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dcalero\Downloads\"/>
    </mc:Choice>
  </mc:AlternateContent>
  <xr:revisionPtr revIDLastSave="0" documentId="13_ncr:1_{2B397D46-D92C-4160-8C56-BABD521DB718}" xr6:coauthVersionLast="36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Ext. Libres" sheetId="12" r:id="rId1"/>
    <sheet name="Planta" sheetId="1" r:id="rId2"/>
    <sheet name="SIM LIbres" sheetId="16" r:id="rId3"/>
    <sheet name="Migración Pendiente" sheetId="15" r:id="rId4"/>
    <sheet name="Faxes" sheetId="5" r:id="rId5"/>
    <sheet name="Hoja1" sheetId="17" r:id="rId6"/>
  </sheets>
  <definedNames>
    <definedName name="_xlnm._FilterDatabase" localSheetId="0" hidden="1">'Ext. Libres'!$A$1:$B$1001</definedName>
    <definedName name="_xlnm._FilterDatabase" localSheetId="3" hidden="1">'Migración Pendiente'!$A$1:$Q$9</definedName>
    <definedName name="_xlnm._FilterDatabase" localSheetId="1" hidden="1">Planta!$A$1:$R$1054</definedName>
    <definedName name="_xlnm._FilterDatabase" localSheetId="2" hidden="1">'SIM LIbres'!$A$1:$E$630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3" i="1" l="1"/>
  <c r="Q276" i="1"/>
  <c r="C276" i="1"/>
  <c r="D276" i="1"/>
  <c r="D851" i="1"/>
  <c r="C851" i="1"/>
  <c r="Q992" i="1"/>
  <c r="D992" i="1"/>
  <c r="Q987" i="1"/>
  <c r="D987" i="1"/>
  <c r="Q983" i="1"/>
  <c r="D983" i="1"/>
  <c r="Q975" i="1"/>
  <c r="D975" i="1"/>
  <c r="Q972" i="1"/>
  <c r="D972" i="1"/>
  <c r="Q947" i="1"/>
  <c r="D947" i="1"/>
  <c r="Q968" i="1"/>
  <c r="D968" i="1"/>
  <c r="Q967" i="1"/>
  <c r="D967" i="1"/>
  <c r="Q966" i="1"/>
  <c r="D966" i="1"/>
  <c r="Q957" i="1"/>
  <c r="D957" i="1"/>
  <c r="B939" i="1"/>
  <c r="B937" i="1"/>
  <c r="B935" i="1"/>
  <c r="B928" i="1"/>
  <c r="B693" i="1"/>
  <c r="B1006" i="1"/>
  <c r="B989" i="1"/>
  <c r="B948" i="1"/>
  <c r="B961" i="1"/>
  <c r="B1022" i="1"/>
  <c r="B1021" i="1"/>
  <c r="B1020" i="1"/>
  <c r="B1019" i="1"/>
  <c r="B1018" i="1"/>
  <c r="B1017" i="1"/>
  <c r="B1016" i="1"/>
  <c r="B1014" i="1"/>
  <c r="B1013" i="1"/>
  <c r="B1012" i="1"/>
  <c r="B1011" i="1"/>
  <c r="B1010" i="1"/>
  <c r="B1009" i="1"/>
  <c r="B1005" i="1"/>
  <c r="B1004" i="1"/>
  <c r="B986" i="1"/>
  <c r="B985" i="1"/>
  <c r="B981" i="1"/>
  <c r="B978" i="1"/>
  <c r="B974" i="1"/>
  <c r="B971" i="1"/>
  <c r="B963" i="1"/>
  <c r="B956" i="1"/>
  <c r="B946" i="1"/>
  <c r="B936" i="1"/>
  <c r="B933" i="1"/>
  <c r="B932" i="1"/>
  <c r="B930" i="1"/>
  <c r="B929" i="1"/>
  <c r="B927" i="1"/>
  <c r="B926" i="1"/>
  <c r="Q162" i="1" l="1"/>
  <c r="D162" i="1"/>
  <c r="C162" i="1"/>
  <c r="Q843" i="1"/>
  <c r="D813" i="1" l="1"/>
  <c r="C813" i="1"/>
  <c r="D849" i="1"/>
  <c r="C849" i="1"/>
  <c r="D954" i="1"/>
  <c r="C954" i="1"/>
  <c r="D669" i="1"/>
  <c r="C669" i="1"/>
  <c r="D953" i="1"/>
  <c r="C953" i="1"/>
  <c r="D673" i="1"/>
  <c r="C673" i="1"/>
  <c r="Q365" i="1" l="1"/>
  <c r="D365" i="1"/>
  <c r="C365" i="1"/>
  <c r="Q801" i="1"/>
  <c r="D801" i="1"/>
  <c r="C801" i="1"/>
  <c r="D832" i="1" l="1"/>
  <c r="C832" i="1"/>
  <c r="D855" i="1" l="1"/>
  <c r="C855" i="1"/>
  <c r="Q848" i="1" l="1"/>
  <c r="D848" i="1"/>
  <c r="C848" i="1"/>
  <c r="Q731" i="1"/>
  <c r="D731" i="1"/>
  <c r="C731" i="1"/>
  <c r="Q847" i="1" l="1"/>
  <c r="D847" i="1"/>
  <c r="C847" i="1"/>
  <c r="Q226" i="1"/>
  <c r="D226" i="1"/>
  <c r="C226" i="1"/>
  <c r="C594" i="1" l="1"/>
  <c r="D594" i="1"/>
  <c r="Q103" i="1"/>
  <c r="D103" i="1"/>
  <c r="Q373" i="1" l="1"/>
  <c r="D373" i="1"/>
  <c r="C373" i="1"/>
  <c r="D902" i="1"/>
  <c r="C902" i="1"/>
  <c r="D499" i="1"/>
  <c r="C499" i="1"/>
  <c r="Q93" i="1"/>
  <c r="D93" i="1"/>
  <c r="C93" i="1"/>
  <c r="D229" i="1"/>
  <c r="C229" i="1"/>
  <c r="D384" i="1"/>
  <c r="C384" i="1"/>
  <c r="D228" i="1"/>
  <c r="C228" i="1"/>
  <c r="D155" i="1"/>
  <c r="C155" i="1"/>
  <c r="D502" i="1"/>
  <c r="D115" i="1"/>
  <c r="C115" i="1"/>
  <c r="B727" i="1" l="1"/>
  <c r="B993" i="1"/>
  <c r="B707" i="1"/>
  <c r="D904" i="1" l="1"/>
  <c r="C904" i="1"/>
  <c r="D674" i="1"/>
  <c r="C674" i="1"/>
  <c r="D672" i="1"/>
  <c r="C672" i="1"/>
  <c r="D671" i="1"/>
  <c r="C671" i="1"/>
  <c r="D121" i="1"/>
  <c r="C121" i="1"/>
  <c r="D850" i="1"/>
  <c r="C850" i="1"/>
  <c r="D732" i="1"/>
  <c r="C732" i="1"/>
  <c r="D670" i="1"/>
  <c r="C670" i="1"/>
  <c r="D205" i="1"/>
  <c r="C205" i="1"/>
  <c r="C116" i="1"/>
  <c r="D116" i="1"/>
  <c r="D62" i="1" l="1"/>
  <c r="C62" i="1"/>
  <c r="D291" i="1"/>
  <c r="C291" i="1"/>
  <c r="B697" i="1"/>
  <c r="B692" i="1"/>
  <c r="B708" i="1"/>
  <c r="B702" i="1"/>
  <c r="B705" i="1"/>
  <c r="B698" i="1"/>
  <c r="B700" i="1"/>
  <c r="B1050" i="1"/>
  <c r="B1049" i="1"/>
  <c r="B970" i="1"/>
  <c r="B686" i="1"/>
  <c r="B826" i="1"/>
  <c r="B827" i="1"/>
  <c r="B828" i="1"/>
  <c r="B734" i="1"/>
  <c r="B1003" i="1"/>
  <c r="B990" i="1"/>
  <c r="B991" i="1"/>
  <c r="B729" i="1"/>
  <c r="B690" i="1"/>
  <c r="B730" i="1"/>
  <c r="B687" i="1"/>
  <c r="B728" i="1"/>
  <c r="B694" i="1"/>
  <c r="B695" i="1"/>
  <c r="B706" i="1"/>
  <c r="B1007" i="1"/>
  <c r="B688" i="1"/>
  <c r="B980" i="1"/>
  <c r="B684" i="1"/>
  <c r="B709" i="1"/>
  <c r="B701" i="1"/>
  <c r="B703" i="1"/>
  <c r="B704" i="1"/>
  <c r="B710" i="1"/>
  <c r="B1008" i="1"/>
  <c r="B699" i="1"/>
  <c r="B984" i="1"/>
  <c r="B679" i="1"/>
  <c r="B988" i="1"/>
  <c r="B934" i="1"/>
  <c r="B696" i="1"/>
  <c r="B685" i="1"/>
  <c r="B683" i="1"/>
  <c r="B931" i="1"/>
  <c r="B945" i="1"/>
  <c r="B681" i="1"/>
  <c r="B682" i="1"/>
  <c r="B691" i="1"/>
  <c r="B680" i="1"/>
  <c r="B959" i="1"/>
  <c r="C625" i="1"/>
  <c r="C639" i="1"/>
  <c r="C622" i="1"/>
  <c r="C164" i="1"/>
  <c r="C621" i="1"/>
  <c r="C616" i="1"/>
  <c r="C619" i="1"/>
  <c r="C618" i="1"/>
  <c r="C617" i="1"/>
  <c r="C145" i="1"/>
  <c r="C151" i="1"/>
  <c r="C896" i="1"/>
  <c r="C318" i="1"/>
  <c r="C620" i="1"/>
  <c r="C867" i="1"/>
  <c r="C653" i="1"/>
  <c r="C459" i="1"/>
  <c r="C256" i="1"/>
  <c r="C366" i="1"/>
  <c r="C59" i="1"/>
  <c r="C433" i="1"/>
  <c r="C757" i="1"/>
  <c r="C884" i="1"/>
  <c r="C607" i="1"/>
  <c r="C516" i="1"/>
  <c r="C897" i="1"/>
  <c r="C257" i="1"/>
  <c r="C129" i="1"/>
  <c r="C339" i="1"/>
  <c r="C58" i="1"/>
  <c r="C863" i="1"/>
  <c r="C915" i="1"/>
  <c r="C174" i="1"/>
  <c r="C795" i="1"/>
  <c r="C218" i="1"/>
  <c r="C856" i="1"/>
  <c r="C235" i="1"/>
  <c r="C612" i="1"/>
  <c r="C125" i="1"/>
  <c r="C868" i="1"/>
  <c r="C177" i="1"/>
  <c r="C894" i="1"/>
  <c r="C447" i="1"/>
  <c r="C907" i="1"/>
  <c r="C89" i="1"/>
  <c r="C341" i="1"/>
  <c r="C651" i="1"/>
  <c r="C611" i="1"/>
  <c r="C128" i="1"/>
  <c r="C223" i="1"/>
  <c r="C82" i="1"/>
  <c r="C247" i="1"/>
  <c r="C744" i="1"/>
  <c r="C327" i="1"/>
  <c r="C457" i="1"/>
  <c r="C446" i="1"/>
  <c r="C361" i="1"/>
  <c r="C134" i="1"/>
  <c r="C631" i="1"/>
  <c r="C330" i="1"/>
  <c r="C64" i="1"/>
  <c r="C17" i="1"/>
  <c r="C132" i="1"/>
  <c r="C130" i="1"/>
  <c r="C160" i="1"/>
  <c r="C458" i="1"/>
  <c r="C624" i="1"/>
  <c r="C444" i="1"/>
  <c r="C819" i="1"/>
  <c r="C298" i="1"/>
  <c r="C362" i="1"/>
  <c r="C452" i="1"/>
  <c r="C299" i="1"/>
  <c r="C232" i="1"/>
  <c r="C865" i="1"/>
  <c r="C353" i="1"/>
  <c r="C643" i="1"/>
  <c r="C474" i="1"/>
  <c r="C337" i="1"/>
  <c r="C198" i="1"/>
  <c r="C56" i="1"/>
  <c r="C158" i="1"/>
  <c r="C166" i="1"/>
  <c r="C343" i="1"/>
  <c r="C513" i="1"/>
  <c r="C74" i="1"/>
  <c r="C432" i="1"/>
  <c r="C886" i="1"/>
  <c r="C300" i="1"/>
  <c r="C210" i="1"/>
  <c r="C779" i="1"/>
  <c r="C522" i="1"/>
  <c r="C436" i="1"/>
  <c r="C816" i="1"/>
  <c r="C83" i="1"/>
  <c r="C346" i="1"/>
  <c r="C883" i="1"/>
  <c r="C126" i="1"/>
  <c r="C8" i="1"/>
  <c r="C7" i="1"/>
  <c r="C656" i="1"/>
  <c r="C224" i="1"/>
  <c r="C241" i="1"/>
  <c r="C10" i="1"/>
  <c r="C796" i="1"/>
  <c r="C425" i="1"/>
  <c r="C354" i="1"/>
  <c r="C139" i="1"/>
  <c r="C360" i="1"/>
  <c r="C901" i="1"/>
  <c r="C321" i="1"/>
  <c r="C20" i="1"/>
  <c r="C21" i="1"/>
  <c r="C890" i="1"/>
  <c r="C5" i="1"/>
  <c r="C265" i="1"/>
  <c r="C9" i="1"/>
  <c r="C923" i="1"/>
  <c r="C19" i="1"/>
  <c r="C23" i="1"/>
  <c r="C852" i="1"/>
  <c r="C794" i="1"/>
  <c r="C146" i="1"/>
  <c r="C806" i="1"/>
  <c r="C85" i="1"/>
  <c r="C54" i="1"/>
  <c r="C895" i="1"/>
  <c r="C898" i="1"/>
  <c r="C234" i="1"/>
  <c r="C215" i="1"/>
  <c r="C61" i="1"/>
  <c r="C862" i="1"/>
  <c r="C250" i="1"/>
  <c r="C22" i="1"/>
  <c r="C667" i="1"/>
  <c r="C24" i="1"/>
  <c r="C877" i="1"/>
  <c r="C320" i="1"/>
  <c r="C161" i="1"/>
  <c r="C212" i="1"/>
  <c r="C408" i="1"/>
  <c r="C195" i="1"/>
  <c r="C3" i="1"/>
  <c r="C788" i="1"/>
  <c r="C395" i="1"/>
  <c r="C18" i="1"/>
  <c r="C922" i="1"/>
  <c r="C136" i="1"/>
  <c r="C615" i="1"/>
  <c r="C479" i="1"/>
  <c r="C4" i="1"/>
  <c r="C649" i="1"/>
  <c r="C6" i="1"/>
  <c r="C405" i="1"/>
  <c r="C183" i="1"/>
  <c r="C804" i="1"/>
  <c r="C356" i="1"/>
  <c r="C919" i="1"/>
  <c r="C893" i="1"/>
  <c r="C536" i="1"/>
  <c r="C191" i="1"/>
  <c r="C109" i="1"/>
  <c r="C368" i="1"/>
  <c r="C798" i="1"/>
  <c r="C170" i="1"/>
  <c r="C774" i="1"/>
  <c r="C329" i="1"/>
  <c r="C753" i="1"/>
  <c r="C359" i="1"/>
  <c r="C244" i="1"/>
  <c r="C476" i="1"/>
  <c r="C60" i="1"/>
  <c r="C313" i="1"/>
  <c r="C137" i="1"/>
  <c r="C899" i="1"/>
  <c r="C119" i="1"/>
  <c r="C423" i="1"/>
  <c r="C422" i="1"/>
  <c r="C340" i="1"/>
  <c r="C133" i="1"/>
  <c r="C652" i="1"/>
  <c r="C403" i="1"/>
  <c r="C534" i="1"/>
  <c r="C535" i="1"/>
  <c r="C127" i="1"/>
  <c r="C394" i="1"/>
  <c r="C531" i="1"/>
  <c r="C352" i="1"/>
  <c r="C747" i="1"/>
  <c r="C920" i="1"/>
  <c r="C428" i="1"/>
  <c r="C532" i="1"/>
  <c r="C533" i="1"/>
  <c r="C783" i="1"/>
  <c r="C375" i="1"/>
  <c r="C328" i="1"/>
  <c r="C870" i="1"/>
  <c r="C812" i="1"/>
  <c r="C450" i="1"/>
  <c r="C610" i="1"/>
  <c r="C661" i="1"/>
  <c r="C918" i="1"/>
  <c r="C606" i="1"/>
  <c r="C799" i="1"/>
  <c r="C219" i="1"/>
  <c r="C102" i="1"/>
  <c r="C221" i="1"/>
  <c r="C101" i="1"/>
  <c r="C608" i="1"/>
  <c r="C481" i="1"/>
  <c r="C805" i="1"/>
  <c r="C197" i="1"/>
  <c r="C471" i="1"/>
  <c r="C913" i="1"/>
  <c r="C451" i="1"/>
  <c r="C655" i="1"/>
  <c r="C189" i="1"/>
  <c r="C194" i="1"/>
  <c r="C131" i="1"/>
  <c r="C460" i="1"/>
  <c r="C914" i="1"/>
  <c r="C239" i="1"/>
  <c r="C381" i="1"/>
  <c r="C175" i="1"/>
  <c r="C149" i="1"/>
  <c r="C609" i="1"/>
  <c r="C282" i="1"/>
  <c r="C196" i="1"/>
  <c r="C55" i="1"/>
  <c r="C319" i="1"/>
  <c r="C314" i="1"/>
  <c r="C431" i="1"/>
  <c r="C869" i="1"/>
  <c r="C34" i="1"/>
  <c r="C310" i="1"/>
  <c r="C322" i="1"/>
  <c r="C497" i="1"/>
  <c r="C237" i="1"/>
  <c r="C86" i="1"/>
  <c r="C206" i="1"/>
  <c r="C36" i="1"/>
  <c r="C317" i="1"/>
  <c r="C35" i="1"/>
  <c r="C269" i="1"/>
  <c r="C736" i="1"/>
  <c r="C344" i="1"/>
  <c r="C349" i="1"/>
  <c r="C348" i="1"/>
  <c r="C912" i="1"/>
  <c r="C464" i="1"/>
  <c r="C903" i="1"/>
  <c r="C97" i="1"/>
  <c r="C905" i="1"/>
  <c r="C99" i="1"/>
  <c r="C184" i="1"/>
  <c r="C316" i="1"/>
  <c r="C484" i="1"/>
  <c r="C220" i="1"/>
  <c r="C662" i="1"/>
  <c r="C30" i="1"/>
  <c r="C222" i="1"/>
  <c r="C111" i="1"/>
  <c r="C648" i="1"/>
  <c r="C274" i="1"/>
  <c r="C28" i="1"/>
  <c r="C27" i="1"/>
  <c r="C142" i="1"/>
  <c r="C336" i="1"/>
  <c r="C334" i="1"/>
  <c r="C106" i="1"/>
  <c r="C909" i="1"/>
  <c r="C288" i="1"/>
  <c r="C486" i="1"/>
  <c r="C100" i="1"/>
  <c r="C135" i="1"/>
  <c r="C461" i="1"/>
  <c r="C90" i="1"/>
  <c r="C29" i="1"/>
  <c r="C26" i="1"/>
  <c r="C49" i="1"/>
  <c r="C472" i="1"/>
  <c r="C188" i="1"/>
  <c r="C138" i="1"/>
  <c r="C778" i="1"/>
  <c r="C326" i="1"/>
  <c r="C769" i="1"/>
  <c r="C277" i="1"/>
  <c r="C266" i="1"/>
  <c r="C66" i="1"/>
  <c r="C216" i="1"/>
  <c r="C377" i="1"/>
  <c r="C800" i="1"/>
  <c r="C666" i="1"/>
  <c r="C879" i="1"/>
  <c r="C420" i="1"/>
  <c r="C787" i="1"/>
  <c r="C626" i="1"/>
  <c r="C882" i="1"/>
  <c r="C376" i="1"/>
  <c r="C546" i="1"/>
  <c r="C547" i="1"/>
  <c r="C390" i="1"/>
  <c r="C782" i="1"/>
  <c r="C217" i="1"/>
  <c r="C430" i="1"/>
  <c r="C754" i="1"/>
  <c r="C586" i="1"/>
  <c r="C595" i="1"/>
  <c r="C236" i="1"/>
  <c r="C467" i="1"/>
  <c r="C248" i="1"/>
  <c r="C77" i="1"/>
  <c r="C763" i="1"/>
  <c r="C385" i="1"/>
  <c r="C587" i="1"/>
  <c r="C309" i="1"/>
  <c r="C122" i="1"/>
  <c r="C345" i="1"/>
  <c r="C267" i="1"/>
  <c r="C578" i="1"/>
  <c r="C577" i="1"/>
  <c r="C572" i="1"/>
  <c r="C647" i="1"/>
  <c r="C84" i="1"/>
  <c r="C246" i="1"/>
  <c r="C579" i="1"/>
  <c r="C818" i="1"/>
  <c r="C576" i="1"/>
  <c r="C571" i="1"/>
  <c r="C588" i="1"/>
  <c r="C575" i="1"/>
  <c r="C748" i="1"/>
  <c r="C355" i="1"/>
  <c r="C249" i="1"/>
  <c r="C108" i="1"/>
  <c r="C906" i="1"/>
  <c r="C750" i="1"/>
  <c r="C591" i="1"/>
  <c r="C279" i="1"/>
  <c r="C140" i="1"/>
  <c r="C602" i="1"/>
  <c r="C601" i="1"/>
  <c r="C141" i="1"/>
  <c r="C603" i="1"/>
  <c r="C280" i="1"/>
  <c r="C808" i="1"/>
  <c r="C604" i="1"/>
  <c r="C324" i="1"/>
  <c r="C784" i="1"/>
  <c r="C301" i="1"/>
  <c r="C311" i="1"/>
  <c r="C559" i="1"/>
  <c r="C118" i="1"/>
  <c r="C613" i="1"/>
  <c r="C743" i="1"/>
  <c r="C378" i="1"/>
  <c r="C388" i="1"/>
  <c r="C261" i="1"/>
  <c r="C70" i="1"/>
  <c r="C148" i="1"/>
  <c r="C63" i="1"/>
  <c r="C91" i="1"/>
  <c r="C790" i="1"/>
  <c r="C502" i="1"/>
  <c r="C751" i="1"/>
  <c r="C797" i="1"/>
  <c r="C51" i="1"/>
  <c r="C519" i="1"/>
  <c r="C556" i="1"/>
  <c r="C287" i="1"/>
  <c r="C554" i="1"/>
  <c r="C755" i="1"/>
  <c r="C771" i="1"/>
  <c r="C614" i="1"/>
  <c r="C623" i="1"/>
  <c r="C386" i="1"/>
  <c r="C120" i="1"/>
  <c r="C555" i="1"/>
  <c r="C802" i="1"/>
  <c r="C756" i="1"/>
  <c r="C766" i="1"/>
  <c r="C264" i="1"/>
  <c r="C511" i="1"/>
  <c r="C561" i="1"/>
  <c r="C558" i="1"/>
  <c r="C505" i="1"/>
  <c r="C325" i="1"/>
  <c r="C864" i="1"/>
  <c r="C213" i="1"/>
  <c r="C192" i="1"/>
  <c r="C557" i="1"/>
  <c r="C437" i="1"/>
  <c r="C347" i="1"/>
  <c r="C297" i="1"/>
  <c r="C199" i="1"/>
  <c r="C823" i="1"/>
  <c r="C560" i="1"/>
  <c r="C185" i="1"/>
  <c r="C822" i="1"/>
  <c r="C333" i="1"/>
  <c r="C820" i="1"/>
  <c r="C752" i="1"/>
  <c r="C509" i="1"/>
  <c r="C900" i="1"/>
  <c r="C759" i="1"/>
  <c r="C303" i="1"/>
  <c r="C563" i="1"/>
  <c r="C528" i="1"/>
  <c r="C564" i="1"/>
  <c r="C605" i="1"/>
  <c r="C521" i="1"/>
  <c r="C48" i="1"/>
  <c r="C113" i="1"/>
  <c r="C500" i="1"/>
  <c r="C202" i="1"/>
  <c r="C178" i="1"/>
  <c r="C514" i="1"/>
  <c r="C742" i="1"/>
  <c r="C508" i="1"/>
  <c r="C469" i="1"/>
  <c r="C565" i="1"/>
  <c r="C144" i="1"/>
  <c r="C885" i="1"/>
  <c r="C176" i="1"/>
  <c r="C739" i="1"/>
  <c r="C825" i="1"/>
  <c r="C635" i="1"/>
  <c r="C156" i="1"/>
  <c r="C443" i="1"/>
  <c r="C741" i="1"/>
  <c r="C777" i="1"/>
  <c r="C401" i="1"/>
  <c r="C478" i="1"/>
  <c r="C78" i="1"/>
  <c r="C173" i="1"/>
  <c r="C123" i="1"/>
  <c r="C872" i="1"/>
  <c r="C438" i="1"/>
  <c r="C762" i="1"/>
  <c r="C738" i="1"/>
  <c r="C427" i="1"/>
  <c r="C517" i="1"/>
  <c r="C780" i="1"/>
  <c r="C510" i="1"/>
  <c r="C424" i="1"/>
  <c r="C88" i="1"/>
  <c r="C73" i="1"/>
  <c r="C268" i="1"/>
  <c r="C342" i="1"/>
  <c r="C861" i="1"/>
  <c r="C632" i="1"/>
  <c r="C76" i="1"/>
  <c r="C370" i="1"/>
  <c r="C393" i="1"/>
  <c r="C351" i="1"/>
  <c r="C520" i="1"/>
  <c r="C53" i="1"/>
  <c r="C475" i="1"/>
  <c r="C190" i="1"/>
  <c r="C442" i="1"/>
  <c r="C523" i="1"/>
  <c r="C524" i="1"/>
  <c r="C435" i="1"/>
  <c r="C71" i="1"/>
  <c r="C402" i="1"/>
  <c r="C740" i="1"/>
  <c r="C503" i="1"/>
  <c r="C281" i="1"/>
  <c r="C124" i="1"/>
  <c r="C817" i="1"/>
  <c r="C231" i="1"/>
  <c r="C760" i="1"/>
  <c r="C112" i="1"/>
  <c r="C860" i="1"/>
  <c r="C380" i="1"/>
  <c r="C875" i="1"/>
  <c r="C230" i="1"/>
  <c r="C473" i="1"/>
  <c r="C331" i="1"/>
  <c r="C874" i="1"/>
  <c r="C273" i="1"/>
  <c r="C515" i="1"/>
  <c r="C525" i="1"/>
  <c r="C379" i="1"/>
  <c r="C758" i="1"/>
  <c r="C25" i="1"/>
  <c r="C16" i="1"/>
  <c r="C308" i="1"/>
  <c r="C94" i="1"/>
  <c r="C37" i="1"/>
  <c r="C634" i="1"/>
  <c r="C518" i="1"/>
  <c r="C859" i="1"/>
  <c r="C858" i="1"/>
  <c r="C891" i="1"/>
  <c r="C418" i="1"/>
  <c r="C13" i="1"/>
  <c r="C810" i="1"/>
  <c r="C363" i="1"/>
  <c r="C335" i="1"/>
  <c r="C627" i="1"/>
  <c r="C252" i="1"/>
  <c r="C441" i="1"/>
  <c r="C96" i="1"/>
  <c r="C646" i="1"/>
  <c r="C200" i="1"/>
  <c r="C38" i="1"/>
  <c r="C95" i="1"/>
  <c r="C15" i="1"/>
  <c r="C12" i="1"/>
  <c r="C14" i="1"/>
  <c r="C876" i="1"/>
  <c r="C11" i="1"/>
  <c r="C50" i="1"/>
  <c r="C211" i="1"/>
  <c r="C40" i="1"/>
  <c r="C482" i="1"/>
  <c r="C39" i="1"/>
  <c r="C462" i="1"/>
  <c r="C307" i="1"/>
  <c r="C31" i="1"/>
  <c r="C79" i="1"/>
  <c r="C33" i="1"/>
  <c r="C501" i="1"/>
  <c r="C439" i="1"/>
  <c r="C32" i="1"/>
  <c r="C921" i="1"/>
  <c r="C833" i="1"/>
  <c r="C179" i="1"/>
  <c r="C470" i="1"/>
  <c r="C512" i="1"/>
  <c r="C270" i="1"/>
  <c r="C289" i="1"/>
  <c r="C773" i="1"/>
  <c r="C304" i="1"/>
  <c r="C453" i="1"/>
  <c r="C654" i="1"/>
  <c r="C785" i="1"/>
  <c r="C807" i="1"/>
  <c r="C641" i="1"/>
  <c r="C283" i="1"/>
  <c r="C657" i="1"/>
  <c r="C159" i="1"/>
  <c r="C660" i="1"/>
  <c r="C908" i="1"/>
  <c r="C658" i="1"/>
  <c r="C878" i="1"/>
  <c r="C454" i="1"/>
  <c r="C204" i="1"/>
  <c r="C507" i="1"/>
  <c r="C306" i="1"/>
  <c r="C187" i="1"/>
  <c r="C338" i="1"/>
  <c r="C506" i="1"/>
  <c r="C387" i="1"/>
  <c r="C315" i="1"/>
  <c r="C182" i="1"/>
  <c r="C75" i="1"/>
  <c r="C186" i="1"/>
  <c r="C323" i="1"/>
  <c r="C429" i="1"/>
  <c r="C272" i="1"/>
  <c r="C259" i="1"/>
  <c r="C644" i="1"/>
  <c r="C814" i="1"/>
  <c r="C65" i="1"/>
  <c r="C242" i="1"/>
  <c r="C745" i="1"/>
  <c r="C765" i="1"/>
  <c r="C776" i="1"/>
  <c r="C296" i="1"/>
  <c r="C357" i="1"/>
  <c r="C892" i="1"/>
  <c r="C81" i="1"/>
  <c r="C455" i="1"/>
  <c r="C538" i="1"/>
  <c r="C445" i="1"/>
  <c r="C768" i="1"/>
  <c r="C537" i="1"/>
  <c r="C117" i="1"/>
  <c r="C969" i="1"/>
  <c r="C668" i="1"/>
  <c r="C87" i="1"/>
  <c r="C793" i="1"/>
  <c r="C350" i="1"/>
  <c r="C640" i="1"/>
  <c r="C789" i="1"/>
  <c r="C527" i="1"/>
  <c r="C364" i="1"/>
  <c r="C767" i="1"/>
  <c r="C227" i="1"/>
  <c r="C294" i="1"/>
  <c r="C208" i="1"/>
  <c r="C69" i="1"/>
  <c r="C389" i="1"/>
  <c r="C68" i="1"/>
  <c r="C67" i="1"/>
  <c r="C770" i="1"/>
  <c r="C526" i="1"/>
  <c r="C312" i="1"/>
  <c r="C285" i="1"/>
  <c r="C238" i="1"/>
  <c r="C821" i="1"/>
  <c r="C477" i="1"/>
  <c r="C374" i="1"/>
  <c r="C209" i="1"/>
  <c r="C150" i="1"/>
  <c r="C258" i="1"/>
  <c r="C638" i="1"/>
  <c r="C72" i="1"/>
  <c r="C180" i="1"/>
  <c r="C746" i="1"/>
  <c r="C426" i="1"/>
  <c r="C530" i="1"/>
  <c r="C302" i="1"/>
  <c r="C181" i="1"/>
  <c r="C369" i="1"/>
  <c r="C286" i="1"/>
  <c r="C650" i="1"/>
  <c r="C871" i="1"/>
  <c r="C41" i="1"/>
  <c r="C57" i="1"/>
  <c r="C880" i="1"/>
  <c r="C749" i="1"/>
  <c r="C873" i="1"/>
  <c r="C251" i="1"/>
  <c r="C545" i="1"/>
  <c r="C781" i="1"/>
  <c r="C544" i="1"/>
  <c r="C292" i="1"/>
  <c r="C233" i="1"/>
  <c r="C498" i="1"/>
  <c r="C642" i="1"/>
  <c r="C143" i="1"/>
  <c r="C485" i="1"/>
  <c r="C468" i="1"/>
  <c r="C392" i="1"/>
  <c r="C463" i="1"/>
  <c r="C165" i="1"/>
  <c r="C483" i="1"/>
  <c r="C480" i="1"/>
  <c r="C293" i="1"/>
  <c r="C167" i="1"/>
  <c r="C80" i="1"/>
  <c r="C466" i="1"/>
  <c r="C47" i="1"/>
  <c r="C107" i="1"/>
  <c r="C172" i="1"/>
  <c r="C46" i="1"/>
  <c r="C45" i="1"/>
  <c r="C2" i="1"/>
  <c r="C465" i="1"/>
  <c r="C911" i="1"/>
  <c r="C163" i="1"/>
  <c r="C809" i="1"/>
  <c r="C105" i="1"/>
  <c r="C43" i="1"/>
  <c r="C44" i="1"/>
  <c r="C448" i="1"/>
  <c r="C857" i="1"/>
  <c r="C659" i="1"/>
  <c r="C42" i="1"/>
  <c r="C440" i="1"/>
  <c r="C434" i="1"/>
  <c r="C260" i="1"/>
  <c r="C490" i="1"/>
  <c r="C489" i="1"/>
  <c r="C494" i="1"/>
  <c r="C332" i="1"/>
  <c r="C496" i="1"/>
  <c r="C487" i="1"/>
  <c r="C367" i="1"/>
  <c r="C278" i="1"/>
  <c r="C665" i="1"/>
  <c r="C305" i="1"/>
  <c r="C815" i="1"/>
  <c r="C92" i="1"/>
  <c r="C171" i="1"/>
  <c r="C493" i="1"/>
  <c r="C488" i="1"/>
  <c r="C240" i="1"/>
  <c r="C491" i="1"/>
  <c r="C492" i="1"/>
  <c r="C764" i="1"/>
  <c r="C737" i="1"/>
  <c r="C495" i="1"/>
  <c r="C243" i="1"/>
  <c r="C792" i="1"/>
  <c r="C803" i="1"/>
  <c r="C645" i="1"/>
  <c r="C404" i="1"/>
  <c r="C889" i="1"/>
  <c r="C786" i="1"/>
  <c r="C290" i="1"/>
  <c r="C504" i="1"/>
  <c r="C371" i="1"/>
  <c r="C417" i="1"/>
  <c r="C866" i="1"/>
  <c r="C529" i="1"/>
  <c r="C910" i="1"/>
  <c r="C761" i="1"/>
  <c r="C881" i="1"/>
  <c r="C633" i="1"/>
  <c r="C887" i="1"/>
  <c r="C775" i="1"/>
  <c r="C114" i="1"/>
  <c r="C153" i="1"/>
  <c r="C110" i="1"/>
  <c r="C154" i="1"/>
  <c r="C372" i="1"/>
  <c r="C225" i="1"/>
  <c r="Q110" i="1" l="1"/>
  <c r="D110" i="1"/>
  <c r="Q225" i="1"/>
  <c r="Q372" i="1"/>
  <c r="D372" i="1"/>
  <c r="D225" i="1"/>
  <c r="D154" i="1"/>
  <c r="D153" i="1"/>
  <c r="D114" i="1"/>
  <c r="D375" i="1"/>
  <c r="Q775" i="1" l="1"/>
  <c r="Q625" i="1"/>
  <c r="Q639" i="1"/>
  <c r="Q622" i="1"/>
  <c r="Q164" i="1"/>
  <c r="Q621" i="1"/>
  <c r="Q616" i="1"/>
  <c r="Q619" i="1"/>
  <c r="Q618" i="1"/>
  <c r="Q617" i="1"/>
  <c r="Q145" i="1"/>
  <c r="Q151" i="1"/>
  <c r="Q896" i="1"/>
  <c r="Q620" i="1"/>
  <c r="Q867" i="1"/>
  <c r="Q653" i="1"/>
  <c r="Q459" i="1"/>
  <c r="Q152" i="1"/>
  <c r="Q147" i="1"/>
  <c r="Q256" i="1"/>
  <c r="Q366" i="1"/>
  <c r="Q59" i="1"/>
  <c r="Q433" i="1"/>
  <c r="Q757" i="1"/>
  <c r="Q884" i="1"/>
  <c r="Q973" i="1"/>
  <c r="Q516" i="1"/>
  <c r="Q897" i="1"/>
  <c r="Q257" i="1"/>
  <c r="Q129" i="1"/>
  <c r="Q339" i="1"/>
  <c r="Q58" i="1"/>
  <c r="Q863" i="1"/>
  <c r="Q915" i="1"/>
  <c r="Q174" i="1"/>
  <c r="Q795" i="1"/>
  <c r="Q628" i="1"/>
  <c r="Q218" i="1"/>
  <c r="Q856" i="1"/>
  <c r="Q235" i="1"/>
  <c r="Q612" i="1"/>
  <c r="Q125" i="1"/>
  <c r="Q868" i="1"/>
  <c r="Q177" i="1"/>
  <c r="Q894" i="1"/>
  <c r="Q447" i="1"/>
  <c r="Q907" i="1"/>
  <c r="Q89" i="1"/>
  <c r="Q341" i="1"/>
  <c r="Q651" i="1"/>
  <c r="Q128" i="1"/>
  <c r="Q223" i="1"/>
  <c r="Q82" i="1"/>
  <c r="Q247" i="1"/>
  <c r="Q744" i="1"/>
  <c r="Q327" i="1"/>
  <c r="Q839" i="1"/>
  <c r="Q457" i="1"/>
  <c r="Q446" i="1"/>
  <c r="Q361" i="1"/>
  <c r="Q409" i="1"/>
  <c r="Q134" i="1"/>
  <c r="Q631" i="1"/>
  <c r="Q330" i="1"/>
  <c r="Q64" i="1"/>
  <c r="Q421" i="1"/>
  <c r="Q17" i="1"/>
  <c r="Q132" i="1"/>
  <c r="Q130" i="1"/>
  <c r="Q160" i="1"/>
  <c r="Q458" i="1"/>
  <c r="Q52" i="1"/>
  <c r="Q624" i="1"/>
  <c r="Q444" i="1"/>
  <c r="Q819" i="1"/>
  <c r="Q298" i="1"/>
  <c r="Q362" i="1"/>
  <c r="Q452" i="1"/>
  <c r="Q299" i="1"/>
  <c r="Q232" i="1"/>
  <c r="Q865" i="1"/>
  <c r="Q353" i="1"/>
  <c r="Q643" i="1"/>
  <c r="Q474" i="1"/>
  <c r="Q337" i="1"/>
  <c r="Q198" i="1"/>
  <c r="Q56" i="1"/>
  <c r="Q158" i="1"/>
  <c r="Q166" i="1"/>
  <c r="Q343" i="1"/>
  <c r="Q513" i="1"/>
  <c r="Q74" i="1"/>
  <c r="Q432" i="1"/>
  <c r="Q886" i="1"/>
  <c r="Q300" i="1"/>
  <c r="Q210" i="1"/>
  <c r="Q779" i="1"/>
  <c r="Q522" i="1"/>
  <c r="Q436" i="1"/>
  <c r="Q816" i="1"/>
  <c r="Q83" i="1"/>
  <c r="Q346" i="1"/>
  <c r="Q883" i="1"/>
  <c r="Q126" i="1"/>
  <c r="Q8" i="1"/>
  <c r="Q7" i="1"/>
  <c r="Q656" i="1"/>
  <c r="Q224" i="1"/>
  <c r="Q241" i="1"/>
  <c r="Q796" i="1"/>
  <c r="Q982" i="1"/>
  <c r="Q354" i="1"/>
  <c r="Q139" i="1"/>
  <c r="Q360" i="1"/>
  <c r="Q901" i="1"/>
  <c r="Q321" i="1"/>
  <c r="Q169" i="1"/>
  <c r="Q168" i="1"/>
  <c r="Q407" i="1"/>
  <c r="Q20" i="1"/>
  <c r="Q406" i="1"/>
  <c r="Q21" i="1"/>
  <c r="Q890" i="1"/>
  <c r="Q5" i="1"/>
  <c r="Q791" i="1"/>
  <c r="Q265" i="1"/>
  <c r="Q9" i="1"/>
  <c r="Q923" i="1"/>
  <c r="Q19" i="1"/>
  <c r="Q852" i="1"/>
  <c r="Q794" i="1"/>
  <c r="Q146" i="1"/>
  <c r="Q806" i="1"/>
  <c r="Q85" i="1"/>
  <c r="Q54" i="1"/>
  <c r="Q895" i="1"/>
  <c r="Q898" i="1"/>
  <c r="Q234" i="1"/>
  <c r="Q215" i="1"/>
  <c r="Q61" i="1"/>
  <c r="Q862" i="1"/>
  <c r="Q250" i="1"/>
  <c r="Q22" i="1"/>
  <c r="Q877" i="1"/>
  <c r="Q320" i="1"/>
  <c r="Q161" i="1"/>
  <c r="Q837" i="1"/>
  <c r="Q212" i="1"/>
  <c r="Q408" i="1"/>
  <c r="Q195" i="1"/>
  <c r="Q3" i="1"/>
  <c r="Q788" i="1"/>
  <c r="Q917" i="1"/>
  <c r="Q916" i="1"/>
  <c r="Q395" i="1"/>
  <c r="Q18" i="1"/>
  <c r="Q922" i="1"/>
  <c r="Q136" i="1"/>
  <c r="Q615" i="1"/>
  <c r="Q479" i="1"/>
  <c r="Q4" i="1"/>
  <c r="Q649" i="1"/>
  <c r="Q6" i="1"/>
  <c r="Q405" i="1"/>
  <c r="Q183" i="1"/>
  <c r="Q804" i="1"/>
  <c r="Q829" i="1"/>
  <c r="Q356" i="1"/>
  <c r="Q919" i="1"/>
  <c r="Q893" i="1"/>
  <c r="Q536" i="1"/>
  <c r="Q191" i="1"/>
  <c r="Q109" i="1"/>
  <c r="Q368" i="1"/>
  <c r="Q838" i="1"/>
  <c r="Q798" i="1"/>
  <c r="Q410" i="1"/>
  <c r="Q170" i="1"/>
  <c r="Q774" i="1"/>
  <c r="Q329" i="1"/>
  <c r="Q753" i="1"/>
  <c r="Q359" i="1"/>
  <c r="Q244" i="1"/>
  <c r="Q476" i="1"/>
  <c r="Q60" i="1"/>
  <c r="Q313" i="1"/>
  <c r="Q137" i="1"/>
  <c r="Q899" i="1"/>
  <c r="Q119" i="1"/>
  <c r="Q423" i="1"/>
  <c r="Q422" i="1"/>
  <c r="Q340" i="1"/>
  <c r="Q133" i="1"/>
  <c r="Q652" i="1"/>
  <c r="Q403" i="1"/>
  <c r="Q534" i="1"/>
  <c r="Q535" i="1"/>
  <c r="Q127" i="1"/>
  <c r="Q394" i="1"/>
  <c r="Q531" i="1"/>
  <c r="Q352" i="1"/>
  <c r="Q747" i="1"/>
  <c r="Q920" i="1"/>
  <c r="Q428" i="1"/>
  <c r="Q532" i="1"/>
  <c r="Q533" i="1"/>
  <c r="Q783" i="1"/>
  <c r="Q328" i="1"/>
  <c r="Q772" i="1"/>
  <c r="Q411" i="1"/>
  <c r="Q870" i="1"/>
  <c r="Q812" i="1"/>
  <c r="Q450" i="1"/>
  <c r="Q610" i="1"/>
  <c r="Q661" i="1"/>
  <c r="Q918" i="1"/>
  <c r="Q606" i="1"/>
  <c r="Q799" i="1"/>
  <c r="Q219" i="1"/>
  <c r="Q102" i="1"/>
  <c r="Q221" i="1"/>
  <c r="Q284" i="1"/>
  <c r="Q245" i="1"/>
  <c r="Q101" i="1"/>
  <c r="Q608" i="1"/>
  <c r="Q481" i="1"/>
  <c r="Q805" i="1"/>
  <c r="Q197" i="1"/>
  <c r="Q471" i="1"/>
  <c r="Q913" i="1"/>
  <c r="Q451" i="1"/>
  <c r="Q655" i="1"/>
  <c r="Q189" i="1"/>
  <c r="Q194" i="1"/>
  <c r="Q131" i="1"/>
  <c r="Q460" i="1"/>
  <c r="Q914" i="1"/>
  <c r="Q239" i="1"/>
  <c r="Q381" i="1"/>
  <c r="Q175" i="1"/>
  <c r="Q149" i="1"/>
  <c r="Q456" i="1"/>
  <c r="Q282" i="1"/>
  <c r="Q196" i="1"/>
  <c r="Q55" i="1"/>
  <c r="Q383" i="1"/>
  <c r="Q382" i="1"/>
  <c r="Q400" i="1"/>
  <c r="Q399" i="1"/>
  <c r="Q398" i="1"/>
  <c r="Q397" i="1"/>
  <c r="Q396" i="1"/>
  <c r="Q319" i="1"/>
  <c r="Q314" i="1"/>
  <c r="Q431" i="1"/>
  <c r="Q869" i="1"/>
  <c r="Q811" i="1"/>
  <c r="Q310" i="1"/>
  <c r="Q322" i="1"/>
  <c r="Q497" i="1"/>
  <c r="Q237" i="1"/>
  <c r="Q86" i="1"/>
  <c r="Q206" i="1"/>
  <c r="Q262" i="1"/>
  <c r="Q253" i="1"/>
  <c r="Q888" i="1"/>
  <c r="Q275" i="1"/>
  <c r="Q317" i="1"/>
  <c r="Q269" i="1"/>
  <c r="Q201" i="1"/>
  <c r="Q736" i="1"/>
  <c r="Q344" i="1"/>
  <c r="Q349" i="1"/>
  <c r="Q348" i="1"/>
  <c r="Q912" i="1"/>
  <c r="Q464" i="1"/>
  <c r="Q903" i="1"/>
  <c r="Q98" i="1"/>
  <c r="Q104" i="1"/>
  <c r="Q97" i="1"/>
  <c r="Q905" i="1"/>
  <c r="Q99" i="1"/>
  <c r="Q184" i="1"/>
  <c r="Q316" i="1"/>
  <c r="Q484" i="1"/>
  <c r="Q220" i="1"/>
  <c r="Q662" i="1"/>
  <c r="Q30" i="1"/>
  <c r="Q222" i="1"/>
  <c r="Q111" i="1"/>
  <c r="Q648" i="1"/>
  <c r="Q274" i="1"/>
  <c r="Q28" i="1"/>
  <c r="Q27" i="1"/>
  <c r="Q142" i="1"/>
  <c r="Q336" i="1"/>
  <c r="Q334" i="1"/>
  <c r="Q106" i="1"/>
  <c r="Q909" i="1"/>
  <c r="Q288" i="1"/>
  <c r="Q486" i="1"/>
  <c r="Q100" i="1"/>
  <c r="Q135" i="1"/>
  <c r="Q461" i="1"/>
  <c r="Q90" i="1"/>
  <c r="Q29" i="1"/>
  <c r="Q26" i="1"/>
  <c r="Q49" i="1"/>
  <c r="Q472" i="1"/>
  <c r="Q188" i="1"/>
  <c r="Q138" i="1"/>
  <c r="Q778" i="1"/>
  <c r="Q326" i="1"/>
  <c r="Q769" i="1"/>
  <c r="Q277" i="1"/>
  <c r="Q266" i="1"/>
  <c r="Q66" i="1"/>
  <c r="Q216" i="1"/>
  <c r="Q377" i="1"/>
  <c r="Q800" i="1"/>
  <c r="Q666" i="1"/>
  <c r="Q879" i="1"/>
  <c r="Q420" i="1"/>
  <c r="Q787" i="1"/>
  <c r="Q626" i="1"/>
  <c r="Q882" i="1"/>
  <c r="Q376" i="1"/>
  <c r="Q546" i="1"/>
  <c r="Q547" i="1"/>
  <c r="Q390" i="1"/>
  <c r="Q782" i="1"/>
  <c r="Q217" i="1"/>
  <c r="Q430" i="1"/>
  <c r="Q754" i="1"/>
  <c r="Q586" i="1"/>
  <c r="Q595" i="1"/>
  <c r="Q236" i="1"/>
  <c r="Q467" i="1"/>
  <c r="Q248" i="1"/>
  <c r="Q77" i="1"/>
  <c r="Q763" i="1"/>
  <c r="Q592" i="1"/>
  <c r="Q385" i="1"/>
  <c r="Q587" i="1"/>
  <c r="Q309" i="1"/>
  <c r="Q122" i="1"/>
  <c r="Q345" i="1"/>
  <c r="Q267" i="1"/>
  <c r="Q578" i="1"/>
  <c r="Q577" i="1"/>
  <c r="Q572" i="1"/>
  <c r="Q647" i="1"/>
  <c r="Q84" i="1"/>
  <c r="Q246" i="1"/>
  <c r="Q579" i="1"/>
  <c r="Q818" i="1"/>
  <c r="Q576" i="1"/>
  <c r="Q571" i="1"/>
  <c r="Q588" i="1"/>
  <c r="Q841" i="1"/>
  <c r="Q575" i="1"/>
  <c r="Q748" i="1"/>
  <c r="Q355" i="1"/>
  <c r="Q249" i="1"/>
  <c r="Q108" i="1"/>
  <c r="Q214" i="1"/>
  <c r="Q906" i="1"/>
  <c r="Q750" i="1"/>
  <c r="Q591" i="1"/>
  <c r="Q279" i="1"/>
  <c r="Q140" i="1"/>
  <c r="Q602" i="1"/>
  <c r="Q601" i="1"/>
  <c r="Q141" i="1"/>
  <c r="Q603" i="1"/>
  <c r="Q280" i="1"/>
  <c r="Q808" i="1"/>
  <c r="Q604" i="1"/>
  <c r="Q324" i="1"/>
  <c r="Q784" i="1"/>
  <c r="Q311" i="1"/>
  <c r="Q559" i="1"/>
  <c r="Q118" i="1"/>
  <c r="Q613" i="1"/>
  <c r="Q743" i="1"/>
  <c r="Q378" i="1"/>
  <c r="Q388" i="1"/>
  <c r="Q261" i="1"/>
  <c r="Q70" i="1"/>
  <c r="Q148" i="1"/>
  <c r="Q63" i="1"/>
  <c r="Q91" i="1"/>
  <c r="Q790" i="1"/>
  <c r="Q502" i="1"/>
  <c r="Q751" i="1"/>
  <c r="Q797" i="1"/>
  <c r="Q51" i="1"/>
  <c r="Q519" i="1"/>
  <c r="Q556" i="1"/>
  <c r="Q554" i="1"/>
  <c r="Q755" i="1"/>
  <c r="Q771" i="1"/>
  <c r="Q614" i="1"/>
  <c r="Q623" i="1"/>
  <c r="Q386" i="1"/>
  <c r="Q120" i="1"/>
  <c r="Q555" i="1"/>
  <c r="Q802" i="1"/>
  <c r="Q756" i="1"/>
  <c r="Q766" i="1"/>
  <c r="Q264" i="1"/>
  <c r="Q511" i="1"/>
  <c r="Q561" i="1"/>
  <c r="Q558" i="1"/>
  <c r="Q505" i="1"/>
  <c r="Q325" i="1"/>
  <c r="Q864" i="1"/>
  <c r="Q213" i="1"/>
  <c r="Q192" i="1"/>
  <c r="Q557" i="1"/>
  <c r="Q437" i="1"/>
  <c r="Q347" i="1"/>
  <c r="Q297" i="1"/>
  <c r="Q199" i="1"/>
  <c r="Q823" i="1"/>
  <c r="Q560" i="1"/>
  <c r="Q185" i="1"/>
  <c r="Q822" i="1"/>
  <c r="Q333" i="1"/>
  <c r="Q820" i="1"/>
  <c r="Q752" i="1"/>
  <c r="Q509" i="1"/>
  <c r="Q900" i="1"/>
  <c r="Q759" i="1"/>
  <c r="Q303" i="1"/>
  <c r="Q563" i="1"/>
  <c r="Q528" i="1"/>
  <c r="Q564" i="1"/>
  <c r="Q605" i="1"/>
  <c r="Q521" i="1"/>
  <c r="Q48" i="1"/>
  <c r="Q113" i="1"/>
  <c r="Q500" i="1"/>
  <c r="Q202" i="1"/>
  <c r="Q178" i="1"/>
  <c r="Q514" i="1"/>
  <c r="Q742" i="1"/>
  <c r="Q508" i="1"/>
  <c r="Q469" i="1"/>
  <c r="Q565" i="1"/>
  <c r="Q144" i="1"/>
  <c r="Q885" i="1"/>
  <c r="Q176" i="1"/>
  <c r="Q739" i="1"/>
  <c r="Q825" i="1"/>
  <c r="Q635" i="1"/>
  <c r="Q156" i="1"/>
  <c r="Q443" i="1"/>
  <c r="Q741" i="1"/>
  <c r="Q777" i="1"/>
  <c r="Q401" i="1"/>
  <c r="Q478" i="1"/>
  <c r="Q78" i="1"/>
  <c r="Q173" i="1"/>
  <c r="Q123" i="1"/>
  <c r="Q872" i="1"/>
  <c r="Q438" i="1"/>
  <c r="Q762" i="1"/>
  <c r="Q1023" i="1"/>
  <c r="Q1025" i="1"/>
  <c r="Q1024" i="1"/>
  <c r="Q1026" i="1"/>
  <c r="Q1034" i="1"/>
  <c r="Q1033" i="1"/>
  <c r="Q1029" i="1"/>
  <c r="Q1028" i="1"/>
  <c r="Q1030" i="1"/>
  <c r="Q1032" i="1"/>
  <c r="Q738" i="1"/>
  <c r="Q427" i="1"/>
  <c r="Q517" i="1"/>
  <c r="Q780" i="1"/>
  <c r="Q510" i="1"/>
  <c r="Q424" i="1"/>
  <c r="Q88" i="1"/>
  <c r="Q73" i="1"/>
  <c r="Q268" i="1"/>
  <c r="Q342" i="1"/>
  <c r="Q861" i="1"/>
  <c r="Q632" i="1"/>
  <c r="Q76" i="1"/>
  <c r="Q370" i="1"/>
  <c r="Q393" i="1"/>
  <c r="Q351" i="1"/>
  <c r="Q520" i="1"/>
  <c r="Q53" i="1"/>
  <c r="Q475" i="1"/>
  <c r="Q190" i="1"/>
  <c r="Q442" i="1"/>
  <c r="Q523" i="1"/>
  <c r="Q524" i="1"/>
  <c r="Q435" i="1"/>
  <c r="Q71" i="1"/>
  <c r="Q402" i="1"/>
  <c r="Q740" i="1"/>
  <c r="Q503" i="1"/>
  <c r="Q281" i="1"/>
  <c r="Q124" i="1"/>
  <c r="Q817" i="1"/>
  <c r="Q231" i="1"/>
  <c r="Q760" i="1"/>
  <c r="Q112" i="1"/>
  <c r="Q860" i="1"/>
  <c r="Q380" i="1"/>
  <c r="Q875" i="1"/>
  <c r="Q230" i="1"/>
  <c r="Q473" i="1"/>
  <c r="Q331" i="1"/>
  <c r="Q874" i="1"/>
  <c r="Q273" i="1"/>
  <c r="Q515" i="1"/>
  <c r="Q525" i="1"/>
  <c r="Q379" i="1"/>
  <c r="Q1031" i="1"/>
  <c r="Q1037" i="1"/>
  <c r="Q1038" i="1"/>
  <c r="Q1040" i="1"/>
  <c r="Q1035" i="1"/>
  <c r="Q1043" i="1"/>
  <c r="Q1048" i="1"/>
  <c r="Q1046" i="1"/>
  <c r="Q1041" i="1"/>
  <c r="Q1039" i="1"/>
  <c r="Q1045" i="1"/>
  <c r="Q1036" i="1"/>
  <c r="Q1042" i="1"/>
  <c r="Q1044" i="1"/>
  <c r="Q1047" i="1"/>
  <c r="Q203" i="1"/>
  <c r="Q25" i="1"/>
  <c r="Q16" i="1"/>
  <c r="Q308" i="1"/>
  <c r="Q37" i="1"/>
  <c r="Q634" i="1"/>
  <c r="Q518" i="1"/>
  <c r="Q859" i="1"/>
  <c r="Q858" i="1"/>
  <c r="Q891" i="1"/>
  <c r="Q418" i="1"/>
  <c r="Q810" i="1"/>
  <c r="Q363" i="1"/>
  <c r="Q335" i="1"/>
  <c r="Q627" i="1"/>
  <c r="Q252" i="1"/>
  <c r="Q441" i="1"/>
  <c r="Q842" i="1"/>
  <c r="Q646" i="1"/>
  <c r="Q200" i="1"/>
  <c r="Q38" i="1"/>
  <c r="Q95" i="1"/>
  <c r="Q15" i="1"/>
  <c r="Q12" i="1"/>
  <c r="Q876" i="1"/>
  <c r="Q50" i="1"/>
  <c r="Q211" i="1"/>
  <c r="Q40" i="1"/>
  <c r="Q482" i="1"/>
  <c r="Q39" i="1"/>
  <c r="Q462" i="1"/>
  <c r="Q307" i="1"/>
  <c r="Q31" i="1"/>
  <c r="Q79" i="1"/>
  <c r="Q33" i="1"/>
  <c r="Q501" i="1"/>
  <c r="Q263" i="1"/>
  <c r="Q439" i="1"/>
  <c r="Q32" i="1"/>
  <c r="Q921" i="1"/>
  <c r="Q179" i="1"/>
  <c r="Q470" i="1"/>
  <c r="Q512" i="1"/>
  <c r="Q270" i="1"/>
  <c r="Q289" i="1"/>
  <c r="Q773" i="1"/>
  <c r="Q304" i="1"/>
  <c r="Q453" i="1"/>
  <c r="Q414" i="1"/>
  <c r="Q654" i="1"/>
  <c r="Q415" i="1"/>
  <c r="Q830" i="1"/>
  <c r="Q785" i="1"/>
  <c r="Q807" i="1"/>
  <c r="Q413" i="1"/>
  <c r="Q641" i="1"/>
  <c r="Q283" i="1"/>
  <c r="Q657" i="1"/>
  <c r="Q159" i="1"/>
  <c r="Q660" i="1"/>
  <c r="Q908" i="1"/>
  <c r="Q658" i="1"/>
  <c r="Q878" i="1"/>
  <c r="Q454" i="1"/>
  <c r="Q204" i="1"/>
  <c r="Q507" i="1"/>
  <c r="Q306" i="1"/>
  <c r="Q338" i="1"/>
  <c r="Q506" i="1"/>
  <c r="Q387" i="1"/>
  <c r="Q315" i="1"/>
  <c r="Q182" i="1"/>
  <c r="Q75" i="1"/>
  <c r="Q186" i="1"/>
  <c r="Q323" i="1"/>
  <c r="Q416" i="1"/>
  <c r="Q412" i="1"/>
  <c r="Q429" i="1"/>
  <c r="Q272" i="1"/>
  <c r="Q259" i="1"/>
  <c r="Q644" i="1"/>
  <c r="Q814" i="1"/>
  <c r="Q65" i="1"/>
  <c r="Q242" i="1"/>
  <c r="Q745" i="1"/>
  <c r="Q765" i="1"/>
  <c r="Q776" i="1"/>
  <c r="Q296" i="1"/>
  <c r="Q357" i="1"/>
  <c r="Q892" i="1"/>
  <c r="Q81" i="1"/>
  <c r="Q455" i="1"/>
  <c r="Q538" i="1"/>
  <c r="Q445" i="1"/>
  <c r="Q768" i="1"/>
  <c r="Q537" i="1"/>
  <c r="Q117" i="1"/>
  <c r="Q836" i="1"/>
  <c r="Q835" i="1"/>
  <c r="Q87" i="1"/>
  <c r="Q793" i="1"/>
  <c r="Q350" i="1"/>
  <c r="Q640" i="1"/>
  <c r="Q789" i="1"/>
  <c r="Q527" i="1"/>
  <c r="Q364" i="1"/>
  <c r="Q767" i="1"/>
  <c r="Q227" i="1"/>
  <c r="Q294" i="1"/>
  <c r="Q208" i="1"/>
  <c r="Q69" i="1"/>
  <c r="Q389" i="1"/>
  <c r="Q68" i="1"/>
  <c r="Q67" i="1"/>
  <c r="Q770" i="1"/>
  <c r="Q526" i="1"/>
  <c r="Q312" i="1"/>
  <c r="Q285" i="1"/>
  <c r="Q238" i="1"/>
  <c r="Q821" i="1"/>
  <c r="Q477" i="1"/>
  <c r="Q374" i="1"/>
  <c r="Q209" i="1"/>
  <c r="Q150" i="1"/>
  <c r="Q258" i="1"/>
  <c r="Q638" i="1"/>
  <c r="Q72" i="1"/>
  <c r="Q180" i="1"/>
  <c r="Q746" i="1"/>
  <c r="Q426" i="1"/>
  <c r="Q302" i="1"/>
  <c r="Q181" i="1"/>
  <c r="Q369" i="1"/>
  <c r="Q840" i="1"/>
  <c r="Q286" i="1"/>
  <c r="Q271" i="1"/>
  <c r="Q255" i="1"/>
  <c r="Q254" i="1"/>
  <c r="Q193" i="1"/>
  <c r="Q650" i="1"/>
  <c r="Q871" i="1"/>
  <c r="Q41" i="1"/>
  <c r="Q57" i="1"/>
  <c r="Q880" i="1"/>
  <c r="Q749" i="1"/>
  <c r="Q873" i="1"/>
  <c r="Q251" i="1"/>
  <c r="Q545" i="1"/>
  <c r="Q781" i="1"/>
  <c r="Q544" i="1"/>
  <c r="Q292" i="1"/>
  <c r="Q233" i="1"/>
  <c r="Q498" i="1"/>
  <c r="Q642" i="1"/>
  <c r="Q143" i="1"/>
  <c r="Q485" i="1"/>
  <c r="Q468" i="1"/>
  <c r="Q392" i="1"/>
  <c r="Q463" i="1"/>
  <c r="Q165" i="1"/>
  <c r="Q483" i="1"/>
  <c r="Q480" i="1"/>
  <c r="Q293" i="1"/>
  <c r="Q167" i="1"/>
  <c r="Q80" i="1"/>
  <c r="Q466" i="1"/>
  <c r="Q47" i="1"/>
  <c r="Q107" i="1"/>
  <c r="Q172" i="1"/>
  <c r="Q46" i="1"/>
  <c r="Q45" i="1"/>
  <c r="Q2" i="1"/>
  <c r="Q465" i="1"/>
  <c r="Q911" i="1"/>
  <c r="Q163" i="1"/>
  <c r="Q809" i="1"/>
  <c r="Q105" i="1"/>
  <c r="Q43" i="1"/>
  <c r="Q44" i="1"/>
  <c r="Q448" i="1"/>
  <c r="Q857" i="1"/>
  <c r="Q659" i="1"/>
  <c r="Q42" i="1"/>
  <c r="Q440" i="1"/>
  <c r="Q434" i="1"/>
  <c r="Q260" i="1"/>
  <c r="Q490" i="1"/>
  <c r="Q489" i="1"/>
  <c r="Q494" i="1"/>
  <c r="Q332" i="1"/>
  <c r="Q496" i="1"/>
  <c r="Q487" i="1"/>
  <c r="Q367" i="1"/>
  <c r="Q278" i="1"/>
  <c r="Q665" i="1"/>
  <c r="Q305" i="1"/>
  <c r="Q815" i="1"/>
  <c r="Q92" i="1"/>
  <c r="Q171" i="1"/>
  <c r="Q493" i="1"/>
  <c r="Q488" i="1"/>
  <c r="Q240" i="1"/>
  <c r="Q491" i="1"/>
  <c r="Q492" i="1"/>
  <c r="Q764" i="1"/>
  <c r="Q737" i="1"/>
  <c r="Q495" i="1"/>
  <c r="Q243" i="1"/>
  <c r="Q792" i="1"/>
  <c r="Q803" i="1"/>
  <c r="Q645" i="1"/>
  <c r="Q786" i="1"/>
  <c r="Q290" i="1"/>
  <c r="Q504" i="1"/>
  <c r="Q371" i="1"/>
  <c r="Q417" i="1"/>
  <c r="Q866" i="1"/>
  <c r="Q529" i="1"/>
  <c r="Q910" i="1"/>
  <c r="Q761" i="1"/>
  <c r="Q881" i="1"/>
  <c r="Q633" i="1"/>
  <c r="Q887" i="1"/>
  <c r="D386" i="1"/>
  <c r="D751" i="1"/>
  <c r="D111" i="1" l="1"/>
  <c r="D253" i="1"/>
  <c r="D113" i="1"/>
  <c r="D227" i="1"/>
  <c r="D442" i="1"/>
  <c r="D441" i="1"/>
  <c r="D241" i="1"/>
  <c r="D440" i="1"/>
  <c r="D392" i="1"/>
  <c r="D388" i="1"/>
  <c r="D383" i="1"/>
  <c r="D382" i="1"/>
  <c r="D772" i="1"/>
  <c r="D775" i="1"/>
  <c r="D887" i="1"/>
  <c r="D633" i="1"/>
  <c r="D881" i="1"/>
  <c r="D910" i="1"/>
  <c r="D529" i="1"/>
  <c r="D866" i="1"/>
  <c r="D417" i="1"/>
  <c r="D371" i="1"/>
  <c r="D504" i="1"/>
  <c r="D290" i="1"/>
  <c r="D786" i="1"/>
  <c r="D761" i="1"/>
  <c r="D889" i="1"/>
  <c r="D404" i="1"/>
  <c r="D645" i="1"/>
  <c r="D803" i="1"/>
  <c r="D792" i="1"/>
  <c r="D243" i="1"/>
  <c r="D495" i="1"/>
  <c r="D737" i="1"/>
  <c r="D764" i="1"/>
  <c r="D492" i="1"/>
  <c r="D491" i="1"/>
  <c r="D240" i="1"/>
  <c r="D488" i="1"/>
  <c r="D493" i="1"/>
  <c r="D171" i="1"/>
  <c r="D92" i="1"/>
  <c r="D815" i="1"/>
  <c r="D305" i="1"/>
  <c r="D665" i="1"/>
  <c r="D278" i="1"/>
  <c r="D367" i="1"/>
  <c r="D487" i="1"/>
  <c r="D496" i="1"/>
  <c r="D332" i="1"/>
  <c r="D494" i="1"/>
  <c r="D489" i="1"/>
  <c r="D490" i="1"/>
  <c r="D260" i="1"/>
  <c r="D434" i="1"/>
  <c r="D483" i="1"/>
  <c r="D42" i="1"/>
  <c r="D659" i="1"/>
  <c r="D857" i="1"/>
  <c r="D448" i="1"/>
  <c r="D44" i="1"/>
  <c r="D43" i="1"/>
  <c r="D105" i="1"/>
  <c r="D809" i="1"/>
  <c r="D163" i="1"/>
  <c r="D911" i="1"/>
  <c r="D465" i="1"/>
  <c r="D2" i="1"/>
  <c r="D45" i="1"/>
  <c r="D46" i="1"/>
  <c r="D172" i="1"/>
  <c r="D107" i="1"/>
  <c r="D47" i="1"/>
  <c r="D466" i="1"/>
  <c r="D80" i="1"/>
  <c r="D167" i="1"/>
  <c r="D293" i="1"/>
  <c r="D480" i="1"/>
  <c r="D165" i="1"/>
  <c r="D463" i="1"/>
  <c r="D468" i="1"/>
  <c r="D485" i="1"/>
  <c r="D143" i="1"/>
  <c r="D642" i="1"/>
  <c r="D233" i="1"/>
  <c r="D544" i="1"/>
  <c r="D781" i="1"/>
  <c r="D545" i="1"/>
  <c r="D251" i="1"/>
  <c r="D873" i="1"/>
  <c r="D749" i="1"/>
  <c r="D880" i="1"/>
  <c r="D57" i="1"/>
  <c r="D41" i="1"/>
  <c r="D871" i="1"/>
  <c r="D650" i="1"/>
  <c r="D271" i="1"/>
  <c r="D286" i="1"/>
  <c r="D840" i="1"/>
  <c r="D369" i="1"/>
  <c r="D181" i="1"/>
  <c r="D302" i="1"/>
  <c r="D530" i="1"/>
  <c r="D426" i="1"/>
  <c r="D180" i="1"/>
  <c r="D72" i="1"/>
  <c r="D638" i="1"/>
  <c r="D258" i="1"/>
  <c r="D357" i="1"/>
  <c r="D150" i="1"/>
  <c r="D209" i="1"/>
  <c r="D374" i="1"/>
  <c r="D477" i="1"/>
  <c r="D821" i="1"/>
  <c r="D238" i="1"/>
  <c r="D285" i="1"/>
  <c r="D312" i="1"/>
  <c r="D526" i="1"/>
  <c r="D770" i="1"/>
  <c r="D67" i="1"/>
  <c r="D68" i="1"/>
  <c r="D69" i="1"/>
  <c r="D208" i="1"/>
  <c r="D294" i="1"/>
  <c r="D767" i="1"/>
  <c r="D364" i="1"/>
  <c r="D527" i="1"/>
  <c r="D789" i="1"/>
  <c r="D640" i="1"/>
  <c r="D350" i="1"/>
  <c r="D793" i="1"/>
  <c r="D87" i="1"/>
  <c r="D835" i="1"/>
  <c r="D836" i="1"/>
  <c r="D668" i="1"/>
  <c r="D969" i="1"/>
  <c r="D117" i="1"/>
  <c r="D537" i="1"/>
  <c r="D768" i="1"/>
  <c r="D445" i="1"/>
  <c r="D538" i="1"/>
  <c r="D455" i="1"/>
  <c r="D81" i="1"/>
  <c r="D892" i="1"/>
  <c r="D296" i="1"/>
  <c r="D776" i="1"/>
  <c r="D765" i="1"/>
  <c r="D745" i="1"/>
  <c r="D242" i="1"/>
  <c r="D65" i="1"/>
  <c r="D814" i="1"/>
  <c r="D644" i="1"/>
  <c r="D259" i="1"/>
  <c r="D746" i="1"/>
  <c r="D387" i="1"/>
  <c r="D272" i="1"/>
  <c r="D429" i="1"/>
  <c r="D412" i="1"/>
  <c r="D416" i="1"/>
  <c r="D323" i="1"/>
  <c r="D186" i="1"/>
  <c r="D75" i="1"/>
  <c r="D182" i="1"/>
  <c r="D315" i="1"/>
  <c r="D338" i="1"/>
  <c r="D187" i="1"/>
  <c r="D506" i="1"/>
  <c r="D306" i="1"/>
  <c r="D507" i="1"/>
  <c r="D204" i="1"/>
  <c r="D454" i="1"/>
  <c r="D878" i="1"/>
  <c r="D658" i="1"/>
  <c r="D908" i="1"/>
  <c r="D660" i="1"/>
  <c r="D159" i="1"/>
  <c r="D657" i="1"/>
  <c r="D283" i="1"/>
  <c r="D641" i="1"/>
  <c r="D413" i="1"/>
  <c r="D807" i="1"/>
  <c r="D785" i="1"/>
  <c r="D830" i="1"/>
  <c r="D415" i="1"/>
  <c r="D654" i="1"/>
  <c r="D414" i="1"/>
  <c r="D453" i="1"/>
  <c r="D304" i="1"/>
  <c r="D773" i="1"/>
  <c r="D289" i="1"/>
  <c r="D270" i="1"/>
  <c r="D512" i="1"/>
  <c r="D470" i="1"/>
  <c r="D179" i="1"/>
  <c r="D921" i="1"/>
  <c r="D32" i="1"/>
  <c r="D439" i="1"/>
  <c r="D501" i="1"/>
  <c r="D33" i="1"/>
  <c r="D79" i="1"/>
  <c r="D833" i="1"/>
  <c r="D31" i="1"/>
  <c r="D307" i="1"/>
  <c r="D462" i="1"/>
  <c r="D39" i="1"/>
  <c r="D482" i="1"/>
  <c r="D40" i="1"/>
  <c r="D11" i="1"/>
  <c r="D876" i="1"/>
  <c r="D14" i="1"/>
  <c r="D12" i="1"/>
  <c r="D15" i="1"/>
  <c r="D95" i="1"/>
  <c r="D38" i="1"/>
  <c r="D200" i="1"/>
  <c r="D646" i="1"/>
  <c r="D842" i="1"/>
  <c r="D96" i="1"/>
  <c r="D252" i="1"/>
  <c r="D627" i="1"/>
  <c r="D335" i="1"/>
  <c r="D363" i="1"/>
  <c r="D810" i="1"/>
  <c r="D13" i="1"/>
  <c r="D418" i="1"/>
  <c r="D891" i="1"/>
  <c r="D858" i="1"/>
  <c r="D859" i="1"/>
  <c r="D518" i="1"/>
  <c r="D634" i="1"/>
  <c r="D37" i="1"/>
  <c r="D94" i="1"/>
  <c r="D308" i="1"/>
  <c r="D16" i="1"/>
  <c r="D25" i="1"/>
  <c r="D758" i="1"/>
  <c r="D203" i="1"/>
  <c r="D1047" i="1"/>
  <c r="D1044" i="1"/>
  <c r="D1042" i="1"/>
  <c r="D1036" i="1"/>
  <c r="D1045" i="1"/>
  <c r="D1039" i="1"/>
  <c r="D1041" i="1"/>
  <c r="D1046" i="1"/>
  <c r="D1048" i="1"/>
  <c r="D1043" i="1"/>
  <c r="D1035" i="1"/>
  <c r="D1040" i="1"/>
  <c r="D1038" i="1"/>
  <c r="D1037" i="1"/>
  <c r="D1031" i="1"/>
  <c r="D525" i="1"/>
  <c r="D515" i="1"/>
  <c r="D273" i="1"/>
  <c r="D874" i="1"/>
  <c r="D331" i="1"/>
  <c r="D473" i="1"/>
  <c r="D230" i="1"/>
  <c r="D875" i="1"/>
  <c r="D860" i="1"/>
  <c r="D760" i="1"/>
  <c r="D231" i="1"/>
  <c r="D817" i="1"/>
  <c r="D124" i="1"/>
  <c r="D281" i="1"/>
  <c r="D503" i="1"/>
  <c r="D740" i="1"/>
  <c r="D402" i="1"/>
  <c r="D71" i="1"/>
  <c r="D524" i="1"/>
  <c r="D523" i="1"/>
  <c r="D190" i="1"/>
  <c r="D475" i="1"/>
  <c r="D520" i="1"/>
  <c r="D351" i="1"/>
  <c r="D393" i="1"/>
  <c r="D370" i="1"/>
  <c r="D76" i="1"/>
  <c r="D632" i="1"/>
  <c r="D861" i="1"/>
  <c r="D389" i="1"/>
  <c r="D342" i="1"/>
  <c r="D268" i="1"/>
  <c r="D73" i="1"/>
  <c r="D88" i="1"/>
  <c r="D510" i="1"/>
  <c r="D780" i="1"/>
  <c r="D517" i="1"/>
  <c r="D738" i="1"/>
  <c r="D1032" i="1"/>
  <c r="D1028" i="1"/>
  <c r="D1033" i="1"/>
  <c r="D1023" i="1"/>
  <c r="D762" i="1"/>
  <c r="D438" i="1"/>
  <c r="D872" i="1"/>
  <c r="D123" i="1"/>
  <c r="D173" i="1"/>
  <c r="D78" i="1"/>
  <c r="D478" i="1"/>
  <c r="D777" i="1"/>
  <c r="D741" i="1"/>
  <c r="D443" i="1"/>
  <c r="D635" i="1"/>
  <c r="D825" i="1"/>
  <c r="D739" i="1"/>
  <c r="D176" i="1"/>
  <c r="D885" i="1"/>
  <c r="D144" i="1"/>
  <c r="D565" i="1"/>
  <c r="D469" i="1"/>
  <c r="D508" i="1"/>
  <c r="D742" i="1"/>
  <c r="D178" i="1"/>
  <c r="D202" i="1"/>
  <c r="D521" i="1"/>
  <c r="D605" i="1"/>
  <c r="D564" i="1"/>
  <c r="D563" i="1"/>
  <c r="D303" i="1"/>
  <c r="D759" i="1"/>
  <c r="D333" i="1"/>
  <c r="D528" i="1"/>
  <c r="D900" i="1"/>
  <c r="D514" i="1"/>
  <c r="D509" i="1"/>
  <c r="D820" i="1"/>
  <c r="D822" i="1"/>
  <c r="D185" i="1"/>
  <c r="D560" i="1"/>
  <c r="D823" i="1"/>
  <c r="D199" i="1"/>
  <c r="D297" i="1"/>
  <c r="D347" i="1"/>
  <c r="D557" i="1"/>
  <c r="D192" i="1"/>
  <c r="D213" i="1"/>
  <c r="D864" i="1"/>
  <c r="D325" i="1"/>
  <c r="D505" i="1"/>
  <c r="D558" i="1"/>
  <c r="D561" i="1"/>
  <c r="D511" i="1"/>
  <c r="D264" i="1"/>
  <c r="D766" i="1"/>
  <c r="D756" i="1"/>
  <c r="D802" i="1"/>
  <c r="D555" i="1"/>
  <c r="D120" i="1"/>
  <c r="D623" i="1"/>
  <c r="D771" i="1"/>
  <c r="D755" i="1"/>
  <c r="D554" i="1"/>
  <c r="D287" i="1"/>
  <c r="D519" i="1"/>
  <c r="D614" i="1"/>
  <c r="D797" i="1"/>
  <c r="D790" i="1"/>
  <c r="D91" i="1"/>
  <c r="D63" i="1"/>
  <c r="D148" i="1"/>
  <c r="D70" i="1"/>
  <c r="D261" i="1"/>
  <c r="D556" i="1"/>
  <c r="D743" i="1"/>
  <c r="D613" i="1"/>
  <c r="D118" i="1"/>
  <c r="D559" i="1"/>
  <c r="D311" i="1"/>
  <c r="D301" i="1"/>
  <c r="D324" i="1"/>
  <c r="D604" i="1"/>
  <c r="D808" i="1"/>
  <c r="D280" i="1"/>
  <c r="D603" i="1"/>
  <c r="D141" i="1"/>
  <c r="D601" i="1"/>
  <c r="D784" i="1"/>
  <c r="D602" i="1"/>
  <c r="D140" i="1"/>
  <c r="D279" i="1"/>
  <c r="D591" i="1"/>
  <c r="D906" i="1"/>
  <c r="D214" i="1"/>
  <c r="D108" i="1"/>
  <c r="D249" i="1"/>
  <c r="D355" i="1"/>
  <c r="D748" i="1"/>
  <c r="D575" i="1"/>
  <c r="D841" i="1"/>
  <c r="D571" i="1"/>
  <c r="D576" i="1"/>
  <c r="D588" i="1"/>
  <c r="D579" i="1"/>
  <c r="D246" i="1"/>
  <c r="D84" i="1"/>
  <c r="D647" i="1"/>
  <c r="D572" i="1"/>
  <c r="D577" i="1"/>
  <c r="D578" i="1"/>
  <c r="D818" i="1"/>
  <c r="D267" i="1"/>
  <c r="D345" i="1"/>
  <c r="D309" i="1"/>
  <c r="D587" i="1"/>
  <c r="D592" i="1"/>
  <c r="D763" i="1"/>
  <c r="D77" i="1"/>
  <c r="D248" i="1"/>
  <c r="D467" i="1"/>
  <c r="D236" i="1"/>
  <c r="D122" i="1"/>
  <c r="D595" i="1"/>
  <c r="D586" i="1"/>
  <c r="D754" i="1"/>
  <c r="D430" i="1"/>
  <c r="D217" i="1"/>
  <c r="D782" i="1"/>
  <c r="D390" i="1"/>
  <c r="D547" i="1"/>
  <c r="D882" i="1"/>
  <c r="D787" i="1"/>
  <c r="D420" i="1"/>
  <c r="D546" i="1"/>
  <c r="D879" i="1"/>
  <c r="D666" i="1"/>
  <c r="D800" i="1"/>
  <c r="D216" i="1"/>
  <c r="D626" i="1"/>
  <c r="D66" i="1"/>
  <c r="D266" i="1"/>
  <c r="D277" i="1"/>
  <c r="D769" i="1"/>
  <c r="D326" i="1"/>
  <c r="D778" i="1"/>
  <c r="D138" i="1"/>
  <c r="D188" i="1"/>
  <c r="D472" i="1"/>
  <c r="D211" i="1"/>
  <c r="D26" i="1"/>
  <c r="D29" i="1"/>
  <c r="D90" i="1"/>
  <c r="D461" i="1"/>
  <c r="D135" i="1"/>
  <c r="D100" i="1"/>
  <c r="D486" i="1"/>
  <c r="D288" i="1"/>
  <c r="D909" i="1"/>
  <c r="D106" i="1"/>
  <c r="D334" i="1"/>
  <c r="D336" i="1"/>
  <c r="D142" i="1"/>
  <c r="D27" i="1"/>
  <c r="D28" i="1"/>
  <c r="D274" i="1"/>
  <c r="D648" i="1"/>
  <c r="D222" i="1"/>
  <c r="D30" i="1"/>
  <c r="D662" i="1"/>
  <c r="D220" i="1"/>
  <c r="D484" i="1"/>
  <c r="D316" i="1"/>
  <c r="D184" i="1"/>
  <c r="D99" i="1"/>
  <c r="D905" i="1"/>
  <c r="D97" i="1"/>
  <c r="D104" i="1"/>
  <c r="D98" i="1"/>
  <c r="D903" i="1"/>
  <c r="D464" i="1"/>
  <c r="D912" i="1"/>
  <c r="D348" i="1"/>
  <c r="D349" i="1"/>
  <c r="D344" i="1"/>
  <c r="D736" i="1"/>
  <c r="D201" i="1"/>
  <c r="D269" i="1"/>
  <c r="D35" i="1"/>
  <c r="D317" i="1"/>
  <c r="D275" i="1"/>
  <c r="D888" i="1"/>
  <c r="D262" i="1"/>
  <c r="D36" i="1"/>
  <c r="D206" i="1"/>
  <c r="D86" i="1"/>
  <c r="D237" i="1"/>
  <c r="D497" i="1"/>
  <c r="D322" i="1"/>
  <c r="D310" i="1"/>
  <c r="D34" i="1"/>
  <c r="D811" i="1"/>
  <c r="D869" i="1"/>
  <c r="D431" i="1"/>
  <c r="D314" i="1"/>
  <c r="D319" i="1"/>
  <c r="D396" i="1"/>
  <c r="D397" i="1"/>
  <c r="D398" i="1"/>
  <c r="D399" i="1"/>
  <c r="D400" i="1"/>
  <c r="D55" i="1"/>
  <c r="D196" i="1"/>
  <c r="D282" i="1"/>
  <c r="D609" i="1"/>
  <c r="D456" i="1"/>
  <c r="D149" i="1"/>
  <c r="D175" i="1"/>
  <c r="D239" i="1"/>
  <c r="D914" i="1"/>
  <c r="D460" i="1"/>
  <c r="D131" i="1"/>
  <c r="D194" i="1"/>
  <c r="D189" i="1"/>
  <c r="D655" i="1"/>
  <c r="D451" i="1"/>
  <c r="D913" i="1"/>
  <c r="D471" i="1"/>
  <c r="D197" i="1"/>
  <c r="D805" i="1"/>
  <c r="D481" i="1"/>
  <c r="D608" i="1"/>
  <c r="D101" i="1"/>
  <c r="D245" i="1"/>
  <c r="D284" i="1"/>
  <c r="D221" i="1"/>
  <c r="D102" i="1"/>
  <c r="D219" i="1"/>
  <c r="D799" i="1"/>
  <c r="D606" i="1"/>
  <c r="D918" i="1"/>
  <c r="D661" i="1"/>
  <c r="D610" i="1"/>
  <c r="D450" i="1"/>
  <c r="D812" i="1"/>
  <c r="D870" i="1"/>
  <c r="D411" i="1"/>
  <c r="D328" i="1"/>
  <c r="D783" i="1"/>
  <c r="D533" i="1"/>
  <c r="D532" i="1"/>
  <c r="D428" i="1"/>
  <c r="D920" i="1"/>
  <c r="D747" i="1"/>
  <c r="D352" i="1"/>
  <c r="D531" i="1"/>
  <c r="D394" i="1"/>
  <c r="D127" i="1"/>
  <c r="D535" i="1"/>
  <c r="D534" i="1"/>
  <c r="D403" i="1"/>
  <c r="D652" i="1"/>
  <c r="D133" i="1"/>
  <c r="D340" i="1"/>
  <c r="D422" i="1"/>
  <c r="D423" i="1"/>
  <c r="D119" i="1"/>
  <c r="D899" i="1"/>
  <c r="D137" i="1"/>
  <c r="D313" i="1"/>
  <c r="D60" i="1"/>
  <c r="D476" i="1"/>
  <c r="D244" i="1"/>
  <c r="D359" i="1"/>
  <c r="D329" i="1"/>
  <c r="D774" i="1"/>
  <c r="D170" i="1"/>
  <c r="D410" i="1"/>
  <c r="D798" i="1"/>
  <c r="D838" i="1"/>
  <c r="D368" i="1"/>
  <c r="D391" i="1"/>
  <c r="D109" i="1"/>
  <c r="D191" i="1"/>
  <c r="D536" i="1"/>
  <c r="D893" i="1"/>
  <c r="D919" i="1"/>
  <c r="D356" i="1"/>
  <c r="D829" i="1"/>
  <c r="D804" i="1"/>
  <c r="D183" i="1"/>
  <c r="D405" i="1"/>
  <c r="D6" i="1"/>
  <c r="D649" i="1"/>
  <c r="D4" i="1"/>
  <c r="D479" i="1"/>
  <c r="D615" i="1"/>
  <c r="D136" i="1"/>
  <c r="D395" i="1"/>
  <c r="D922" i="1"/>
  <c r="D18" i="1"/>
  <c r="D788" i="1"/>
  <c r="D3" i="1"/>
  <c r="D195" i="1"/>
  <c r="D408" i="1"/>
  <c r="D212" i="1"/>
  <c r="D837" i="1"/>
  <c r="D161" i="1"/>
  <c r="D320" i="1"/>
  <c r="D877" i="1"/>
  <c r="D24" i="1"/>
  <c r="D667" i="1"/>
  <c r="D22" i="1"/>
  <c r="D250" i="1"/>
  <c r="D862" i="1"/>
  <c r="D61" i="1"/>
  <c r="D215" i="1"/>
  <c r="D234" i="1"/>
  <c r="D898" i="1"/>
  <c r="D895" i="1"/>
  <c r="D54" i="1"/>
  <c r="D85" i="1"/>
  <c r="D806" i="1"/>
  <c r="D146" i="1"/>
  <c r="D794" i="1"/>
  <c r="D852" i="1"/>
  <c r="D23" i="1"/>
  <c r="D824" i="1"/>
  <c r="D19" i="1"/>
  <c r="D923" i="1"/>
  <c r="D9" i="1"/>
  <c r="D265" i="1"/>
  <c r="D791" i="1"/>
  <c r="D5" i="1"/>
  <c r="D890" i="1"/>
  <c r="D21" i="1"/>
  <c r="D406" i="1"/>
  <c r="D20" i="1"/>
  <c r="D407" i="1"/>
  <c r="D321" i="1"/>
  <c r="D901" i="1"/>
  <c r="D360" i="1"/>
  <c r="D139" i="1"/>
  <c r="D354" i="1"/>
  <c r="D425" i="1"/>
  <c r="D796" i="1"/>
  <c r="D10" i="1"/>
  <c r="D224" i="1"/>
  <c r="D656" i="1"/>
  <c r="D7" i="1"/>
  <c r="D8" i="1"/>
  <c r="D126" i="1"/>
  <c r="D883" i="1"/>
  <c r="D346" i="1"/>
  <c r="D83" i="1"/>
  <c r="D816" i="1"/>
  <c r="D522" i="1"/>
  <c r="D779" i="1"/>
  <c r="D210" i="1"/>
  <c r="D436" i="1"/>
  <c r="D432" i="1"/>
  <c r="D300" i="1"/>
  <c r="D886" i="1"/>
  <c r="D74" i="1"/>
  <c r="D513" i="1"/>
  <c r="D343" i="1"/>
  <c r="D337" i="1"/>
  <c r="D643" i="1"/>
  <c r="D166" i="1"/>
  <c r="D158" i="1"/>
  <c r="D56" i="1"/>
  <c r="D198" i="1"/>
  <c r="D474" i="1"/>
  <c r="D353" i="1"/>
  <c r="D865" i="1"/>
  <c r="D232" i="1"/>
  <c r="D299" i="1"/>
  <c r="D452" i="1"/>
  <c r="D362" i="1"/>
  <c r="D298" i="1"/>
  <c r="D819" i="1"/>
  <c r="D444" i="1"/>
  <c r="D624" i="1"/>
  <c r="D52" i="1"/>
  <c r="D458" i="1"/>
  <c r="D160" i="1"/>
  <c r="D130" i="1"/>
  <c r="D132" i="1"/>
  <c r="D17" i="1"/>
  <c r="D421" i="1"/>
  <c r="D64" i="1"/>
  <c r="D330" i="1"/>
  <c r="D631" i="1"/>
  <c r="D134" i="1"/>
  <c r="D409" i="1"/>
  <c r="D361" i="1"/>
  <c r="D446" i="1"/>
  <c r="D457" i="1"/>
  <c r="D839" i="1"/>
  <c r="D327" i="1"/>
  <c r="D744" i="1"/>
  <c r="D247" i="1"/>
  <c r="D82" i="1"/>
  <c r="D223" i="1"/>
  <c r="D128" i="1"/>
  <c r="D419" i="1"/>
  <c r="D611" i="1"/>
  <c r="D651" i="1"/>
  <c r="D341" i="1"/>
  <c r="D89" i="1"/>
  <c r="D907" i="1"/>
  <c r="D447" i="1"/>
  <c r="D894" i="1"/>
  <c r="D177" i="1"/>
  <c r="D868" i="1"/>
  <c r="D125" i="1"/>
  <c r="D612" i="1"/>
  <c r="D235" i="1"/>
  <c r="D856" i="1"/>
  <c r="D218" i="1"/>
  <c r="D628" i="1"/>
  <c r="D795" i="1"/>
  <c r="D174" i="1"/>
  <c r="D915" i="1"/>
  <c r="D863" i="1"/>
  <c r="D58" i="1"/>
  <c r="D339" i="1"/>
  <c r="D129" i="1"/>
  <c r="D257" i="1"/>
  <c r="D897" i="1"/>
  <c r="D516" i="1"/>
  <c r="D607" i="1"/>
  <c r="D884" i="1"/>
  <c r="D757" i="1"/>
  <c r="D433" i="1"/>
  <c r="D59" i="1"/>
  <c r="D366" i="1"/>
  <c r="D256" i="1"/>
  <c r="D147" i="1"/>
  <c r="D152" i="1"/>
  <c r="D459" i="1"/>
  <c r="D653" i="1"/>
  <c r="D867" i="1"/>
  <c r="D620" i="1"/>
  <c r="D318" i="1"/>
  <c r="D896" i="1"/>
  <c r="D151" i="1"/>
  <c r="D145" i="1"/>
  <c r="D617" i="1"/>
  <c r="D618" i="1"/>
  <c r="D619" i="1"/>
  <c r="D616" i="1"/>
  <c r="D621" i="1"/>
  <c r="D164" i="1"/>
  <c r="D622" i="1"/>
  <c r="D639" i="1"/>
  <c r="D625" i="1"/>
  <c r="B94" i="12"/>
  <c r="B241" i="12"/>
  <c r="B889" i="12"/>
  <c r="B147" i="12"/>
  <c r="B228" i="12"/>
  <c r="B597" i="12"/>
  <c r="B376" i="12"/>
  <c r="B652" i="12"/>
  <c r="B921" i="12"/>
  <c r="B173" i="12"/>
  <c r="B927" i="12"/>
  <c r="B909" i="12"/>
  <c r="B481" i="12"/>
  <c r="B171" i="12"/>
  <c r="B427" i="12"/>
  <c r="B821" i="12"/>
  <c r="B125" i="12"/>
  <c r="B252" i="12"/>
  <c r="B599" i="12"/>
  <c r="B168" i="12"/>
  <c r="B466" i="12"/>
  <c r="B604" i="12"/>
  <c r="B490" i="12"/>
  <c r="B204" i="12"/>
  <c r="B435" i="12"/>
  <c r="B190" i="12"/>
  <c r="B789" i="12"/>
  <c r="B862" i="12"/>
  <c r="B846" i="12"/>
  <c r="B38" i="12"/>
  <c r="B114" i="12"/>
  <c r="B174" i="12"/>
  <c r="B165" i="12"/>
  <c r="B127" i="12"/>
  <c r="B834" i="12"/>
  <c r="B45" i="12"/>
  <c r="B251" i="12"/>
  <c r="B506" i="12"/>
  <c r="B417" i="12"/>
  <c r="B240" i="12"/>
  <c r="B198" i="12"/>
  <c r="B679" i="12"/>
  <c r="B778" i="12"/>
  <c r="B322" i="12"/>
  <c r="B92" i="12"/>
  <c r="B178" i="12"/>
  <c r="B607" i="12"/>
  <c r="B685" i="12"/>
  <c r="B717" i="12"/>
  <c r="B712" i="12"/>
  <c r="B7" i="12"/>
  <c r="B543" i="12"/>
  <c r="B486" i="12"/>
  <c r="B116" i="12"/>
  <c r="B813" i="12"/>
  <c r="B584" i="12"/>
  <c r="B940" i="12"/>
  <c r="B898" i="12"/>
  <c r="B524" i="12"/>
  <c r="B156" i="12"/>
  <c r="B453" i="12"/>
  <c r="B677" i="12"/>
  <c r="B309" i="12"/>
  <c r="B87" i="12"/>
  <c r="B193" i="12"/>
  <c r="B58" i="12"/>
  <c r="B569" i="12"/>
  <c r="B946" i="12"/>
  <c r="B842" i="12"/>
  <c r="B144" i="12"/>
  <c r="B644" i="12"/>
  <c r="B279" i="12"/>
  <c r="B288" i="12"/>
  <c r="B817" i="12"/>
  <c r="B576" i="12"/>
  <c r="B434" i="12"/>
  <c r="B866" i="12"/>
  <c r="B711" i="12"/>
  <c r="B918" i="12"/>
  <c r="B767" i="12"/>
  <c r="B248" i="12"/>
  <c r="B246" i="12"/>
  <c r="B22" i="12"/>
  <c r="B33" i="12"/>
  <c r="B620" i="12"/>
  <c r="B492" i="12"/>
  <c r="B595" i="12"/>
  <c r="B43" i="12"/>
  <c r="B154" i="12"/>
  <c r="B746" i="12"/>
  <c r="B344" i="12"/>
  <c r="B870" i="12"/>
  <c r="B404" i="12"/>
  <c r="B745" i="12"/>
  <c r="B119" i="12"/>
  <c r="B653" i="12"/>
  <c r="B764" i="12"/>
  <c r="B249" i="12"/>
  <c r="B237" i="12"/>
  <c r="B213" i="12"/>
  <c r="B450" i="12"/>
  <c r="B224" i="12"/>
  <c r="B983" i="12"/>
  <c r="B354" i="12"/>
  <c r="B963" i="12"/>
  <c r="B998" i="12"/>
  <c r="B629" i="12"/>
  <c r="B702" i="12"/>
  <c r="B254" i="12"/>
  <c r="B967" i="12"/>
  <c r="B837" i="12"/>
  <c r="B707" i="12"/>
  <c r="B922" i="12"/>
  <c r="B640" i="12"/>
  <c r="B128" i="12"/>
  <c r="B318" i="12"/>
  <c r="B630" i="12"/>
  <c r="B539" i="12"/>
  <c r="B888" i="12"/>
  <c r="B51" i="12"/>
  <c r="B257" i="12"/>
  <c r="B990" i="12"/>
  <c r="B920" i="12"/>
  <c r="B477" i="12"/>
  <c r="B479" i="12"/>
  <c r="B593" i="12"/>
  <c r="B495" i="12"/>
  <c r="B659" i="12"/>
  <c r="B68" i="12"/>
  <c r="B203" i="12"/>
  <c r="B691" i="12"/>
  <c r="B818" i="12"/>
  <c r="B670" i="12"/>
  <c r="B86" i="12"/>
  <c r="B256" i="12"/>
  <c r="B443" i="12"/>
  <c r="B439" i="12"/>
  <c r="B673" i="12"/>
  <c r="B794" i="12"/>
  <c r="B827" i="12"/>
  <c r="B970" i="12"/>
  <c r="B908" i="12"/>
  <c r="B194" i="12"/>
  <c r="B541" i="12"/>
  <c r="B28" i="12"/>
  <c r="B807" i="12"/>
  <c r="B547" i="12"/>
  <c r="B592" i="12"/>
  <c r="B942" i="12"/>
  <c r="B475" i="12"/>
  <c r="B750" i="12"/>
  <c r="B710" i="12"/>
  <c r="B847" i="12"/>
  <c r="B141" i="12"/>
  <c r="B995" i="12"/>
  <c r="B211" i="12"/>
  <c r="B32" i="12"/>
  <c r="B633" i="12"/>
  <c r="B786" i="12"/>
  <c r="B752" i="12"/>
  <c r="B971" i="12"/>
  <c r="B327" i="12"/>
  <c r="B54" i="12"/>
  <c r="B117" i="12"/>
  <c r="B553" i="12"/>
  <c r="B575" i="12"/>
  <c r="B2" i="12"/>
  <c r="B458" i="12"/>
  <c r="B167" i="12"/>
  <c r="B770" i="12"/>
  <c r="B9" i="12"/>
  <c r="B882" i="12"/>
  <c r="B297" i="12"/>
  <c r="B825" i="12"/>
  <c r="B769" i="12"/>
  <c r="B556" i="12"/>
  <c r="B590" i="12"/>
  <c r="B35" i="12"/>
  <c r="B424" i="12"/>
  <c r="B397" i="12"/>
  <c r="B253" i="12"/>
  <c r="B656" i="12"/>
  <c r="B874" i="12"/>
  <c r="B267" i="12"/>
  <c r="B843" i="12"/>
  <c r="B201" i="12"/>
  <c r="B797" i="12"/>
  <c r="B989" i="12"/>
  <c r="B353" i="12"/>
  <c r="B926" i="12"/>
  <c r="B206" i="12"/>
  <c r="B438" i="12"/>
  <c r="B469" i="12"/>
  <c r="B774" i="12"/>
  <c r="B833" i="12"/>
  <c r="B645" i="12"/>
  <c r="B981" i="12"/>
  <c r="B687" i="12"/>
  <c r="B234" i="12"/>
  <c r="B504" i="12"/>
  <c r="B625" i="12"/>
  <c r="B955" i="12"/>
  <c r="B849" i="12"/>
  <c r="B112" i="12"/>
  <c r="B612" i="12"/>
  <c r="B158" i="12"/>
  <c r="B346" i="12"/>
  <c r="B343" i="12"/>
  <c r="B892" i="12"/>
  <c r="B401" i="12"/>
  <c r="B654" i="12"/>
  <c r="B546" i="12"/>
  <c r="B841" i="12"/>
  <c r="B903" i="12"/>
  <c r="B594" i="12"/>
  <c r="B197" i="12"/>
  <c r="B760" i="12"/>
  <c r="B298" i="12"/>
  <c r="B370" i="12"/>
  <c r="B914" i="12"/>
  <c r="B50" i="12"/>
  <c r="B961" i="12"/>
  <c r="B421" i="12"/>
  <c r="B337" i="12"/>
  <c r="B964" i="12"/>
  <c r="B8" i="12"/>
  <c r="B14" i="12"/>
  <c r="B522" i="12"/>
  <c r="B559" i="12"/>
  <c r="B554" i="12"/>
  <c r="B129" i="12"/>
  <c r="B303" i="12"/>
  <c r="B763" i="12"/>
  <c r="B700" i="12"/>
  <c r="B573" i="12"/>
  <c r="B67" i="12"/>
  <c r="B311" i="12"/>
  <c r="B454" i="12"/>
  <c r="B323" i="12"/>
  <c r="B525" i="12"/>
  <c r="B46" i="12"/>
  <c r="B623" i="12"/>
  <c r="B462" i="12"/>
  <c r="B12" i="12"/>
  <c r="B73" i="12"/>
  <c r="B675" i="12"/>
  <c r="B520" i="12"/>
  <c r="B678" i="12"/>
  <c r="B432" i="12"/>
  <c r="B478" i="12"/>
  <c r="B333" i="12"/>
  <c r="B502" i="12"/>
  <c r="B351" i="12"/>
  <c r="B965" i="12"/>
  <c r="B388" i="12"/>
  <c r="B265" i="12"/>
  <c r="B513" i="12"/>
  <c r="B169" i="12"/>
  <c r="B667" i="12"/>
  <c r="B16" i="12"/>
  <c r="B316" i="12"/>
  <c r="B609" i="12"/>
  <c r="B143" i="12"/>
  <c r="B448" i="12"/>
  <c r="B618" i="12"/>
  <c r="B802" i="12"/>
  <c r="B602" i="12"/>
  <c r="B956" i="12"/>
  <c r="B84" i="12"/>
  <c r="B266" i="12"/>
  <c r="B463" i="12"/>
  <c r="B488" i="12"/>
  <c r="B668" i="12"/>
  <c r="B657" i="12"/>
  <c r="B676" i="12"/>
  <c r="B373" i="12"/>
  <c r="B544" i="12"/>
  <c r="B382" i="12"/>
  <c r="B220" i="12"/>
  <c r="B283" i="12"/>
  <c r="B902" i="12"/>
  <c r="B606" i="12"/>
  <c r="B186" i="12"/>
  <c r="B247" i="12"/>
  <c r="B402" i="12"/>
  <c r="B473" i="12"/>
  <c r="B6" i="12"/>
  <c r="B829" i="12"/>
  <c r="B740" i="12"/>
  <c r="B562" i="12"/>
  <c r="B669" i="12"/>
  <c r="B470" i="12"/>
  <c r="B518" i="12"/>
  <c r="B681" i="12"/>
  <c r="B572" i="12"/>
  <c r="B850" i="12"/>
  <c r="B943" i="12"/>
  <c r="B947" i="12"/>
  <c r="B164" i="12"/>
  <c r="B555" i="12"/>
  <c r="B53" i="12"/>
  <c r="B743" i="12"/>
  <c r="B491" i="12"/>
  <c r="B873" i="12"/>
  <c r="B320" i="12"/>
  <c r="B917" i="12"/>
  <c r="B336" i="12"/>
  <c r="B192" i="12"/>
  <c r="B235" i="12"/>
  <c r="B586" i="12"/>
  <c r="B383" i="12"/>
  <c r="B761" i="12"/>
  <c r="B771" i="12"/>
  <c r="B214" i="12"/>
  <c r="B381" i="12"/>
  <c r="B280" i="12"/>
  <c r="B754" i="12"/>
  <c r="B912" i="12"/>
  <c r="B626" i="12"/>
  <c r="B386" i="12"/>
  <c r="B91" i="12"/>
  <c r="B140" i="12"/>
  <c r="B528" i="12"/>
  <c r="B362" i="12"/>
  <c r="B845" i="12"/>
  <c r="B312" i="12"/>
  <c r="B986" i="12"/>
  <c r="B468" i="12"/>
  <c r="B338" i="12"/>
  <c r="B392" i="12"/>
  <c r="B176" i="12"/>
  <c r="B250" i="12"/>
  <c r="B294" i="12"/>
  <c r="B836" i="12"/>
  <c r="B680" i="12"/>
  <c r="B516" i="12"/>
  <c r="B695" i="12"/>
  <c r="B172" i="12"/>
  <c r="B3" i="12"/>
  <c r="B385" i="12"/>
  <c r="B858" i="12"/>
  <c r="B783" i="12"/>
  <c r="B899" i="12"/>
  <c r="B900" i="12"/>
  <c r="B811" i="12"/>
  <c r="B624" i="12"/>
  <c r="B973" i="12"/>
  <c r="B730" i="12"/>
  <c r="B852" i="12"/>
  <c r="B231" i="12"/>
  <c r="B109" i="12"/>
  <c r="B856" i="12"/>
  <c r="B611" i="12"/>
  <c r="B271" i="12"/>
  <c r="B238" i="12"/>
  <c r="B864" i="12"/>
  <c r="B537" i="12"/>
  <c r="B699" i="12"/>
  <c r="B814" i="12"/>
  <c r="B936" i="12"/>
  <c r="B162" i="12"/>
  <c r="B666" i="12"/>
  <c r="B122" i="12"/>
  <c r="B561" i="12"/>
  <c r="B869" i="12"/>
  <c r="B262" i="12"/>
  <c r="B831" i="12"/>
  <c r="B442" i="12"/>
  <c r="B577" i="12"/>
  <c r="B540" i="12"/>
  <c r="B879" i="12"/>
  <c r="B501" i="12"/>
  <c r="B530" i="12"/>
  <c r="B305" i="12"/>
  <c r="B651" i="12"/>
  <c r="B953" i="12"/>
  <c r="B409" i="12"/>
  <c r="B345" i="12"/>
  <c r="B663" i="12"/>
  <c r="B854" i="12"/>
  <c r="B24" i="12"/>
  <c r="B110" i="12"/>
  <c r="B683" i="12"/>
  <c r="B489" i="12"/>
  <c r="B292" i="12"/>
  <c r="B911" i="12"/>
  <c r="B202" i="12"/>
  <c r="B108" i="12"/>
  <c r="B755" i="12"/>
  <c r="B583" i="12"/>
  <c r="B550" i="12"/>
  <c r="B759" i="12"/>
  <c r="B11" i="12"/>
  <c r="B189" i="12"/>
  <c r="B139" i="12"/>
  <c r="B52" i="12"/>
  <c r="B100" i="12"/>
  <c r="B636" i="12"/>
  <c r="B785" i="12"/>
  <c r="B456" i="12"/>
  <c r="B588" i="12"/>
  <c r="B508" i="12"/>
  <c r="B326" i="12"/>
  <c r="B131" i="12"/>
  <c r="B519" i="12"/>
  <c r="B133" i="12"/>
  <c r="B985" i="12"/>
  <c r="B551" i="12"/>
  <c r="B603" i="12"/>
  <c r="B258" i="12"/>
  <c r="B496" i="12"/>
  <c r="B150" i="12"/>
  <c r="B958" i="12"/>
  <c r="B230" i="12"/>
  <c r="B671" i="12"/>
  <c r="B816" i="12"/>
  <c r="B170" i="12"/>
  <c r="B74" i="12"/>
  <c r="B62" i="12"/>
  <c r="B600" i="12"/>
  <c r="B396" i="12"/>
  <c r="B464" i="12"/>
  <c r="B330" i="12"/>
  <c r="B278" i="12"/>
  <c r="B601" i="12"/>
  <c r="B273" i="12"/>
  <c r="B533" i="12"/>
  <c r="B768" i="12"/>
  <c r="B929" i="12"/>
  <c r="B739" i="12"/>
  <c r="B581" i="12"/>
  <c r="B300" i="12"/>
  <c r="B31" i="12"/>
  <c r="B672" i="12"/>
  <c r="B103" i="12"/>
  <c r="B375" i="12"/>
  <c r="B589" i="12"/>
  <c r="B498" i="12"/>
  <c r="B694" i="12"/>
  <c r="B534" i="12"/>
  <c r="B19" i="12"/>
  <c r="B79" i="12"/>
  <c r="B291" i="12"/>
  <c r="B792" i="12"/>
  <c r="B658" i="12"/>
  <c r="B703" i="12"/>
  <c r="B718" i="12"/>
  <c r="B753" i="12"/>
  <c r="B423" i="12"/>
  <c r="B684" i="12"/>
  <c r="B177" i="12"/>
  <c r="B347" i="12"/>
  <c r="B455" i="12"/>
  <c r="B93" i="12"/>
  <c r="B503" i="12"/>
  <c r="B430" i="12"/>
  <c r="B660" i="12"/>
  <c r="B419" i="12"/>
  <c r="B480" i="12"/>
  <c r="B815" i="12"/>
  <c r="B529" i="12"/>
  <c r="B223" i="12"/>
  <c r="B582" i="12"/>
  <c r="B887" i="12"/>
  <c r="B433" i="12"/>
  <c r="B446" i="12"/>
  <c r="B363" i="12"/>
  <c r="B90" i="12"/>
  <c r="B277" i="12"/>
  <c r="B285" i="12"/>
  <c r="B349" i="12"/>
  <c r="B244" i="12"/>
  <c r="B499" i="12"/>
  <c r="B465" i="12"/>
  <c r="B5" i="12"/>
  <c r="B159" i="12"/>
  <c r="B497" i="12"/>
  <c r="B410" i="12"/>
  <c r="B788" i="12"/>
  <c r="B933" i="12"/>
  <c r="B886" i="12"/>
  <c r="B377" i="12"/>
  <c r="B105" i="12"/>
  <c r="B482" i="12"/>
  <c r="B431" i="12"/>
  <c r="B301" i="12"/>
  <c r="B379" i="12"/>
  <c r="B425" i="12"/>
  <c r="B800" i="12"/>
  <c r="B149" i="12"/>
  <c r="B505" i="12"/>
  <c r="B420" i="12"/>
  <c r="B99" i="12"/>
  <c r="B472" i="12"/>
  <c r="B44" i="12"/>
  <c r="B944" i="12"/>
  <c r="B289" i="12"/>
  <c r="B332" i="12"/>
  <c r="B106" i="12"/>
  <c r="B118" i="12"/>
  <c r="B937" i="12"/>
  <c r="B641" i="12"/>
  <c r="B848" i="12"/>
  <c r="B578" i="12"/>
  <c r="B913" i="12"/>
  <c r="B897" i="12"/>
  <c r="B124" i="12"/>
  <c r="B399" i="12"/>
  <c r="B716" i="12"/>
  <c r="B706" i="12"/>
  <c r="B598" i="12"/>
  <c r="B628" i="12"/>
  <c r="B428" i="12"/>
  <c r="B449" i="12"/>
  <c r="B616" i="12"/>
  <c r="B88" i="12"/>
  <c r="B236" i="12"/>
  <c r="B705" i="12"/>
  <c r="B775" i="12"/>
  <c r="B729" i="12"/>
  <c r="B368" i="12"/>
  <c r="B984" i="12"/>
  <c r="B65" i="12"/>
  <c r="B682" i="12"/>
  <c r="B218" i="12"/>
  <c r="B978" i="12"/>
  <c r="B916" i="12"/>
  <c r="B737" i="12"/>
  <c r="B445" i="12"/>
  <c r="B709" i="12"/>
  <c r="B137" i="12"/>
  <c r="B341" i="12"/>
  <c r="B510" i="12"/>
  <c r="B512" i="12"/>
  <c r="B907" i="12"/>
  <c r="B69" i="12"/>
  <c r="B437" i="12"/>
  <c r="B979" i="12"/>
  <c r="B166" i="12"/>
  <c r="B268" i="12"/>
  <c r="B509" i="12"/>
  <c r="B579" i="12"/>
  <c r="B157" i="12"/>
  <c r="B476" i="12"/>
  <c r="B263" i="12"/>
  <c r="B565" i="12"/>
  <c r="B790" i="12"/>
  <c r="B880" i="12"/>
  <c r="B925" i="12"/>
  <c r="B693" i="12"/>
  <c r="B66" i="12"/>
  <c r="B227" i="12"/>
  <c r="B41" i="12"/>
  <c r="B642" i="12"/>
  <c r="B992" i="12"/>
  <c r="B692" i="12"/>
  <c r="B617" i="12"/>
  <c r="B558" i="12"/>
  <c r="B81" i="12"/>
  <c r="B408" i="12"/>
  <c r="B733" i="12"/>
  <c r="B915" i="12"/>
  <c r="B471" i="12"/>
  <c r="B398" i="12"/>
  <c r="B884" i="12"/>
  <c r="B809" i="12"/>
  <c r="B840" i="12"/>
  <c r="B689" i="12"/>
  <c r="B212" i="12"/>
  <c r="B304" i="12"/>
  <c r="B461" i="12"/>
  <c r="B987" i="12"/>
  <c r="B728" i="12"/>
  <c r="B126" i="12"/>
  <c r="B872" i="12"/>
  <c r="B101" i="12"/>
  <c r="B585" i="12"/>
  <c r="B89" i="12"/>
  <c r="B941" i="12"/>
  <c r="B819" i="12"/>
  <c r="B891" i="12"/>
  <c r="B714" i="12"/>
  <c r="B741" i="12"/>
  <c r="B130" i="12"/>
  <c r="B951" i="12"/>
  <c r="B276" i="12"/>
  <c r="B935" i="12"/>
  <c r="B59" i="12"/>
  <c r="B748" i="12"/>
  <c r="B523" i="12"/>
  <c r="B674" i="12"/>
  <c r="B315" i="12"/>
  <c r="B938" i="12"/>
  <c r="B195" i="12"/>
  <c r="B721" i="12"/>
  <c r="B545" i="12"/>
  <c r="B662" i="12"/>
  <c r="B232" i="12"/>
  <c r="B30" i="12"/>
  <c r="B274" i="12"/>
  <c r="B871" i="12"/>
  <c r="B185" i="12"/>
  <c r="B70" i="12"/>
  <c r="B997" i="12"/>
  <c r="B242" i="12"/>
  <c r="B107" i="12"/>
  <c r="B930" i="12"/>
  <c r="B339" i="12"/>
  <c r="B444" i="12"/>
  <c r="B295" i="12"/>
  <c r="B853" i="12"/>
  <c r="B727" i="12"/>
  <c r="B688" i="12"/>
  <c r="B426" i="12"/>
  <c r="B801" i="12"/>
  <c r="B26" i="12"/>
  <c r="B378" i="12"/>
  <c r="B548" i="12"/>
  <c r="B614" i="12"/>
  <c r="B828" i="12"/>
  <c r="B151" i="12"/>
  <c r="B698" i="12"/>
  <c r="B34" i="12"/>
  <c r="B621" i="12"/>
  <c r="B838" i="12"/>
  <c r="B615" i="12"/>
  <c r="B725" i="12"/>
  <c r="B98" i="12"/>
  <c r="B976" i="12"/>
  <c r="B803" i="12"/>
  <c r="B757" i="12"/>
  <c r="B665" i="12"/>
  <c r="B405" i="12"/>
  <c r="B215" i="12"/>
  <c r="B391" i="12"/>
  <c r="B950" i="12"/>
  <c r="B535" i="12"/>
  <c r="B724" i="12"/>
  <c r="B756" i="12"/>
  <c r="B207" i="12"/>
  <c r="B608" i="12"/>
  <c r="B881" i="12"/>
  <c r="B335" i="12"/>
  <c r="B216" i="12"/>
  <c r="B923" i="12"/>
  <c r="B222" i="12"/>
  <c r="B394" i="12"/>
  <c r="B945" i="12"/>
  <c r="B29" i="12"/>
  <c r="B639" i="12"/>
  <c r="B414" i="12"/>
  <c r="B134" i="12"/>
  <c r="B865" i="12"/>
  <c r="B875" i="12"/>
  <c r="B436" i="12"/>
  <c r="B762" i="12"/>
  <c r="B708" i="12"/>
  <c r="B293" i="12"/>
  <c r="B538" i="12"/>
  <c r="B350" i="12"/>
  <c r="B563" i="12"/>
  <c r="B411" i="12"/>
  <c r="B966" i="12"/>
  <c r="B726" i="12"/>
  <c r="B160" i="12"/>
  <c r="B371" i="12"/>
  <c r="B36" i="12"/>
  <c r="B749" i="12"/>
  <c r="B299" i="12"/>
  <c r="B661" i="12"/>
  <c r="B389" i="12"/>
  <c r="B587" i="12"/>
  <c r="B459" i="12"/>
  <c r="B799" i="12"/>
  <c r="B515" i="12"/>
  <c r="B934" i="12"/>
  <c r="B564" i="12"/>
  <c r="B75" i="12"/>
  <c r="B219" i="12"/>
  <c r="B467" i="12"/>
  <c r="B416" i="12"/>
  <c r="B855" i="12"/>
  <c r="B735" i="12"/>
  <c r="B324" i="12"/>
  <c r="B859" i="12"/>
  <c r="B55" i="12"/>
  <c r="B325" i="12"/>
  <c r="B812" i="12"/>
  <c r="B57" i="12"/>
  <c r="B270" i="12"/>
  <c r="B163" i="12"/>
  <c r="B832" i="12"/>
  <c r="B751" i="12"/>
  <c r="B632" i="12"/>
  <c r="B596" i="12"/>
  <c r="B63" i="12"/>
  <c r="B72" i="12"/>
  <c r="B536" i="12"/>
  <c r="B784" i="12"/>
  <c r="B949" i="12"/>
  <c r="B39" i="12"/>
  <c r="B863" i="12"/>
  <c r="B758" i="12"/>
  <c r="B835" i="12"/>
  <c r="B826" i="12"/>
  <c r="B474" i="12"/>
  <c r="B824" i="12"/>
  <c r="B924" i="12"/>
  <c r="B111" i="12"/>
  <c r="B932" i="12"/>
  <c r="B798" i="12"/>
  <c r="B919" i="12"/>
  <c r="B358" i="12"/>
  <c r="B187" i="12"/>
  <c r="B310" i="12"/>
  <c r="B260" i="12"/>
  <c r="B403" i="12"/>
  <c r="B649" i="12"/>
  <c r="B635" i="12"/>
  <c r="B991" i="12"/>
  <c r="B188" i="12"/>
  <c r="B76" i="12"/>
  <c r="B451" i="12"/>
  <c r="B395" i="12"/>
  <c r="B40" i="12"/>
  <c r="B180" i="12"/>
  <c r="B452" i="12"/>
  <c r="B638" i="12"/>
  <c r="B605" i="12"/>
  <c r="B782" i="12"/>
  <c r="B264" i="12"/>
  <c r="B71" i="12"/>
  <c r="B896" i="12"/>
  <c r="B773" i="12"/>
  <c r="B701" i="12"/>
  <c r="B120" i="12"/>
  <c r="B457" i="12"/>
  <c r="B928" i="12"/>
  <c r="B393" i="12"/>
  <c r="B360" i="12"/>
  <c r="B243" i="12"/>
  <c r="B365" i="12"/>
  <c r="B867" i="12"/>
  <c r="B269" i="12"/>
  <c r="B329" i="12"/>
  <c r="B146" i="12"/>
  <c r="B779" i="12"/>
  <c r="B361" i="12"/>
  <c r="B182" i="12"/>
  <c r="B795" i="12"/>
  <c r="B138" i="12"/>
  <c r="B904" i="12"/>
  <c r="B422" i="12"/>
  <c r="B560" i="12"/>
  <c r="B384" i="12"/>
  <c r="B413" i="12"/>
  <c r="B960" i="12"/>
  <c r="B781" i="12"/>
  <c r="B387" i="12"/>
  <c r="B132" i="12"/>
  <c r="B570" i="12"/>
  <c r="B95" i="12"/>
  <c r="B181" i="12"/>
  <c r="B440" i="12"/>
  <c r="B226" i="12"/>
  <c r="B281" i="12"/>
  <c r="B719" i="12"/>
  <c r="B931" i="12"/>
  <c r="B61" i="12"/>
  <c r="B580" i="12"/>
  <c r="B804" i="12"/>
  <c r="B390" i="12"/>
  <c r="B542" i="12"/>
  <c r="B229" i="12"/>
  <c r="B806" i="12"/>
  <c r="B1000" i="12"/>
  <c r="B447" i="12"/>
  <c r="B910" i="12"/>
  <c r="B591" i="12"/>
  <c r="B4" i="12"/>
  <c r="B255" i="12"/>
  <c r="B357" i="12"/>
  <c r="B135" i="12"/>
  <c r="B731" i="12"/>
  <c r="B18" i="12"/>
  <c r="B380" i="12"/>
  <c r="B493" i="12"/>
  <c r="B37" i="12"/>
  <c r="B153" i="12"/>
  <c r="B205" i="12"/>
  <c r="B787" i="12"/>
  <c r="B161" i="12"/>
  <c r="B49" i="12"/>
  <c r="B514" i="12"/>
  <c r="B568" i="12"/>
  <c r="B487" i="12"/>
  <c r="B308" i="12"/>
  <c r="B805" i="12"/>
  <c r="B340" i="12"/>
  <c r="B221" i="12"/>
  <c r="B646" i="12"/>
  <c r="B290" i="12"/>
  <c r="B704" i="12"/>
  <c r="B780" i="12"/>
  <c r="B972" i="12"/>
  <c r="B526" i="12"/>
  <c r="B637" i="12"/>
  <c r="B511" i="12"/>
  <c r="B988" i="12"/>
  <c r="B839" i="12"/>
  <c r="B722" i="12"/>
  <c r="B15" i="12"/>
  <c r="B980" i="12"/>
  <c r="B367" i="12"/>
  <c r="B772" i="12"/>
  <c r="B857" i="12"/>
  <c r="B441" i="12"/>
  <c r="B860" i="12"/>
  <c r="B96" i="12"/>
  <c r="B208" i="12"/>
  <c r="B810" i="12"/>
  <c r="B744" i="12"/>
  <c r="B210" i="12"/>
  <c r="B334" i="12"/>
  <c r="B1001" i="12"/>
  <c r="B631" i="12"/>
  <c r="B952" i="12"/>
  <c r="B412" i="12"/>
  <c r="B901" i="12"/>
  <c r="B977" i="12"/>
  <c r="B321" i="12"/>
  <c r="B996" i="12"/>
  <c r="B766" i="12"/>
  <c r="B823" i="12"/>
  <c r="B152" i="12"/>
  <c r="B21" i="12"/>
  <c r="B225" i="12"/>
  <c r="B372" i="12"/>
  <c r="B60" i="12"/>
  <c r="B713" i="12"/>
  <c r="B959" i="12"/>
  <c r="B483" i="12"/>
  <c r="B407" i="12"/>
  <c r="B85" i="12"/>
  <c r="B696" i="12"/>
  <c r="B415" i="12"/>
  <c r="B460" i="12"/>
  <c r="B183" i="12"/>
  <c r="B47" i="12"/>
  <c r="B905" i="12"/>
  <c r="B259" i="12"/>
  <c r="B715" i="12"/>
  <c r="B531" i="12"/>
  <c r="B527" i="12"/>
  <c r="B557" i="12"/>
  <c r="B982" i="12"/>
  <c r="B83" i="12"/>
  <c r="B734" i="12"/>
  <c r="B307" i="12"/>
  <c r="B975" i="12"/>
  <c r="B77" i="12"/>
  <c r="B690" i="12"/>
  <c r="B876" i="12"/>
  <c r="B736" i="12"/>
  <c r="B272" i="12"/>
  <c r="B820" i="12"/>
  <c r="B906" i="12"/>
  <c r="B808" i="12"/>
  <c r="B939" i="12"/>
  <c r="B364" i="12"/>
  <c r="B962" i="12"/>
  <c r="B720" i="12"/>
  <c r="B974" i="12"/>
  <c r="B359" i="12"/>
  <c r="B723" i="12"/>
  <c r="B102" i="12"/>
  <c r="B217" i="12"/>
  <c r="B82" i="12"/>
  <c r="B233" i="12"/>
  <c r="B868" i="12"/>
  <c r="B13" i="12"/>
  <c r="B567" i="12"/>
  <c r="B643" i="12"/>
  <c r="B521" i="12"/>
  <c r="B155" i="12"/>
  <c r="B113" i="12"/>
  <c r="B355" i="12"/>
  <c r="B622" i="12"/>
  <c r="B650" i="12"/>
  <c r="B634" i="12"/>
  <c r="B239" i="12"/>
  <c r="B418" i="12"/>
  <c r="B406" i="12"/>
  <c r="B200" i="12"/>
  <c r="B64" i="12"/>
  <c r="B765" i="12"/>
  <c r="B494" i="12"/>
  <c r="B485" i="12"/>
  <c r="B121" i="12"/>
  <c r="B97" i="12"/>
  <c r="B532" i="12"/>
  <c r="B883" i="12"/>
  <c r="B352" i="12"/>
  <c r="B686" i="12"/>
  <c r="B878" i="12"/>
  <c r="B199" i="12"/>
  <c r="B342" i="12"/>
  <c r="B877" i="12"/>
  <c r="B80" i="12"/>
  <c r="B957" i="12"/>
  <c r="B648" i="12"/>
  <c r="B948" i="12"/>
  <c r="B356" i="12"/>
  <c r="B894" i="12"/>
  <c r="B284" i="12"/>
  <c r="B179" i="12"/>
  <c r="B500" i="12"/>
  <c r="B191" i="12"/>
  <c r="B348" i="12"/>
  <c r="B374" i="12"/>
  <c r="B552" i="12"/>
  <c r="B175" i="12"/>
  <c r="B145" i="12"/>
  <c r="B851" i="12"/>
  <c r="B697" i="12"/>
  <c r="B549" i="12"/>
  <c r="B994" i="12"/>
  <c r="B17" i="12"/>
  <c r="B429" i="12"/>
  <c r="B732" i="12"/>
  <c r="B296" i="12"/>
  <c r="B664" i="12"/>
  <c r="B10" i="12"/>
  <c r="B42" i="12"/>
  <c r="B142" i="12"/>
  <c r="B566" i="12"/>
  <c r="B275" i="12"/>
  <c r="B999" i="12"/>
  <c r="B196" i="12"/>
  <c r="B627" i="12"/>
  <c r="B777" i="12"/>
  <c r="B148" i="12"/>
  <c r="B328" i="12"/>
  <c r="B331" i="12"/>
  <c r="B104" i="12"/>
  <c r="B209" i="12"/>
  <c r="B796" i="12"/>
  <c r="B319" i="12"/>
  <c r="B306" i="12"/>
  <c r="B844" i="12"/>
  <c r="B776" i="12"/>
  <c r="B613" i="12"/>
  <c r="B56" i="12"/>
  <c r="B791" i="12"/>
  <c r="B793" i="12"/>
  <c r="B893" i="12"/>
  <c r="B23" i="12"/>
  <c r="B314" i="12"/>
  <c r="B287" i="12"/>
  <c r="B48" i="12"/>
  <c r="B738" i="12"/>
  <c r="B895" i="12"/>
  <c r="B261" i="12"/>
  <c r="B400" i="12"/>
  <c r="B123" i="12"/>
  <c r="B245" i="12"/>
  <c r="B136" i="12"/>
  <c r="B286" i="12"/>
  <c r="B517" i="12"/>
  <c r="B313" i="12"/>
  <c r="B969" i="12"/>
  <c r="B27" i="12"/>
  <c r="B25" i="12"/>
  <c r="B885" i="12"/>
  <c r="B954" i="12"/>
  <c r="B369" i="12"/>
  <c r="B302" i="12"/>
  <c r="B647" i="12"/>
  <c r="B742" i="12"/>
  <c r="B655" i="12"/>
  <c r="B366" i="12"/>
  <c r="B574" i="12"/>
  <c r="B507" i="12"/>
  <c r="B115" i="12"/>
  <c r="B78" i="12"/>
  <c r="B20" i="12"/>
  <c r="B993" i="12"/>
  <c r="B610" i="12"/>
  <c r="B571" i="12"/>
  <c r="B484" i="12"/>
  <c r="B830" i="12"/>
  <c r="B968" i="12"/>
  <c r="B861" i="12"/>
  <c r="B890" i="12"/>
  <c r="B184" i="12"/>
  <c r="B747" i="12"/>
  <c r="B619" i="12"/>
  <c r="B282" i="12"/>
  <c r="B317" i="12"/>
  <c r="B822" i="12"/>
</calcChain>
</file>

<file path=xl/sharedStrings.xml><?xml version="1.0" encoding="utf-8"?>
<sst xmlns="http://schemas.openxmlformats.org/spreadsheetml/2006/main" count="10544" uniqueCount="2433">
  <si>
    <t>Estado</t>
  </si>
  <si>
    <t>Alta</t>
  </si>
  <si>
    <t>(Varios elementos)</t>
  </si>
  <si>
    <t>Proveedor</t>
  </si>
  <si>
    <t>UN</t>
  </si>
  <si>
    <t>Atlas F.</t>
  </si>
  <si>
    <t>ATM</t>
  </si>
  <si>
    <t>BOS</t>
  </si>
  <si>
    <t>E. Lines</t>
  </si>
  <si>
    <t>TI</t>
  </si>
  <si>
    <t>E. Logistics</t>
  </si>
  <si>
    <t>E. Mediterráneo</t>
  </si>
  <si>
    <t>SSCC</t>
  </si>
  <si>
    <t>E. Projects</t>
  </si>
  <si>
    <t>Eco Marítima</t>
  </si>
  <si>
    <t>EFF</t>
  </si>
  <si>
    <t>Ertransit</t>
  </si>
  <si>
    <t>M. Consiflet</t>
  </si>
  <si>
    <t>TAV</t>
  </si>
  <si>
    <t>Tejero M.</t>
  </si>
  <si>
    <t>TMC</t>
  </si>
  <si>
    <t>TMGA</t>
  </si>
  <si>
    <t>Alsider</t>
  </si>
  <si>
    <t>E. Servicios</t>
  </si>
  <si>
    <t>Serikat</t>
  </si>
  <si>
    <t>MatErh</t>
  </si>
  <si>
    <t>EGC</t>
  </si>
  <si>
    <t>Holsatia</t>
  </si>
  <si>
    <t>Etiquetas de fila</t>
  </si>
  <si>
    <t>Total general</t>
  </si>
  <si>
    <t>Línea</t>
  </si>
  <si>
    <t>EXT.</t>
  </si>
  <si>
    <t>E999</t>
  </si>
  <si>
    <t>DIV</t>
  </si>
  <si>
    <t>Dpto.</t>
  </si>
  <si>
    <t xml:space="preserve">Nombre </t>
  </si>
  <si>
    <t>Sede</t>
  </si>
  <si>
    <t>eSIM</t>
  </si>
  <si>
    <t>Correo</t>
  </si>
  <si>
    <t>ID Meta4</t>
  </si>
  <si>
    <t>MultiS</t>
  </si>
  <si>
    <t>DDI</t>
  </si>
  <si>
    <t>EL</t>
  </si>
  <si>
    <t>GV SeaFregiht</t>
  </si>
  <si>
    <t>Isabel Moreno</t>
  </si>
  <si>
    <t>BCN-ZAL</t>
  </si>
  <si>
    <t>imoreno@gvseafreight.com</t>
  </si>
  <si>
    <t>Jhohan Gaviria</t>
  </si>
  <si>
    <t>jgaviria@gvseafreight.com</t>
  </si>
  <si>
    <t>mrodriguez@gvseafreight.com</t>
  </si>
  <si>
    <t>mariat@gvseafreight.com</t>
  </si>
  <si>
    <t>Rebeca Martell</t>
  </si>
  <si>
    <t>rmartell@gvseafreight.com</t>
  </si>
  <si>
    <t>Neisy Y. Torres</t>
  </si>
  <si>
    <t>Orange</t>
  </si>
  <si>
    <t>BCN-ALM</t>
  </si>
  <si>
    <t>CSGR</t>
  </si>
  <si>
    <t>Alexandra Murillo</t>
  </si>
  <si>
    <t>CA3</t>
  </si>
  <si>
    <t>amurillo@materh.com</t>
  </si>
  <si>
    <t>No aplica</t>
  </si>
  <si>
    <t>Altagracia de los Santos</t>
  </si>
  <si>
    <t>asantos@materh.com</t>
  </si>
  <si>
    <t>Carlos Estades</t>
  </si>
  <si>
    <t>cestades@materh.com</t>
  </si>
  <si>
    <t>Eloy Chirlaque (Baja)</t>
  </si>
  <si>
    <t>Emilio Hernan</t>
  </si>
  <si>
    <t>ehernan@materh.com</t>
  </si>
  <si>
    <t>erodrigueza@materh.com</t>
  </si>
  <si>
    <t>iangulo@materh.com</t>
  </si>
  <si>
    <t>jmerhardt@erhardt.es</t>
  </si>
  <si>
    <t>No Aplica</t>
  </si>
  <si>
    <t>Manuel Fernandez</t>
  </si>
  <si>
    <t>mfernandezro@materh.com</t>
  </si>
  <si>
    <t>Manuel Lozano</t>
  </si>
  <si>
    <t>mlozano@materh.com</t>
  </si>
  <si>
    <t>Baja</t>
  </si>
  <si>
    <t>rlabrada@materh.com</t>
  </si>
  <si>
    <t>rgarciap@materh.com</t>
  </si>
  <si>
    <t>Rodrigo J. Quintero</t>
  </si>
  <si>
    <t>rjquintero@materh.com</t>
  </si>
  <si>
    <t>Santiago de Elizalde</t>
  </si>
  <si>
    <t>selizalde@materh.com</t>
  </si>
  <si>
    <t>Natalia Triana</t>
  </si>
  <si>
    <t>Ibiza</t>
  </si>
  <si>
    <t>ntriana@materh.com</t>
  </si>
  <si>
    <t>nrodriguezd@materh.com</t>
  </si>
  <si>
    <t>Pamplona</t>
  </si>
  <si>
    <t>Carlos Pascual</t>
  </si>
  <si>
    <t>cpascual@ortegazagra.com</t>
  </si>
  <si>
    <t>Cristina Aliaga</t>
  </si>
  <si>
    <t>caliaga@ortegazagra.com</t>
  </si>
  <si>
    <t>Eva Cajal</t>
  </si>
  <si>
    <t>ecajal@ortegazagra.com</t>
  </si>
  <si>
    <t>icanadas@ortegazagra.com</t>
  </si>
  <si>
    <t>ilopez@ortegazagra.com</t>
  </si>
  <si>
    <t>iranzug@ortegazagra.com</t>
  </si>
  <si>
    <t>Isabel Ortega</t>
  </si>
  <si>
    <t>iortega@ortegazagra.com</t>
  </si>
  <si>
    <t>Izaskun Ros</t>
  </si>
  <si>
    <t>iros@ortegazagra.com</t>
  </si>
  <si>
    <t>Javier Azagra</t>
  </si>
  <si>
    <t>Juan Carlos Saralegui</t>
  </si>
  <si>
    <t>Maite Prim</t>
  </si>
  <si>
    <t>mprim@ortegazagra.com</t>
  </si>
  <si>
    <t>martola@ortegazagra.com</t>
  </si>
  <si>
    <t>Natalia Laspalas</t>
  </si>
  <si>
    <t>nlaspalas@ortegazagra.com</t>
  </si>
  <si>
    <t>Olga Isasi (baja)</t>
  </si>
  <si>
    <t>oisasi@ortegazagra.com</t>
  </si>
  <si>
    <t>Paula Bandres</t>
  </si>
  <si>
    <t>pbandres@ortegazagra.com</t>
  </si>
  <si>
    <t>Paula Berrio (Baja)</t>
  </si>
  <si>
    <t>Roberto Pinillos</t>
  </si>
  <si>
    <t>rpinillos@ortegazagra.com</t>
  </si>
  <si>
    <t>Sandra Villanueva</t>
  </si>
  <si>
    <t>svillanueva@ortegazagra.com</t>
  </si>
  <si>
    <t>Laura Casal</t>
  </si>
  <si>
    <t>lcasal@materh.com</t>
  </si>
  <si>
    <t>Palloza</t>
  </si>
  <si>
    <t>aparis@atlas-forwarding.com</t>
  </si>
  <si>
    <t>Carlota Acosta</t>
  </si>
  <si>
    <t>cacosta@atlas-forwarding.com</t>
  </si>
  <si>
    <t>Carolina Mosquera</t>
  </si>
  <si>
    <t>cmosquera@atlas-forwarding.com</t>
  </si>
  <si>
    <t>Chaimaa Hicham</t>
  </si>
  <si>
    <t>chicham@atlas-forwarding.com</t>
  </si>
  <si>
    <t>Daniela Miranda</t>
  </si>
  <si>
    <t>dmiranda@atlas-forwarding.com</t>
  </si>
  <si>
    <t>ejimenez@atlas-forwarding.com</t>
  </si>
  <si>
    <t>erodriguez@atlas-forwarding.com</t>
  </si>
  <si>
    <t>Federico Nogueira</t>
  </si>
  <si>
    <t>fnogueira@atlas-forwarding.com</t>
  </si>
  <si>
    <t>hvazquez@atlas-forwarding.com</t>
  </si>
  <si>
    <t>Iria Pombar</t>
  </si>
  <si>
    <t>ipombar@atlas-forwarding.com</t>
  </si>
  <si>
    <t>Javier Herrero</t>
  </si>
  <si>
    <t>jherrero@atlas-forwarding.com</t>
  </si>
  <si>
    <t>cons19@atlas-forwarding.com</t>
  </si>
  <si>
    <t>Juan G. Bello</t>
  </si>
  <si>
    <t>jgbello@atlas-forwarding.com</t>
  </si>
  <si>
    <t>mfernandez@atlas-forwarding.com</t>
  </si>
  <si>
    <t>mmontserrat@atlas-forwarding.com</t>
  </si>
  <si>
    <t>Carmen F. Cuevas</t>
  </si>
  <si>
    <t>ccuevas@atlas-forwarding.com</t>
  </si>
  <si>
    <t>rlopez@atlas-forwarding.com</t>
  </si>
  <si>
    <t>Sabela Pombar</t>
  </si>
  <si>
    <t>spombar@atlas-forwarding.com</t>
  </si>
  <si>
    <t>Sergio Lopez (baja)</t>
  </si>
  <si>
    <t>Sergio Suarez</t>
  </si>
  <si>
    <t>ssuarez@atlas-forwarding.com</t>
  </si>
  <si>
    <t>sgabin@atlas-forwarding.com</t>
  </si>
  <si>
    <t>Thomas Pinna</t>
  </si>
  <si>
    <t>tpinna@atlas-forwarding.com</t>
  </si>
  <si>
    <t>Vanessa Ramos</t>
  </si>
  <si>
    <t>vramos@atlas-forwarding.com</t>
  </si>
  <si>
    <t>Athenea Barreiro</t>
  </si>
  <si>
    <t>Vigo</t>
  </si>
  <si>
    <t>abarreiro@atlas-forwarding.com</t>
  </si>
  <si>
    <t>Alexander Lizarralde</t>
  </si>
  <si>
    <t>alizarralde@atlas-forwarding.com</t>
  </si>
  <si>
    <t>breboredo@atlas-forwarding.com</t>
  </si>
  <si>
    <t>mepinana@atlas-forwarding.com</t>
  </si>
  <si>
    <t>omourino@atlas-forwarding.com</t>
  </si>
  <si>
    <t>Susana Ave</t>
  </si>
  <si>
    <t>smave@atlas-forwarding.com</t>
  </si>
  <si>
    <t>Paula Latorre</t>
  </si>
  <si>
    <t>Algeciras</t>
  </si>
  <si>
    <t>platorre@erhardt.es</t>
  </si>
  <si>
    <t>Ercilla</t>
  </si>
  <si>
    <t>amartinez@erhardt.es</t>
  </si>
  <si>
    <t>Alex Hormaechea</t>
  </si>
  <si>
    <t>ahormaechea@erhardt.es</t>
  </si>
  <si>
    <t>asier.rodriguez@erhardt.es</t>
  </si>
  <si>
    <t>Javier Mourelos</t>
  </si>
  <si>
    <t>javier.mourelos@erhardt.es</t>
  </si>
  <si>
    <t>Jessica L. Alegre</t>
  </si>
  <si>
    <t>jlalegre@erhardt.es</t>
  </si>
  <si>
    <t>Juan C. Lopez</t>
  </si>
  <si>
    <t>juancarlos.lopez@erhardt.es</t>
  </si>
  <si>
    <t>Juan Manuel Espasandin</t>
  </si>
  <si>
    <t>jmespasandin@erhardt.es</t>
  </si>
  <si>
    <t>Victor Blazquez</t>
  </si>
  <si>
    <t>vmblazquez@erhardt.es</t>
  </si>
  <si>
    <t>Muelle San Diego</t>
  </si>
  <si>
    <t>ahernandez@erhardt.es</t>
  </si>
  <si>
    <t>cbellon@erhardt.es</t>
  </si>
  <si>
    <t>cfernandezp@erhardt.es</t>
  </si>
  <si>
    <t>Rosa M. Teijeiro</t>
  </si>
  <si>
    <t>rosamaria.teijeiro@erhardt.es</t>
  </si>
  <si>
    <t>Sobremesa ATM</t>
  </si>
  <si>
    <t>Juan J. Cabanillas</t>
  </si>
  <si>
    <t>Paterna</t>
  </si>
  <si>
    <t>jjcabanillasm@erhardt.es</t>
  </si>
  <si>
    <t>Antenas</t>
  </si>
  <si>
    <t>Bermeo</t>
  </si>
  <si>
    <t>pilar.mallona@erhardt.es</t>
  </si>
  <si>
    <t>Vodafone</t>
  </si>
  <si>
    <t>Buque Bertha B</t>
  </si>
  <si>
    <t>Camen Mallona</t>
  </si>
  <si>
    <t>cmallona@bermeooffshore.es</t>
  </si>
  <si>
    <t>Fax BOS</t>
  </si>
  <si>
    <t>Gotzon Uribarri</t>
  </si>
  <si>
    <t>guribarri@bermeooffshore.es</t>
  </si>
  <si>
    <t>Iker Calzada</t>
  </si>
  <si>
    <t>Mostrador Bermeo</t>
  </si>
  <si>
    <t>Pilar Mallona</t>
  </si>
  <si>
    <t>agarciam@erhardt.es</t>
  </si>
  <si>
    <t>ESS</t>
  </si>
  <si>
    <t>adurand@erhardt.es</t>
  </si>
  <si>
    <t>bcalvente@erhardt.es</t>
  </si>
  <si>
    <t>clopezo@erhardt.es</t>
  </si>
  <si>
    <t>Daniel Carrasco</t>
  </si>
  <si>
    <t>dcarrasco@erhardt.es</t>
  </si>
  <si>
    <t>Guardia Consignaciones</t>
  </si>
  <si>
    <t>igalbarriartu@erhardt.es</t>
  </si>
  <si>
    <t>Ignacio Galbarriartu</t>
  </si>
  <si>
    <t xml:space="preserve">Laura Carrasco </t>
  </si>
  <si>
    <t>lcarrasco@erhardt.es</t>
  </si>
  <si>
    <t>Oscar Villegas</t>
  </si>
  <si>
    <t>ovillegas@erhardt.es</t>
  </si>
  <si>
    <t>Oumaima Meftahi</t>
  </si>
  <si>
    <t>omeftahi@erhardt.es</t>
  </si>
  <si>
    <t>sfernandez@erhardt.es</t>
  </si>
  <si>
    <t>Valerii Kosheliev</t>
  </si>
  <si>
    <t>vkosheliev@erhardt.es</t>
  </si>
  <si>
    <t>BCN-Colón</t>
  </si>
  <si>
    <t>acorrales@erhardt.es</t>
  </si>
  <si>
    <t>agarcian@erhardt.es</t>
  </si>
  <si>
    <t>David Granell</t>
  </si>
  <si>
    <t>dgranell@erhardt.es</t>
  </si>
  <si>
    <t>Guardia Barcelona</t>
  </si>
  <si>
    <t>Guardia Husbandry Med</t>
  </si>
  <si>
    <t>Guardia Husbandry South</t>
  </si>
  <si>
    <t>vrequena@erhardt.es</t>
  </si>
  <si>
    <t>Guardia Tarragona</t>
  </si>
  <si>
    <t>Ivan Ramos</t>
  </si>
  <si>
    <t>iramos@erhardt.es</t>
  </si>
  <si>
    <t>mcaparros@erhardt.es</t>
  </si>
  <si>
    <t>Pablo Requena</t>
  </si>
  <si>
    <t>prequena@erhardt.es</t>
  </si>
  <si>
    <t>Pol Albert</t>
  </si>
  <si>
    <t>palbert@erhardt.es</t>
  </si>
  <si>
    <t>Ainhoa Iparraguirre</t>
  </si>
  <si>
    <t>aiparraguirre@erhardt.es</t>
  </si>
  <si>
    <t>asaezo@erhardt.es</t>
  </si>
  <si>
    <t>aperezr@erhardt.es</t>
  </si>
  <si>
    <t>alberto.rodriguez@erhardt.es</t>
  </si>
  <si>
    <t>Asier Santamarina</t>
  </si>
  <si>
    <t>asantamarina@erhardt.es</t>
  </si>
  <si>
    <t>boraa@erhardt.es</t>
  </si>
  <si>
    <t>Fax Ercilla</t>
  </si>
  <si>
    <t>Guardia Operaciones</t>
  </si>
  <si>
    <t>juria@erhardt.es</t>
  </si>
  <si>
    <t>J. Miguel Castillo</t>
  </si>
  <si>
    <t>mcastillo@erhardt.es</t>
  </si>
  <si>
    <t>Javier Gracia</t>
  </si>
  <si>
    <t>jgracia@erhardt.es</t>
  </si>
  <si>
    <t>Javier Obieta</t>
  </si>
  <si>
    <t>jobieta@erhardt.es</t>
  </si>
  <si>
    <t>jjmozo@erhardt.es</t>
  </si>
  <si>
    <t>jllopezdeluzuriaga@erhardt.es</t>
  </si>
  <si>
    <t>Juan Correa</t>
  </si>
  <si>
    <t>juan.correa@erhardt.es</t>
  </si>
  <si>
    <t>jgonzalezl@erhardt.es</t>
  </si>
  <si>
    <t>Julen Uria</t>
  </si>
  <si>
    <t>Leire Landa</t>
  </si>
  <si>
    <t>llanda@erhardt.es</t>
  </si>
  <si>
    <t>malvarez@erhardt.es</t>
  </si>
  <si>
    <t>mmodino@erhardt.es</t>
  </si>
  <si>
    <t>mzmartinez@erhardt.es</t>
  </si>
  <si>
    <t>Miriam Guerrero</t>
  </si>
  <si>
    <t>mguerrero@erhardt.es</t>
  </si>
  <si>
    <t>ogomezv@erhardt.es</t>
  </si>
  <si>
    <t>Rebeca Bilbao</t>
  </si>
  <si>
    <t>rbilbao@erhardt.es</t>
  </si>
  <si>
    <t>Ronald Twigt</t>
  </si>
  <si>
    <t>rtwigt@erhardt.es</t>
  </si>
  <si>
    <t>ttrueba@erhardt.es</t>
  </si>
  <si>
    <t>Txaber Orueta</t>
  </si>
  <si>
    <t>torueta@erhardt.es</t>
  </si>
  <si>
    <t>Huelva</t>
  </si>
  <si>
    <t>aamartin@erhardt.es</t>
  </si>
  <si>
    <t>Florin Orasteanu</t>
  </si>
  <si>
    <t>forasteanu@erhardt.es</t>
  </si>
  <si>
    <t>Guardia</t>
  </si>
  <si>
    <t>Guardia Huelva</t>
  </si>
  <si>
    <t>Jaime Padilla</t>
  </si>
  <si>
    <t>jpadilla@erhardt.es</t>
  </si>
  <si>
    <t>jlimon@erhardt.es</t>
  </si>
  <si>
    <t>jalvarezu@erhardt.es</t>
  </si>
  <si>
    <t>Manuel Ferrera</t>
  </si>
  <si>
    <t>mferrera@erhardt.es</t>
  </si>
  <si>
    <t>Jaouad Bakhtaoui</t>
  </si>
  <si>
    <t>mmunoz@erhardt.es</t>
  </si>
  <si>
    <t xml:space="preserve">Mario De la Cruz </t>
  </si>
  <si>
    <t>mdelacruz@erhardt.es</t>
  </si>
  <si>
    <t>Al Bano Betancor</t>
  </si>
  <si>
    <t>LPGC-EEC</t>
  </si>
  <si>
    <t>abetancor@erhardt.es</t>
  </si>
  <si>
    <t>djlopez@erhardt.es</t>
  </si>
  <si>
    <t>Edgar Chinchilla</t>
  </si>
  <si>
    <t>echinchilla@erhardt.es</t>
  </si>
  <si>
    <t>Guardia operaciones</t>
  </si>
  <si>
    <t>Juan C. F. Menacho</t>
  </si>
  <si>
    <t>jcfernandez@erhardt.es</t>
  </si>
  <si>
    <t>Marta Cabrera</t>
  </si>
  <si>
    <t>mcabrera@erhardt.es</t>
  </si>
  <si>
    <t>OLEKSIY BRAHAR BRAHAR</t>
  </si>
  <si>
    <t>obrahar@erhardt.es</t>
  </si>
  <si>
    <t>Paula Soutullo</t>
  </si>
  <si>
    <t>psoutullo@erhardt.es</t>
  </si>
  <si>
    <t>Victor Costiv</t>
  </si>
  <si>
    <t>vcostiv@erhardt.es</t>
  </si>
  <si>
    <t>Harry Chandiramani</t>
  </si>
  <si>
    <t>Santa Cruz de Tenerife</t>
  </si>
  <si>
    <t>hchandiramani@erhardt.es</t>
  </si>
  <si>
    <t>Juan F. Melero</t>
  </si>
  <si>
    <t>jfmelero@erhardt.es</t>
  </si>
  <si>
    <t>Mª Inmaculada Rojas</t>
  </si>
  <si>
    <t>mirojas@erhardt.es</t>
  </si>
  <si>
    <t>Santander</t>
  </si>
  <si>
    <t>blopezs@erhardt.es</t>
  </si>
  <si>
    <t>Fax Santander</t>
  </si>
  <si>
    <t>jrserrano@erhardt.es</t>
  </si>
  <si>
    <t xml:space="preserve">Juan R. Serrano </t>
  </si>
  <si>
    <t>rgonzalezbilbao@erhardt.es</t>
  </si>
  <si>
    <t>Santander Guardia</t>
  </si>
  <si>
    <t>Alba M. Haro</t>
  </si>
  <si>
    <t>amharo@erhardt.es</t>
  </si>
  <si>
    <t>Aranzazu Pilarte</t>
  </si>
  <si>
    <t>apilarteb@erhlines.com</t>
  </si>
  <si>
    <t>agarciar@erhlines.com</t>
  </si>
  <si>
    <t>Paula Torres (Baja)</t>
  </si>
  <si>
    <t>Ana Felipe</t>
  </si>
  <si>
    <t>afelipe@erhlines.com</t>
  </si>
  <si>
    <t>amamosa@erhardt.es</t>
  </si>
  <si>
    <t>Beatriz Baspino</t>
  </si>
  <si>
    <t>bbaspino@erhlines.com</t>
  </si>
  <si>
    <t>blagor@erhlines.com</t>
  </si>
  <si>
    <t xml:space="preserve">Daniel Pego </t>
  </si>
  <si>
    <t>dpego@erhardt.es</t>
  </si>
  <si>
    <t>Denis Soalleiro</t>
  </si>
  <si>
    <t>dsoalleiro@erhardt.es</t>
  </si>
  <si>
    <t>Fattem Tourari</t>
  </si>
  <si>
    <t>ftourari@erhlines.com</t>
  </si>
  <si>
    <t>Francisco J. Estevez</t>
  </si>
  <si>
    <t>fran@mconsiflet.com</t>
  </si>
  <si>
    <t>jrodrigues@erhardt.es</t>
  </si>
  <si>
    <t>mcomesana@erhlines.com</t>
  </si>
  <si>
    <t>Paloma Lado</t>
  </si>
  <si>
    <t>pladot@erhlines.com</t>
  </si>
  <si>
    <t>pfernandez@erhlines.com</t>
  </si>
  <si>
    <t>Rodrigo Taracido</t>
  </si>
  <si>
    <t>rtaracido@erhlines.com</t>
  </si>
  <si>
    <t>Sonia Vivas</t>
  </si>
  <si>
    <t>svivasg@erhardt.es</t>
  </si>
  <si>
    <t>Patricio Erhardt</t>
  </si>
  <si>
    <t>perhardt@erhardt.es</t>
  </si>
  <si>
    <t>Guardia-Consignaciones</t>
  </si>
  <si>
    <t>Cartagena</t>
  </si>
  <si>
    <t xml:space="preserve">asolano@erhmed.com  </t>
  </si>
  <si>
    <t>Consignaciones Cartagena</t>
  </si>
  <si>
    <t>Daniel Madrid</t>
  </si>
  <si>
    <t>dmadrid@erhmed.com</t>
  </si>
  <si>
    <t>David Duque</t>
  </si>
  <si>
    <t>dduque@erhmed.com</t>
  </si>
  <si>
    <t>Fax EM</t>
  </si>
  <si>
    <t>Francisco Agüera</t>
  </si>
  <si>
    <t>faguera@erhmed.com</t>
  </si>
  <si>
    <t>jacanovas@erhmed.com</t>
  </si>
  <si>
    <t>jalopezp@erhmed.com</t>
  </si>
  <si>
    <t>jctorres@erhmed.com</t>
  </si>
  <si>
    <t>jgutierrez@erhmed.com</t>
  </si>
  <si>
    <t>Juan Segado</t>
  </si>
  <si>
    <t>jsegado@erhmed.com</t>
  </si>
  <si>
    <t>msaura@erhmed.com</t>
  </si>
  <si>
    <t>Marina Espejo</t>
  </si>
  <si>
    <t>mespejo@erhmed.com</t>
  </si>
  <si>
    <t>Olaf. A. Schwietering</t>
  </si>
  <si>
    <t>oschwietering@erhmed.com</t>
  </si>
  <si>
    <t>Paula Amat</t>
  </si>
  <si>
    <t>pamat@erhmed.com</t>
  </si>
  <si>
    <t>Rafael Vargas</t>
  </si>
  <si>
    <t>rvargas@erhmed.com</t>
  </si>
  <si>
    <t>Sala de Juntas</t>
  </si>
  <si>
    <t>Sergio Conesa</t>
  </si>
  <si>
    <t>saconesa@erhmed.com</t>
  </si>
  <si>
    <t>USB AJL</t>
  </si>
  <si>
    <t>(+971)566090258</t>
  </si>
  <si>
    <t>BILALE , RADEN</t>
  </si>
  <si>
    <t>Abu Dhabi</t>
  </si>
  <si>
    <t>rbilale@erhardt.es</t>
  </si>
  <si>
    <t>Internacional</t>
  </si>
  <si>
    <t>(+971)545848634</t>
  </si>
  <si>
    <t>(+971)507984863</t>
  </si>
  <si>
    <t>ENDRIGA , ANN MARGARET</t>
  </si>
  <si>
    <t>amargaret@erhardt.es</t>
  </si>
  <si>
    <t>(+971)506647412</t>
  </si>
  <si>
    <t>GUPTA , RITURAJ</t>
  </si>
  <si>
    <t>rgupta@erhardt.es</t>
  </si>
  <si>
    <t>(+971)561681210</t>
  </si>
  <si>
    <t>Imad Naouchi</t>
  </si>
  <si>
    <t>inaouchi@erhardt.es</t>
  </si>
  <si>
    <t>(+971)507980302</t>
  </si>
  <si>
    <t>ISSA, ELIANE </t>
  </si>
  <si>
    <t>ffakhani@erhardt.es</t>
  </si>
  <si>
    <t>(+971)507983494</t>
  </si>
  <si>
    <t>JAVERI , MANISH</t>
  </si>
  <si>
    <t>mjaveri@erhardt.es</t>
  </si>
  <si>
    <t>(+971)565029482</t>
  </si>
  <si>
    <t>KHAN , HAMMAD</t>
  </si>
  <si>
    <t>hkhan@erhardt.es</t>
  </si>
  <si>
    <t>(+971)566125204</t>
  </si>
  <si>
    <t>MATTARA , SHAHEEN</t>
  </si>
  <si>
    <t>smattara@erhardt.es</t>
  </si>
  <si>
    <t>(+971)508096742</t>
  </si>
  <si>
    <t>MIRANDA , ARMIE M.</t>
  </si>
  <si>
    <t>ammiranda@erhardt.es</t>
  </si>
  <si>
    <t>(+971)501203415</t>
  </si>
  <si>
    <t>NEMIR VALENTIN , EDRON</t>
  </si>
  <si>
    <t>evalentin@erhardt.es</t>
  </si>
  <si>
    <t>(+971)507981808</t>
  </si>
  <si>
    <t>SELVARAJ , SIVAGOYAN</t>
  </si>
  <si>
    <t>sselvaraj@erhardt.es</t>
  </si>
  <si>
    <t>(+971)506698639</t>
  </si>
  <si>
    <t>SRIDHARAN , SURENDAR</t>
  </si>
  <si>
    <t>ssridharan@erhardt.es</t>
  </si>
  <si>
    <t>(+971)506689861</t>
  </si>
  <si>
    <t>UCHIL , ANIL</t>
  </si>
  <si>
    <t>auchil@erhardt.es</t>
  </si>
  <si>
    <t>(+90)5379503832</t>
  </si>
  <si>
    <t>RIAZ, ARSALAN</t>
  </si>
  <si>
    <t>Al Khobar (KSA)</t>
  </si>
  <si>
    <t>aryaz@erhardt.es</t>
  </si>
  <si>
    <t>asantosp@erhardt.es</t>
  </si>
  <si>
    <t>acanas@erhardt.es</t>
  </si>
  <si>
    <t>Antonio Pedrero</t>
  </si>
  <si>
    <t>apedrero@erhardt.es</t>
  </si>
  <si>
    <t>bfernandezf@erhardt.es</t>
  </si>
  <si>
    <t>cchacon@erhardt.es</t>
  </si>
  <si>
    <t>dalvarez@erhardt.es</t>
  </si>
  <si>
    <t>efontan@erhardt.es</t>
  </si>
  <si>
    <t>esanmartin@erhardt.es</t>
  </si>
  <si>
    <t>Enrique Moreno</t>
  </si>
  <si>
    <t>emoreno@erhardt.es</t>
  </si>
  <si>
    <t>Gonzalo Lampon</t>
  </si>
  <si>
    <t>glampon@erhardt.es</t>
  </si>
  <si>
    <t>Hector Sicilia</t>
  </si>
  <si>
    <t>hsicilia@erhardt.es</t>
  </si>
  <si>
    <t>James Bubb</t>
  </si>
  <si>
    <t>jbubb@erhardt.es</t>
  </si>
  <si>
    <t>jgperez@erhardt.es</t>
  </si>
  <si>
    <t>Jorge Marrero</t>
  </si>
  <si>
    <t>jmarrero@erhardt.es</t>
  </si>
  <si>
    <t>Juan C. Lopez Vaquero</t>
  </si>
  <si>
    <t>jclopezv@erhardt.es</t>
  </si>
  <si>
    <t>Manuel Gomez Parody</t>
  </si>
  <si>
    <t>mgomezp@erhardt.es</t>
  </si>
  <si>
    <t>mvillarreal@erhardt.es</t>
  </si>
  <si>
    <t>rperezr@erhardt.es</t>
  </si>
  <si>
    <t>sbolanos@erhardt.es</t>
  </si>
  <si>
    <t>Sergio Herrera</t>
  </si>
  <si>
    <t>sherrera@erhardt.es</t>
  </si>
  <si>
    <t>Silvia Olcina</t>
  </si>
  <si>
    <t>solcina@erhardt.es</t>
  </si>
  <si>
    <t>Tania Seijas</t>
  </si>
  <si>
    <t>tseijas@erhardt.es</t>
  </si>
  <si>
    <t>Vineeth Nakan (Baja)</t>
  </si>
  <si>
    <t>Alvaro Barandiaran</t>
  </si>
  <si>
    <t>abarandiaran@erhardt.es</t>
  </si>
  <si>
    <t>Blanca Alarcia</t>
  </si>
  <si>
    <t>balarcia@erhardt.es</t>
  </si>
  <si>
    <t>Clara C. Guerra</t>
  </si>
  <si>
    <t>cguerra@erhardt.es</t>
  </si>
  <si>
    <t>dcrespo@erhardt.es</t>
  </si>
  <si>
    <t>Eduardo Santos</t>
  </si>
  <si>
    <t>esantos@erhardt.es</t>
  </si>
  <si>
    <t>Guanchen Lin</t>
  </si>
  <si>
    <t>glin@erhardt.es</t>
  </si>
  <si>
    <t>Hamilton Steven</t>
  </si>
  <si>
    <t>hspavon@erhardt.es</t>
  </si>
  <si>
    <t>imuniz@erhardt.es</t>
  </si>
  <si>
    <t>Iker Ganuza</t>
  </si>
  <si>
    <t>iganuza@erhardt.es</t>
  </si>
  <si>
    <t>igarciao@erhardt.es</t>
  </si>
  <si>
    <t>Jin Jin Yao</t>
  </si>
  <si>
    <t>jjyao@erhardt.es</t>
  </si>
  <si>
    <t>mtmartinez@erhardt.es</t>
  </si>
  <si>
    <t>mespana@erhardt.es</t>
  </si>
  <si>
    <t>Mario Morillo</t>
  </si>
  <si>
    <t>mmorillo@erhardt.es</t>
  </si>
  <si>
    <t>Mikel Ogara</t>
  </si>
  <si>
    <t>mogara@erhardt.es</t>
  </si>
  <si>
    <t>Mikel Zautua</t>
  </si>
  <si>
    <t>mzautua@erhardt.es</t>
  </si>
  <si>
    <t>Soufiane Atarmachen</t>
  </si>
  <si>
    <t>satarmachen@erhardt.es</t>
  </si>
  <si>
    <t>Tamara Tato</t>
  </si>
  <si>
    <t>ttato@erhardt.es</t>
  </si>
  <si>
    <t>Xandra Antonio de la Iglesia</t>
  </si>
  <si>
    <t>xantonio@erhardt.es</t>
  </si>
  <si>
    <t>Xandra Coca</t>
  </si>
  <si>
    <t>xcoca@erhardt.es</t>
  </si>
  <si>
    <t>ARSLAN, AHMET HIKMET</t>
  </si>
  <si>
    <t>Istanbul (Turkey)</t>
  </si>
  <si>
    <t>aharslan@erhardt.es</t>
  </si>
  <si>
    <t>(+90)5379503824</t>
  </si>
  <si>
    <t>bcan@erhardt.es</t>
  </si>
  <si>
    <t>(+90)5335565950</t>
  </si>
  <si>
    <t>ELIACIK, MERVE</t>
  </si>
  <si>
    <t>meliacik@erhardt.es</t>
  </si>
  <si>
    <t>nyuzbasioglu@erhardt.es</t>
  </si>
  <si>
    <t>(+90)5379503835</t>
  </si>
  <si>
    <t>SAK, UGUR</t>
  </si>
  <si>
    <t>usak@erhardt.es</t>
  </si>
  <si>
    <t>(+90)5379503842</t>
  </si>
  <si>
    <t>uakbulut@erhardt.es</t>
  </si>
  <si>
    <t>(+1 346)4431401</t>
  </si>
  <si>
    <t>Alberto R. Sigüenza</t>
  </si>
  <si>
    <t>The Woodlands (USA)</t>
  </si>
  <si>
    <t>alrodriguez@erhardt.es</t>
  </si>
  <si>
    <t>(+1 346)4133716</t>
  </si>
  <si>
    <t>jfernandezd@erhardt.es</t>
  </si>
  <si>
    <t>(+1 346)4430218</t>
  </si>
  <si>
    <t>Josh Csorba</t>
  </si>
  <si>
    <t>jcsorba@erhardt.es</t>
  </si>
  <si>
    <t>(+1 346)4133009</t>
  </si>
  <si>
    <t>Michael C. Minello</t>
  </si>
  <si>
    <t>mcminello@erhardt.es</t>
  </si>
  <si>
    <t>David Martin</t>
  </si>
  <si>
    <t>dmartina@erhardt.es</t>
  </si>
  <si>
    <t>Elena Martin</t>
  </si>
  <si>
    <t>emartins@erhardt.es</t>
  </si>
  <si>
    <t>Enrique Landeta</t>
  </si>
  <si>
    <t>elandeta@erhardt.es</t>
  </si>
  <si>
    <t>egonzalezr@erhardt.es</t>
  </si>
  <si>
    <t>Jorge Puras Velasco</t>
  </si>
  <si>
    <t>jpuras@erhardt.es</t>
  </si>
  <si>
    <t>Marta Ramos</t>
  </si>
  <si>
    <t>mramose@erhardt.es</t>
  </si>
  <si>
    <t>palvarez@erhardt.es</t>
  </si>
  <si>
    <t>Alba Bautista</t>
  </si>
  <si>
    <t>abautista@erhardt.es</t>
  </si>
  <si>
    <t>cgarciam@erhardt.es</t>
  </si>
  <si>
    <t xml:space="preserve">Eduardo Torres </t>
  </si>
  <si>
    <t>etorres@erhardt.es</t>
  </si>
  <si>
    <t>jlgomez@erhardt.es</t>
  </si>
  <si>
    <t>mjpelayo@erhardt.es</t>
  </si>
  <si>
    <t>Pilar Sancho</t>
  </si>
  <si>
    <t>psancho@erhardt.es</t>
  </si>
  <si>
    <t>Raquel Naranjo</t>
  </si>
  <si>
    <t>rnaranjo@erhardt.es</t>
  </si>
  <si>
    <t>scardos@erhardt.es</t>
  </si>
  <si>
    <t>Andrea de la Isla</t>
  </si>
  <si>
    <t>adelaisla@erhardt.es</t>
  </si>
  <si>
    <t>Armando Esteller</t>
  </si>
  <si>
    <t>aesteller@erhardt.es</t>
  </si>
  <si>
    <t>auroragarcia@erhardt.es</t>
  </si>
  <si>
    <t>bego@erhardt.es</t>
  </si>
  <si>
    <t>bmartinez@erhardt.es</t>
  </si>
  <si>
    <t>carla.fernandez@erhardt.es</t>
  </si>
  <si>
    <t>cgretz@erhardt.es</t>
  </si>
  <si>
    <t>Cinddy Peralta</t>
  </si>
  <si>
    <t>Daniel Grau</t>
  </si>
  <si>
    <t>dgrau@erhardt.es</t>
  </si>
  <si>
    <t>David Martinez</t>
  </si>
  <si>
    <t>dmartinezb@erhardt.es</t>
  </si>
  <si>
    <t>ETT Parc Logistic 2</t>
  </si>
  <si>
    <t>ETT PARK LOGISTIC AVDA 4</t>
  </si>
  <si>
    <t>G. ERT-BCN Comercial</t>
  </si>
  <si>
    <t>G. ERT-BCN Op. Int.</t>
  </si>
  <si>
    <t>G. ERT-BCN Op. Nac.</t>
  </si>
  <si>
    <t>G. ERT-BCN Recogidas</t>
  </si>
  <si>
    <t xml:space="preserve">Hector Roldan </t>
  </si>
  <si>
    <t>hroldan@erhardt.es</t>
  </si>
  <si>
    <t>Iratxe Saez</t>
  </si>
  <si>
    <t>isaez@erhardt.es</t>
  </si>
  <si>
    <t>igomez@erhardt.es</t>
  </si>
  <si>
    <t>Jaqueline Almadan</t>
  </si>
  <si>
    <t>jaqueline@erhardt.es</t>
  </si>
  <si>
    <t>Jon Trujillo</t>
  </si>
  <si>
    <t>jntrujillo@erhardt.es</t>
  </si>
  <si>
    <t>Juan Mendes</t>
  </si>
  <si>
    <t>jmendes@erhardt.es</t>
  </si>
  <si>
    <t>Katherine P. Buchhammer</t>
  </si>
  <si>
    <t>kbuchhammer@erhardt.es</t>
  </si>
  <si>
    <t>mpilar@erhardt.es</t>
  </si>
  <si>
    <t>Monica Galindo</t>
  </si>
  <si>
    <t>mgalindo@erhardt.es</t>
  </si>
  <si>
    <t>Oriol Oliete</t>
  </si>
  <si>
    <t>ooliete@erhardt.es</t>
  </si>
  <si>
    <t>Raquel Gimenez</t>
  </si>
  <si>
    <t>rgimenez@erhardt.es</t>
  </si>
  <si>
    <t>Roger Serrano</t>
  </si>
  <si>
    <t>rserrano@erhardt.es</t>
  </si>
  <si>
    <t>rmateu@erhardt.es</t>
  </si>
  <si>
    <t>Teresa M. Tort</t>
  </si>
  <si>
    <t>tmtort@erhardt.es</t>
  </si>
  <si>
    <t>Alejandro Morales (baja)</t>
  </si>
  <si>
    <t>afrodriguez@erhardt.es</t>
  </si>
  <si>
    <t>mayland@erhardt.es</t>
  </si>
  <si>
    <t>Fernando Oviedo</t>
  </si>
  <si>
    <t>foviedo@erhardt.es</t>
  </si>
  <si>
    <t>G. ERT-CA3 CLIENTES INT</t>
  </si>
  <si>
    <t>G. ERT-CA3 CLIENTES LPGC</t>
  </si>
  <si>
    <t>G. ERT-CA3 CLIENTES TNF</t>
  </si>
  <si>
    <t>G. ERT-CA3 PROVEEDORES</t>
  </si>
  <si>
    <t>mvperez@erhardt.es</t>
  </si>
  <si>
    <t>Ivan Galera</t>
  </si>
  <si>
    <t>igalera@erhardt.es</t>
  </si>
  <si>
    <t>Jaime Jorquera</t>
  </si>
  <si>
    <t>jajorquera@erhardt.es</t>
  </si>
  <si>
    <t>jpgarcia@erhardt.es</t>
  </si>
  <si>
    <t>Luisbel Castillo</t>
  </si>
  <si>
    <t>lcastillo@erhardt.es</t>
  </si>
  <si>
    <t>mcaragon@erhardt.es</t>
  </si>
  <si>
    <t>M. Liliya Kovalchuk</t>
  </si>
  <si>
    <t>mlkovalchuk@erhardt.es</t>
  </si>
  <si>
    <t>monicac@erhardt.es</t>
  </si>
  <si>
    <t>retamarg@erhardt.es</t>
  </si>
  <si>
    <t>tania.leon@erhardt.es</t>
  </si>
  <si>
    <t>Adrian J. Estancona</t>
  </si>
  <si>
    <t>Coslada</t>
  </si>
  <si>
    <t>ajestancona@erhardt.es</t>
  </si>
  <si>
    <t>Alejandro Gutierrez</t>
  </si>
  <si>
    <t>agutierrez@erhardt.es</t>
  </si>
  <si>
    <t>alcorrales@erhardt.es</t>
  </si>
  <si>
    <t>Augusto C. Cascone</t>
  </si>
  <si>
    <t>accascone@ertransit.com</t>
  </si>
  <si>
    <t>Carolina Paz</t>
  </si>
  <si>
    <t>cpaz@erhardt.es</t>
  </si>
  <si>
    <t>cgarcia@erhardt.es</t>
  </si>
  <si>
    <t>David Dehesa</t>
  </si>
  <si>
    <t>ddehesa@erhardt.es</t>
  </si>
  <si>
    <t>Denis Carrera</t>
  </si>
  <si>
    <t>dcarreraa@erhardt.es</t>
  </si>
  <si>
    <t>Enrique Benayas</t>
  </si>
  <si>
    <t>ebenayas@erhardt.es</t>
  </si>
  <si>
    <t>Fatiha Graoui</t>
  </si>
  <si>
    <t>fgraoui@erhardt.es</t>
  </si>
  <si>
    <t>Fernando Martin</t>
  </si>
  <si>
    <t>fmartin@erhardt.es</t>
  </si>
  <si>
    <t>Fernando Villaverde</t>
  </si>
  <si>
    <t>fvillaverde@erhardt.es</t>
  </si>
  <si>
    <t>G. ERT-COS Comerciales</t>
  </si>
  <si>
    <t>G. ERT-COS Recogidas</t>
  </si>
  <si>
    <t>Gema Manzanares</t>
  </si>
  <si>
    <t>gmanzanares@erhardt.es</t>
  </si>
  <si>
    <t>Gorka Loranca</t>
  </si>
  <si>
    <t>gloranca@erhardt.es</t>
  </si>
  <si>
    <t>jaalonso@erhardt.es</t>
  </si>
  <si>
    <t>Kelly  Kratc</t>
  </si>
  <si>
    <t>kjkratc@erhardt.es</t>
  </si>
  <si>
    <t>mlopezj@erhardt.es</t>
  </si>
  <si>
    <t>msanchezm@erhardt.es</t>
  </si>
  <si>
    <t>milafuente@erhardt.es</t>
  </si>
  <si>
    <t>Marieldy F. Lopez</t>
  </si>
  <si>
    <t>mflopez@erhardt.es</t>
  </si>
  <si>
    <t>Marta Florian</t>
  </si>
  <si>
    <t>mflorian@erhardt.es</t>
  </si>
  <si>
    <t>Miguel A. Casla</t>
  </si>
  <si>
    <t>macasla@erhardt.es</t>
  </si>
  <si>
    <t>Miriam Alvaredo</t>
  </si>
  <si>
    <t>malvaredo@erhardt.es</t>
  </si>
  <si>
    <t>pgarzon@erhardt.es</t>
  </si>
  <si>
    <t>pgonzalezb@erhardt.es</t>
  </si>
  <si>
    <t>Patrick Ochera</t>
  </si>
  <si>
    <t>pochera@erhardt.es</t>
  </si>
  <si>
    <t>jrdelacasa@erhardt.es</t>
  </si>
  <si>
    <t>sindias@erhardt.es</t>
  </si>
  <si>
    <t>vcarrillo@erhardt.es</t>
  </si>
  <si>
    <t>agarcial@erhardt.es</t>
  </si>
  <si>
    <t xml:space="preserve">Luz M. Andueza </t>
  </si>
  <si>
    <t>Lanzarote</t>
  </si>
  <si>
    <t>lmandueza@erhardt.es</t>
  </si>
  <si>
    <t>LPGC-ERT</t>
  </si>
  <si>
    <t>Alida Pulido</t>
  </si>
  <si>
    <t>apulido@erhardt.es</t>
  </si>
  <si>
    <t>Carl I. Jones</t>
  </si>
  <si>
    <t>cijones@erhardt.es</t>
  </si>
  <si>
    <t>G. ERT-LPA Desborde</t>
  </si>
  <si>
    <t>J. Gerardo Jimenez</t>
  </si>
  <si>
    <t>jgjimenez@erhardt.es</t>
  </si>
  <si>
    <t>mjiespinosa@erhardt.es</t>
  </si>
  <si>
    <t>mlopez@erhardt.es</t>
  </si>
  <si>
    <t>Sara Vidal</t>
  </si>
  <si>
    <t>svidal@erhardt.es</t>
  </si>
  <si>
    <t>tgonzalez@erhardt.es</t>
  </si>
  <si>
    <t>vsuarez@erhardt.es</t>
  </si>
  <si>
    <t>Palma de Mallorca</t>
  </si>
  <si>
    <t>lgaldo@erhardt.es</t>
  </si>
  <si>
    <t>Bernardo Costas</t>
  </si>
  <si>
    <t>G. ERT-VLC Baleares</t>
  </si>
  <si>
    <t>Lohania Galdo</t>
  </si>
  <si>
    <t>sbarrionuevo@erhardt.es</t>
  </si>
  <si>
    <t>aorti@erhardt.es</t>
  </si>
  <si>
    <t>dmartinez@ertransit.com</t>
  </si>
  <si>
    <t>G. ERT-VLC Canarias</t>
  </si>
  <si>
    <t>G. ERT-VLC Comercial</t>
  </si>
  <si>
    <t>G. ERT-VLC Internacional</t>
  </si>
  <si>
    <t>G. ERT-VLC Recogidas</t>
  </si>
  <si>
    <t>Jaime Moreno</t>
  </si>
  <si>
    <t>Juan Gomez</t>
  </si>
  <si>
    <t>jagomez@erhardt.es</t>
  </si>
  <si>
    <t>ltarin@erhardt.es</t>
  </si>
  <si>
    <t>M. Pilar Laguna</t>
  </si>
  <si>
    <t>plaguna@erhardt.es</t>
  </si>
  <si>
    <t>olgasanchez@erhardt.es</t>
  </si>
  <si>
    <t>Rafael Llopis (Baja)</t>
  </si>
  <si>
    <t>rramirez@erhardt.es</t>
  </si>
  <si>
    <t>Sala reuniones (nuevo)</t>
  </si>
  <si>
    <t>ajhernandez@erhardt.es</t>
  </si>
  <si>
    <t>Alicia Infante</t>
  </si>
  <si>
    <t>aminfante@erhardt.es</t>
  </si>
  <si>
    <t>aerodriguez@erhardt.es</t>
  </si>
  <si>
    <t>cihernandez@erhardt.es</t>
  </si>
  <si>
    <t>Cristian Gil</t>
  </si>
  <si>
    <t>cgil@erhardt.es</t>
  </si>
  <si>
    <t>Daniel Ibarria</t>
  </si>
  <si>
    <t>dibarria@erhardt.es</t>
  </si>
  <si>
    <t>Desvio a G. ERT-TNF Desborde</t>
  </si>
  <si>
    <t>jrrodriguez@erhardt.es</t>
  </si>
  <si>
    <t>Dolores Arbelo</t>
  </si>
  <si>
    <t>darbelo@erhardt.es</t>
  </si>
  <si>
    <t>Famara Perdomo</t>
  </si>
  <si>
    <t>fperdomo@erhardt.es</t>
  </si>
  <si>
    <t>G. ERT-TNF Aduanas</t>
  </si>
  <si>
    <t>G. ERT-TNF Comerciales</t>
  </si>
  <si>
    <t>G. ERT-TNF Desborde</t>
  </si>
  <si>
    <t>Gazmira Herrera</t>
  </si>
  <si>
    <t>gherrera@erhardt.es</t>
  </si>
  <si>
    <t>J. Benigno Rivero</t>
  </si>
  <si>
    <t>nino@erhardt.es</t>
  </si>
  <si>
    <t>jmdominguez@erhardt.es</t>
  </si>
  <si>
    <t>Nuria Padilla</t>
  </si>
  <si>
    <t>npadilla@erhardt.es</t>
  </si>
  <si>
    <t>Pablo Melian</t>
  </si>
  <si>
    <t>pmelian@erhardt.es</t>
  </si>
  <si>
    <t>pdiaz@erhardt.es</t>
  </si>
  <si>
    <t>Sonia  E. Gonzalez</t>
  </si>
  <si>
    <t>segonzalez@erhardt.es</t>
  </si>
  <si>
    <t>A. Alberto Ruiz</t>
  </si>
  <si>
    <t>Santurce</t>
  </si>
  <si>
    <t>aaruiz@erhardt.es</t>
  </si>
  <si>
    <t>Aintzane Gutierrez</t>
  </si>
  <si>
    <t>agutierrezu@erhardt.es</t>
  </si>
  <si>
    <t xml:space="preserve">Alfredo Montes </t>
  </si>
  <si>
    <t>amontes@erhardt.es</t>
  </si>
  <si>
    <t>aaregov@erhardt.es</t>
  </si>
  <si>
    <t>amerinom@erhardt.es</t>
  </si>
  <si>
    <t>Carlos Moral</t>
  </si>
  <si>
    <t>cmoral@erhardt.es</t>
  </si>
  <si>
    <t>Cesar Barainca</t>
  </si>
  <si>
    <t>cbarainca@erhardt.es</t>
  </si>
  <si>
    <t>Daniel Goyeneche</t>
  </si>
  <si>
    <t>dgoyeneche@erhardt.es</t>
  </si>
  <si>
    <t>Daniel Hierro</t>
  </si>
  <si>
    <t>dhierro@erhardt.es</t>
  </si>
  <si>
    <t>Eneko Garbi</t>
  </si>
  <si>
    <t>egarbi@erhardt.es</t>
  </si>
  <si>
    <t>Enrique Medrano</t>
  </si>
  <si>
    <t>emedrano@erhardt.es</t>
  </si>
  <si>
    <t>emediavilla@erhardt.es</t>
  </si>
  <si>
    <t>G- ERT-STC Comerciales</t>
  </si>
  <si>
    <t>G. ERT-STC Desborde</t>
  </si>
  <si>
    <t>G. ERT-STC Operaciones</t>
  </si>
  <si>
    <t>Gabriela Sandoval</t>
  </si>
  <si>
    <t>iperezg@erhardt.es</t>
  </si>
  <si>
    <t>Jon Bilbao</t>
  </si>
  <si>
    <t>jbilbao@erhardt.es</t>
  </si>
  <si>
    <t>mhernani@erhardt.es</t>
  </si>
  <si>
    <t>Raquel Alonso</t>
  </si>
  <si>
    <t>ralonso@erhardt.es</t>
  </si>
  <si>
    <t>Rebeca Izaguirre</t>
  </si>
  <si>
    <t>rizaguirre@erhardt.es</t>
  </si>
  <si>
    <t>Roberto del Blanco</t>
  </si>
  <si>
    <t>rdelblanco@erhardt.es</t>
  </si>
  <si>
    <t>Sevilla</t>
  </si>
  <si>
    <t>jjfernandezdl@erhardt.es</t>
  </si>
  <si>
    <t>malcoba@erhardt.es</t>
  </si>
  <si>
    <t>Giannela Gomez</t>
  </si>
  <si>
    <t>gjdgomez@erhardt.es</t>
  </si>
  <si>
    <t>Daniel Calvo</t>
  </si>
  <si>
    <t>Ferrol</t>
  </si>
  <si>
    <t>dcalvo@mconsiflet.com</t>
  </si>
  <si>
    <t>jgpensado@mconsiflet.com</t>
  </si>
  <si>
    <t>Juan Hermida</t>
  </si>
  <si>
    <t>jhermida@mconsiflet.com</t>
  </si>
  <si>
    <t>lgarciay@mconsiflet.com</t>
  </si>
  <si>
    <t>mcgarcia@mconsiflet.com</t>
  </si>
  <si>
    <t>Manuel Cruz</t>
  </si>
  <si>
    <t>cons14@mconsiflet.com</t>
  </si>
  <si>
    <t>bgarcia@mconsiflet.com</t>
  </si>
  <si>
    <t>Cristian Pazos</t>
  </si>
  <si>
    <t>cpazos@mconsiflet.com</t>
  </si>
  <si>
    <t>Gestiones Bancarias (4)</t>
  </si>
  <si>
    <t>mnogueira@mconsiflet.com</t>
  </si>
  <si>
    <t>Gestiones Bancarias (5)</t>
  </si>
  <si>
    <t>Manolo Nogueira</t>
  </si>
  <si>
    <t>cons13@mconsiflet.com</t>
  </si>
  <si>
    <t>Yaiza Merelas</t>
  </si>
  <si>
    <t>ymerelas@mconsiflet.com</t>
  </si>
  <si>
    <t>asobral@mconsiflet.com</t>
  </si>
  <si>
    <t>Claudia Blanco</t>
  </si>
  <si>
    <t>cblancoc@mconsiflet.com</t>
  </si>
  <si>
    <t>Francisco Iglesias</t>
  </si>
  <si>
    <t>figlesias@mconsiflet.com</t>
  </si>
  <si>
    <t>Jacobo Bajo</t>
  </si>
  <si>
    <t>jabajo@mconsiflet.com</t>
  </si>
  <si>
    <t>fgrana@mconsiflet.com</t>
  </si>
  <si>
    <t>pacuna@mconsiflet.com</t>
  </si>
  <si>
    <t>Pablo Ramilo</t>
  </si>
  <si>
    <t>pramilo@mconsiflet.com</t>
  </si>
  <si>
    <t>Pedro Collazo</t>
  </si>
  <si>
    <t>pcollazo@mconsiflet.com</t>
  </si>
  <si>
    <t>G.TAV-General</t>
  </si>
  <si>
    <t>dbugarin@tavterminal.com</t>
  </si>
  <si>
    <t>Diego Lopez</t>
  </si>
  <si>
    <t>diego.lopez@tavterminal.com</t>
  </si>
  <si>
    <t>Israel Cea</t>
  </si>
  <si>
    <t>icea@tavterminal.com</t>
  </si>
  <si>
    <t>Marcos Lemos (Baja)</t>
  </si>
  <si>
    <t>Temporal puerto</t>
  </si>
  <si>
    <t>rregos@tmga.es</t>
  </si>
  <si>
    <t>Francisco J. Casal</t>
  </si>
  <si>
    <t>consignacionescor02@mconsiflet.com</t>
  </si>
  <si>
    <t>Daniel Carrera</t>
  </si>
  <si>
    <t>dcarrera@atlas-forwarding.com</t>
  </si>
  <si>
    <t>Miriam Calderon</t>
  </si>
  <si>
    <t>mcalderon@atlas-forwarding.com</t>
  </si>
  <si>
    <t>Agroalimentarios-COCOM</t>
  </si>
  <si>
    <t>Alfonso Cerezuela</t>
  </si>
  <si>
    <t>acerezuelaa@erhmed.com</t>
  </si>
  <si>
    <t>Alicia Aznar</t>
  </si>
  <si>
    <t>aaznar@erhmed.com</t>
  </si>
  <si>
    <t>Amparo Pujol</t>
  </si>
  <si>
    <t>apujol@erhmed.com</t>
  </si>
  <si>
    <t>Movistar</t>
  </si>
  <si>
    <t>asaez@erhmed.com</t>
  </si>
  <si>
    <t>avillarroel@erhmed.com</t>
  </si>
  <si>
    <t>Contenedores</t>
  </si>
  <si>
    <t>cdiaz@erhmed.com</t>
  </si>
  <si>
    <t>dsfernandez@erhmed.com</t>
  </si>
  <si>
    <t>Fin de semana</t>
  </si>
  <si>
    <t>Francisco Rivera</t>
  </si>
  <si>
    <t>frivera@erhmed.com</t>
  </si>
  <si>
    <t>Gabriel Artero</t>
  </si>
  <si>
    <t>mgarciav@erhmed.com</t>
  </si>
  <si>
    <t>mrodriguezg@erhmed.com</t>
  </si>
  <si>
    <t>Silvia Mateo</t>
  </si>
  <si>
    <t>Taller Contenedores</t>
  </si>
  <si>
    <t>arey@tmga.es</t>
  </si>
  <si>
    <t>Carlos Picallo</t>
  </si>
  <si>
    <t>cpicallo@tmga.es</t>
  </si>
  <si>
    <t>Control Planta Langosteira</t>
  </si>
  <si>
    <t xml:space="preserve">David Rivera </t>
  </si>
  <si>
    <t>drivera@tmga.es</t>
  </si>
  <si>
    <t>Dispositivo HM</t>
  </si>
  <si>
    <t>Francisco J. Morales</t>
  </si>
  <si>
    <t>Francisco Valeiro</t>
  </si>
  <si>
    <t>Gestiones Bancarias (6)</t>
  </si>
  <si>
    <t>Iago Mallo</t>
  </si>
  <si>
    <t>imallo@tmga.es</t>
  </si>
  <si>
    <t>Javier Quintero</t>
  </si>
  <si>
    <t>jquintero@tmga.es</t>
  </si>
  <si>
    <t>Jorge Formoso</t>
  </si>
  <si>
    <t>jformoso@tmga.es</t>
  </si>
  <si>
    <t>jadoval@tmga.es</t>
  </si>
  <si>
    <t>Juan P. Vizoso</t>
  </si>
  <si>
    <t>Levante Palanquilla</t>
  </si>
  <si>
    <t>mterron@tmga.es</t>
  </si>
  <si>
    <t>murbano@tmga.es</t>
  </si>
  <si>
    <t>mmartinezg@tmga.es</t>
  </si>
  <si>
    <t>Modem Router Ferrol</t>
  </si>
  <si>
    <t>ngarcia@tmga.es</t>
  </si>
  <si>
    <t>Operarios taller</t>
  </si>
  <si>
    <t>jgarciaa@tmga.es</t>
  </si>
  <si>
    <t>Rafael Regos</t>
  </si>
  <si>
    <t>rsantome@tmga.es</t>
  </si>
  <si>
    <t>Rosa Rega</t>
  </si>
  <si>
    <t>rosarega@tmga.es</t>
  </si>
  <si>
    <t>Sergio Penabad</t>
  </si>
  <si>
    <t>spenabad@tmga.es</t>
  </si>
  <si>
    <t>sbarcon@tmga.es</t>
  </si>
  <si>
    <t>SMS Langosterira</t>
  </si>
  <si>
    <t>Tarjeta datos Camaras termograficas Pto Exterior</t>
  </si>
  <si>
    <t>S&amp;T</t>
  </si>
  <si>
    <t>amartinezv@erhardt.es</t>
  </si>
  <si>
    <t>Souhaybe Rachdi</t>
  </si>
  <si>
    <t>srachdi@erhmed.com</t>
  </si>
  <si>
    <t>arantxar@erhardt.es</t>
  </si>
  <si>
    <t>Camila Echeguibel</t>
  </si>
  <si>
    <t>mcecheguibel@erhardt.es</t>
  </si>
  <si>
    <t>Iciar Perez</t>
  </si>
  <si>
    <t>iperez@erhardt.es</t>
  </si>
  <si>
    <t>Jon Trevijano</t>
  </si>
  <si>
    <t>jtrevijano@erhardt.es</t>
  </si>
  <si>
    <t>Mariana Ruiz</t>
  </si>
  <si>
    <t>mruiz@erhardt.es</t>
  </si>
  <si>
    <t>mfernandeza@erhardt.es</t>
  </si>
  <si>
    <t>Miren Melendez</t>
  </si>
  <si>
    <t>mmelendez@erhardt.es</t>
  </si>
  <si>
    <t>tamara@erhardt.es</t>
  </si>
  <si>
    <t>Ontinyent</t>
  </si>
  <si>
    <t>jgomezr@erhardt.es</t>
  </si>
  <si>
    <t>Aitziber Monroy</t>
  </si>
  <si>
    <t>amonroy@erhardt.es</t>
  </si>
  <si>
    <t>Cindie Batista (Baja)</t>
  </si>
  <si>
    <t>daramirez@erhardt.es</t>
  </si>
  <si>
    <t>eramirez@erhardt.es</t>
  </si>
  <si>
    <t>Gabriel Urruchi</t>
  </si>
  <si>
    <t>gurrutxi@erhardt.es</t>
  </si>
  <si>
    <t>Geovane F. de Souza</t>
  </si>
  <si>
    <t>gfdesouza@erhardt.es</t>
  </si>
  <si>
    <t>HC Alsider 1</t>
  </si>
  <si>
    <t>HC Alsider 2</t>
  </si>
  <si>
    <t>jolabarri@erhardt.es</t>
  </si>
  <si>
    <t>jcmontagud@erhardt.es</t>
  </si>
  <si>
    <t>Mikel Freire</t>
  </si>
  <si>
    <t>mfreire@erhardt.es</t>
  </si>
  <si>
    <t>Oficina Calero</t>
  </si>
  <si>
    <t>Roberto Cao</t>
  </si>
  <si>
    <t>rcao@erhardt.es</t>
  </si>
  <si>
    <t>rhernandez@erhardt.es</t>
  </si>
  <si>
    <t>ltgonzalez@erhardt.es</t>
  </si>
  <si>
    <t>Xabier Olaran</t>
  </si>
  <si>
    <t>jolaran@erhardt.es</t>
  </si>
  <si>
    <t>Daniel Mayland</t>
  </si>
  <si>
    <t>Francisco Galego</t>
  </si>
  <si>
    <t>fgalego@erhardt.es</t>
  </si>
  <si>
    <t>Martina Banovich</t>
  </si>
  <si>
    <t>Asier Monasterio</t>
  </si>
  <si>
    <t>amonasterio@erhardt.es</t>
  </si>
  <si>
    <t>Daniel Rubio</t>
  </si>
  <si>
    <t>drubio@erhardt.es</t>
  </si>
  <si>
    <t>sandrap@erhardt.es</t>
  </si>
  <si>
    <t>adan@erhardt.es</t>
  </si>
  <si>
    <t>Josu de la Vega</t>
  </si>
  <si>
    <t>jdelavega@erhardt.es</t>
  </si>
  <si>
    <t>Sandra Porrua</t>
  </si>
  <si>
    <t>Ada Masriera</t>
  </si>
  <si>
    <t>Rubí</t>
  </si>
  <si>
    <t>amasriera@erhardt.es</t>
  </si>
  <si>
    <t>Alarma</t>
  </si>
  <si>
    <t>Alberto Harriero</t>
  </si>
  <si>
    <t>aharriero@erhardt.es</t>
  </si>
  <si>
    <t>ORG</t>
  </si>
  <si>
    <t>ljimenez@erhardt.es</t>
  </si>
  <si>
    <t>marisa.martin@erhardt.es</t>
  </si>
  <si>
    <t>Sala reuniones CA3-Sala Madrid-4ª</t>
  </si>
  <si>
    <t>SIS</t>
  </si>
  <si>
    <t>Ainhoa Sayans</t>
  </si>
  <si>
    <t>asayans@erhardt.es</t>
  </si>
  <si>
    <t>PER</t>
  </si>
  <si>
    <t>Ainize Prada</t>
  </si>
  <si>
    <t>aprada@erhardt.es</t>
  </si>
  <si>
    <t>CD</t>
  </si>
  <si>
    <t>Alberto Uriarte</t>
  </si>
  <si>
    <t>auriarte@erhardt.es</t>
  </si>
  <si>
    <t>ADM</t>
  </si>
  <si>
    <t>Ana del Hoyo</t>
  </si>
  <si>
    <t>adelhoyo@erhardt.es</t>
  </si>
  <si>
    <t>Ander Vallejo</t>
  </si>
  <si>
    <t>avallejo@erhardt.es</t>
  </si>
  <si>
    <t>Claudia Aristegui</t>
  </si>
  <si>
    <t>caristegui@erhardt.es</t>
  </si>
  <si>
    <t xml:space="preserve">Dispositivo M2 Ertransit Santurce </t>
  </si>
  <si>
    <t>Dispositivo M2 Esersa Rubi</t>
  </si>
  <si>
    <t>Elixabet Leturia</t>
  </si>
  <si>
    <t>eleturia@erhardt.es</t>
  </si>
  <si>
    <t>QHSE</t>
  </si>
  <si>
    <t>Emergencias Ercilla</t>
  </si>
  <si>
    <t>recepcione19@erhardt.es</t>
  </si>
  <si>
    <t>Eneko Varona</t>
  </si>
  <si>
    <t>evarona@erhardt.es</t>
  </si>
  <si>
    <t>eexposito@erhardt.es</t>
  </si>
  <si>
    <t>Eugenio Erhardt Barrenechea</t>
  </si>
  <si>
    <t>eebarrenechea@erhardt.es</t>
  </si>
  <si>
    <t>Fax Comité Dirección</t>
  </si>
  <si>
    <t>recepcion4Planta@erhardt.es</t>
  </si>
  <si>
    <t>RecepcionE19@erhardt.es</t>
  </si>
  <si>
    <t>gmartin@erhardt.es</t>
  </si>
  <si>
    <t>Gestiones Bancarias (1)</t>
  </si>
  <si>
    <t>vnalda@erhardt.es</t>
  </si>
  <si>
    <t>Gestiones Bancarias (2)</t>
  </si>
  <si>
    <t>ibone@erhardt.es</t>
  </si>
  <si>
    <t>CI</t>
  </si>
  <si>
    <t>Idoia del Campo</t>
  </si>
  <si>
    <t>idelcampo@erhardt.es</t>
  </si>
  <si>
    <t>igorricho@erhardt.es</t>
  </si>
  <si>
    <t>iinchaurraga@erhardt.es</t>
  </si>
  <si>
    <t>jcastillero@erhardt.es</t>
  </si>
  <si>
    <t>MCM</t>
  </si>
  <si>
    <t>jac@erhardt.es</t>
  </si>
  <si>
    <t>j.garcia@erhardt.es</t>
  </si>
  <si>
    <t>langarita@erhardt.es</t>
  </si>
  <si>
    <t>Leire Iglesias</t>
  </si>
  <si>
    <t>liglesias@erhardt.es</t>
  </si>
  <si>
    <t>Lorena Astorga</t>
  </si>
  <si>
    <t>lastorga@erhardt.es</t>
  </si>
  <si>
    <t>Mª Antonia Muguerza</t>
  </si>
  <si>
    <t>mmuguerza@erhardt.es</t>
  </si>
  <si>
    <t>mdominguezm@erhardt.es</t>
  </si>
  <si>
    <t>Maite Miguez</t>
  </si>
  <si>
    <t>mmiguez@erhardt.es</t>
  </si>
  <si>
    <t>Mar Cano</t>
  </si>
  <si>
    <t>mcano@erhardt.es</t>
  </si>
  <si>
    <t>Marian Arrizabalaga</t>
  </si>
  <si>
    <t>marrizabalaga@erhardt.es</t>
  </si>
  <si>
    <t>Marta Angulo</t>
  </si>
  <si>
    <t>secretariageneral@erhardt.es</t>
  </si>
  <si>
    <t>Mire Jasone Uria</t>
  </si>
  <si>
    <t>mjuria@erhardt.es</t>
  </si>
  <si>
    <t>Naroa Lazcano</t>
  </si>
  <si>
    <t>nlazcano@erhardt.es</t>
  </si>
  <si>
    <t>Nuria Acero</t>
  </si>
  <si>
    <t>nacero@erhardt.es</t>
  </si>
  <si>
    <t>Pintxo 4ª planta</t>
  </si>
  <si>
    <t>Sala reuniones E19 4ª (Roja)</t>
  </si>
  <si>
    <t>Txemi Montejo</t>
  </si>
  <si>
    <t>jmmontejo@erhardt.es</t>
  </si>
  <si>
    <t>Vanesa Nalda</t>
  </si>
  <si>
    <t>Zulema Ruiz</t>
  </si>
  <si>
    <t>zruiz@erhardt.es</t>
  </si>
  <si>
    <t>Terminal Condenedores</t>
  </si>
  <si>
    <t>Jaime Erhardt</t>
  </si>
  <si>
    <t>cbilbao@holsatia.es</t>
  </si>
  <si>
    <t>Juan Caballero</t>
  </si>
  <si>
    <t>Patricia Erhardt Morales</t>
  </si>
  <si>
    <t>rerhardt@erhardt.es</t>
  </si>
  <si>
    <t>Rafael Erhardt</t>
  </si>
  <si>
    <t>Cecilia Bilbao</t>
  </si>
  <si>
    <t>Portero Ercilla 19</t>
  </si>
  <si>
    <t>Eugenio Erhardt</t>
  </si>
  <si>
    <t>Marina Barrenechea</t>
  </si>
  <si>
    <t>Mesa Redonda Presidencia</t>
  </si>
  <si>
    <t>Sala reuniones E19 4ª (Azul)</t>
  </si>
  <si>
    <t>agama@erhardt.es</t>
  </si>
  <si>
    <t>arodriguezb@erhardt.es</t>
  </si>
  <si>
    <t>Cristina Barba</t>
  </si>
  <si>
    <t>cbarba@erhardt.es</t>
  </si>
  <si>
    <t>David del Olmo</t>
  </si>
  <si>
    <t>ddelolmo@erhardt.es</t>
  </si>
  <si>
    <t>Demetrio Rivas</t>
  </si>
  <si>
    <t>drivas@erhardt.es</t>
  </si>
  <si>
    <t>Elisa del Cerro</t>
  </si>
  <si>
    <t>edelcerro@erhardt.es</t>
  </si>
  <si>
    <t>Esther Pelaez</t>
  </si>
  <si>
    <t>epelaez@erhardt.es</t>
  </si>
  <si>
    <t>halbaladejo@erhardt.es</t>
  </si>
  <si>
    <t>Israel Lopez Infantes Telf. Guardia</t>
  </si>
  <si>
    <t>ilopezl@erhardt.es</t>
  </si>
  <si>
    <t>jdsanchez@erhardt.es</t>
  </si>
  <si>
    <t>jyela@erhardt.es</t>
  </si>
  <si>
    <t>jaortiz@erhardt.es</t>
  </si>
  <si>
    <t>jcrevorio@erhardt.es</t>
  </si>
  <si>
    <t>Juan A. Martin</t>
  </si>
  <si>
    <t>jamartin@erhardt.es</t>
  </si>
  <si>
    <t>mvvazquez@erhardt.es</t>
  </si>
  <si>
    <t>mirico@erhardt.es</t>
  </si>
  <si>
    <t>Marta Gutierrez</t>
  </si>
  <si>
    <t>mgutierrez@erhardt.es</t>
  </si>
  <si>
    <t>msanchez@erhardt.es</t>
  </si>
  <si>
    <t>mamartin@erhardt.es</t>
  </si>
  <si>
    <t>Monserrat Aguado</t>
  </si>
  <si>
    <t>maguado@erhardt.es</t>
  </si>
  <si>
    <t>nrodriguezs@erhardt.es</t>
  </si>
  <si>
    <t>yjimenezcarrete@erhardt.es</t>
  </si>
  <si>
    <t>Zaira T. Flores</t>
  </si>
  <si>
    <t>ztflores@erhardt.es</t>
  </si>
  <si>
    <t>aruizg@erhardt.es</t>
  </si>
  <si>
    <t>Aitor Merino</t>
  </si>
  <si>
    <t>amerino@erhardt.es</t>
  </si>
  <si>
    <t>Amaia Gallastegui</t>
  </si>
  <si>
    <t>agallastegui@erhardt.es</t>
  </si>
  <si>
    <t>Ana Arias</t>
  </si>
  <si>
    <t>aarias@erhardt.es</t>
  </si>
  <si>
    <t>abgonzalez@erhardt.es</t>
  </si>
  <si>
    <t>ana.garcia@erhardt.es</t>
  </si>
  <si>
    <t>Andoni Sebal</t>
  </si>
  <si>
    <t>asebal@erhardt.es</t>
  </si>
  <si>
    <t>aasla@erhardt.es</t>
  </si>
  <si>
    <t>bfernandez@erhardt.es</t>
  </si>
  <si>
    <t>blopez@erhardt.es</t>
  </si>
  <si>
    <t>bgutierrez@erhardt.es</t>
  </si>
  <si>
    <t>Carolina Izquierdo</t>
  </si>
  <si>
    <t>cizquierdo@erhardt.es</t>
  </si>
  <si>
    <t>Damaris Merlo</t>
  </si>
  <si>
    <t>dmerlo@erhardt.es</t>
  </si>
  <si>
    <t>dsanchez@erhardt.es</t>
  </si>
  <si>
    <t>dsanchezs@erhardt.es</t>
  </si>
  <si>
    <t>David Sierra</t>
  </si>
  <si>
    <t>dsierra@erhardt.es</t>
  </si>
  <si>
    <t>Eduardo Larrauri</t>
  </si>
  <si>
    <t>elarrauri@erhardt.es</t>
  </si>
  <si>
    <t>Eleder Alonso</t>
  </si>
  <si>
    <t>ealonso@erhardt.es</t>
  </si>
  <si>
    <t>Enrique Ganado</t>
  </si>
  <si>
    <t>eganado@erhardt.es</t>
  </si>
  <si>
    <t>ilanda@erhardt.es</t>
  </si>
  <si>
    <t>edominguez@erhardt.es</t>
  </si>
  <si>
    <t>jmartinezs@erhardt.es</t>
  </si>
  <si>
    <t>Fax Bilbao</t>
  </si>
  <si>
    <t>G. SKT-CAU GUARDIAS Movil</t>
  </si>
  <si>
    <t>mgilsanz@erhardt.es</t>
  </si>
  <si>
    <t>Grupo</t>
  </si>
  <si>
    <t>Gestiones Bancarias (3)</t>
  </si>
  <si>
    <t>glopez@erhardt.es</t>
  </si>
  <si>
    <t>Ibai Cano</t>
  </si>
  <si>
    <t>icano@erhardt.es</t>
  </si>
  <si>
    <t>Igor Sanz</t>
  </si>
  <si>
    <t>isanz@erhardt.es</t>
  </si>
  <si>
    <t>ielorduy@erhardt.es</t>
  </si>
  <si>
    <t>ifernandezdepinedo@erhardt.es</t>
  </si>
  <si>
    <t>Ifuente@erhardt.es</t>
  </si>
  <si>
    <t>iastigarraga@erhardt.es</t>
  </si>
  <si>
    <t>Jon Gamarra</t>
  </si>
  <si>
    <t>jgamarra@erhardt.es</t>
  </si>
  <si>
    <t>jigoicoechea@erhardt.es</t>
  </si>
  <si>
    <t>jlbacigalupe@erhardt.es</t>
  </si>
  <si>
    <t>jmaparicio@erhardt.es</t>
  </si>
  <si>
    <t>Karmele Urien</t>
  </si>
  <si>
    <t>kurien@erhardt.es</t>
  </si>
  <si>
    <t>lgalzorriz@erhardt.es</t>
  </si>
  <si>
    <t>eanon@erhardt.es</t>
  </si>
  <si>
    <t>msese@erhardt.es</t>
  </si>
  <si>
    <t>mgonzalez@erhardt.es</t>
  </si>
  <si>
    <t>mjalonso@erhardt.es</t>
  </si>
  <si>
    <t>Marian Bezanilla</t>
  </si>
  <si>
    <t>mbezanilla@erhardt.es</t>
  </si>
  <si>
    <t>mespanag@erhardt.es</t>
  </si>
  <si>
    <t>Marta Pelaz</t>
  </si>
  <si>
    <t>mpelaz@erhardt.es</t>
  </si>
  <si>
    <t>Miguel Valera</t>
  </si>
  <si>
    <t>mvalera@erhardt.es</t>
  </si>
  <si>
    <t>Mikel Gilsanz</t>
  </si>
  <si>
    <t>Mikel Redondo</t>
  </si>
  <si>
    <t>mredondo@erhardt.es</t>
  </si>
  <si>
    <t>Miren Monasterio</t>
  </si>
  <si>
    <t>mmonasterio@erhardt.es</t>
  </si>
  <si>
    <t>Nerea Soler</t>
  </si>
  <si>
    <t>nsoler@erhardt.es</t>
  </si>
  <si>
    <t>Nestor Durango</t>
  </si>
  <si>
    <t>ndurango@erhardt.es</t>
  </si>
  <si>
    <t>Raquel Villanueva</t>
  </si>
  <si>
    <t>rvillanueva@erhardt.es</t>
  </si>
  <si>
    <t>rparamio@erhardt.es</t>
  </si>
  <si>
    <t>surrutikoetxea@erhardt.es</t>
  </si>
  <si>
    <t>Surne CAU</t>
  </si>
  <si>
    <t>Susana Tellez</t>
  </si>
  <si>
    <t>stellez@erhardt.es</t>
  </si>
  <si>
    <t>rtajada@erhardt.es</t>
  </si>
  <si>
    <t>USB Infraestructura EGC</t>
  </si>
  <si>
    <t>USB Soporte EGC</t>
  </si>
  <si>
    <t>Yoana Miguel</t>
  </si>
  <si>
    <t>ymiguel@erhardt.es</t>
  </si>
  <si>
    <t>Yolanda Uriarte</t>
  </si>
  <si>
    <t>yuriarte@erhardt.es</t>
  </si>
  <si>
    <t>zluengo@erhardt.es</t>
  </si>
  <si>
    <t>Pinares</t>
  </si>
  <si>
    <t>Ruth Llorens</t>
  </si>
  <si>
    <t>rllorens@erhardt.es</t>
  </si>
  <si>
    <t>Txema Aldalur</t>
  </si>
  <si>
    <t>jaldalur@erhardt.es</t>
  </si>
  <si>
    <t>Aitor Uria</t>
  </si>
  <si>
    <t>Vitoria</t>
  </si>
  <si>
    <t>auria@erhardt.es</t>
  </si>
  <si>
    <t>Eduardo Lopez de Arbina</t>
  </si>
  <si>
    <t>elopezd@erhardt.es</t>
  </si>
  <si>
    <t>M. Carmen Merino</t>
  </si>
  <si>
    <t>mcmerino@erhardt.es</t>
  </si>
  <si>
    <t>Marta Arroyo</t>
  </si>
  <si>
    <t>marroyo@erhardt.es</t>
  </si>
  <si>
    <t>splagaro@erhardt.es</t>
  </si>
  <si>
    <t>Gloria Burillo</t>
  </si>
  <si>
    <t>Zaragoza</t>
  </si>
  <si>
    <t>mgburillo@erhardt.es</t>
  </si>
  <si>
    <t>jperez@erhardt.es</t>
  </si>
  <si>
    <t>mchulia@erhardt.es</t>
  </si>
  <si>
    <t>msantacatalina@erhardt.es</t>
  </si>
  <si>
    <t>Oficina Zaragoza</t>
  </si>
  <si>
    <t>Cabecera</t>
  </si>
  <si>
    <t>Cabecera centralita Erhardt</t>
  </si>
  <si>
    <t>Cabecera centralita Erhardt-Madrid</t>
  </si>
  <si>
    <t>Cabecera centralita SKT-BIO-Bilbao</t>
  </si>
  <si>
    <t>Cabecera centralita SKT-CA3</t>
  </si>
  <si>
    <t>Cabecera centralita SKT-CA3 (2)</t>
  </si>
  <si>
    <t>Cabecera ERT-BCN</t>
  </si>
  <si>
    <t>Cabecera ERT-CA3</t>
  </si>
  <si>
    <t>Cabecera ERT-COS</t>
  </si>
  <si>
    <t>Cabecera ERT-LPA</t>
  </si>
  <si>
    <t>Cabecera ERT-PMI</t>
  </si>
  <si>
    <t>Cabecera ERT-STC</t>
  </si>
  <si>
    <t>Cabecera ERT-TNF</t>
  </si>
  <si>
    <t>Cabecera ERT-VLC</t>
  </si>
  <si>
    <t>Cabecera MatErh</t>
  </si>
  <si>
    <t>Cabecera O&amp;A</t>
  </si>
  <si>
    <t>Cabecera Tejero M.</t>
  </si>
  <si>
    <t>Cabecera TMGA</t>
  </si>
  <si>
    <t>G- MC-Marmedsa</t>
  </si>
  <si>
    <t>G. AF-Terrestre</t>
  </si>
  <si>
    <t>G. AF-Vigo</t>
  </si>
  <si>
    <t>G. ALS-NW</t>
  </si>
  <si>
    <t>G. ALS-STC</t>
  </si>
  <si>
    <t>G. ATM-BIO</t>
  </si>
  <si>
    <t>G. ATM-MSD</t>
  </si>
  <si>
    <t>G. ATM-VIG</t>
  </si>
  <si>
    <t>G. ATM-VLC</t>
  </si>
  <si>
    <t>G. CONS-ALG</t>
  </si>
  <si>
    <t>G. CONS-BCN</t>
  </si>
  <si>
    <t>G. CONS-SDR</t>
  </si>
  <si>
    <t>G. CONS-TAR</t>
  </si>
  <si>
    <t>G. CONS-UCG</t>
  </si>
  <si>
    <t>G. CONS-VLC</t>
  </si>
  <si>
    <t>G. EM-Consignaciones</t>
  </si>
  <si>
    <t>G. EM-General</t>
  </si>
  <si>
    <t>G. EM-Transitarios</t>
  </si>
  <si>
    <t>G. ERP-PMI Comercial</t>
  </si>
  <si>
    <t>G. ERP-PMI Operaciones</t>
  </si>
  <si>
    <t>G. ERT-CA3-UCG</t>
  </si>
  <si>
    <t>G. ERT-COS Expediciones nacional</t>
  </si>
  <si>
    <t>G. ERT-LPA Aduanas</t>
  </si>
  <si>
    <t>G. ERT-LPA Comercial</t>
  </si>
  <si>
    <t>G. ES-BCN</t>
  </si>
  <si>
    <t>G. ES-BIO</t>
  </si>
  <si>
    <t>G. MatErh-Tardes</t>
  </si>
  <si>
    <t>G. MC-Consignaciones</t>
  </si>
  <si>
    <t>G. MC-Contabilidad</t>
  </si>
  <si>
    <t>G. MC-Ferrol</t>
  </si>
  <si>
    <t>G. MC-General-C</t>
  </si>
  <si>
    <t>G. MC-General-V</t>
  </si>
  <si>
    <t>G. SKT-CAU Soporte</t>
  </si>
  <si>
    <t>G. SKT-VIT</t>
  </si>
  <si>
    <t>G. SKT-ZAR</t>
  </si>
  <si>
    <t>G. TMC</t>
  </si>
  <si>
    <t>MSISDN</t>
  </si>
  <si>
    <t>Uso</t>
  </si>
  <si>
    <t>Victor Requena</t>
  </si>
  <si>
    <t>Derian Ramirez</t>
  </si>
  <si>
    <t>Valencia</t>
  </si>
  <si>
    <t>Abel Garcia</t>
  </si>
  <si>
    <t>Alejandro Martinez</t>
  </si>
  <si>
    <t>Joseba Adan</t>
  </si>
  <si>
    <t>Daniel Martinez</t>
  </si>
  <si>
    <t>Natxo Rincon</t>
  </si>
  <si>
    <t>Pedro Fernandez</t>
  </si>
  <si>
    <t>Número</t>
  </si>
  <si>
    <t>Nombre</t>
  </si>
  <si>
    <t>ESERSA-Rubi-933425487@erhardt.es</t>
  </si>
  <si>
    <t>les llega al correo</t>
  </si>
  <si>
    <t>Consignaciones-Santander-942221768@erhardt.es</t>
  </si>
  <si>
    <t>Consignaciones-Ercilla-944250128@erhardt.es</t>
  </si>
  <si>
    <t>EGC-Ercilla-944250129@erhardt.es</t>
  </si>
  <si>
    <t xml:space="preserve">Solicitada la baja 25-04-24   </t>
  </si>
  <si>
    <t>Consignaciones-Ercilla-944250130@erhardt.es</t>
  </si>
  <si>
    <t>EGC-Ercilla-944250133@erhardt.es</t>
  </si>
  <si>
    <t>ESERSA-Ercilla-944257170@erhardt.es</t>
  </si>
  <si>
    <t>Serikat-Ercilla-944792031@serikat.es</t>
  </si>
  <si>
    <t>BOS-Bermeo-946884287@bermeooffshore.es</t>
  </si>
  <si>
    <t>Ertransit-Paterna-961340120@ertransit.com</t>
  </si>
  <si>
    <t>E. Mediterráno</t>
  </si>
  <si>
    <t>EMediterraneo-Cartagena-968122913@erhmed.com</t>
  </si>
  <si>
    <t>Tarragona</t>
  </si>
  <si>
    <t>Cabecera/grupo</t>
  </si>
  <si>
    <t>nytorres@erhardt.es</t>
  </si>
  <si>
    <t>(+351)910632306</t>
  </si>
  <si>
    <t>Oporto</t>
  </si>
  <si>
    <t>agarciag@erhardt.es</t>
  </si>
  <si>
    <t>Ane Arego (baja)</t>
  </si>
  <si>
    <t>Lara Freire</t>
  </si>
  <si>
    <t>Daniel Cavas</t>
  </si>
  <si>
    <t>lfreire@mconsiflet.com</t>
  </si>
  <si>
    <t>Presentación fijo</t>
  </si>
  <si>
    <t>Prefijo</t>
  </si>
  <si>
    <t>Adoc K6 4G</t>
  </si>
  <si>
    <t>NEO 3750 4G VoLTE</t>
  </si>
  <si>
    <t>Vodafone k5161z</t>
  </si>
  <si>
    <t>ZTE Router MF296C</t>
  </si>
  <si>
    <t>Ainara Mella</t>
  </si>
  <si>
    <t>amella@erhardt.es</t>
  </si>
  <si>
    <t>Laura Bedialauneta</t>
  </si>
  <si>
    <t>lbedialauneta@erhardt.es</t>
  </si>
  <si>
    <t>bgonzalez@mconsiflet.com</t>
  </si>
  <si>
    <t>dcavas@erhmed.com</t>
  </si>
  <si>
    <t>jmrivero@gvseafreight.com</t>
  </si>
  <si>
    <t>iris@gvseafreight.com</t>
  </si>
  <si>
    <t>Jaume Comas</t>
  </si>
  <si>
    <t>jcomas@gvseafreight.com</t>
  </si>
  <si>
    <t>mdominguez@gvseafreight.com</t>
  </si>
  <si>
    <t>Odette Prom</t>
  </si>
  <si>
    <t>oprom@gvseafreight.com</t>
  </si>
  <si>
    <t>Peace Aghede</t>
  </si>
  <si>
    <t>paghede@gvseafreight.com</t>
  </si>
  <si>
    <t>Tania Roman</t>
  </si>
  <si>
    <t>troman@gvseafreight.com</t>
  </si>
  <si>
    <t>Cambio</t>
  </si>
  <si>
    <t>Becario</t>
  </si>
  <si>
    <t>igarciacab@erhmed.com</t>
  </si>
  <si>
    <t>EEC</t>
  </si>
  <si>
    <t>gsandoval@erhardt.es</t>
  </si>
  <si>
    <t>cvazquez@tmga.es</t>
  </si>
  <si>
    <t>fjmorales@tmga.es</t>
  </si>
  <si>
    <t>fvaleiro@tmga.es</t>
  </si>
  <si>
    <t>Gorka Gorrotxategi</t>
  </si>
  <si>
    <t>ggorrotxategi@erhardt.es</t>
  </si>
  <si>
    <t>abgonzalez@erhmed.com</t>
  </si>
  <si>
    <t>opserhmed@erhmed.com</t>
  </si>
  <si>
    <t>Rosana Cobacho (baja)</t>
  </si>
  <si>
    <t>gmerono@erhmed.com</t>
  </si>
  <si>
    <t>jgarciap@erhmed.com</t>
  </si>
  <si>
    <t>plsanchez@erhmed.com</t>
  </si>
  <si>
    <t xml:space="preserve">Cuenta de Nombre </t>
  </si>
  <si>
    <t>Cabecera-SOA</t>
  </si>
  <si>
    <t>(+90)5379503823</t>
  </si>
  <si>
    <t>Terminal VDF</t>
  </si>
  <si>
    <t>Vigo-NW</t>
  </si>
  <si>
    <t>mgarcial@erhardt.es</t>
  </si>
  <si>
    <t>mibanez@materh.com</t>
  </si>
  <si>
    <t>rsantana@erhardt.es</t>
  </si>
  <si>
    <t>M. Victoria Cabrera</t>
  </si>
  <si>
    <t>Cabecera-Presentación</t>
  </si>
  <si>
    <t>Cabecera/grupo-Presentación</t>
  </si>
  <si>
    <t>Cabecera-Cola-Presentación</t>
  </si>
  <si>
    <t>Cabecera-SOA-Presentación</t>
  </si>
  <si>
    <t>idorado@erhardt.es</t>
  </si>
  <si>
    <t>Bayreuth</t>
  </si>
  <si>
    <t>mvcabrera@atlas-forwarding.com</t>
  </si>
  <si>
    <t>Extensión</t>
  </si>
  <si>
    <t>Eventual 2</t>
  </si>
  <si>
    <t>Alfonso Herrero</t>
  </si>
  <si>
    <t>aherrero@erhardt.es</t>
  </si>
  <si>
    <t>Berat Can</t>
  </si>
  <si>
    <t>Nese Yuzbasioglu</t>
  </si>
  <si>
    <t>Utku Akbulut</t>
  </si>
  <si>
    <t>msalvatella@erhardt.es</t>
  </si>
  <si>
    <t>Manuel Salvatella</t>
  </si>
  <si>
    <t>Nuria Sanchez (Baja)</t>
  </si>
  <si>
    <t>ddiazl@erhardt.es</t>
  </si>
  <si>
    <t>Operadora Erhardt</t>
  </si>
  <si>
    <t xml:space="preserve">G. ERHLIN </t>
  </si>
  <si>
    <t>fnfalcon@erhardt.es</t>
  </si>
  <si>
    <t>crinfante@erhardt.es</t>
  </si>
  <si>
    <t>G. GVSF</t>
  </si>
  <si>
    <t>gartero@erhmed.com</t>
  </si>
  <si>
    <t>jsegado@atlas-mediterraneo.com</t>
  </si>
  <si>
    <t>administracioncar@erhmed.com</t>
  </si>
  <si>
    <t>Alvaro Labiano (baja)</t>
  </si>
  <si>
    <t>caperalta@erhardt.es</t>
  </si>
  <si>
    <t>jbakhtaoui@erhardt.es</t>
  </si>
  <si>
    <t>jmorenos@erhardt.es</t>
  </si>
  <si>
    <t>Alan Yoel Lichtin (baja)</t>
  </si>
  <si>
    <t>Abdelilah El Mrini Sbai</t>
  </si>
  <si>
    <t>aelmrini@erhmed.com</t>
  </si>
  <si>
    <t>gcordoba@erhmed.com</t>
  </si>
  <si>
    <t>pmendez@erhardt.es</t>
  </si>
  <si>
    <t>mbanovich@erhardt.es</t>
  </si>
  <si>
    <t>jcsaralegui@materh.com</t>
  </si>
  <si>
    <t>fjperez@erhardt.es</t>
  </si>
  <si>
    <t>Roberto Tajada</t>
  </si>
  <si>
    <t xml:space="preserve"> </t>
  </si>
  <si>
    <t>Disponible</t>
  </si>
  <si>
    <t>Macarena Valiente (baja)</t>
  </si>
  <si>
    <t>imartinezr@tavterminal.com</t>
  </si>
  <si>
    <t>Pendiente</t>
  </si>
  <si>
    <t>Rodrigo Brasero</t>
  </si>
  <si>
    <t>rbrasero@erhardt.es</t>
  </si>
  <si>
    <t>meizaguirre@erhardt.es</t>
  </si>
  <si>
    <t>Alessandro Avesani</t>
  </si>
  <si>
    <t>jldominguez@erhardt.es</t>
  </si>
  <si>
    <t>Serikat Donosti</t>
  </si>
  <si>
    <t>34565522500734803</t>
  </si>
  <si>
    <t>34565522500734811</t>
  </si>
  <si>
    <t>34565522500734829</t>
  </si>
  <si>
    <t>34565522500734837</t>
  </si>
  <si>
    <t>34565522500734845</t>
  </si>
  <si>
    <t>34565522500734852</t>
  </si>
  <si>
    <t>34565522500734860</t>
  </si>
  <si>
    <t>34565522500734878</t>
  </si>
  <si>
    <t>34565522500734886</t>
  </si>
  <si>
    <t>34565522500734894</t>
  </si>
  <si>
    <t>Fax 1</t>
  </si>
  <si>
    <t>Fax 2</t>
  </si>
  <si>
    <t>Fax 3</t>
  </si>
  <si>
    <t>Numero móvil o geográfico</t>
  </si>
  <si>
    <t>fijo a movil  o ficab</t>
  </si>
  <si>
    <t xml:space="preserve">MOFIL  A FIJO </t>
  </si>
  <si>
    <t>desvio</t>
  </si>
  <si>
    <t xml:space="preserve">OPERADORA </t>
  </si>
  <si>
    <t xml:space="preserve">icc alta </t>
  </si>
  <si>
    <t>numero alta</t>
  </si>
  <si>
    <t xml:space="preserve">icc porta </t>
  </si>
  <si>
    <t>687720899</t>
  </si>
  <si>
    <t>34563532400291368</t>
  </si>
  <si>
    <t>687720909</t>
  </si>
  <si>
    <t>34563532400291376</t>
  </si>
  <si>
    <t>687726548</t>
  </si>
  <si>
    <t>34563532400291384</t>
  </si>
  <si>
    <t>687726661</t>
  </si>
  <si>
    <t>34563532400291392</t>
  </si>
  <si>
    <t>687726699</t>
  </si>
  <si>
    <t>34563532400291400</t>
  </si>
  <si>
    <t>687726800</t>
  </si>
  <si>
    <t>34563532400291418</t>
  </si>
  <si>
    <t>687726815</t>
  </si>
  <si>
    <t>34563532400291426</t>
  </si>
  <si>
    <t>687726854</t>
  </si>
  <si>
    <t>34563532400291434</t>
  </si>
  <si>
    <t>687726912</t>
  </si>
  <si>
    <t>34563532400291442</t>
  </si>
  <si>
    <t>687727161</t>
  </si>
  <si>
    <t>34563532400291459</t>
  </si>
  <si>
    <t>Router 4G Ercilla</t>
  </si>
  <si>
    <t>msanchezr@erhmed.com</t>
  </si>
  <si>
    <t>Borja Gila</t>
  </si>
  <si>
    <t>bgila@materh.com</t>
  </si>
  <si>
    <t>Nueva Fecha</t>
  </si>
  <si>
    <t>Hector Albaladejo</t>
  </si>
  <si>
    <t>Sara Temprano</t>
  </si>
  <si>
    <t>stemprano@erhardt.es</t>
  </si>
  <si>
    <t>Jennifer Uzal</t>
  </si>
  <si>
    <t>juzal@tmga.es</t>
  </si>
  <si>
    <t>Saioa Urrutikoetxea</t>
  </si>
  <si>
    <t>Operadora GVSF</t>
  </si>
  <si>
    <t>34565522500734902</t>
  </si>
  <si>
    <t>Mikel Artola (baja)</t>
  </si>
  <si>
    <t>º</t>
  </si>
  <si>
    <t>agonzalezr@erhardt.es</t>
  </si>
  <si>
    <t>MARC</t>
  </si>
  <si>
    <t>Gestiones Bancarias (7)</t>
  </si>
  <si>
    <t>1 eSIM</t>
  </si>
  <si>
    <t>1SIM+1eSIM</t>
  </si>
  <si>
    <t>Depot Contenedores</t>
  </si>
  <si>
    <t>Ibone Rodriguez</t>
  </si>
  <si>
    <t>Tamara Rodriguez</t>
  </si>
  <si>
    <t>Marina Garcia</t>
  </si>
  <si>
    <t>Secretaria Presidencia</t>
  </si>
  <si>
    <t>Covadonga Garcia</t>
  </si>
  <si>
    <t>Irene Garcia</t>
  </si>
  <si>
    <t>Maria J. Alonso</t>
  </si>
  <si>
    <t>Maite Rodriguez</t>
  </si>
  <si>
    <t>Marisa Martin</t>
  </si>
  <si>
    <t>Maria Saura</t>
  </si>
  <si>
    <t>Mizar Chulia</t>
  </si>
  <si>
    <t>Maria Modino</t>
  </si>
  <si>
    <t>Ana Maria Amosa</t>
  </si>
  <si>
    <t>Raquel Garcia (Baja)</t>
  </si>
  <si>
    <t>Iranzu Garcia</t>
  </si>
  <si>
    <t>Maria A. Villarreal</t>
  </si>
  <si>
    <t>Alba Paris</t>
  </si>
  <si>
    <t>F. Javier Martinez</t>
  </si>
  <si>
    <t>Alberto Rodriguez</t>
  </si>
  <si>
    <t>Juan P. Martinez (baja)</t>
  </si>
  <si>
    <t>Cristina Garcia</t>
  </si>
  <si>
    <t>Ernesto Ramirez</t>
  </si>
  <si>
    <t>Antonio Rodriguez</t>
  </si>
  <si>
    <t>Marcos Garcia</t>
  </si>
  <si>
    <t>Victor Carrillo</t>
  </si>
  <si>
    <t>Amanda F. Rodriguez</t>
  </si>
  <si>
    <t>Covadonga Diaz</t>
  </si>
  <si>
    <t>Juanan Garcia</t>
  </si>
  <si>
    <t>Daniel Diaz</t>
  </si>
  <si>
    <t>Estibaliz Dominguez</t>
  </si>
  <si>
    <t>Maria C. Martinez</t>
  </si>
  <si>
    <t>Maria I. Rico</t>
  </si>
  <si>
    <t>Oscar Javier Garcia Andrade </t>
  </si>
  <si>
    <t>David Bugarin</t>
  </si>
  <si>
    <t>Carlos Rodriguez</t>
  </si>
  <si>
    <t>Patricia Diaz</t>
  </si>
  <si>
    <t>Maria Hernani</t>
  </si>
  <si>
    <t>Asier Rodriguez</t>
  </si>
  <si>
    <t>Esther Rodriguez</t>
  </si>
  <si>
    <t>Silvia Gavin</t>
  </si>
  <si>
    <t>Aurora Garcia</t>
  </si>
  <si>
    <t>Aida Garcia de Diego (Baja)</t>
  </si>
  <si>
    <t>Ander Garcia</t>
  </si>
  <si>
    <t>Luis A. Tarin (baja)</t>
  </si>
  <si>
    <t>Miguel A. Martin (Soporte)</t>
  </si>
  <si>
    <t>Retamar Garcia</t>
  </si>
  <si>
    <t>Juan P. Garcia</t>
  </si>
  <si>
    <t>M. Carmen Garcia</t>
  </si>
  <si>
    <t>Ana Garcia</t>
  </si>
  <si>
    <t>Noemi Rodriguez</t>
  </si>
  <si>
    <t>Eduardo Sanmartin</t>
  </si>
  <si>
    <t>Miguel A. Martin</t>
  </si>
  <si>
    <t>Garazi Martin</t>
  </si>
  <si>
    <t>Maitane Dominguez</t>
  </si>
  <si>
    <t>Estibaliz Mediavilla</t>
  </si>
  <si>
    <t>Rut Ramirez</t>
  </si>
  <si>
    <t>Arturo Orti</t>
  </si>
  <si>
    <t>Estefani Rodriguez</t>
  </si>
  <si>
    <t>M. Teresa Martinez</t>
  </si>
  <si>
    <t>Martin Martinez</t>
  </si>
  <si>
    <t>Maria Z. Martinez</t>
  </si>
  <si>
    <t>Maria Urbano</t>
  </si>
  <si>
    <t>Missouris Rodriguez</t>
  </si>
  <si>
    <t>Maria I. Lafuente</t>
  </si>
  <si>
    <t>Maria Eizaguirre</t>
  </si>
  <si>
    <t>Linea 932624954</t>
  </si>
  <si>
    <t>Lara Garcia</t>
  </si>
  <si>
    <t>Nueva linea Taller</t>
  </si>
  <si>
    <t>Arantxa Rodriguez Bahamonde</t>
  </si>
  <si>
    <t>Laura Garcia-Alzorriz</t>
  </si>
  <si>
    <t>G. AF-Maritimo</t>
  </si>
  <si>
    <t>G. SSCC-Tesoreria</t>
  </si>
  <si>
    <t>G. ERT-COS Maritimo</t>
  </si>
  <si>
    <t>G. ERT-LPA Envios nacionales</t>
  </si>
  <si>
    <t>G. ERT-TNF Envios nacionales</t>
  </si>
  <si>
    <t>G. ERT-TNF Envios internacionales</t>
  </si>
  <si>
    <t>Ana Saez / Rosa Macian</t>
  </si>
  <si>
    <t>alvaro Jimeno</t>
  </si>
  <si>
    <t>Tamara Gonzalez</t>
  </si>
  <si>
    <t>Maria Gonzalez</t>
  </si>
  <si>
    <t>Bascula Langosterira</t>
  </si>
  <si>
    <t>Juan alvarez-Uribarri</t>
  </si>
  <si>
    <t>Maria M. Fernandez</t>
  </si>
  <si>
    <t>alvaro Garcia Gonzalez</t>
  </si>
  <si>
    <t>Eduardo Fontan</t>
  </si>
  <si>
    <t>Adrian (becario)</t>
  </si>
  <si>
    <t>Adrian Ruiz</t>
  </si>
  <si>
    <t>Carlos Vazquez</t>
  </si>
  <si>
    <t>Ana B. Gonzalez</t>
  </si>
  <si>
    <t>Adrian Martinez</t>
  </si>
  <si>
    <t>Lucas Sanchez</t>
  </si>
  <si>
    <t>Patricia Gonzalez</t>
  </si>
  <si>
    <t>Vanesa Suarez</t>
  </si>
  <si>
    <t>Ismael Martinez</t>
  </si>
  <si>
    <t>Beatriz Fernandez</t>
  </si>
  <si>
    <t>Trafico Guardia</t>
  </si>
  <si>
    <t>Borja Oraa</t>
  </si>
  <si>
    <t>Marta Sanchez</t>
  </si>
  <si>
    <t>Silvia Plagaro</t>
  </si>
  <si>
    <t>Bascula de Langosteira</t>
  </si>
  <si>
    <t>Maider alvarez</t>
  </si>
  <si>
    <t>Adrian Corrales</t>
  </si>
  <si>
    <t>Jagoba Olabarri</t>
  </si>
  <si>
    <t>Ivan Dorado</t>
  </si>
  <si>
    <t>alvaro Garcia</t>
  </si>
  <si>
    <t>Brais Gonzalez</t>
  </si>
  <si>
    <t>Noelia Vazquez</t>
  </si>
  <si>
    <t>Montse Vazquez</t>
  </si>
  <si>
    <t>Ruth Hernandez</t>
  </si>
  <si>
    <t xml:space="preserve">Carla Fernandez </t>
  </si>
  <si>
    <t>Miguel Sanchez</t>
  </si>
  <si>
    <t>Roberto Gonzalez</t>
  </si>
  <si>
    <t>Adrian Gonzalez</t>
  </si>
  <si>
    <t>alvaro A. Martin</t>
  </si>
  <si>
    <t>Tomas Trueba</t>
  </si>
  <si>
    <t>Cristian Fernandez</t>
  </si>
  <si>
    <t>Sara Fernandez</t>
  </si>
  <si>
    <t>Olga Sanchez</t>
  </si>
  <si>
    <t>alvaro Duran</t>
  </si>
  <si>
    <t>Adrian Santos</t>
  </si>
  <si>
    <t>Nicolas Garcia</t>
  </si>
  <si>
    <t>Daniel Sanchez Sierra</t>
  </si>
  <si>
    <t>alvaro Sobral</t>
  </si>
  <si>
    <t>M. Victoria Vazquez</t>
  </si>
  <si>
    <t>Pelayo alvarez</t>
  </si>
  <si>
    <t>Ivan Astigarraga</t>
  </si>
  <si>
    <t>Mario Fernandez</t>
  </si>
  <si>
    <t>Ana Hernandez</t>
  </si>
  <si>
    <t>Estefania Gonzalez</t>
  </si>
  <si>
    <t>Barbara Calvente</t>
  </si>
  <si>
    <t>Daniel Sanchez Sanchez</t>
  </si>
  <si>
    <t>Alejo Hernandez</t>
  </si>
  <si>
    <t>angel Corrales</t>
  </si>
  <si>
    <t>Diego Sanchez F (PRL)</t>
  </si>
  <si>
    <t>Marcos Sanchez</t>
  </si>
  <si>
    <t>Teresa Gonzalez</t>
  </si>
  <si>
    <t>Hugo Vazquez</t>
  </si>
  <si>
    <t>Bascula Puerto Interior</t>
  </si>
  <si>
    <t>Bascula Escombreras Exterior</t>
  </si>
  <si>
    <t>Wifi portatil aduanas Ferrol</t>
  </si>
  <si>
    <t>Bascula Escombreras Interior</t>
  </si>
  <si>
    <t>Almacen Calero</t>
  </si>
  <si>
    <t>Josely Gutierrez</t>
  </si>
  <si>
    <t>Andres Solano</t>
  </si>
  <si>
    <t>Ruben Paramio</t>
  </si>
  <si>
    <t>Laura Jimenez</t>
  </si>
  <si>
    <t>Aitana Saez</t>
  </si>
  <si>
    <t>Enrique Jimenez</t>
  </si>
  <si>
    <t>Reten Mantenimiento</t>
  </si>
  <si>
    <t>Jose Antonio Ortiz</t>
  </si>
  <si>
    <t>Jose J. Mozo</t>
  </si>
  <si>
    <t>Jose Calzada</t>
  </si>
  <si>
    <t>Ruben Mateu</t>
  </si>
  <si>
    <t>Jose M. Rivero</t>
  </si>
  <si>
    <t>Almacen Paterna</t>
  </si>
  <si>
    <t>Blanca Gutierrez</t>
  </si>
  <si>
    <t>Juan Jose Fernandez</t>
  </si>
  <si>
    <t>Manu Sese</t>
  </si>
  <si>
    <t>Andres E. Villarroel</t>
  </si>
  <si>
    <t>Jose L. Bacigalupe</t>
  </si>
  <si>
    <t>Jose A. Alonso</t>
  </si>
  <si>
    <t>Jose A. Doval</t>
  </si>
  <si>
    <t>Andres Garcia</t>
  </si>
  <si>
    <t>Javier Perez</t>
  </si>
  <si>
    <t>Jose A. Canovas</t>
  </si>
  <si>
    <t>Andres Gama</t>
  </si>
  <si>
    <t>Yves Jimenez-Carrete</t>
  </si>
  <si>
    <t>Ricardo Perez</t>
  </si>
  <si>
    <t>Jose Garcia</t>
  </si>
  <si>
    <t>Alberto Perez</t>
  </si>
  <si>
    <t>Mª Victoria Perez</t>
  </si>
  <si>
    <t>Francisco J. Perez</t>
  </si>
  <si>
    <t>Jose Mª Valencia</t>
  </si>
  <si>
    <t>Jose C. Garcia</t>
  </si>
  <si>
    <t>Mª Jose Pelayo</t>
  </si>
  <si>
    <t>Andres Rey</t>
  </si>
  <si>
    <t>Jose M. Aparicio</t>
  </si>
  <si>
    <t>Jose C. Torres</t>
  </si>
  <si>
    <t>Jose A. Crespo</t>
  </si>
  <si>
    <t>Belen Martinez</t>
  </si>
  <si>
    <t>Jose M. Erhardt</t>
  </si>
  <si>
    <t>Nestor Rodriguez</t>
  </si>
  <si>
    <t>Ismael Perez</t>
  </si>
  <si>
    <t>Jose I. Goicoechea</t>
  </si>
  <si>
    <t>Roberto C. Santome</t>
  </si>
  <si>
    <t>Cesar Garcia</t>
  </si>
  <si>
    <t>Almacen Rubi</t>
  </si>
  <si>
    <t>Jose L. Dominguez</t>
  </si>
  <si>
    <t>Jose C. Revorio</t>
  </si>
  <si>
    <t>Jose Limon</t>
  </si>
  <si>
    <t>Serikat Oficina Tecnica Bilbao</t>
  </si>
  <si>
    <t>Jose Torres Zamora</t>
  </si>
  <si>
    <t>Cesar R. Infante</t>
  </si>
  <si>
    <t>Belen Reboredo</t>
  </si>
  <si>
    <t>G. AF-Aereo</t>
  </si>
  <si>
    <t>G. ERT-LPA Almacen y reparto</t>
  </si>
  <si>
    <t>PDA Almacen</t>
  </si>
  <si>
    <t>G. ERT-BCN Ingles</t>
  </si>
  <si>
    <t>G. ERT-COS Ingles</t>
  </si>
  <si>
    <t>G. ERT-COS Aereo</t>
  </si>
  <si>
    <t>G. ERT-LPA Envios int. y aereo</t>
  </si>
  <si>
    <t>G. ERT-LPA Ingles</t>
  </si>
  <si>
    <t>G. ERT-TNF Almacen y reparto</t>
  </si>
  <si>
    <t>G. ERT-STC Almacen</t>
  </si>
  <si>
    <t>G- ERT-STC Ingles</t>
  </si>
  <si>
    <t>Jose Manuel Rodrigues</t>
  </si>
  <si>
    <t>Belen Fernandez</t>
  </si>
  <si>
    <t>Paula Mendez</t>
  </si>
  <si>
    <t>Eduardo Lopez de Arbina/Aitor Uria</t>
  </si>
  <si>
    <t>Recepcion 4P</t>
  </si>
  <si>
    <t>Monika Dominguez</t>
  </si>
  <si>
    <t>Odette Prom (Solo datos)</t>
  </si>
  <si>
    <t>Isabel Moreno (solo datos)</t>
  </si>
  <si>
    <t>Jose angel Lopez</t>
  </si>
  <si>
    <t>Jose L. Lopez de Luzuriaga</t>
  </si>
  <si>
    <t>Rodrigo Lopez</t>
  </si>
  <si>
    <t>Ramon Labrada</t>
  </si>
  <si>
    <t>Deposito Gasoil centenario</t>
  </si>
  <si>
    <t>Jose A. Lopez</t>
  </si>
  <si>
    <t>Patricia Garzon</t>
  </si>
  <si>
    <t>Beatriz Lopez de Turiso</t>
  </si>
  <si>
    <t>Guillermo Cordoba</t>
  </si>
  <si>
    <t>Domingo J. Lopez</t>
  </si>
  <si>
    <t>Olatz Gomez</t>
  </si>
  <si>
    <t>Tania Leon</t>
  </si>
  <si>
    <t>Anton Asla</t>
  </si>
  <si>
    <t>Francisco N. Falcon</t>
  </si>
  <si>
    <t>Monica Castillo</t>
  </si>
  <si>
    <t>Ivan Gomez</t>
  </si>
  <si>
    <t>Simon Indias</t>
  </si>
  <si>
    <t>Lorenzo Lopez</t>
  </si>
  <si>
    <t>Recepcion Alsider</t>
  </si>
  <si>
    <t>M. Carmen Aragon</t>
  </si>
  <si>
    <t>Monica Santa-Catalina</t>
  </si>
  <si>
    <t>Cristina Lopez</t>
  </si>
  <si>
    <t>Manuel Terron</t>
  </si>
  <si>
    <t>Silvia Barcon</t>
  </si>
  <si>
    <t>Brendan Lopez</t>
  </si>
  <si>
    <t>Manuel Lopez</t>
  </si>
  <si>
    <t>Maleni Lopez</t>
  </si>
  <si>
    <t>Carlos Bellon</t>
  </si>
  <si>
    <t>Jose L. Gomez</t>
  </si>
  <si>
    <t>Simon Barrionuevo</t>
  </si>
  <si>
    <t>M. Pilar Ramon</t>
  </si>
  <si>
    <t>Ramon Erhardt</t>
  </si>
  <si>
    <t>Sara Cardos</t>
  </si>
  <si>
    <t>Gorka Lopez</t>
  </si>
  <si>
    <t>Guardia Administracion/MONICA MARTiN</t>
  </si>
  <si>
    <t>Bascula Centenario (movil)</t>
  </si>
  <si>
    <t>Claudia I. Chacon</t>
  </si>
  <si>
    <t>Estibaliz Exposito</t>
  </si>
  <si>
    <t>Miguel Caparros</t>
  </si>
  <si>
    <t>Belen Lago-Bergon</t>
  </si>
  <si>
    <t>Solo datos 1</t>
  </si>
  <si>
    <t>Solo datos 2</t>
  </si>
  <si>
    <t>Modem MSD</t>
  </si>
  <si>
    <t>TMC-Sustitucion portatiles</t>
  </si>
  <si>
    <t>Camara IP visualizacion operativa</t>
  </si>
  <si>
    <t>Recepcion 4P (desvio al 944250101)</t>
  </si>
  <si>
    <t>G. ERT-LPA Administracion</t>
  </si>
  <si>
    <t>G. ERT-TNF Administracion</t>
  </si>
  <si>
    <t>Juan Gonzalez-Carrero</t>
  </si>
  <si>
    <t>Jesus Perez</t>
  </si>
  <si>
    <t>Jesus D. Sanchez</t>
  </si>
  <si>
    <t>Jesus Gomez</t>
  </si>
  <si>
    <t>Raul Garcia</t>
  </si>
  <si>
    <t>Jesus Castillero</t>
  </si>
  <si>
    <t>Jesus Garcia</t>
  </si>
  <si>
    <t>Jesus R. Rodriguez</t>
  </si>
  <si>
    <t>Jesus M. Dominguez</t>
  </si>
  <si>
    <t>Jesus Yela</t>
  </si>
  <si>
    <t>Raul de la Casa</t>
  </si>
  <si>
    <t>Jesus Lopez</t>
  </si>
  <si>
    <t>Jesus Fernandez</t>
  </si>
  <si>
    <t>Iris Cedeno (solo datos)</t>
  </si>
  <si>
    <t>Inigo Inchaurraga</t>
  </si>
  <si>
    <t xml:space="preserve">Idoia Canadas </t>
  </si>
  <si>
    <t>Inaki Lopez</t>
  </si>
  <si>
    <t>Mª Emilia Anon</t>
  </si>
  <si>
    <t>Josefa Grana</t>
  </si>
  <si>
    <t>Mª Jose Inigo</t>
  </si>
  <si>
    <t>Gines Merono</t>
  </si>
  <si>
    <t>Inigo Fuente</t>
  </si>
  <si>
    <t>Elena Pinana</t>
  </si>
  <si>
    <t>Inigo Elorduy</t>
  </si>
  <si>
    <t>Inigo Landa</t>
  </si>
  <si>
    <t>Inigo Gorricho</t>
  </si>
  <si>
    <t>Marta Espana</t>
  </si>
  <si>
    <t>Inigo Garcia</t>
  </si>
  <si>
    <t>Argine Merino</t>
  </si>
  <si>
    <t>Marian Espana</t>
  </si>
  <si>
    <t>Inigo F. de Pinedo</t>
  </si>
  <si>
    <t>Begona Garcia</t>
  </si>
  <si>
    <t>Begona Navarro</t>
  </si>
  <si>
    <t>Zurine Luengo</t>
  </si>
  <si>
    <t>Oscar Mourino</t>
  </si>
  <si>
    <t>Martin Ibanez</t>
  </si>
  <si>
    <t>Pablo Acuna</t>
  </si>
  <si>
    <t>Maria Comesana</t>
  </si>
  <si>
    <t>Maria Munoz</t>
  </si>
  <si>
    <t>G. MatErh-Mananas</t>
  </si>
  <si>
    <t>Sebastian Bolanos</t>
  </si>
  <si>
    <t>Alejandro Canas</t>
  </si>
  <si>
    <t>Igor Muniz</t>
  </si>
  <si>
    <t>Manuel Casanova</t>
  </si>
  <si>
    <t>mcasanova@erhardt.es</t>
  </si>
  <si>
    <t>Proyectos 1</t>
  </si>
  <si>
    <t>Proyectos 2</t>
  </si>
  <si>
    <t xml:space="preserve">MIFI 4G portátil ZTE R219Z </t>
  </si>
  <si>
    <t>Fax ES Bilbao</t>
  </si>
  <si>
    <t>Fax ERT Paterna</t>
  </si>
  <si>
    <t>Proceso de migración</t>
  </si>
  <si>
    <t>EOS</t>
  </si>
  <si>
    <t>Time Critical</t>
  </si>
  <si>
    <t>34563532400291673</t>
  </si>
  <si>
    <t>Estibaliz Dominguez + APB</t>
  </si>
  <si>
    <t>Línea adicional Agente</t>
  </si>
  <si>
    <t>Fax ES Rubi</t>
  </si>
  <si>
    <t>Nº Serie</t>
  </si>
  <si>
    <t>descricp</t>
  </si>
  <si>
    <t>34563052400282499</t>
  </si>
  <si>
    <t>Tenerife</t>
  </si>
  <si>
    <t>34563052400282507</t>
  </si>
  <si>
    <t>34563052400282515</t>
  </si>
  <si>
    <t>34563052400282523</t>
  </si>
  <si>
    <t>34563052400282531</t>
  </si>
  <si>
    <t>34563052400282549</t>
  </si>
  <si>
    <t>LPGC</t>
  </si>
  <si>
    <t>34563052400282556</t>
  </si>
  <si>
    <t>34563052400282564</t>
  </si>
  <si>
    <t>34563052400282572</t>
  </si>
  <si>
    <t>34563052400282580</t>
  </si>
  <si>
    <t>34563052400282598</t>
  </si>
  <si>
    <t>34563052400282606</t>
  </si>
  <si>
    <t>34563052400282614</t>
  </si>
  <si>
    <t>34563052400282671</t>
  </si>
  <si>
    <t>34563052400282689</t>
  </si>
  <si>
    <t>34563052400282697</t>
  </si>
  <si>
    <t>34563052400282705</t>
  </si>
  <si>
    <t>34563052400282713</t>
  </si>
  <si>
    <t>34563052400282721</t>
  </si>
  <si>
    <t>34563052400282739</t>
  </si>
  <si>
    <t>34563052400282747</t>
  </si>
  <si>
    <t>34563052400282754</t>
  </si>
  <si>
    <t>34563052400282762</t>
  </si>
  <si>
    <t>34563052400282770</t>
  </si>
  <si>
    <t>34563052400282788</t>
  </si>
  <si>
    <t>34563052400282796</t>
  </si>
  <si>
    <t>34563052400282804</t>
  </si>
  <si>
    <t>34563052400282812</t>
  </si>
  <si>
    <t>34563052400282820</t>
  </si>
  <si>
    <t>34563532400291467</t>
  </si>
  <si>
    <t>34563532400291475</t>
  </si>
  <si>
    <t>34563532400291483</t>
  </si>
  <si>
    <t>34563532400291491</t>
  </si>
  <si>
    <t>34563532400291509</t>
  </si>
  <si>
    <t>Galicia</t>
  </si>
  <si>
    <t>34563532400291517</t>
  </si>
  <si>
    <t>34563532400291525</t>
  </si>
  <si>
    <t>34563532400291533</t>
  </si>
  <si>
    <t>34563532400291541</t>
  </si>
  <si>
    <t>34563532400291558</t>
  </si>
  <si>
    <t>34563532400291566</t>
  </si>
  <si>
    <t>34563532400291574</t>
  </si>
  <si>
    <t>34563532400291582</t>
  </si>
  <si>
    <t>34563532400291590</t>
  </si>
  <si>
    <t>34563532400291608</t>
  </si>
  <si>
    <t>34563532400291616</t>
  </si>
  <si>
    <t>34563532400291624</t>
  </si>
  <si>
    <t>34563532400291640</t>
  </si>
  <si>
    <t>34563532400291657</t>
  </si>
  <si>
    <t>34563532400291665</t>
  </si>
  <si>
    <t>34563532400291681</t>
  </si>
  <si>
    <t>34563532400291699</t>
  </si>
  <si>
    <t>34563532400291715</t>
  </si>
  <si>
    <t>34563532400291723</t>
  </si>
  <si>
    <t>34563532400291731</t>
  </si>
  <si>
    <t>34563532400291749</t>
  </si>
  <si>
    <t>34563532400291756</t>
  </si>
  <si>
    <t>34563532400291764</t>
  </si>
  <si>
    <t>34563532400291772</t>
  </si>
  <si>
    <t>34563532400291780</t>
  </si>
  <si>
    <t>34563532400291798</t>
  </si>
  <si>
    <t>34563532400291806</t>
  </si>
  <si>
    <t>34563532400291814</t>
  </si>
  <si>
    <t>34563532400291822</t>
  </si>
  <si>
    <t>34563532400291830</t>
  </si>
  <si>
    <t>34563532400291848</t>
  </si>
  <si>
    <t>34563532400291855</t>
  </si>
  <si>
    <t>34563532400291863</t>
  </si>
  <si>
    <t>34563532400291871</t>
  </si>
  <si>
    <t>34563532400291889</t>
  </si>
  <si>
    <t>34563532400291897</t>
  </si>
  <si>
    <t>34563532400291905</t>
  </si>
  <si>
    <t>34563532400291913</t>
  </si>
  <si>
    <t>34563532400291921</t>
  </si>
  <si>
    <t>34563532400291939</t>
  </si>
  <si>
    <t>34563532400291947</t>
  </si>
  <si>
    <t>34563532400291954</t>
  </si>
  <si>
    <t>34563532400291962</t>
  </si>
  <si>
    <t>34563532400291970</t>
  </si>
  <si>
    <t>34563532400291988</t>
  </si>
  <si>
    <t>34563532400291996</t>
  </si>
  <si>
    <t>34563532400292002</t>
  </si>
  <si>
    <t>34563532400292010</t>
  </si>
  <si>
    <t>34563532400292028</t>
  </si>
  <si>
    <t>Palma</t>
  </si>
  <si>
    <t>34563532400292036</t>
  </si>
  <si>
    <t>34563532400292044</t>
  </si>
  <si>
    <t>34563532400292069</t>
  </si>
  <si>
    <t>34563532400292077</t>
  </si>
  <si>
    <t>34563532400292085</t>
  </si>
  <si>
    <t>34563532400292093</t>
  </si>
  <si>
    <t>34563532400292101</t>
  </si>
  <si>
    <t>34563532400292119</t>
  </si>
  <si>
    <t>34563532400292127</t>
  </si>
  <si>
    <t>34563532400292135</t>
  </si>
  <si>
    <t>34563532400292143</t>
  </si>
  <si>
    <t>34563532400292150</t>
  </si>
  <si>
    <t>34563532400292168</t>
  </si>
  <si>
    <t>34563532400292176</t>
  </si>
  <si>
    <t>34563532400292184</t>
  </si>
  <si>
    <t>34563532400292192</t>
  </si>
  <si>
    <t>34563532400292200</t>
  </si>
  <si>
    <t>34563532400292218</t>
  </si>
  <si>
    <t>34563532400292226</t>
  </si>
  <si>
    <t>34563532400292234</t>
  </si>
  <si>
    <t>34563532400292242</t>
  </si>
  <si>
    <t>34563532400292291</t>
  </si>
  <si>
    <t>34563532400292309</t>
  </si>
  <si>
    <t>Vigo-ALS</t>
  </si>
  <si>
    <t>34563532400292317</t>
  </si>
  <si>
    <t>34563532400292325</t>
  </si>
  <si>
    <t>34563532400292333</t>
  </si>
  <si>
    <t>34563532400292341</t>
  </si>
  <si>
    <t>34563532400292358</t>
  </si>
  <si>
    <t>34563532400292366</t>
  </si>
  <si>
    <t>34563532400292374</t>
  </si>
  <si>
    <t>34563532400292424</t>
  </si>
  <si>
    <t>34563532400292432</t>
  </si>
  <si>
    <t>34563532400292440</t>
  </si>
  <si>
    <t>34563532400292457</t>
  </si>
  <si>
    <t>34563532400292465</t>
  </si>
  <si>
    <t>34563532400292473</t>
  </si>
  <si>
    <t>34563532400292481</t>
  </si>
  <si>
    <t>34563532400292499</t>
  </si>
  <si>
    <t>34563532400292507</t>
  </si>
  <si>
    <t>34563532400292515</t>
  </si>
  <si>
    <t>34563532400292523</t>
  </si>
  <si>
    <t>34563532400292531</t>
  </si>
  <si>
    <t>34563532400292549</t>
  </si>
  <si>
    <t>34563532400292556</t>
  </si>
  <si>
    <t>34563532400292564</t>
  </si>
  <si>
    <t>34563532400292572</t>
  </si>
  <si>
    <t>34563532400292580</t>
  </si>
  <si>
    <t>34563532400292598</t>
  </si>
  <si>
    <t>34563532400292606</t>
  </si>
  <si>
    <t>34563532400292614</t>
  </si>
  <si>
    <t>34563532400292622</t>
  </si>
  <si>
    <t>34563532400292630</t>
  </si>
  <si>
    <t>34563532400292648</t>
  </si>
  <si>
    <t>34563532400292655</t>
  </si>
  <si>
    <t>34563532400292663</t>
  </si>
  <si>
    <t>34563532400292671</t>
  </si>
  <si>
    <t>34563532400292689</t>
  </si>
  <si>
    <t>34563532400292697</t>
  </si>
  <si>
    <t>34563532400292705</t>
  </si>
  <si>
    <t>34563532400292713</t>
  </si>
  <si>
    <t>34563532400292721</t>
  </si>
  <si>
    <t>34563532400292739</t>
  </si>
  <si>
    <t>34563532400292747</t>
  </si>
  <si>
    <t>34563532400292754</t>
  </si>
  <si>
    <t>34563532400292762</t>
  </si>
  <si>
    <t>34563532400292770</t>
  </si>
  <si>
    <t>34563532400292788</t>
  </si>
  <si>
    <t>34563532400292804</t>
  </si>
  <si>
    <t>34563532400292812</t>
  </si>
  <si>
    <t>34563532400292820</t>
  </si>
  <si>
    <t>34563532400292846</t>
  </si>
  <si>
    <t>34565502402489631</t>
  </si>
  <si>
    <t>34565502402489706</t>
  </si>
  <si>
    <t>34565502402489714</t>
  </si>
  <si>
    <t>34565502402489722</t>
  </si>
  <si>
    <t>34565502402498582</t>
  </si>
  <si>
    <t>34565502402498590</t>
  </si>
  <si>
    <t>34565502402498608</t>
  </si>
  <si>
    <t>34565502402498616</t>
  </si>
  <si>
    <t>34565502402498624</t>
  </si>
  <si>
    <t>34565502402498632</t>
  </si>
  <si>
    <t>34565502402498640</t>
  </si>
  <si>
    <t>34565502402498657</t>
  </si>
  <si>
    <t>34565502402498665</t>
  </si>
  <si>
    <t>34565502402498673</t>
  </si>
  <si>
    <t>34565502402498681</t>
  </si>
  <si>
    <t>34565502402499572</t>
  </si>
  <si>
    <t>34565502500721497</t>
  </si>
  <si>
    <t>34565502500730399</t>
  </si>
  <si>
    <t>34565502500730407</t>
  </si>
  <si>
    <t>34565502500730415</t>
  </si>
  <si>
    <t>34565502500730423</t>
  </si>
  <si>
    <t>34565502500730431</t>
  </si>
  <si>
    <t>34565502500730449</t>
  </si>
  <si>
    <t>34565502500730456</t>
  </si>
  <si>
    <t>34565502500730464</t>
  </si>
  <si>
    <t>34565502500730548</t>
  </si>
  <si>
    <t>34565502500730555</t>
  </si>
  <si>
    <t>34565502500730563</t>
  </si>
  <si>
    <t>34565502500730571</t>
  </si>
  <si>
    <t>34565502500730589</t>
  </si>
  <si>
    <t>34565502500730597</t>
  </si>
  <si>
    <t>34565502500730605</t>
  </si>
  <si>
    <t>34565502500730613</t>
  </si>
  <si>
    <t>34565502500730621</t>
  </si>
  <si>
    <t>34565502500730639</t>
  </si>
  <si>
    <t>34565502500730647</t>
  </si>
  <si>
    <t>34565502500730654</t>
  </si>
  <si>
    <t>34565502500730662</t>
  </si>
  <si>
    <t>34565502500730670</t>
  </si>
  <si>
    <t>34565502500730720</t>
  </si>
  <si>
    <t>34565502500743178</t>
  </si>
  <si>
    <t>34565502500743186</t>
  </si>
  <si>
    <t>34565502500743194</t>
  </si>
  <si>
    <t>34565502500743202</t>
  </si>
  <si>
    <t>34565502500743285</t>
  </si>
  <si>
    <t>34565502500743293</t>
  </si>
  <si>
    <t>34565502500743301</t>
  </si>
  <si>
    <t>34565502500743319</t>
  </si>
  <si>
    <t>34565522500721404</t>
  </si>
  <si>
    <t/>
  </si>
  <si>
    <t>34565522500721438</t>
  </si>
  <si>
    <t>34565522500721446</t>
  </si>
  <si>
    <t>34565522500721453</t>
  </si>
  <si>
    <t>34565522500721461</t>
  </si>
  <si>
    <t>34565522500721479</t>
  </si>
  <si>
    <t>34565522500721487</t>
  </si>
  <si>
    <t>34565522500721495</t>
  </si>
  <si>
    <t>34565522500721503</t>
  </si>
  <si>
    <t>34565522500721511</t>
  </si>
  <si>
    <t>34565522500721529</t>
  </si>
  <si>
    <t>34565522500721537</t>
  </si>
  <si>
    <t>34565522500721545</t>
  </si>
  <si>
    <t>34565522500721552</t>
  </si>
  <si>
    <t>34565522500721560</t>
  </si>
  <si>
    <t>34565522500721578</t>
  </si>
  <si>
    <t>34565522500721586</t>
  </si>
  <si>
    <t>34565522500721594</t>
  </si>
  <si>
    <t>34565522500721602</t>
  </si>
  <si>
    <t>34565522500721610</t>
  </si>
  <si>
    <t>34565522500721628</t>
  </si>
  <si>
    <t>34565522500721636</t>
  </si>
  <si>
    <t>34565522500721644</t>
  </si>
  <si>
    <t>34565522500721651</t>
  </si>
  <si>
    <t>34565522500721669</t>
  </si>
  <si>
    <t>34565522500721677</t>
  </si>
  <si>
    <t>34565522500721685</t>
  </si>
  <si>
    <t>34565522500721693</t>
  </si>
  <si>
    <t>34565522500721701</t>
  </si>
  <si>
    <t>34565522500721719</t>
  </si>
  <si>
    <t>34565522500721727</t>
  </si>
  <si>
    <t>34565522500721735</t>
  </si>
  <si>
    <t>34565522500721743</t>
  </si>
  <si>
    <t>34565522500721750</t>
  </si>
  <si>
    <t>34565522500721768</t>
  </si>
  <si>
    <t>34565522500721776</t>
  </si>
  <si>
    <t>34565522500721784</t>
  </si>
  <si>
    <t>34565522500721792</t>
  </si>
  <si>
    <t>34565522500721800</t>
  </si>
  <si>
    <t>34565522500721818</t>
  </si>
  <si>
    <t>34565522500721826</t>
  </si>
  <si>
    <t>34565522500721834</t>
  </si>
  <si>
    <t>34565522500721842</t>
  </si>
  <si>
    <t>34565522500721859</t>
  </si>
  <si>
    <t>34565522500721867</t>
  </si>
  <si>
    <t>34565522500721875</t>
  </si>
  <si>
    <t>34565522500721891</t>
  </si>
  <si>
    <t>34565522500721909</t>
  </si>
  <si>
    <t>34565522500721917</t>
  </si>
  <si>
    <t>34565522500721925</t>
  </si>
  <si>
    <t>34565522500721933</t>
  </si>
  <si>
    <t>34565522500721941</t>
  </si>
  <si>
    <t>34565522500721958</t>
  </si>
  <si>
    <t>34565522500721966</t>
  </si>
  <si>
    <t>34565522500721974</t>
  </si>
  <si>
    <t>34565522500721982</t>
  </si>
  <si>
    <t>34565522500721990</t>
  </si>
  <si>
    <t>34565522500722006</t>
  </si>
  <si>
    <t>34565522500722014</t>
  </si>
  <si>
    <t>34565522500722022</t>
  </si>
  <si>
    <t>34565522500722030</t>
  </si>
  <si>
    <t>34565522500722048</t>
  </si>
  <si>
    <t>34565522500722055</t>
  </si>
  <si>
    <t>34565522500722063</t>
  </si>
  <si>
    <t>34565522500722071</t>
  </si>
  <si>
    <t>34565522500722089</t>
  </si>
  <si>
    <t>34565522500722097</t>
  </si>
  <si>
    <t>34565522500722105</t>
  </si>
  <si>
    <t>34565522500722113</t>
  </si>
  <si>
    <t>34565522500722139</t>
  </si>
  <si>
    <t>34565522500722147</t>
  </si>
  <si>
    <t>34565522500722154</t>
  </si>
  <si>
    <t>34565522500722162</t>
  </si>
  <si>
    <t>34565522500722170</t>
  </si>
  <si>
    <t>34565522500722188</t>
  </si>
  <si>
    <t>34565522500722204</t>
  </si>
  <si>
    <t>34565522500722212</t>
  </si>
  <si>
    <t>34565522500722220</t>
  </si>
  <si>
    <t>34565522500722238</t>
  </si>
  <si>
    <t>34565522500722246</t>
  </si>
  <si>
    <t>34565522500722253</t>
  </si>
  <si>
    <t>34565522500722261</t>
  </si>
  <si>
    <t>34565522500722279</t>
  </si>
  <si>
    <t>34565522500722287</t>
  </si>
  <si>
    <t>34565522500722295</t>
  </si>
  <si>
    <t>34565522500722303</t>
  </si>
  <si>
    <t>34565522500722345</t>
  </si>
  <si>
    <t>34565522500722352</t>
  </si>
  <si>
    <t>34565522500722360</t>
  </si>
  <si>
    <t>34565522500722378</t>
  </si>
  <si>
    <t>34565522500722386</t>
  </si>
  <si>
    <t>34565522500722394</t>
  </si>
  <si>
    <t>34565522500722402</t>
  </si>
  <si>
    <t>34565522500722410</t>
  </si>
  <si>
    <t>34565522500722428</t>
  </si>
  <si>
    <t>34565522500722436</t>
  </si>
  <si>
    <t>34565522500722451</t>
  </si>
  <si>
    <t>34565522500722477</t>
  </si>
  <si>
    <t>34565522500722485</t>
  </si>
  <si>
    <t>34565522500722493</t>
  </si>
  <si>
    <t>34565522500722501</t>
  </si>
  <si>
    <t>34565522500722519</t>
  </si>
  <si>
    <t>34565522500722527</t>
  </si>
  <si>
    <t>34565522500722535</t>
  </si>
  <si>
    <t>34565522500722543</t>
  </si>
  <si>
    <t>34565522500722550</t>
  </si>
  <si>
    <t>34565522500722568</t>
  </si>
  <si>
    <t>34565522500722576</t>
  </si>
  <si>
    <t>34565522500722584</t>
  </si>
  <si>
    <t>34565522500722592</t>
  </si>
  <si>
    <t>34565522500722600</t>
  </si>
  <si>
    <t>34565522500722618</t>
  </si>
  <si>
    <t>34565522500722626</t>
  </si>
  <si>
    <t>34565522500722634</t>
  </si>
  <si>
    <t>34565522500722642</t>
  </si>
  <si>
    <t>34565522500722659</t>
  </si>
  <si>
    <t>34565522500722667</t>
  </si>
  <si>
    <t>34565522500722675</t>
  </si>
  <si>
    <t>34565522500722683</t>
  </si>
  <si>
    <t>34565522500722691</t>
  </si>
  <si>
    <t>34565522500722709</t>
  </si>
  <si>
    <t>34565522500722717</t>
  </si>
  <si>
    <t>34565522500722725</t>
  </si>
  <si>
    <t>34565522500722733</t>
  </si>
  <si>
    <t>34565522500722741</t>
  </si>
  <si>
    <t>34565522500722758</t>
  </si>
  <si>
    <t>34565522500722766</t>
  </si>
  <si>
    <t>34565522500722774</t>
  </si>
  <si>
    <t>34565522500722782</t>
  </si>
  <si>
    <t>34565522500722790</t>
  </si>
  <si>
    <t>34565522500722808</t>
  </si>
  <si>
    <t>34565522500722816</t>
  </si>
  <si>
    <t>34565522500722824</t>
  </si>
  <si>
    <t>34565522500722832</t>
  </si>
  <si>
    <t>34565522500722840</t>
  </si>
  <si>
    <t>34565522500722857</t>
  </si>
  <si>
    <t>34565522500722865</t>
  </si>
  <si>
    <t>34565522500722873</t>
  </si>
  <si>
    <t>34565522500722881</t>
  </si>
  <si>
    <t>34565522500722899</t>
  </si>
  <si>
    <t>34565522500722907</t>
  </si>
  <si>
    <t>34565522500733771</t>
  </si>
  <si>
    <t>34565522500733789</t>
  </si>
  <si>
    <t>34565522500733797</t>
  </si>
  <si>
    <t>34565522500733805</t>
  </si>
  <si>
    <t>34565522500733813</t>
  </si>
  <si>
    <t>34565522500733821</t>
  </si>
  <si>
    <t>34565522500733839</t>
  </si>
  <si>
    <t>34565522500733847</t>
  </si>
  <si>
    <t>34565522500733854</t>
  </si>
  <si>
    <t>34565522500734050</t>
  </si>
  <si>
    <t>34565522500734068</t>
  </si>
  <si>
    <t>34565522500734076</t>
  </si>
  <si>
    <t>34565522500734084</t>
  </si>
  <si>
    <t>34565522500734092</t>
  </si>
  <si>
    <t>34565522500734100</t>
  </si>
  <si>
    <t>34565522500734118</t>
  </si>
  <si>
    <t>34565522500734126</t>
  </si>
  <si>
    <t>34565522500734134</t>
  </si>
  <si>
    <t>34565522500734142</t>
  </si>
  <si>
    <t>34565522500734159</t>
  </si>
  <si>
    <t>34565522500734175</t>
  </si>
  <si>
    <t>34565522500734183</t>
  </si>
  <si>
    <t>34565522500742319</t>
  </si>
  <si>
    <t>34565522500742384</t>
  </si>
  <si>
    <t>34565522500742517</t>
  </si>
  <si>
    <t>34565522500742525</t>
  </si>
  <si>
    <t>34565522500742533</t>
  </si>
  <si>
    <t>34565522500742541</t>
  </si>
  <si>
    <t>34565522500742558</t>
  </si>
  <si>
    <t>34569832500129656</t>
  </si>
  <si>
    <t>34569832500129664</t>
  </si>
  <si>
    <t>34569832500129672</t>
  </si>
  <si>
    <t>34569832500129714</t>
  </si>
  <si>
    <t>34569832500129722</t>
  </si>
  <si>
    <t>34569832500129730</t>
  </si>
  <si>
    <t>34569832500129748</t>
  </si>
  <si>
    <t>34569832500129755</t>
  </si>
  <si>
    <t>34569832500129763</t>
  </si>
  <si>
    <t>34569832500129771</t>
  </si>
  <si>
    <t>34569832500129789</t>
  </si>
  <si>
    <t>34569832500129797</t>
  </si>
  <si>
    <t>34569832500129813</t>
  </si>
  <si>
    <t>34569832500129821</t>
  </si>
  <si>
    <t>34569832500129839</t>
  </si>
  <si>
    <t>34569832500129847</t>
  </si>
  <si>
    <t>34569832500129854</t>
  </si>
  <si>
    <t>34569832500129862</t>
  </si>
  <si>
    <t>34569832500129870</t>
  </si>
  <si>
    <t>34569832500129888</t>
  </si>
  <si>
    <t>34569832500129896</t>
  </si>
  <si>
    <t>34569832500129904</t>
  </si>
  <si>
    <t>34569832500129912</t>
  </si>
  <si>
    <t>34569832500129920</t>
  </si>
  <si>
    <t>34569832500129938</t>
  </si>
  <si>
    <t>34569832500129946</t>
  </si>
  <si>
    <t>34569832500129953</t>
  </si>
  <si>
    <t>34569832500129961</t>
  </si>
  <si>
    <t>34569832500129979</t>
  </si>
  <si>
    <t>34569832500129987</t>
  </si>
  <si>
    <t>34569832500129995</t>
  </si>
  <si>
    <t>34569832500130001</t>
  </si>
  <si>
    <t>34569832500130019</t>
  </si>
  <si>
    <t>34569832500130027</t>
  </si>
  <si>
    <t>34569832500130035</t>
  </si>
  <si>
    <t>34569832500130043</t>
  </si>
  <si>
    <t>34569832500130050</t>
  </si>
  <si>
    <t>34569832500130068</t>
  </si>
  <si>
    <t>34569832500130076</t>
  </si>
  <si>
    <t>34569832500130084</t>
  </si>
  <si>
    <t>34569832500130092</t>
  </si>
  <si>
    <t>34569832500130100</t>
  </si>
  <si>
    <t>34569832500130118</t>
  </si>
  <si>
    <t>34569832500130126</t>
  </si>
  <si>
    <t>34569832500130134</t>
  </si>
  <si>
    <t>34569832500130142</t>
  </si>
  <si>
    <t>34569832500130159</t>
  </si>
  <si>
    <t>34569832500130167</t>
  </si>
  <si>
    <t>34569832500130175</t>
  </si>
  <si>
    <t>34569832500130183</t>
  </si>
  <si>
    <t>34569832500130191</t>
  </si>
  <si>
    <t>34569832500130209</t>
  </si>
  <si>
    <t>34569832500130217</t>
  </si>
  <si>
    <t>34569832500130225</t>
  </si>
  <si>
    <t>34569832500130233</t>
  </si>
  <si>
    <t>34569832500130241</t>
  </si>
  <si>
    <t>34569832500130258</t>
  </si>
  <si>
    <t>34569832500130266</t>
  </si>
  <si>
    <t>34569832500130274</t>
  </si>
  <si>
    <t>34569832500130282</t>
  </si>
  <si>
    <t>34569832500130290</t>
  </si>
  <si>
    <t>34569832500130308</t>
  </si>
  <si>
    <t>34569832500130316</t>
  </si>
  <si>
    <t>34569832500130324</t>
  </si>
  <si>
    <t>34569832500130332</t>
  </si>
  <si>
    <t>34569832500130340</t>
  </si>
  <si>
    <t>34569832500130357</t>
  </si>
  <si>
    <t>34569832500130365</t>
  </si>
  <si>
    <t>34569832500130373</t>
  </si>
  <si>
    <t>34569832500130381</t>
  </si>
  <si>
    <t>34569832500130399</t>
  </si>
  <si>
    <t>34569832500130407</t>
  </si>
  <si>
    <t>34569832500130415</t>
  </si>
  <si>
    <t>34569832500130423</t>
  </si>
  <si>
    <t>34569832500130431</t>
  </si>
  <si>
    <t>34569832500130449</t>
  </si>
  <si>
    <t>34569832500130456</t>
  </si>
  <si>
    <t>34569832500130464</t>
  </si>
  <si>
    <t>34569832500130472</t>
  </si>
  <si>
    <t>34569832500130480</t>
  </si>
  <si>
    <t>34569832500130498</t>
  </si>
  <si>
    <t>34569832500130506</t>
  </si>
  <si>
    <t>34569832500130514</t>
  </si>
  <si>
    <t>34569832500130522</t>
  </si>
  <si>
    <t>34569832500130530</t>
  </si>
  <si>
    <t>34569832500130548</t>
  </si>
  <si>
    <t>34569832500130555</t>
  </si>
  <si>
    <t>34569832500130563</t>
  </si>
  <si>
    <t>34569832500130571</t>
  </si>
  <si>
    <t>34569832500130589</t>
  </si>
  <si>
    <t>34569832500130597</t>
  </si>
  <si>
    <t>34569832500130605</t>
  </si>
  <si>
    <t>34569832500130613</t>
  </si>
  <si>
    <t>34569832500130621</t>
  </si>
  <si>
    <t>34569832500130639</t>
  </si>
  <si>
    <t>34569832500130647</t>
  </si>
  <si>
    <t>34569832500130654</t>
  </si>
  <si>
    <t>34569832500130662</t>
  </si>
  <si>
    <t>34569832500130720</t>
  </si>
  <si>
    <t>34569832500323788</t>
  </si>
  <si>
    <t>34569832500323796</t>
  </si>
  <si>
    <t>34569832500323804</t>
  </si>
  <si>
    <t>34569832500323812</t>
  </si>
  <si>
    <t>34569832500323820</t>
  </si>
  <si>
    <t>34569832500323838</t>
  </si>
  <si>
    <t>34569832500323846</t>
  </si>
  <si>
    <t>34569832500323853</t>
  </si>
  <si>
    <t>34569832500323861</t>
  </si>
  <si>
    <t>34569832500323879</t>
  </si>
  <si>
    <t>34569832500323887</t>
  </si>
  <si>
    <t>34569832500323895</t>
  </si>
  <si>
    <t>34569832500323903</t>
  </si>
  <si>
    <t>34569832500323911</t>
  </si>
  <si>
    <t>34569832500323929</t>
  </si>
  <si>
    <t>34569832500323937</t>
  </si>
  <si>
    <t>34569832500323945</t>
  </si>
  <si>
    <t>34569832500323952</t>
  </si>
  <si>
    <t>34569832500323960</t>
  </si>
  <si>
    <t>34569832500323978</t>
  </si>
  <si>
    <t>34569832500324026</t>
  </si>
  <si>
    <t>34569832500324034</t>
  </si>
  <si>
    <t>34569832500324042</t>
  </si>
  <si>
    <t>34569832500324059</t>
  </si>
  <si>
    <t>34569832500324067</t>
  </si>
  <si>
    <t>34569832500324075</t>
  </si>
  <si>
    <t>34569832500324083</t>
  </si>
  <si>
    <t>34569832500324091</t>
  </si>
  <si>
    <t>34569832500324109</t>
  </si>
  <si>
    <t>34569832500324117</t>
  </si>
  <si>
    <t>34569832500324125</t>
  </si>
  <si>
    <t>34569832500324133</t>
  </si>
  <si>
    <t>34569832500324141</t>
  </si>
  <si>
    <t>34569832500324158</t>
  </si>
  <si>
    <t>34569832500324166</t>
  </si>
  <si>
    <t>34569832500324174</t>
  </si>
  <si>
    <t>34569832500324182</t>
  </si>
  <si>
    <t>34569832500324190</t>
  </si>
  <si>
    <t>34569832500324208</t>
  </si>
  <si>
    <t>34569832500324216</t>
  </si>
  <si>
    <t>34569832500324224</t>
  </si>
  <si>
    <t>34569832500324232</t>
  </si>
  <si>
    <t>34569832500324240</t>
  </si>
  <si>
    <t>34569832500324257</t>
  </si>
  <si>
    <t>34569832500324265</t>
  </si>
  <si>
    <t>34569832500324273</t>
  </si>
  <si>
    <t>34569832500324281</t>
  </si>
  <si>
    <t>34569832500324299</t>
  </si>
  <si>
    <t>34569832500324307</t>
  </si>
  <si>
    <t>34569832500324315</t>
  </si>
  <si>
    <t>34569832500324323</t>
  </si>
  <si>
    <t>34569832500324331</t>
  </si>
  <si>
    <t>34569832500324349</t>
  </si>
  <si>
    <t>34569832500324356</t>
  </si>
  <si>
    <t>34569832500324364</t>
  </si>
  <si>
    <t>34569832500324372</t>
  </si>
  <si>
    <t>34569832500324380</t>
  </si>
  <si>
    <t>34569832500324398</t>
  </si>
  <si>
    <t>34569832500324406</t>
  </si>
  <si>
    <t>34569832500324414</t>
  </si>
  <si>
    <t>34569832500324422</t>
  </si>
  <si>
    <t>34569832500324430</t>
  </si>
  <si>
    <t>34569832500324448</t>
  </si>
  <si>
    <t>34569832500324455</t>
  </si>
  <si>
    <t>34569832500324463</t>
  </si>
  <si>
    <t>34569832500324471</t>
  </si>
  <si>
    <t>34569832500324489</t>
  </si>
  <si>
    <t>34569832500324497</t>
  </si>
  <si>
    <t>34569832500324505</t>
  </si>
  <si>
    <t>34569832500324513</t>
  </si>
  <si>
    <t>34569832500324521</t>
  </si>
  <si>
    <t>34569832500324539</t>
  </si>
  <si>
    <t>34569832500324547</t>
  </si>
  <si>
    <t>34569832500324554</t>
  </si>
  <si>
    <t>34569832500324562</t>
  </si>
  <si>
    <t>34569832500324570</t>
  </si>
  <si>
    <t>34569832500324588</t>
  </si>
  <si>
    <t>34569832500324596</t>
  </si>
  <si>
    <t>34569832500324604</t>
  </si>
  <si>
    <t>34569832500324612</t>
  </si>
  <si>
    <t>34569832500324620</t>
  </si>
  <si>
    <t>34569832500324638</t>
  </si>
  <si>
    <t>34569832500324646</t>
  </si>
  <si>
    <t>34569832500324653</t>
  </si>
  <si>
    <t>34569832500324661</t>
  </si>
  <si>
    <t>34569832500324679</t>
  </si>
  <si>
    <t>34569832500324687</t>
  </si>
  <si>
    <t>34569832500324695</t>
  </si>
  <si>
    <t>34569832500324703</t>
  </si>
  <si>
    <t>34569832500324711</t>
  </si>
  <si>
    <t>34569832500324729</t>
  </si>
  <si>
    <t>34569832500324737</t>
  </si>
  <si>
    <t>34569832500324745</t>
  </si>
  <si>
    <t>34569832500324752</t>
  </si>
  <si>
    <t>34569832500324760</t>
  </si>
  <si>
    <t>34569832500324778</t>
  </si>
  <si>
    <t>34569832500324786</t>
  </si>
  <si>
    <t>34569832500324794</t>
  </si>
  <si>
    <t>34569832500324802</t>
  </si>
  <si>
    <t>34569832500324810</t>
  </si>
  <si>
    <t>34569832500324828</t>
  </si>
  <si>
    <t>34569832500324836</t>
  </si>
  <si>
    <t>34569832500324844</t>
  </si>
  <si>
    <t>34569832500324851</t>
  </si>
  <si>
    <t>34569832500324869</t>
  </si>
  <si>
    <t>34569832500324877</t>
  </si>
  <si>
    <t>34569832500324885</t>
  </si>
  <si>
    <t>34569832500324893</t>
  </si>
  <si>
    <t>34569832500324901</t>
  </si>
  <si>
    <t>34569832500324919</t>
  </si>
  <si>
    <t>34569832500324927</t>
  </si>
  <si>
    <t>34569832500324935</t>
  </si>
  <si>
    <t>34569832500324943</t>
  </si>
  <si>
    <t>34569832500324950</t>
  </si>
  <si>
    <t>34569832500324968</t>
  </si>
  <si>
    <t>34569832500324976</t>
  </si>
  <si>
    <t>34569832500324984</t>
  </si>
  <si>
    <t>34569832500324992</t>
  </si>
  <si>
    <t>34569832500325007</t>
  </si>
  <si>
    <t>34569832500325015</t>
  </si>
  <si>
    <t>34569832500325023</t>
  </si>
  <si>
    <t>34569832500325031</t>
  </si>
  <si>
    <t>34569832500325049</t>
  </si>
  <si>
    <t>34569832500325056</t>
  </si>
  <si>
    <t>34569832500325064</t>
  </si>
  <si>
    <t>34569832500325072</t>
  </si>
  <si>
    <t>34569832500325080</t>
  </si>
  <si>
    <t>34569832500325098</t>
  </si>
  <si>
    <t>34569832500325106</t>
  </si>
  <si>
    <t>34569832500325114</t>
  </si>
  <si>
    <t>34569832500325122</t>
  </si>
  <si>
    <t>34569832500325130</t>
  </si>
  <si>
    <t>34569832500325148</t>
  </si>
  <si>
    <t>34569832500325155</t>
  </si>
  <si>
    <t>34569832500325163</t>
  </si>
  <si>
    <t>34569832500325171</t>
  </si>
  <si>
    <t>34569832500325189</t>
  </si>
  <si>
    <t>34569832500325197</t>
  </si>
  <si>
    <t>34569832500325205</t>
  </si>
  <si>
    <t>34569832500325213</t>
  </si>
  <si>
    <t>34569832500325221</t>
  </si>
  <si>
    <t>34569832500325239</t>
  </si>
  <si>
    <t>34569832500325247</t>
  </si>
  <si>
    <t>34569832500325262</t>
  </si>
  <si>
    <t>34569832500325270</t>
  </si>
  <si>
    <t>34569832500325304</t>
  </si>
  <si>
    <t>Duplicado</t>
  </si>
  <si>
    <t>Porta  y MultiSIM</t>
  </si>
  <si>
    <t>Raul Santana (Baja)</t>
  </si>
  <si>
    <t>aicollado@materh.com</t>
  </si>
  <si>
    <t>Ana Collado</t>
  </si>
  <si>
    <t>Tepelin Mifi M7350</t>
  </si>
  <si>
    <t>"Back-up Langosteira"TMGA</t>
  </si>
  <si>
    <t>MultiSIM Alaberto Harriero</t>
  </si>
  <si>
    <t>M. Arrizabalaga</t>
  </si>
  <si>
    <t>Portero Ercilla</t>
  </si>
  <si>
    <t>Ignacio Guerrero</t>
  </si>
  <si>
    <t>iguerrero@materh.com</t>
  </si>
  <si>
    <t>fmcarballes@mconsiflet.com</t>
  </si>
  <si>
    <t>Francisco Carballes</t>
  </si>
  <si>
    <t>Eduard Breton</t>
  </si>
  <si>
    <t>ebreton@erhardt.es</t>
  </si>
  <si>
    <t>Back-up Langosteira</t>
  </si>
  <si>
    <t>Esther Vaca</t>
  </si>
  <si>
    <t>evaca@erhardt.es</t>
  </si>
  <si>
    <t>Rebeca Bilbao (Temporal)</t>
  </si>
  <si>
    <t>Ramón Quiroga</t>
  </si>
  <si>
    <t>ramon.quiroga@balanzea.es</t>
  </si>
  <si>
    <t>Melania Riveiro</t>
  </si>
  <si>
    <t>mriveiro@ balanzea.es</t>
  </si>
  <si>
    <t>Susana Ferradás</t>
  </si>
  <si>
    <t>sferradas@ balanzea.es</t>
  </si>
  <si>
    <t>Patricia Portela</t>
  </si>
  <si>
    <t>pportela@ balanzea.es</t>
  </si>
  <si>
    <t>Balanzea</t>
  </si>
  <si>
    <t>Pendiente migración</t>
  </si>
  <si>
    <t>CHALIL , AFSAL (Baja)</t>
  </si>
  <si>
    <t>Sara Lopez</t>
  </si>
  <si>
    <t>slopez@erhardt.es</t>
  </si>
  <si>
    <t>mcmartinez@tmga.es</t>
  </si>
  <si>
    <t>Patricio Erhardt Ipad</t>
  </si>
  <si>
    <t>Uxia Martinez (Baja)</t>
  </si>
  <si>
    <t>Ignacio Angulo (Baja)</t>
  </si>
  <si>
    <t>Carlos Gretz (Baja)</t>
  </si>
  <si>
    <t>Mario Alcoba (Baja)</t>
  </si>
  <si>
    <t>Aitana Gonzalez</t>
  </si>
  <si>
    <t>agonzalezs@erhardt.es</t>
  </si>
  <si>
    <t>Izaskun Conde</t>
  </si>
  <si>
    <t>iconde@erhardt.es</t>
  </si>
  <si>
    <t>Daniel Crespo (Baja)</t>
  </si>
  <si>
    <t>Diego Roibal (Baja)</t>
  </si>
  <si>
    <t>TMGA-Palista 1</t>
  </si>
  <si>
    <t>TMGA-Palista 2</t>
  </si>
  <si>
    <t>Tablet Palista 1</t>
  </si>
  <si>
    <t>Tablet Palista 2</t>
  </si>
  <si>
    <t xml:space="preserve">Baja </t>
  </si>
  <si>
    <t>Adria Gosp</t>
  </si>
  <si>
    <t>agosp@erhardt.es</t>
  </si>
  <si>
    <t>Daniel Alvarez (Baja)</t>
  </si>
  <si>
    <t>Laura Angarita (Baja)</t>
  </si>
  <si>
    <t>David Fenandez</t>
  </si>
  <si>
    <t>dfernandez@atlas-forwarding.com</t>
  </si>
  <si>
    <t>Teresa Tort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</si>
</sst>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323130"/>
      <name val="Segoe UI"/>
      <family val="2"/>
    </font>
    <font>
      <sz val="10"/>
      <color rgb="FF000000"/>
      <name val="Arial"/>
      <family val="2"/>
      <charset val="1"/>
    </font>
    <font>
      <sz val="11"/>
      <color theme="1"/>
      <name val="Aptos Narrow"/>
      <family val="2"/>
    </font>
    <font>
      <sz val="11"/>
      <color theme="1"/>
      <name val="Aptos Narrow"/>
      <family val="2"/>
      <charset val="1"/>
    </font>
    <font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9"/>
      <color rgb="FF38301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9" fillId="2" borderId="0" xfId="0" applyFont="1" applyFill="1"/>
    <xf numFmtId="1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quotePrefix="1"/>
    <xf numFmtId="0" fontId="0" fillId="0" borderId="0" xfId="0" applyAlignment="1">
      <alignment horizontal="right"/>
    </xf>
    <xf numFmtId="0" fontId="6" fillId="0" borderId="0" xfId="0" applyFont="1"/>
    <xf numFmtId="0" fontId="5" fillId="0" borderId="0" xfId="0" applyFont="1"/>
    <xf numFmtId="0" fontId="2" fillId="0" borderId="0" xfId="1" applyFill="1"/>
    <xf numFmtId="0" fontId="0" fillId="0" borderId="0" xfId="0" applyAlignment="1">
      <alignment wrapText="1"/>
    </xf>
    <xf numFmtId="0" fontId="8" fillId="0" borderId="0" xfId="1" applyFont="1" applyFill="1"/>
    <xf numFmtId="0" fontId="10" fillId="0" borderId="0" xfId="0" applyFont="1"/>
    <xf numFmtId="0" fontId="4" fillId="0" borderId="0" xfId="0" applyFont="1"/>
    <xf numFmtId="0" fontId="11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2695575</xdr:colOff>
      <xdr:row>17</xdr:row>
      <xdr:rowOff>47625</xdr:rowOff>
    </xdr:from>
    <xdr:to>
      <xdr:col>13</xdr:col>
      <xdr:colOff>15875</xdr:colOff>
      <xdr:row>44</xdr:row>
      <xdr:rowOff>155575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ABDC5E64-815F-6086-80BF-0DD88EE04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3286125"/>
          <a:ext cx="7521575" cy="525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UEZ PEREZ, IBONE" refreshedDate="45825.492529629628" createdVersion="8" refreshedVersion="8" minRefreshableVersion="3" recordCount="1054" xr:uid="{DDDB57AB-B436-454F-9158-6B686956940C}">
  <cacheSource type="worksheet">
    <worksheetSource ref="A1:R10268" sheet="Planta"/>
  </cacheSource>
  <cacheFields count="18">
    <cacheField name="Línea" numFmtId="0">
      <sharedItems containsBlank="1" containsMixedTypes="1" containsNumber="1" containsInteger="1" minValue="600523698" maxValue="986616472"/>
    </cacheField>
    <cacheField name="EXT." numFmtId="0">
      <sharedItems containsString="0" containsBlank="1" containsNumber="1" containsInteger="1" minValue="1017" maxValue="9997"/>
    </cacheField>
    <cacheField name="Prefijo" numFmtId="0">
      <sharedItems containsString="0" containsBlank="1" containsNumber="1" containsInteger="1" minValue="1" maxValue="9" count="4">
        <n v="2"/>
        <n v="1"/>
        <m/>
        <n v="9"/>
      </sharedItems>
    </cacheField>
    <cacheField name="E999" numFmtId="0">
      <sharedItems containsString="0" containsBlank="1" containsNumber="1" containsInteger="1" minValue="0" maxValue="999" count="737">
        <n v="26"/>
        <n v="112"/>
        <n v="263"/>
        <n v="290"/>
        <n v="401"/>
        <n v="204"/>
        <n v="291"/>
        <n v="52"/>
        <n v="108"/>
        <n v="209"/>
        <n v="149"/>
        <n v="151"/>
        <n v="152"/>
        <n v="154"/>
        <n v="155"/>
        <n v="301"/>
        <n v="73"/>
        <n v="205"/>
        <n v="14"/>
        <n v="56"/>
        <n v="74"/>
        <n v="299"/>
        <n v="30"/>
        <n v="134"/>
        <n v="481"/>
        <n v="482"/>
        <n v="483"/>
        <n v="484"/>
        <n v="89"/>
        <n v="105"/>
        <n v="983"/>
        <n v="993"/>
        <n v="96"/>
        <n v="38"/>
        <n v="120"/>
        <n v="129"/>
        <n v="132"/>
        <n v="109"/>
        <n v="774"/>
        <n v="172"/>
        <n v="492"/>
        <n v="493"/>
        <n v="495"/>
        <n v="494"/>
        <n v="491"/>
        <n v="568"/>
        <n v="186"/>
        <n v="198"/>
        <n v="984"/>
        <n v="33"/>
        <n v="0"/>
        <n v="889"/>
        <n v="3"/>
        <n v="652"/>
        <n v="271"/>
        <n v="609"/>
        <n v="460"/>
        <n v="513"/>
        <n v="550"/>
        <n v="314"/>
        <n v="220"/>
        <n v="961"/>
        <n v="899"/>
        <n v="901"/>
        <n v="902"/>
        <n v="928"/>
        <n v="929"/>
        <n v="913"/>
        <n v="877"/>
        <n v="180"/>
        <n v="886"/>
        <n v="890"/>
        <n v="888"/>
        <n v="925"/>
        <n v="894"/>
        <n v="534"/>
        <n v="734"/>
        <n v="131"/>
        <n v="500"/>
        <n v="2"/>
        <n v="196"/>
        <n v="463"/>
        <n v="641"/>
        <n v="277"/>
        <n v="174"/>
        <n v="243"/>
        <n v="286"/>
        <n v="475"/>
        <n v="624"/>
        <n v="931"/>
        <n v="144"/>
        <n v="101"/>
        <n v="363"/>
        <n v="364"/>
        <n v="365"/>
        <n v="842"/>
        <n v="904"/>
        <n v="960"/>
        <n v="908"/>
        <n v="966"/>
        <n v="996"/>
        <n v="988"/>
        <n v="972"/>
        <n v="781"/>
        <n v="190"/>
        <n v="218"/>
        <n v="718"/>
        <n v="225"/>
        <n v="171"/>
        <n v="206"/>
        <n v="238"/>
        <n v="221"/>
        <n v="335"/>
        <n v="541"/>
        <n v="396"/>
        <n v="595"/>
        <n v="224"/>
        <n v="157"/>
        <n v="885"/>
        <n v="185"/>
        <n v="978"/>
        <n v="462"/>
        <n v="863"/>
        <n v="454"/>
        <n v="313"/>
        <n v="195"/>
        <n v="671"/>
        <n v="274"/>
        <n v="551"/>
        <n v="744"/>
        <n v="600"/>
        <n v="114"/>
        <n v="552"/>
        <n v="703"/>
        <n v="732"/>
        <n v="979"/>
        <n v="750"/>
        <n v="116"/>
        <n v="356"/>
        <n v="509"/>
        <n v="317"/>
        <n v="303"/>
        <n v="593"/>
        <n v="182"/>
        <n v="160"/>
        <n v="118"/>
        <n v="219"/>
        <n v="217"/>
        <n v="239"/>
        <n v="596"/>
        <n v="128"/>
        <n v="947"/>
        <n v="213"/>
        <n v="647"/>
        <n v="21"/>
        <n v="587"/>
        <n v="355"/>
        <n v="994"/>
        <n v="343"/>
        <n v="142"/>
        <m/>
        <n v="136"/>
        <n v="67"/>
        <n v="36"/>
        <n v="59"/>
        <n v="331"/>
        <n v="279"/>
        <n v="102"/>
        <n v="487"/>
        <n v="927"/>
        <n v="693"/>
        <n v="643"/>
        <n v="544"/>
        <n v="5"/>
        <n v="692"/>
        <n v="354"/>
        <n v="82"/>
        <n v="169"/>
        <n v="181"/>
        <n v="285"/>
        <n v="375"/>
        <n v="514"/>
        <n v="304"/>
        <n v="835"/>
        <n v="630"/>
        <n v="320"/>
        <n v="914"/>
        <n v="661"/>
        <n v="639"/>
        <n v="685"/>
        <n v="691"/>
        <n v="791"/>
        <n v="631"/>
        <n v="226"/>
        <n v="939"/>
        <n v="766"/>
        <n v="767"/>
        <n v="35"/>
        <n v="725"/>
        <n v="726"/>
        <n v="614"/>
        <n v="701"/>
        <n v="765"/>
        <n v="764"/>
        <n v="212"/>
        <n v="663"/>
        <n v="605"/>
        <n v="662"/>
        <n v="497"/>
        <n v="280"/>
        <n v="203"/>
        <n v="207"/>
        <n v="368"/>
        <n v="165"/>
        <n v="197"/>
        <n v="539"/>
        <n v="50"/>
        <n v="58"/>
        <n v="62"/>
        <n v="390"/>
        <n v="230"/>
        <n v="295"/>
        <n v="525"/>
        <n v="627"/>
        <n v="629"/>
        <n v="71"/>
        <n v="55"/>
        <n v="76"/>
        <n v="215"/>
        <n v="745"/>
        <n v="601"/>
        <n v="216"/>
        <n v="620"/>
        <n v="758"/>
        <n v="246"/>
        <n v="319"/>
        <n v="683"/>
        <n v="358"/>
        <n v="616"/>
        <n v="467"/>
        <n v="385"/>
        <n v="397"/>
        <n v="384"/>
        <n v="820"/>
        <n v="962"/>
        <n v="452"/>
        <n v="906"/>
        <n v="444"/>
        <n v="992"/>
        <n v="816"/>
        <n v="591"/>
        <n v="469"/>
        <n v="733"/>
        <n v="564"/>
        <n v="623"/>
        <n v="110"/>
        <n v="193"/>
        <n v="194"/>
        <n v="882"/>
        <n v="288"/>
        <n v="977"/>
        <n v="681"/>
        <n v="542"/>
        <n v="700"/>
        <n v="106"/>
        <n v="517"/>
        <n v="264"/>
        <n v="16"/>
        <n v="488"/>
        <n v="490"/>
        <n v="948"/>
        <n v="306"/>
        <n v="911"/>
        <n v="159"/>
        <n v="94"/>
        <n v="72"/>
        <n v="201"/>
        <n v="113"/>
        <n v="93"/>
        <n v="83"/>
        <n v="78"/>
        <n v="69"/>
        <n v="806"/>
        <n v="189"/>
        <n v="370"/>
        <n v="971"/>
        <n v="408"/>
        <n v="330"/>
        <n v="17"/>
        <n v="405"/>
        <n v="872"/>
        <n v="315"/>
        <n v="298"/>
        <n v="478"/>
        <n v="403"/>
        <n v="341"/>
        <n v="7"/>
        <n v="953"/>
        <n v="412"/>
        <n v="383"/>
        <n v="516"/>
        <n v="344"/>
        <n v="372"/>
        <n v="823"/>
        <n v="657"/>
        <n v="667"/>
        <n v="936"/>
        <n v="140"/>
        <n v="124"/>
        <n v="346"/>
        <n v="327"/>
        <n v="347"/>
        <n v="577"/>
        <n v="111"/>
        <n v="779"/>
        <n v="804"/>
        <n v="825"/>
        <n v="824"/>
        <n v="780"/>
        <n v="448"/>
        <n v="891"/>
        <n v="799"/>
        <n v="178"/>
        <n v="170"/>
        <n v="173"/>
        <n v="65"/>
        <n v="822"/>
        <n v="680"/>
        <n v="464"/>
        <n v="793"/>
        <n v="735"/>
        <n v="856"/>
        <n v="711"/>
        <n v="688"/>
        <n v="747"/>
        <n v="234"/>
        <n v="830"/>
        <n v="686"/>
        <n v="141"/>
        <n v="810"/>
        <n v="952"/>
        <n v="268"/>
        <n v="308"/>
        <n v="321"/>
        <n v="727"/>
        <n v="208"/>
        <n v="352"/>
        <n v="133"/>
        <n v="61"/>
        <n v="60"/>
        <n v="801"/>
        <n v="184"/>
        <n v="656"/>
        <n v="48"/>
        <n v="163"/>
        <n v="283"/>
        <n v="459"/>
        <n v="179"/>
        <n v="68"/>
        <n v="139"/>
        <n v="191"/>
        <n v="70"/>
        <n v="146"/>
        <n v="127"/>
        <n v="126"/>
        <n v="338"/>
        <n v="80"/>
        <n v="135"/>
        <n v="145"/>
        <n v="130"/>
        <n v="940"/>
        <n v="147"/>
        <n v="210"/>
        <n v="188"/>
        <n v="9"/>
        <n v="18"/>
        <n v="20"/>
        <n v="270"/>
        <n v="63"/>
        <n v="79"/>
        <n v="87"/>
        <n v="84"/>
        <n v="88"/>
        <n v="40"/>
        <n v="53"/>
        <n v="45"/>
        <n v="46"/>
        <n v="97"/>
        <n v="100"/>
        <n v="103"/>
        <n v="121"/>
        <n v="122"/>
        <n v="148"/>
        <n v="156"/>
        <n v="898"/>
        <n v="777"/>
        <n v="222"/>
        <n v="104"/>
        <n v="309"/>
        <n v="300"/>
        <n v="24"/>
        <n v="669"/>
        <n v="666"/>
        <n v="555"/>
        <n v="519"/>
        <n v="323"/>
        <n v="12"/>
        <n v="54"/>
        <n v="324"/>
        <n v="51"/>
        <n v="91"/>
        <n v="453"/>
        <n v="162"/>
        <n v="167"/>
        <n v="4"/>
        <n v="294"/>
        <n v="719"/>
        <n v="530"/>
        <n v="470"/>
        <n v="704"/>
        <n v="312"/>
        <n v="339"/>
        <n v="538"/>
        <n v="892"/>
        <n v="803"/>
        <n v="476"/>
        <n v="501"/>
        <n v="716"/>
        <n v="818"/>
        <n v="66"/>
        <n v="549"/>
        <n v="654"/>
        <n v="474"/>
        <n v="457"/>
        <n v="367"/>
        <n v="728"/>
        <n v="608"/>
        <n v="42"/>
        <n v="27"/>
        <n v="95"/>
        <n v="37"/>
        <n v="13"/>
        <n v="29"/>
        <n v="90"/>
        <n v="34"/>
        <n v="31"/>
        <n v="117"/>
        <n v="49"/>
        <n v="166"/>
        <n v="259"/>
        <n v="607"/>
        <n v="43"/>
        <n v="398"/>
        <n v="28"/>
        <n v="775"/>
        <n v="388"/>
        <n v="811"/>
        <n v="211"/>
        <n v="505"/>
        <n v="214"/>
        <n v="325"/>
        <n v="373"/>
        <n v="556"/>
        <n v="503"/>
        <n v="392"/>
        <n v="345"/>
        <n v="326"/>
        <n v="318"/>
        <n v="302"/>
        <n v="917"/>
        <n v="502"/>
        <n v="334"/>
        <n v="903"/>
        <n v="547"/>
        <n v="342"/>
        <n v="377"/>
        <n v="223"/>
        <n v="628"/>
        <n v="477"/>
        <n v="75"/>
        <n v="982"/>
        <n v="232"/>
        <n v="92"/>
        <n v="275"/>
        <n v="389"/>
        <n v="22"/>
        <n v="23"/>
        <n v="391"/>
        <n v="602"/>
        <n v="394"/>
        <n v="351"/>
        <n v="57"/>
        <n v="10"/>
        <n v="115"/>
        <n v="585"/>
        <n v="590"/>
        <n v="581"/>
        <n v="177"/>
        <n v="580"/>
        <n v="235"/>
        <n v="47"/>
        <n v="386"/>
        <n v="507"/>
        <n v="557"/>
        <n v="81"/>
        <n v="760"/>
        <n v="25"/>
        <n v="561"/>
        <n v="540"/>
        <n v="730"/>
        <n v="921"/>
        <n v="565"/>
        <n v="250"/>
        <n v="378"/>
        <n v="970"/>
        <n v="44"/>
        <n v="322"/>
        <n v="381"/>
        <n v="909"/>
        <n v="199"/>
        <n v="634"/>
        <n v="138"/>
        <n v="382"/>
        <n v="506"/>
        <n v="655"/>
        <n v="240"/>
        <n v="648"/>
        <n v="161"/>
        <n v="64"/>
        <n v="586"/>
        <n v="584"/>
        <n v="276"/>
        <n v="697"/>
        <n v="706"/>
        <n v="227"/>
        <n v="521"/>
        <n v="522"/>
        <n v="943"/>
        <n v="523"/>
        <n v="395"/>
        <n v="369"/>
        <n v="434"/>
        <n v="374"/>
        <n v="168"/>
        <n v="508"/>
        <n v="429"/>
        <n v="651"/>
        <n v="619"/>
        <n v="489"/>
        <n v="305"/>
        <n v="603"/>
        <n v="621"/>
        <n v="606"/>
        <n v="617"/>
        <n v="512"/>
        <n v="510"/>
        <n v="332"/>
        <n v="717"/>
        <n v="316"/>
        <n v="137"/>
        <n v="282"/>
        <n v="969"/>
        <n v="653"/>
        <n v="729"/>
        <n v="895"/>
        <n v="897"/>
        <n v="798"/>
        <n v="883"/>
        <n v="821"/>
        <n v="805"/>
        <n v="99"/>
        <n v="251"/>
        <n v="1"/>
        <n v="248"/>
        <n v="241"/>
        <n v="951"/>
        <n v="228"/>
        <n v="229"/>
        <n v="233"/>
        <n v="6"/>
        <n v="85"/>
        <n v="39"/>
        <n v="15"/>
        <n v="237"/>
        <n v="417"/>
        <n v="245"/>
        <n v="125"/>
        <n v="98"/>
        <n v="995"/>
        <n v="853"/>
        <n v="466"/>
        <n v="854"/>
        <n v="861"/>
        <n v="862"/>
        <n v="868"/>
        <n v="871"/>
        <n v="874"/>
        <n v="875"/>
        <n v="879"/>
        <n v="880"/>
        <n v="176"/>
        <n v="407"/>
        <n v="123"/>
        <n v="376"/>
        <n v="772"/>
        <n v="77"/>
        <n v="959"/>
        <n v="366"/>
        <n v="859"/>
        <n v="187"/>
        <n v="296"/>
        <n v="371"/>
        <n v="379"/>
        <n v="143"/>
        <n v="918"/>
        <n v="920"/>
        <n v="923"/>
        <n v="932"/>
        <n v="934"/>
        <n v="949"/>
        <n v="950"/>
        <n v="349"/>
        <n v="153"/>
        <n v="714"/>
        <n v="11"/>
        <n v="850"/>
        <n v="965"/>
        <n v="998"/>
        <n v="887"/>
        <n v="999"/>
        <n v="980"/>
        <n v="976"/>
        <n v="973"/>
        <n v="968"/>
        <n v="922"/>
        <n v="926"/>
        <n v="150"/>
        <n v="946"/>
        <n v="254"/>
        <n v="273"/>
        <n v="336"/>
        <n v="337"/>
        <n v="553"/>
        <n v="739"/>
        <n v="571"/>
        <n v="348"/>
        <n v="712"/>
        <n v="963"/>
        <n v="456"/>
        <n v="713"/>
        <n v="986"/>
        <n v="689"/>
        <n v="702"/>
        <n v="399"/>
        <n v="485"/>
        <n v="479"/>
        <n v="678"/>
        <n v="954"/>
        <n v="450"/>
        <n v="881"/>
        <n v="778"/>
        <n v="597"/>
        <n v="563"/>
        <n v="618"/>
        <n v="175"/>
        <n v="164"/>
        <n v="158"/>
        <n v="192"/>
        <n v="852"/>
        <n v="414"/>
        <n v="253"/>
        <n v="416"/>
        <n v="415"/>
        <n v="409"/>
        <n v="410"/>
        <n v="252"/>
        <n v="833"/>
        <n v="249"/>
        <n v="183"/>
        <n v="473"/>
        <n v="836"/>
        <n v="350"/>
        <n v="8"/>
        <n v="625"/>
        <n v="846"/>
        <n v="411"/>
        <n v="773"/>
        <n v="687"/>
        <n v="690"/>
        <n v="924"/>
        <n v="413"/>
        <n v="809"/>
        <n v="532"/>
        <n v="709"/>
        <n v="633"/>
        <n v="635"/>
        <n v="720"/>
        <n v="360"/>
        <n v="771"/>
        <n v="812"/>
        <n v="759"/>
        <n v="817"/>
        <n v="813"/>
        <n v="646"/>
        <n v="431"/>
        <n v="724"/>
        <n v="576"/>
        <n v="572"/>
        <n v="361"/>
        <n v="721"/>
        <n v="231"/>
        <n v="682"/>
        <n v="19"/>
        <n v="32"/>
        <n v="554"/>
        <n v="789"/>
        <n v="751"/>
        <n v="387"/>
        <n v="659"/>
        <n v="236"/>
        <n v="840"/>
        <n v="266"/>
        <n v="768"/>
        <n v="86"/>
        <n v="480"/>
        <n v="247"/>
        <n v="107"/>
        <n v="658"/>
        <n v="665"/>
        <n v="650"/>
        <n v="329"/>
        <n v="41"/>
        <n v="784"/>
        <n v="612"/>
        <n v="340"/>
        <n v="293"/>
        <n v="260" u="1"/>
      </sharedItems>
    </cacheField>
    <cacheField name="Estado" numFmtId="0">
      <sharedItems containsBlank="1" count="16">
        <s v="Alta"/>
        <s v="Baja"/>
        <s v="Línea adicional Agente"/>
        <s v="Grupo"/>
        <s v="Cabecera"/>
        <s v="Cabecera-Presentación"/>
        <s v="Cabecera-SOA"/>
        <s v="Cabecera/grupo"/>
        <s v="Baja "/>
        <s v="DDI"/>
        <s v="Cabecera-SOA-Presentación"/>
        <s v="Operadora Erhardt"/>
        <s v="Cabecera/grupo-Presentación"/>
        <s v="Cabecera-Cola-Presentación"/>
        <m/>
        <s v="MultiSIM" u="1"/>
      </sharedItems>
    </cacheField>
    <cacheField name="DIV" numFmtId="0">
      <sharedItems containsBlank="1"/>
    </cacheField>
    <cacheField name="UN" numFmtId="0">
      <sharedItems containsBlank="1"/>
    </cacheField>
    <cacheField name="Dpto." numFmtId="0">
      <sharedItems containsBlank="1"/>
    </cacheField>
    <cacheField name="Nombre " numFmtId="0">
      <sharedItems containsBlank="1"/>
    </cacheField>
    <cacheField name="Sede" numFmtId="0">
      <sharedItems containsBlank="1"/>
    </cacheField>
    <cacheField name="Terminal VDF" numFmtId="0">
      <sharedItems containsBlank="1"/>
    </cacheField>
    <cacheField name="eSIM" numFmtId="0">
      <sharedItems containsBlank="1"/>
    </cacheField>
    <cacheField name="Correo" numFmtId="0">
      <sharedItems containsBlank="1"/>
    </cacheField>
    <cacheField name="ID Meta4" numFmtId="0">
      <sharedItems containsBlank="1" containsMixedTypes="1" containsNumber="1" containsInteger="1" minValue="8" maxValue="89999"/>
    </cacheField>
    <cacheField name="Proveedor" numFmtId="0">
      <sharedItems containsBlank="1"/>
    </cacheField>
    <cacheField name="MultiS" numFmtId="0">
      <sharedItems containsBlank="1" containsMixedTypes="1" containsNumber="1" containsInteger="1" minValue="0" maxValue="3"/>
    </cacheField>
    <cacheField name="DDI" numFmtId="0">
      <sharedItems containsBlank="1" containsMixedTypes="1" containsNumber="1" containsInteger="1" minValue="910014201" maxValue="981293906"/>
    </cacheField>
    <cacheField name="Presentación fijo" numFmtId="0">
      <sharedItems containsString="0" containsBlank="1" containsNumber="1" containsInteger="1" minValue="913497200" maxValue="9812939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4">
  <r>
    <n v="600523698"/>
    <n v="2026"/>
    <x v="0"/>
    <x v="0"/>
    <x v="0"/>
    <s v="EL"/>
    <s v="Atlas F."/>
    <m/>
    <s v="Maria M. Fernandez"/>
    <s v="Palloza"/>
    <m/>
    <m/>
    <s v="mfernandez@atlas-forwarding.com"/>
    <n v="226"/>
    <s v="Vodafone"/>
    <n v="0"/>
    <s v=""/>
    <m/>
  </r>
  <r>
    <n v="603776424"/>
    <n v="1112"/>
    <x v="1"/>
    <x v="1"/>
    <x v="0"/>
    <s v="SSCC"/>
    <s v="EGC"/>
    <s v="QHSE"/>
    <s v="Emergencias Ercilla"/>
    <s v="Ercilla"/>
    <s v="Adoc K6 4G"/>
    <m/>
    <s v="recepcione19@erhardt.es"/>
    <s v="No Aplica"/>
    <s v="Vodafone"/>
    <n v="0"/>
    <s v=""/>
    <m/>
  </r>
  <r>
    <n v="603776456"/>
    <n v="1263"/>
    <x v="1"/>
    <x v="2"/>
    <x v="0"/>
    <s v="SSCC"/>
    <s v="EGC"/>
    <s v="ORG"/>
    <s v="Sala reuniones CA3-Sala Madrid-4ª"/>
    <s v="CA3"/>
    <m/>
    <m/>
    <s v="marisa.martin@erhardt.es"/>
    <s v="No Aplica"/>
    <s v="Vodafone"/>
    <n v="0"/>
    <s v=""/>
    <m/>
  </r>
  <r>
    <n v="603776733"/>
    <n v="1290"/>
    <x v="1"/>
    <x v="3"/>
    <x v="0"/>
    <s v="SSCC"/>
    <s v="EGC"/>
    <s v="CD"/>
    <s v="Sala reuniones E19 4ª (Roja)"/>
    <s v="Ercilla"/>
    <m/>
    <m/>
    <s v="recepcion4Planta@erhardt.es"/>
    <s v="No Aplica"/>
    <s v="Vodafone"/>
    <n v="0"/>
    <s v=""/>
    <m/>
  </r>
  <r>
    <n v="603776933"/>
    <n v="1401"/>
    <x v="1"/>
    <x v="4"/>
    <x v="0"/>
    <s v="SSCC"/>
    <s v="EGC"/>
    <s v="ORG"/>
    <s v="Marisa Martin"/>
    <s v="CA3"/>
    <s v="NEO 3750 4G VoLTE"/>
    <m/>
    <s v="marisa.martin@erhardt.es"/>
    <n v="101"/>
    <s v="Vodafone"/>
    <n v="0"/>
    <s v=""/>
    <n v="913497200"/>
  </r>
  <r>
    <n v="603777464"/>
    <n v="1204"/>
    <x v="1"/>
    <x v="5"/>
    <x v="0"/>
    <s v="SSCC"/>
    <s v="EEC"/>
    <m/>
    <s v="Mesa Redonda Presidencia"/>
    <s v="Ercilla"/>
    <s v="NEO 3750 4G VoLTE"/>
    <m/>
    <s v="ibone@erhardt.es"/>
    <s v="No Aplica"/>
    <s v="Vodafone"/>
    <n v="0"/>
    <s v=""/>
    <n v="944250114"/>
  </r>
  <r>
    <n v="603777575"/>
    <n v="1291"/>
    <x v="1"/>
    <x v="6"/>
    <x v="0"/>
    <s v="SSCC"/>
    <s v="EEC"/>
    <m/>
    <s v="Sala reuniones E19 4ª (Azul)"/>
    <s v="Ercilla"/>
    <m/>
    <m/>
    <s v="ibone@erhardt.es"/>
    <s v="No Aplica"/>
    <s v="Vodafone"/>
    <n v="0"/>
    <s v=""/>
    <m/>
  </r>
  <r>
    <n v="603777768"/>
    <n v="1052"/>
    <x v="1"/>
    <x v="7"/>
    <x v="0"/>
    <s v="SSCC"/>
    <s v="EGC"/>
    <s v="CD"/>
    <s v="Recepcion 4P"/>
    <s v="Ercilla"/>
    <s v="NEO 3750 4G VoLTE"/>
    <m/>
    <s v="ibone@erhardt.es"/>
    <s v="No Aplica"/>
    <s v="Vodafone"/>
    <n v="0"/>
    <s v=""/>
    <m/>
  </r>
  <r>
    <n v="603777946"/>
    <n v="1108"/>
    <x v="1"/>
    <x v="8"/>
    <x v="0"/>
    <s v="SSCC"/>
    <s v="Bayreuth"/>
    <m/>
    <s v="Secretaria Presidencia"/>
    <s v="Ercilla"/>
    <m/>
    <m/>
    <s v="ibone@erhardt.es"/>
    <s v="No Aplica"/>
    <s v="Vodafone"/>
    <n v="0"/>
    <n v="944250108"/>
    <m/>
  </r>
  <r>
    <n v="603778000"/>
    <n v="1209"/>
    <x v="1"/>
    <x v="9"/>
    <x v="0"/>
    <s v="EL"/>
    <s v="E. Mediterráneo"/>
    <m/>
    <s v="alvaro Jimeno"/>
    <s v="Cartagena"/>
    <s v="NEO 3750 4G VoLTE"/>
    <m/>
    <s v="administracioncar@erhmed.com"/>
    <s v="No Aplica"/>
    <s v="Vodafone"/>
    <n v="0"/>
    <n v="968320300"/>
    <n v="968320300"/>
  </r>
  <r>
    <n v="603778154"/>
    <n v="1149"/>
    <x v="1"/>
    <x v="10"/>
    <x v="0"/>
    <s v="EL"/>
    <s v="E. Mediterráneo"/>
    <m/>
    <s v="Consignaciones Cartagena"/>
    <s v="Cartagena"/>
    <s v="NEO 3750 4G VoLTE"/>
    <m/>
    <s v="opserhmed@erhmed.com"/>
    <s v="No Aplica"/>
    <s v="Vodafone"/>
    <n v="0"/>
    <s v=""/>
    <n v="968122492"/>
  </r>
  <r>
    <n v="603778257"/>
    <n v="1151"/>
    <x v="1"/>
    <x v="11"/>
    <x v="0"/>
    <s v="EL"/>
    <s v="E. Mediterráneo"/>
    <m/>
    <s v="Josely Gutierrez"/>
    <s v="Cartagena"/>
    <s v="NEO 3750 4G VoLTE"/>
    <m/>
    <s v="jgutierrez@erhmed.com"/>
    <s v="No Aplica"/>
    <s v="Vodafone"/>
    <n v="0"/>
    <n v="968320303"/>
    <n v="968320303"/>
  </r>
  <r>
    <n v="603778317"/>
    <n v="1152"/>
    <x v="1"/>
    <x v="12"/>
    <x v="0"/>
    <s v="EL"/>
    <s v="E. Mediterráneo"/>
    <m/>
    <s v="Andres Solano"/>
    <s v="Cartagena"/>
    <s v="NEO 3750 4G VoLTE"/>
    <m/>
    <s v="asolano@erhmed.com  "/>
    <s v="No Aplica"/>
    <s v="Vodafone"/>
    <n v="0"/>
    <n v="968320301"/>
    <n v="968320301"/>
  </r>
  <r>
    <n v="603778339"/>
    <n v="1154"/>
    <x v="1"/>
    <x v="13"/>
    <x v="0"/>
    <s v="EL"/>
    <s v="E. Mediterráneo"/>
    <m/>
    <s v="Consignaciones Cartagena"/>
    <s v="Cartagena"/>
    <s v="NEO 3750 4G VoLTE"/>
    <m/>
    <s v="opserhmed@erhmed.com"/>
    <s v="No Aplica"/>
    <s v="Vodafone"/>
    <n v="0"/>
    <s v=""/>
    <n v="968122100"/>
  </r>
  <r>
    <n v="603778345"/>
    <n v="1155"/>
    <x v="1"/>
    <x v="14"/>
    <x v="0"/>
    <s v="EL"/>
    <s v="E. Mediterráneo"/>
    <m/>
    <s v="Sala de Juntas"/>
    <s v="Cartagena"/>
    <s v="NEO 3750 4G VoLTE"/>
    <m/>
    <s v="administracioncar@erhmed.com"/>
    <s v="No Aplica"/>
    <s v="Vodafone"/>
    <n v="0"/>
    <s v=""/>
    <n v="968122100"/>
  </r>
  <r>
    <n v="603778515"/>
    <n v="2301"/>
    <x v="0"/>
    <x v="15"/>
    <x v="0"/>
    <s v="TI"/>
    <s v="Serikat"/>
    <m/>
    <s v="Carolina Izquierdo"/>
    <s v="Ercilla"/>
    <m/>
    <m/>
    <s v="cizquierdo@erhardt.es"/>
    <n v="1626"/>
    <s v="Vodafone"/>
    <n v="0"/>
    <s v=""/>
    <m/>
  </r>
  <r>
    <n v="603778531"/>
    <n v="2073"/>
    <x v="0"/>
    <x v="16"/>
    <x v="0"/>
    <s v="SSCC"/>
    <s v="EGC"/>
    <s v="PER"/>
    <s v="Ander Vallejo"/>
    <s v="Ercilla"/>
    <m/>
    <m/>
    <s v="avallejo@erhardt.es"/>
    <n v="78"/>
    <s v="Vodafone"/>
    <n v="0"/>
    <s v=""/>
    <m/>
  </r>
  <r>
    <n v="603778537"/>
    <n v="1205"/>
    <x v="1"/>
    <x v="17"/>
    <x v="0"/>
    <s v="SSCC"/>
    <s v="EGC"/>
    <s v="PER"/>
    <s v="Mire Jasone Uria"/>
    <s v="Ercilla"/>
    <s v="NEO 3750 4G VoLTE"/>
    <m/>
    <s v="mjuria@erhardt.es"/>
    <n v="1152"/>
    <s v="Vodafone"/>
    <n v="0"/>
    <s v=""/>
    <m/>
  </r>
  <r>
    <n v="603778654"/>
    <n v="2014"/>
    <x v="0"/>
    <x v="18"/>
    <x v="0"/>
    <s v="SSCC"/>
    <s v="EGC"/>
    <s v="ADM"/>
    <s v="Zulema Ruiz"/>
    <s v="Ercilla"/>
    <m/>
    <m/>
    <s v="zruiz@erhardt.es"/>
    <n v="2477"/>
    <s v="Vodafone"/>
    <n v="0"/>
    <s v=""/>
    <m/>
  </r>
  <r>
    <n v="603778692"/>
    <n v="2056"/>
    <x v="0"/>
    <x v="19"/>
    <x v="0"/>
    <s v="SSCC"/>
    <s v="EGC"/>
    <s v="ADM"/>
    <s v="Vanesa Nalda"/>
    <s v="Ercilla"/>
    <m/>
    <m/>
    <s v="vnalda@erhardt.es"/>
    <n v="2160"/>
    <s v="Vodafone"/>
    <n v="0"/>
    <s v=""/>
    <m/>
  </r>
  <r>
    <n v="603778771"/>
    <n v="1074"/>
    <x v="1"/>
    <x v="20"/>
    <x v="0"/>
    <s v="SSCC"/>
    <s v="EGC"/>
    <s v="CI"/>
    <s v="Idoia del Campo"/>
    <s v="Ercilla"/>
    <s v="NEO 3750 4G VoLTE"/>
    <m/>
    <s v="idelcampo@erhardt.es"/>
    <n v="66"/>
    <s v="Vodafone"/>
    <n v="0"/>
    <s v=""/>
    <m/>
  </r>
  <r>
    <n v="603778791"/>
    <n v="1299"/>
    <x v="1"/>
    <x v="21"/>
    <x v="0"/>
    <s v="SSCC"/>
    <s v="EGC"/>
    <s v="CD"/>
    <s v="Marta Angulo"/>
    <s v="Ercilla"/>
    <s v="NEO 3750 4G VoLTE"/>
    <m/>
    <s v="secretariageneral@erhardt.es"/>
    <s v="No Aplica"/>
    <s v="Vodafone"/>
    <n v="0"/>
    <n v="944985883"/>
    <n v="944985883"/>
  </r>
  <r>
    <n v="603778813"/>
    <n v="1030"/>
    <x v="1"/>
    <x v="22"/>
    <x v="0"/>
    <s v="SSCC"/>
    <s v="EGC"/>
    <s v="CD"/>
    <s v="Ibone Rodriguez"/>
    <s v="Ercilla"/>
    <s v="NEO 3750 4G VoLTE"/>
    <m/>
    <s v="ibone@erhardt.es"/>
    <s v="No Aplica"/>
    <s v="Vodafone"/>
    <n v="0"/>
    <n v="944250101"/>
    <n v="944250101"/>
  </r>
  <r>
    <n v="603778846"/>
    <n v="1134"/>
    <x v="1"/>
    <x v="23"/>
    <x v="0"/>
    <s v="EL"/>
    <s v="E. Mediterráneo"/>
    <m/>
    <s v="Irene Garcia"/>
    <s v="Cartagena"/>
    <s v="NEO 3750 4G VoLTE"/>
    <m/>
    <s v="igarciacab@erhmed.com"/>
    <s v="No Aplica"/>
    <s v="Vodafone"/>
    <n v="0"/>
    <s v=""/>
    <n v="968508457"/>
  </r>
  <r>
    <n v="603779304"/>
    <n v="2481"/>
    <x v="0"/>
    <x v="24"/>
    <x v="0"/>
    <s v="EL"/>
    <s v="M. Consiflet"/>
    <m/>
    <s v="Daniel Calvo"/>
    <s v="Ferrol"/>
    <m/>
    <m/>
    <s v="dcalvo@mconsiflet.com"/>
    <n v="2527"/>
    <s v="Vodafone"/>
    <n v="0"/>
    <s v=""/>
    <m/>
  </r>
  <r>
    <n v="603779508"/>
    <n v="2482"/>
    <x v="0"/>
    <x v="25"/>
    <x v="0"/>
    <s v="EL"/>
    <s v="M. Consiflet"/>
    <m/>
    <s v="Noelia Vazquez"/>
    <s v="Palloza"/>
    <m/>
    <m/>
    <s v="cons13@mconsiflet.com"/>
    <n v="260"/>
    <s v="Vodafone"/>
    <n v="0"/>
    <s v=""/>
    <m/>
  </r>
  <r>
    <n v="603779541"/>
    <n v="2483"/>
    <x v="0"/>
    <x v="26"/>
    <x v="0"/>
    <s v="EL"/>
    <s v="M. Consiflet"/>
    <m/>
    <s v="Yaiza Merelas"/>
    <s v="Palloza"/>
    <m/>
    <m/>
    <s v="ymerelas@mconsiflet.com"/>
    <n v="2121"/>
    <s v="Vodafone"/>
    <n v="0"/>
    <s v=""/>
    <m/>
  </r>
  <r>
    <n v="603779544"/>
    <n v="2484"/>
    <x v="0"/>
    <x v="27"/>
    <x v="0"/>
    <s v="EL"/>
    <s v="M. Consiflet"/>
    <m/>
    <s v="Jesus Garcia"/>
    <s v="Ferrol"/>
    <m/>
    <m/>
    <s v="jgpensado@mconsiflet.com"/>
    <n v="256"/>
    <s v="Vodafone"/>
    <n v="0"/>
    <s v=""/>
    <m/>
  </r>
  <r>
    <n v="603779706"/>
    <n v="2089"/>
    <x v="0"/>
    <x v="28"/>
    <x v="0"/>
    <s v="EL"/>
    <s v="M. Consiflet"/>
    <m/>
    <s v="Josefa Grana"/>
    <s v="Vigo"/>
    <m/>
    <m/>
    <s v="fgrana@mconsiflet.com"/>
    <n v="264"/>
    <s v="Vodafone"/>
    <n v="0"/>
    <s v=""/>
    <m/>
  </r>
  <r>
    <n v="603779729"/>
    <n v="2105"/>
    <x v="0"/>
    <x v="29"/>
    <x v="0"/>
    <s v="EL"/>
    <s v="E. Lines"/>
    <m/>
    <s v="Sara Lopez"/>
    <s v="Vigo"/>
    <m/>
    <m/>
    <s v="slopez@erhardt.es"/>
    <n v="3744"/>
    <s v="Vodafone"/>
    <n v="0"/>
    <s v=""/>
    <m/>
  </r>
  <r>
    <n v="603779841"/>
    <n v="2983"/>
    <x v="0"/>
    <x v="30"/>
    <x v="0"/>
    <s v="EL"/>
    <s v="E. Lines"/>
    <m/>
    <s v="Belen Lago-Bergon"/>
    <s v="Vigo"/>
    <m/>
    <m/>
    <s v="blagor@erhlines.com"/>
    <n v="1176"/>
    <s v="Vodafone"/>
    <n v="0"/>
    <s v=""/>
    <m/>
  </r>
  <r>
    <n v="603779952"/>
    <n v="2993"/>
    <x v="0"/>
    <x v="31"/>
    <x v="0"/>
    <s v="EL"/>
    <s v="E. Lines"/>
    <m/>
    <s v="Fattem Tourari"/>
    <s v="Vigo"/>
    <m/>
    <m/>
    <s v="ftourari@erhlines.com"/>
    <n v="3324"/>
    <s v="Vodafone"/>
    <n v="0"/>
    <s v=""/>
    <m/>
  </r>
  <r>
    <n v="603780253"/>
    <n v="1096"/>
    <x v="1"/>
    <x v="32"/>
    <x v="0"/>
    <s v="EL"/>
    <s v="TMC"/>
    <m/>
    <s v="Marina Garcia"/>
    <s v="Cartagena"/>
    <s v="Adoc K6 4G"/>
    <m/>
    <s v="mgarciav@erhmed.com"/>
    <s v="No Aplica"/>
    <s v="Vodafone"/>
    <n v="0"/>
    <n v="968500696"/>
    <n v="968500696"/>
  </r>
  <r>
    <n v="603780270"/>
    <n v="1038"/>
    <x v="1"/>
    <x v="33"/>
    <x v="0"/>
    <s v="EL"/>
    <s v="TMC"/>
    <m/>
    <s v="Ana Saez / Rosa Macian"/>
    <s v="Cartagena"/>
    <s v="Adoc K6 4G"/>
    <m/>
    <s v="asaez@erhmed.com"/>
    <s v="No Aplica"/>
    <s v="Vodafone"/>
    <n v="0"/>
    <n v="968502918"/>
    <n v="968502918"/>
  </r>
  <r>
    <n v="603780360"/>
    <n v="1120"/>
    <x v="1"/>
    <x v="34"/>
    <x v="0"/>
    <s v="EL"/>
    <s v="TMC"/>
    <m/>
    <s v="Covadonga Garcia"/>
    <s v="Cartagena"/>
    <s v="Adoc K6 4G"/>
    <m/>
    <s v="cdiaz@erhmed.com"/>
    <s v="No Aplica"/>
    <s v="Vodafone"/>
    <n v="0"/>
    <n v="968506360"/>
    <n v="968506360"/>
  </r>
  <r>
    <n v="603780525"/>
    <n v="1129"/>
    <x v="1"/>
    <x v="35"/>
    <x v="0"/>
    <s v="EL"/>
    <s v="E. Mediterráneo"/>
    <m/>
    <s v="Paula Amat"/>
    <s v="Cartagena"/>
    <s v="NEO 3750 4G VoLTE"/>
    <m/>
    <s v="pamat@erhmed.com"/>
    <s v="No Aplica"/>
    <s v="Vodafone"/>
    <n v="0"/>
    <s v=""/>
    <n v="968508457"/>
  </r>
  <r>
    <n v="603780539"/>
    <n v="1132"/>
    <x v="1"/>
    <x v="36"/>
    <x v="0"/>
    <s v="EL"/>
    <s v="E. Mediterráneo"/>
    <m/>
    <s v="David Duque"/>
    <s v="Cartagena"/>
    <s v="NEO 3750 4G VoLTE"/>
    <m/>
    <s v="dduque@erhmed.com"/>
    <s v="No Aplica"/>
    <s v="Vodafone"/>
    <n v="0"/>
    <s v=""/>
    <n v="968508457"/>
  </r>
  <r>
    <n v="603780609"/>
    <n v="2109"/>
    <x v="0"/>
    <x v="37"/>
    <x v="0"/>
    <s v="EL"/>
    <s v="E. Lines"/>
    <m/>
    <s v="Pedro Fernandez"/>
    <s v="Vigo"/>
    <m/>
    <m/>
    <s v="pfernandez@erhlines.com"/>
    <n v="263"/>
    <s v="Vodafone"/>
    <n v="0"/>
    <s v=""/>
    <m/>
  </r>
  <r>
    <n v="603780727"/>
    <n v="2774"/>
    <x v="0"/>
    <x v="38"/>
    <x v="0"/>
    <s v="EL"/>
    <s v="E. Lines"/>
    <m/>
    <s v="Sonia Vivas"/>
    <s v="Vigo"/>
    <m/>
    <m/>
    <s v="svivasg@erhardt.es"/>
    <n v="338"/>
    <s v="Vodafone"/>
    <n v="0"/>
    <s v=""/>
    <m/>
  </r>
  <r>
    <n v="603780935"/>
    <n v="2172"/>
    <x v="0"/>
    <x v="39"/>
    <x v="0"/>
    <s v="EL"/>
    <s v="ATM"/>
    <m/>
    <s v="Rosa M. Teijeiro"/>
    <s v="Muelle San Diego"/>
    <m/>
    <m/>
    <s v="rosamaria.teijeiro@erhardt.es"/>
    <n v="2458"/>
    <s v="Vodafone"/>
    <n v="0"/>
    <s v=""/>
    <m/>
  </r>
  <r>
    <n v="603781022"/>
    <n v="2492"/>
    <x v="0"/>
    <x v="40"/>
    <x v="0"/>
    <s v="EL"/>
    <s v="Atlas F."/>
    <m/>
    <s v="Carolina Mosquera"/>
    <s v="Palloza"/>
    <m/>
    <m/>
    <s v="cmosquera@atlas-forwarding.com"/>
    <n v="2203"/>
    <s v="Vodafone"/>
    <n v="0"/>
    <s v=""/>
    <m/>
  </r>
  <r>
    <n v="603781025"/>
    <n v="2493"/>
    <x v="0"/>
    <x v="41"/>
    <x v="0"/>
    <s v="EL"/>
    <s v="Atlas F."/>
    <m/>
    <s v="Federico Nogueira"/>
    <s v="Palloza"/>
    <m/>
    <m/>
    <s v="fnogueira@atlas-forwarding.com"/>
    <n v="2808"/>
    <s v="Vodafone"/>
    <n v="0"/>
    <s v=""/>
    <m/>
  </r>
  <r>
    <n v="603781192"/>
    <n v="2495"/>
    <x v="0"/>
    <x v="42"/>
    <x v="0"/>
    <s v="EL"/>
    <s v="Atlas F."/>
    <m/>
    <s v="Esther Rodriguez"/>
    <s v="Palloza"/>
    <m/>
    <m/>
    <s v="erodriguez@atlas-forwarding.com"/>
    <n v="3024"/>
    <s v="Vodafone"/>
    <n v="0"/>
    <s v=""/>
    <m/>
  </r>
  <r>
    <n v="603781392"/>
    <n v="2494"/>
    <x v="0"/>
    <x v="43"/>
    <x v="0"/>
    <s v="EL"/>
    <s v="Atlas F."/>
    <m/>
    <s v="Montse Vazquez"/>
    <s v="Palloza"/>
    <m/>
    <m/>
    <s v="mmontserrat@atlas-forwarding.com"/>
    <n v="238"/>
    <s v="Vodafone"/>
    <n v="0"/>
    <s v=""/>
    <m/>
  </r>
  <r>
    <n v="603781475"/>
    <n v="2491"/>
    <x v="0"/>
    <x v="44"/>
    <x v="0"/>
    <s v="EL"/>
    <s v="Atlas F."/>
    <m/>
    <s v="Carmen F. Cuevas"/>
    <s v="Palloza"/>
    <m/>
    <m/>
    <s v="ccuevas@atlas-forwarding.com"/>
    <n v="3685"/>
    <s v="Vodafone"/>
    <n v="0"/>
    <s v=""/>
    <m/>
  </r>
  <r>
    <n v="603781750"/>
    <n v="2568"/>
    <x v="0"/>
    <x v="45"/>
    <x v="0"/>
    <s v="EL"/>
    <s v="Atlas F."/>
    <m/>
    <s v="Sergio Lopez (baja)"/>
    <s v="Palloza"/>
    <m/>
    <m/>
    <s v="mnogueira@mconsiflet.com"/>
    <s v="No Aplica"/>
    <s v="Vodafone"/>
    <n v="0"/>
    <s v=""/>
    <m/>
  </r>
  <r>
    <n v="605109821"/>
    <n v="2186"/>
    <x v="0"/>
    <x v="46"/>
    <x v="0"/>
    <s v="EL"/>
    <s v="Ertransit"/>
    <m/>
    <s v="Hector Roldan "/>
    <s v="BCN-ALM"/>
    <m/>
    <m/>
    <s v="hroldan@erhardt.es"/>
    <s v="No Aplica"/>
    <s v="Vodafone"/>
    <n v="0"/>
    <s v=""/>
    <m/>
  </r>
  <r>
    <n v="605119438"/>
    <n v="2198"/>
    <x v="0"/>
    <x v="47"/>
    <x v="0"/>
    <s v="EL"/>
    <s v="Ertransit"/>
    <m/>
    <s v="Giannela Gomez"/>
    <s v="Coslada"/>
    <m/>
    <m/>
    <s v="gjdgomez@erhardt.es"/>
    <n v="3674"/>
    <s v="Vodafone"/>
    <n v="0"/>
    <s v=""/>
    <m/>
  </r>
  <r>
    <n v="605132622"/>
    <n v="2984"/>
    <x v="0"/>
    <x v="48"/>
    <x v="0"/>
    <s v="EL"/>
    <s v="E. Mediterráneo"/>
    <m/>
    <s v="Guardia-Consignaciones"/>
    <s v="Cartagena"/>
    <m/>
    <m/>
    <s v="opserhmed@erhmed.com"/>
    <s v="No Aplica"/>
    <s v="Vodafone"/>
    <n v="3"/>
    <s v=""/>
    <m/>
  </r>
  <r>
    <n v="605596763"/>
    <n v="2033"/>
    <x v="0"/>
    <x v="49"/>
    <x v="0"/>
    <s v="EL"/>
    <s v="Ertransit"/>
    <m/>
    <s v="Kelly  Kratc"/>
    <s v="Coslada"/>
    <m/>
    <m/>
    <s v="kjkratc@erhardt.es"/>
    <n v="3665"/>
    <s v="Vodafone"/>
    <n v="0"/>
    <s v=""/>
    <m/>
  </r>
  <r>
    <n v="605696790"/>
    <m/>
    <x v="2"/>
    <x v="50"/>
    <x v="0"/>
    <s v="TI"/>
    <s v="Serikat"/>
    <m/>
    <s v="Router 4G Ercilla"/>
    <s v="Ercilla"/>
    <s v="ZTE Router MF296C"/>
    <m/>
    <s v="mgilsanz@erhardt.es"/>
    <s v="No Aplica"/>
    <s v="Vodafone"/>
    <n v="0"/>
    <s v=""/>
    <m/>
  </r>
  <r>
    <n v="605930078"/>
    <n v="2889"/>
    <x v="0"/>
    <x v="51"/>
    <x v="1"/>
    <s v="EL"/>
    <s v="E. Projects"/>
    <m/>
    <s v="Daniel Crespo (Baja)"/>
    <s v="Ercilla"/>
    <m/>
    <m/>
    <s v="dcrespo@erhardt.es"/>
    <m/>
    <s v="Vodafone"/>
    <n v="0"/>
    <s v=""/>
    <m/>
  </r>
  <r>
    <n v="606133988"/>
    <n v="2003"/>
    <x v="0"/>
    <x v="52"/>
    <x v="0"/>
    <s v="SSCC"/>
    <s v="EGC"/>
    <s v="CI"/>
    <s v="Lorena Astorga"/>
    <s v="Ercilla"/>
    <m/>
    <m/>
    <s v="lastorga@erhardt.es"/>
    <n v="30"/>
    <s v="Vodafone"/>
    <n v="0"/>
    <s v=""/>
    <m/>
  </r>
  <r>
    <n v="606330900"/>
    <n v="2652"/>
    <x v="0"/>
    <x v="53"/>
    <x v="0"/>
    <s v="EL"/>
    <s v="TMGA"/>
    <m/>
    <s v="Andres Rey"/>
    <s v="Muelle San Diego"/>
    <m/>
    <m/>
    <s v="arey@tmga.es"/>
    <n v="11050"/>
    <s v="Vodafone"/>
    <n v="0"/>
    <s v=""/>
    <m/>
  </r>
  <r>
    <n v="606570039"/>
    <n v="2271"/>
    <x v="0"/>
    <x v="54"/>
    <x v="0"/>
    <s v="TI"/>
    <s v="Serikat"/>
    <m/>
    <s v="Marta Sanchez"/>
    <s v="CA3"/>
    <m/>
    <m/>
    <s v="msanchez@erhardt.es"/>
    <n v="1014"/>
    <s v="Vodafone"/>
    <n v="0"/>
    <s v=""/>
    <m/>
  </r>
  <r>
    <n v="606716036"/>
    <n v="2609"/>
    <x v="0"/>
    <x v="55"/>
    <x v="0"/>
    <s v="EL"/>
    <s v="ATM"/>
    <m/>
    <s v="Cristian Fernandez"/>
    <s v="Muelle San Diego"/>
    <m/>
    <m/>
    <s v="cfernandezp@erhardt.es"/>
    <n v="2873"/>
    <s v="Vodafone"/>
    <n v="0"/>
    <s v=""/>
    <m/>
  </r>
  <r>
    <n v="606771186"/>
    <n v="2460"/>
    <x v="0"/>
    <x v="56"/>
    <x v="0"/>
    <s v="TI"/>
    <s v="Serikat"/>
    <m/>
    <s v="Mikel Gilsanz"/>
    <s v="Ercilla"/>
    <s v="Vodafone k5161z"/>
    <m/>
    <s v="mgilsanz@erhardt.es"/>
    <n v="2135"/>
    <s v="Vodafone"/>
    <n v="1"/>
    <s v=""/>
    <m/>
  </r>
  <r>
    <n v="606824305"/>
    <n v="2513"/>
    <x v="0"/>
    <x v="57"/>
    <x v="0"/>
    <s v="TI"/>
    <s v="Serikat"/>
    <m/>
    <s v="Surne CAU"/>
    <s v="Ercilla"/>
    <m/>
    <m/>
    <s v="isanz@erhardt.es"/>
    <s v="No Aplica"/>
    <s v="Vodafone"/>
    <n v="1"/>
    <s v=""/>
    <m/>
  </r>
  <r>
    <n v="606935255"/>
    <n v="2550"/>
    <x v="0"/>
    <x v="58"/>
    <x v="0"/>
    <s v="S&amp;T"/>
    <s v="Alsider"/>
    <m/>
    <s v="Roberto Cao"/>
    <s v="Santurce"/>
    <m/>
    <m/>
    <s v="rcao@erhardt.es"/>
    <n v="18"/>
    <s v="Vodafone"/>
    <n v="0"/>
    <s v=""/>
    <m/>
  </r>
  <r>
    <n v="606968041"/>
    <n v="2314"/>
    <x v="0"/>
    <x v="59"/>
    <x v="0"/>
    <s v="SSCC"/>
    <s v="EGC"/>
    <s v="SIS"/>
    <s v="Jesus Castillero"/>
    <s v="Ercilla"/>
    <m/>
    <m/>
    <s v="jcastillero@erhardt.es"/>
    <n v="79"/>
    <s v="Vodafone"/>
    <n v="1"/>
    <s v=""/>
    <m/>
  </r>
  <r>
    <n v="607115161"/>
    <n v="2220"/>
    <x v="0"/>
    <x v="60"/>
    <x v="0"/>
    <s v="EL"/>
    <s v="Eco Marítima"/>
    <m/>
    <s v="Laura Bedialauneta"/>
    <s v="CA3"/>
    <m/>
    <m/>
    <s v="lbedialauneta@erhardt.es"/>
    <n v="3686"/>
    <s v="Vodafone"/>
    <n v="0"/>
    <m/>
    <m/>
  </r>
  <r>
    <n v="607549307"/>
    <n v="2961"/>
    <x v="0"/>
    <x v="61"/>
    <x v="0"/>
    <s v="EL"/>
    <s v="Ertransit"/>
    <m/>
    <s v="Marieldy F. Lopez"/>
    <s v="Coslada"/>
    <m/>
    <m/>
    <s v="mflopez@erhardt.es"/>
    <n v="3385"/>
    <s v="Vodafone"/>
    <n v="0"/>
    <s v=""/>
    <m/>
  </r>
  <r>
    <n v="607772807"/>
    <n v="2899"/>
    <x v="0"/>
    <x v="62"/>
    <x v="0"/>
    <s v="TI"/>
    <s v="Serikat"/>
    <m/>
    <s v="Daniel Sanchez Sanchez"/>
    <s v="Ercilla"/>
    <m/>
    <m/>
    <s v="dsanchez@erhardt.es"/>
    <n v="1868"/>
    <s v="Vodafone"/>
    <n v="0"/>
    <s v=""/>
    <m/>
  </r>
  <r>
    <n v="607772910"/>
    <n v="2901"/>
    <x v="0"/>
    <x v="63"/>
    <x v="0"/>
    <s v="EL"/>
    <s v="ESS"/>
    <m/>
    <s v="Rebeca Bilbao"/>
    <s v="Ercilla"/>
    <m/>
    <m/>
    <s v="rbilbao@erhardt.es"/>
    <n v="2958"/>
    <s v="Vodafone"/>
    <n v="0"/>
    <s v=""/>
    <m/>
  </r>
  <r>
    <n v="607773014"/>
    <n v="2902"/>
    <x v="0"/>
    <x v="64"/>
    <x v="0"/>
    <s v="EL"/>
    <s v="Ertransit"/>
    <m/>
    <s v="Jon Bilbao"/>
    <s v="Santurce"/>
    <m/>
    <m/>
    <s v="jbilbao@erhardt.es"/>
    <n v="2859"/>
    <s v="Vodafone"/>
    <n v="0"/>
    <s v=""/>
    <m/>
  </r>
  <r>
    <n v="607773088"/>
    <n v="1928"/>
    <x v="1"/>
    <x v="65"/>
    <x v="0"/>
    <s v="EL"/>
    <s v="ESS"/>
    <m/>
    <s v="Guardia Barcelona"/>
    <s v="BCN-Colón"/>
    <m/>
    <m/>
    <s v="acorrales@erhardt.es"/>
    <s v="No Aplica"/>
    <s v="Vodafone"/>
    <n v="0"/>
    <s v=""/>
    <m/>
  </r>
  <r>
    <n v="607773106"/>
    <n v="1929"/>
    <x v="1"/>
    <x v="66"/>
    <x v="0"/>
    <s v="EL"/>
    <s v="ESS"/>
    <m/>
    <s v="Guardia Husbandry Med"/>
    <s v="BCN-Colón"/>
    <m/>
    <m/>
    <s v="vrequena@erhardt.es"/>
    <s v="No Aplica"/>
    <s v="Vodafone"/>
    <n v="0"/>
    <s v=""/>
    <m/>
  </r>
  <r>
    <n v="607773149"/>
    <n v="1913"/>
    <x v="1"/>
    <x v="67"/>
    <x v="0"/>
    <s v="EL"/>
    <s v="ESS"/>
    <m/>
    <s v="Guardia Tarragona"/>
    <s v="BCN-Colón"/>
    <s v="NEO 3750 4G VoLTE"/>
    <m/>
    <s v="acorrales@erhardt.es"/>
    <s v="No Aplica"/>
    <s v="Vodafone"/>
    <n v="0"/>
    <s v=""/>
    <m/>
  </r>
  <r>
    <n v="607773170"/>
    <n v="2877"/>
    <x v="0"/>
    <x v="68"/>
    <x v="0"/>
    <s v="EL"/>
    <s v="Ertransit"/>
    <m/>
    <s v="Miguel A. Casla"/>
    <s v="Coslada"/>
    <m/>
    <m/>
    <s v="macasla@erhardt.es"/>
    <n v="2800"/>
    <s v="Vodafone"/>
    <n v="1"/>
    <s v=""/>
    <m/>
  </r>
  <r>
    <n v="607773439"/>
    <n v="2180"/>
    <x v="0"/>
    <x v="69"/>
    <x v="0"/>
    <s v="EL"/>
    <s v="E. Projects"/>
    <m/>
    <s v="Sergio Herrera"/>
    <s v="CA3"/>
    <m/>
    <m/>
    <s v="sherrera@erhardt.es"/>
    <n v="3203"/>
    <s v="Vodafone"/>
    <n v="0"/>
    <s v=""/>
    <m/>
  </r>
  <r>
    <n v="607773662"/>
    <n v="2886"/>
    <x v="0"/>
    <x v="70"/>
    <x v="0"/>
    <s v="EL"/>
    <s v="ESS"/>
    <m/>
    <s v="Barbara Calvente"/>
    <s v="Algeciras"/>
    <m/>
    <m/>
    <s v="bcalvente@erhardt.es"/>
    <n v="2895"/>
    <s v="Vodafone"/>
    <n v="0"/>
    <s v=""/>
    <m/>
  </r>
  <r>
    <n v="607773758"/>
    <n v="2890"/>
    <x v="0"/>
    <x v="71"/>
    <x v="0"/>
    <s v="EL"/>
    <s v="E. Projects"/>
    <m/>
    <s v="Mario Morillo"/>
    <s v="Ercilla"/>
    <m/>
    <m/>
    <s v="mmorillo@erhardt.es"/>
    <n v="3347"/>
    <s v="Vodafone"/>
    <n v="0"/>
    <s v=""/>
    <m/>
  </r>
  <r>
    <n v="607773897"/>
    <n v="2888"/>
    <x v="0"/>
    <x v="72"/>
    <x v="0"/>
    <s v="TI"/>
    <s v="Serikat"/>
    <m/>
    <s v="Jose C. Revorio"/>
    <s v="CA3"/>
    <m/>
    <m/>
    <s v="jcrevorio@erhardt.es"/>
    <n v="2828"/>
    <s v="Vodafone"/>
    <n v="0"/>
    <s v=""/>
    <m/>
  </r>
  <r>
    <n v="607773929"/>
    <n v="2925"/>
    <x v="0"/>
    <x v="73"/>
    <x v="0"/>
    <s v="EL"/>
    <s v="ESS"/>
    <m/>
    <s v="Jose Limon"/>
    <s v="Huelva"/>
    <m/>
    <m/>
    <s v="jlimon@erhardt.es"/>
    <n v="3322"/>
    <s v="Vodafone"/>
    <n v="0"/>
    <s v=""/>
    <m/>
  </r>
  <r>
    <n v="607773958"/>
    <n v="2894"/>
    <x v="0"/>
    <x v="74"/>
    <x v="0"/>
    <s v="EL"/>
    <s v="E. Projects"/>
    <m/>
    <s v="Iker Ganuza"/>
    <s v="Ercilla"/>
    <m/>
    <m/>
    <s v="iganuza@erhardt.es"/>
    <n v="2845"/>
    <s v="Vodafone"/>
    <n v="0"/>
    <s v=""/>
    <m/>
  </r>
  <r>
    <n v="607933858"/>
    <n v="2534"/>
    <x v="0"/>
    <x v="75"/>
    <x v="0"/>
    <s v="EL"/>
    <s v="Ertransit"/>
    <m/>
    <s v="Famara Perdomo"/>
    <s v="Santa Cruz de Tenerife"/>
    <m/>
    <m/>
    <s v="fperdomo@erhardt.es"/>
    <n v="119"/>
    <s v="Vodafone"/>
    <n v="0"/>
    <s v=""/>
    <m/>
  </r>
  <r>
    <n v="608029815"/>
    <n v="2734"/>
    <x v="0"/>
    <x v="76"/>
    <x v="0"/>
    <s v="EL"/>
    <s v="Eco Marítima"/>
    <m/>
    <s v="Marta Ramos"/>
    <s v="CA3"/>
    <m/>
    <m/>
    <s v="mramose@erhardt.es"/>
    <n v="2378"/>
    <s v="Vodafone"/>
    <n v="0"/>
    <s v=""/>
    <m/>
  </r>
  <r>
    <n v="608034801"/>
    <n v="2131"/>
    <x v="0"/>
    <x v="77"/>
    <x v="0"/>
    <s v="EL"/>
    <s v="E. Lines"/>
    <m/>
    <s v="Francisco J. Estevez"/>
    <s v="Vigo"/>
    <m/>
    <m/>
    <s v="fran@mconsiflet.com"/>
    <n v="268"/>
    <s v="Vodafone"/>
    <n v="0"/>
    <s v=""/>
    <m/>
  </r>
  <r>
    <n v="608141530"/>
    <n v="2500"/>
    <x v="0"/>
    <x v="78"/>
    <x v="0"/>
    <s v="EL"/>
    <s v="Atlas F."/>
    <m/>
    <s v="Silvia Gavin"/>
    <s v="Palloza"/>
    <m/>
    <m/>
    <s v="sgabin@atlas-forwarding.com"/>
    <n v="229"/>
    <s v="Vodafone"/>
    <n v="0"/>
    <s v=""/>
    <m/>
  </r>
  <r>
    <n v="608374657"/>
    <n v="2002"/>
    <x v="0"/>
    <x v="79"/>
    <x v="0"/>
    <s v="EL"/>
    <s v="ESS"/>
    <m/>
    <s v="Juan Gonzalez-Carrero"/>
    <s v="CA3"/>
    <s v="Vodafone k5161z"/>
    <m/>
    <s v="jgonzalezl@erhardt.es"/>
    <n v="2790"/>
    <s v="Vodafone"/>
    <n v="1"/>
    <s v=""/>
    <m/>
  </r>
  <r>
    <n v="608491756"/>
    <n v="2196"/>
    <x v="0"/>
    <x v="80"/>
    <x v="0"/>
    <s v="TI"/>
    <s v="Serikat"/>
    <m/>
    <s v="Igor Sanz"/>
    <s v="Ercilla"/>
    <m/>
    <m/>
    <s v="isanz@erhardt.es"/>
    <n v="1188"/>
    <s v="Vodafone"/>
    <n v="0"/>
    <s v=""/>
    <m/>
  </r>
  <r>
    <n v="608533736"/>
    <n v="2463"/>
    <x v="0"/>
    <x v="81"/>
    <x v="0"/>
    <s v="TI"/>
    <s v="Serikat"/>
    <m/>
    <s v="David del Olmo"/>
    <s v="CA3"/>
    <m/>
    <m/>
    <s v="ddelolmo@erhardt.es"/>
    <n v="947"/>
    <s v="Vodafone"/>
    <n v="0"/>
    <s v=""/>
    <m/>
  </r>
  <r>
    <n v="608821569"/>
    <n v="2641"/>
    <x v="0"/>
    <x v="82"/>
    <x v="0"/>
    <s v="EL"/>
    <s v="Ertransit"/>
    <m/>
    <s v="Olga Sanchez"/>
    <s v="Paterna"/>
    <m/>
    <m/>
    <s v="olgasanchez@erhardt.es"/>
    <n v="218"/>
    <s v="Vodafone"/>
    <n v="0"/>
    <s v=""/>
    <m/>
  </r>
  <r>
    <n v="608827461"/>
    <n v="2277"/>
    <x v="0"/>
    <x v="83"/>
    <x v="0"/>
    <s v="SSCC"/>
    <s v="EGC"/>
    <s v="CD"/>
    <s v="Mª Antonia Muguerza"/>
    <s v="Ercilla"/>
    <m/>
    <s v="eSIM"/>
    <s v="mmuguerza@erhardt.es"/>
    <n v="84"/>
    <s v="Vodafone"/>
    <n v="3"/>
    <s v=""/>
    <m/>
  </r>
  <r>
    <n v="608839079"/>
    <n v="2174"/>
    <x v="0"/>
    <x v="84"/>
    <x v="0"/>
    <s v="EL"/>
    <s v="TMC"/>
    <m/>
    <s v="Fin de semana"/>
    <s v="Cartagena"/>
    <m/>
    <m/>
    <s v="administracioncar@erhmed.com"/>
    <s v="No Aplica"/>
    <s v="Vodafone"/>
    <n v="0"/>
    <s v=""/>
    <m/>
  </r>
  <r>
    <n v="609112259"/>
    <n v="2243"/>
    <x v="0"/>
    <x v="85"/>
    <x v="0"/>
    <s v="EL"/>
    <s v="ESS"/>
    <m/>
    <s v="Borja Oraa"/>
    <s v="Ercilla"/>
    <s v="Vodafone k5161z"/>
    <m/>
    <s v="boraa@erhardt.es"/>
    <n v="2276"/>
    <s v="Vodafone"/>
    <n v="1"/>
    <s v=""/>
    <m/>
  </r>
  <r>
    <n v="609350818"/>
    <n v="2286"/>
    <x v="0"/>
    <x v="86"/>
    <x v="0"/>
    <s v="EL"/>
    <s v="E. Projects"/>
    <m/>
    <s v="Mikel Ogara"/>
    <s v="Ercilla"/>
    <s v="Vodafone k5161z"/>
    <m/>
    <s v="mogara@erhardt.es"/>
    <n v="86"/>
    <s v="Vodafone"/>
    <n v="1"/>
    <s v=""/>
    <m/>
  </r>
  <r>
    <n v="609390992"/>
    <n v="2475"/>
    <x v="0"/>
    <x v="87"/>
    <x v="0"/>
    <s v="TI"/>
    <s v="Serikat"/>
    <m/>
    <s v="Jon Gamarra"/>
    <s v="Ercilla"/>
    <s v="Adoc K6 4G"/>
    <m/>
    <s v="jgamarra@erhardt.es"/>
    <n v="455"/>
    <s v="Vodafone"/>
    <n v="1"/>
    <s v=""/>
    <m/>
  </r>
  <r>
    <n v="609576629"/>
    <n v="2624"/>
    <x v="0"/>
    <x v="88"/>
    <x v="0"/>
    <s v="EL"/>
    <s v="M. Consiflet"/>
    <m/>
    <s v="Francisco Carballes"/>
    <s v="Ferrol"/>
    <m/>
    <m/>
    <s v="fmcarballes@mconsiflet.com"/>
    <n v="3738"/>
    <s v="Vodafone"/>
    <n v="0"/>
    <s v=""/>
    <m/>
  </r>
  <r>
    <n v="609701540"/>
    <n v="2931"/>
    <x v="0"/>
    <x v="89"/>
    <x v="0"/>
    <s v="EL"/>
    <s v="Ertransit"/>
    <m/>
    <s v="Maria I. Lafuente"/>
    <s v="Coslada"/>
    <m/>
    <m/>
    <s v="milafuente@erhardt.es"/>
    <n v="2676"/>
    <s v="Vodafone"/>
    <n v="0"/>
    <s v=""/>
    <m/>
  </r>
  <r>
    <n v="609750282"/>
    <n v="2144"/>
    <x v="0"/>
    <x v="90"/>
    <x v="0"/>
    <s v="CSGR"/>
    <s v="MatErh"/>
    <m/>
    <s v="Javier Azagra"/>
    <s v="Pamplona"/>
    <m/>
    <m/>
    <s v="caliaga@ortegazagra.com"/>
    <s v="No Aplica"/>
    <s v="Vodafone"/>
    <n v="0"/>
    <s v=""/>
    <m/>
  </r>
  <r>
    <n v="610008717"/>
    <n v="2101"/>
    <x v="0"/>
    <x v="91"/>
    <x v="0"/>
    <s v="EL"/>
    <s v="TMGA"/>
    <m/>
    <s v="Carlos Vazquez"/>
    <s v="Muelle San Diego"/>
    <m/>
    <m/>
    <s v="cvazquez@tmga.es"/>
    <n v="11754"/>
    <s v="Vodafone"/>
    <n v="1"/>
    <s v=""/>
    <m/>
  </r>
  <r>
    <n v="610263767"/>
    <n v="2363"/>
    <x v="0"/>
    <x v="92"/>
    <x v="0"/>
    <s v="EL"/>
    <s v="E. Mediterráneo"/>
    <m/>
    <s v="Rafael Vargas"/>
    <s v="Cartagena"/>
    <m/>
    <m/>
    <s v="rvargas@erhmed.com"/>
    <s v="No Aplica"/>
    <s v="Vodafone"/>
    <n v="0"/>
    <n v="968320291"/>
    <m/>
  </r>
  <r>
    <n v="610263770"/>
    <n v="2364"/>
    <x v="0"/>
    <x v="93"/>
    <x v="0"/>
    <s v="EL"/>
    <s v="E. Mediterráneo"/>
    <m/>
    <s v="Daniel Madrid"/>
    <s v="Cartagena"/>
    <m/>
    <m/>
    <s v="dmadrid@erhmed.com"/>
    <s v="No Aplica"/>
    <s v="Vodafone"/>
    <n v="0"/>
    <s v=""/>
    <m/>
  </r>
  <r>
    <n v="610268414"/>
    <n v="2365"/>
    <x v="0"/>
    <x v="94"/>
    <x v="0"/>
    <s v="EL"/>
    <s v="E. Mediterráneo"/>
    <m/>
    <s v="Francisco Agüera"/>
    <s v="Cartagena"/>
    <m/>
    <m/>
    <s v="faguera@erhmed.com"/>
    <s v="No Aplica"/>
    <s v="Vodafone"/>
    <n v="0"/>
    <n v="968320293"/>
    <m/>
  </r>
  <r>
    <n v="610370846"/>
    <n v="2842"/>
    <x v="0"/>
    <x v="95"/>
    <x v="0"/>
    <s v="EL"/>
    <s v="TAV"/>
    <m/>
    <s v="Marcos Lemos (Baja)"/>
    <s v="Vigo"/>
    <m/>
    <m/>
    <s v="icea@tavterminal.com"/>
    <s v="No aplica"/>
    <s v="Vodafone"/>
    <n v="0"/>
    <s v=""/>
    <m/>
  </r>
  <r>
    <n v="610370927"/>
    <m/>
    <x v="2"/>
    <x v="50"/>
    <x v="0"/>
    <s v="EL"/>
    <s v="TAV"/>
    <m/>
    <s v="Temporal puerto"/>
    <s v="Vigo"/>
    <s v="Vodafone k5161z"/>
    <m/>
    <s v="icea@tavterminal.com"/>
    <s v="No Aplica"/>
    <s v="Vodafone"/>
    <n v="0"/>
    <s v=""/>
    <m/>
  </r>
  <r>
    <n v="610370979"/>
    <n v="2904"/>
    <x v="0"/>
    <x v="96"/>
    <x v="0"/>
    <s v="EL"/>
    <s v="TAV"/>
    <m/>
    <s v="Diego Lopez"/>
    <s v="Vigo"/>
    <m/>
    <m/>
    <s v="diego.lopez@tavterminal.com"/>
    <n v="3003"/>
    <s v="Vodafone"/>
    <n v="0"/>
    <s v=""/>
    <m/>
  </r>
  <r>
    <n v="610371430"/>
    <n v="2960"/>
    <x v="0"/>
    <x v="97"/>
    <x v="0"/>
    <s v="EL"/>
    <s v="M. Consiflet"/>
    <m/>
    <s v="Lara Garcia"/>
    <s v="Muelle San Diego"/>
    <m/>
    <m/>
    <s v="lgarciay@mconsiflet.com"/>
    <n v="3001"/>
    <s v="Vodafone"/>
    <n v="0"/>
    <s v=""/>
    <m/>
  </r>
  <r>
    <n v="610371581"/>
    <n v="2908"/>
    <x v="0"/>
    <x v="98"/>
    <x v="0"/>
    <s v="EL"/>
    <s v="TMGA"/>
    <m/>
    <s v="Martin Martinez"/>
    <s v="Muelle San Diego"/>
    <m/>
    <m/>
    <s v="mmartinezg@tmga.es"/>
    <n v="11300"/>
    <s v="Vodafone"/>
    <n v="0"/>
    <s v=""/>
    <m/>
  </r>
  <r>
    <n v="610371582"/>
    <n v="2966"/>
    <x v="0"/>
    <x v="99"/>
    <x v="0"/>
    <s v="EL"/>
    <s v="TMGA"/>
    <m/>
    <s v="Nueva linea Taller"/>
    <s v="Muelle San Diego"/>
    <m/>
    <m/>
    <s v="rregos@tmga.es"/>
    <s v="No Aplica"/>
    <s v="Vodafone"/>
    <n v="0"/>
    <s v=""/>
    <m/>
  </r>
  <r>
    <n v="610371877"/>
    <m/>
    <x v="2"/>
    <x v="50"/>
    <x v="0"/>
    <s v="EL"/>
    <s v="TAV"/>
    <m/>
    <s v="Solo datos 1"/>
    <s v="Vigo"/>
    <s v="Vodafone k5161z"/>
    <m/>
    <s v="icea@tavterminal.com"/>
    <s v="No Aplica"/>
    <s v="Vodafone"/>
    <n v="0"/>
    <s v=""/>
    <m/>
  </r>
  <r>
    <n v="610371885"/>
    <m/>
    <x v="2"/>
    <x v="50"/>
    <x v="0"/>
    <s v="EL"/>
    <s v="TAV"/>
    <m/>
    <s v="Solo datos 2"/>
    <s v="Vigo"/>
    <s v="Vodafone k5161z"/>
    <m/>
    <s v="icea@tavterminal.com"/>
    <s v="No Aplica"/>
    <s v="Vodafone"/>
    <n v="0"/>
    <s v=""/>
    <m/>
  </r>
  <r>
    <n v="610371945"/>
    <n v="2996"/>
    <x v="0"/>
    <x v="100"/>
    <x v="0"/>
    <s v="EL"/>
    <s v="Atlas F."/>
    <m/>
    <s v="Hugo Vazquez"/>
    <s v="Palloza"/>
    <m/>
    <m/>
    <s v="hvazquez@atlas-forwarding.com"/>
    <n v="2951"/>
    <s v="Vodafone"/>
    <n v="0"/>
    <s v=""/>
    <m/>
  </r>
  <r>
    <n v="610372034"/>
    <n v="2988"/>
    <x v="0"/>
    <x v="101"/>
    <x v="0"/>
    <s v="EL"/>
    <s v="M. Consiflet"/>
    <m/>
    <s v="Cristian Pazos"/>
    <s v="Palloza"/>
    <m/>
    <m/>
    <s v="cpazos@mconsiflet.com"/>
    <n v="2937"/>
    <s v="Vodafone"/>
    <n v="0"/>
    <s v=""/>
    <m/>
  </r>
  <r>
    <n v="610372039"/>
    <n v="2972"/>
    <x v="0"/>
    <x v="102"/>
    <x v="0"/>
    <s v="EL"/>
    <s v="Atlas F."/>
    <m/>
    <s v="Sabela Pombar"/>
    <s v="Palloza"/>
    <m/>
    <m/>
    <s v="spombar@atlas-forwarding.com"/>
    <n v="2924"/>
    <s v="Vodafone"/>
    <n v="0"/>
    <s v=""/>
    <m/>
  </r>
  <r>
    <n v="610399716"/>
    <n v="2781"/>
    <x v="0"/>
    <x v="103"/>
    <x v="0"/>
    <s v="EL"/>
    <s v="Ertransit"/>
    <m/>
    <s v="Simon Barrionuevo"/>
    <s v="Palma de Mallorca"/>
    <m/>
    <m/>
    <s v="sbarrionuevo@erhardt.es"/>
    <n v="277"/>
    <s v="Vodafone"/>
    <n v="0"/>
    <s v=""/>
    <m/>
  </r>
  <r>
    <n v="610470002"/>
    <n v="2190"/>
    <x v="0"/>
    <x v="104"/>
    <x v="0"/>
    <s v="S&amp;T"/>
    <s v="E. Servicios"/>
    <m/>
    <s v="Josu de la Vega"/>
    <s v="Ercilla"/>
    <m/>
    <m/>
    <s v="jdelavega@erhardt.es"/>
    <n v="12"/>
    <s v="Vodafone"/>
    <n v="0"/>
    <s v=""/>
    <m/>
  </r>
  <r>
    <n v="615131910"/>
    <n v="2218"/>
    <x v="0"/>
    <x v="105"/>
    <x v="0"/>
    <s v="EL"/>
    <s v="M. Consiflet"/>
    <m/>
    <s v="Lara Freire"/>
    <s v="Palloza"/>
    <m/>
    <m/>
    <s v="lfreire@mconsiflet.com"/>
    <n v="3701"/>
    <s v="Vodafone"/>
    <n v="0"/>
    <s v=""/>
    <m/>
  </r>
  <r>
    <n v="615263459"/>
    <n v="2718"/>
    <x v="0"/>
    <x v="106"/>
    <x v="0"/>
    <s v="EL"/>
    <s v="M. Consiflet"/>
    <m/>
    <s v="Francisco Iglesias"/>
    <s v="Vigo"/>
    <m/>
    <m/>
    <s v="figlesias@mconsiflet.com"/>
    <n v="3661"/>
    <s v="Vodafone"/>
    <n v="0"/>
    <s v=""/>
    <m/>
  </r>
  <r>
    <n v="615276781"/>
    <n v="2125"/>
    <x v="0"/>
    <x v="107"/>
    <x v="0"/>
    <s v="EL"/>
    <s v="E. Projects"/>
    <m/>
    <s v="Hector Sicilia"/>
    <s v="CA3"/>
    <m/>
    <m/>
    <s v="hsicilia@erhardt.es"/>
    <n v="3650"/>
    <s v="Vodafone"/>
    <n v="0"/>
    <s v=""/>
    <m/>
  </r>
  <r>
    <n v="615382730"/>
    <n v="2171"/>
    <x v="0"/>
    <x v="108"/>
    <x v="0"/>
    <s v="EL"/>
    <s v="Ertransit"/>
    <m/>
    <s v="ETT PARK LOGISTIC AVDA 4"/>
    <s v="BCN-ALM"/>
    <m/>
    <m/>
    <s v="rmateu@erhardt.es"/>
    <s v="No Aplica"/>
    <s v="Vodafone"/>
    <n v="0"/>
    <s v=""/>
    <m/>
  </r>
  <r>
    <n v="615383955"/>
    <n v="2206"/>
    <x v="0"/>
    <x v="109"/>
    <x v="0"/>
    <s v="EL"/>
    <s v="Ertransit"/>
    <m/>
    <s v="Eduard Breton"/>
    <s v="BCN-ALM"/>
    <m/>
    <m/>
    <s v="ebreton@erhardt.es"/>
    <m/>
    <s v="Vodafone"/>
    <n v="0"/>
    <m/>
    <m/>
  </r>
  <r>
    <n v="615428496"/>
    <n v="2238"/>
    <x v="0"/>
    <x v="110"/>
    <x v="0"/>
    <s v="EL"/>
    <s v="E. Projects"/>
    <m/>
    <s v="Gorka Gorrotxategi"/>
    <s v="CA3"/>
    <m/>
    <s v="eSIM"/>
    <s v="ggorrotxategi@erhardt.es"/>
    <n v="3697"/>
    <s v="Vodafone"/>
    <n v="0"/>
    <m/>
    <m/>
  </r>
  <r>
    <n v="615695227"/>
    <n v="2221"/>
    <x v="0"/>
    <x v="111"/>
    <x v="0"/>
    <s v="EL"/>
    <s v="GV SeaFregiht"/>
    <m/>
    <s v="Jose M. Rivero"/>
    <s v="BCN-ZAL"/>
    <m/>
    <m/>
    <s v="jmrivero@gvseafreight.com"/>
    <n v="3634"/>
    <s v="Vodafone"/>
    <n v="1"/>
    <n v="935524249"/>
    <m/>
  </r>
  <r>
    <n v="616075558"/>
    <n v="2335"/>
    <x v="0"/>
    <x v="112"/>
    <x v="0"/>
    <s v="EL"/>
    <s v="ESS"/>
    <m/>
    <s v="J. Miguel Castillo"/>
    <s v="Ercilla"/>
    <s v="Vodafone k5161z"/>
    <m/>
    <s v="mcastillo@erhardt.es"/>
    <n v="43"/>
    <s v="Vodafone"/>
    <n v="1"/>
    <s v=""/>
    <m/>
  </r>
  <r>
    <n v="616617786"/>
    <n v="2541"/>
    <x v="0"/>
    <x v="113"/>
    <x v="0"/>
    <s v="EL"/>
    <s v="Ertransit"/>
    <m/>
    <s v="Simon Indias"/>
    <s v="Coslada"/>
    <m/>
    <m/>
    <s v="sindias@erhardt.es"/>
    <n v="1774"/>
    <s v="Vodafone"/>
    <n v="0"/>
    <s v=""/>
    <m/>
  </r>
  <r>
    <n v="616619383"/>
    <n v="2396"/>
    <x v="0"/>
    <x v="114"/>
    <x v="0"/>
    <s v="S&amp;T"/>
    <s v="Alsider"/>
    <m/>
    <s v="Jagoba Olabarri"/>
    <s v="Santurce"/>
    <m/>
    <m/>
    <s v="jolabarri@erhardt.es"/>
    <n v="21"/>
    <s v="Vodafone"/>
    <n v="0"/>
    <s v=""/>
    <m/>
  </r>
  <r>
    <n v="616907689"/>
    <n v="2595"/>
    <x v="0"/>
    <x v="115"/>
    <x v="0"/>
    <s v="EL"/>
    <s v="Ertransit"/>
    <m/>
    <s v="David Dehesa"/>
    <s v="Coslada"/>
    <m/>
    <m/>
    <s v="ddehesa@erhardt.es"/>
    <n v="175"/>
    <s v="Vodafone"/>
    <n v="0"/>
    <s v=""/>
    <m/>
  </r>
  <r>
    <n v="616981947"/>
    <n v="2224"/>
    <x v="0"/>
    <x v="116"/>
    <x v="0"/>
    <s v="EL"/>
    <s v="GV SeaFregiht"/>
    <m/>
    <s v="Jaume Comas"/>
    <s v="BCN-ZAL"/>
    <m/>
    <m/>
    <s v="jcomas@gvseafreight.com"/>
    <n v="3625"/>
    <s v="Vodafone"/>
    <n v="3"/>
    <m/>
    <m/>
  </r>
  <r>
    <n v="617399118"/>
    <n v="2157"/>
    <x v="0"/>
    <x v="117"/>
    <x v="0"/>
    <s v="EL"/>
    <s v="Ertransit"/>
    <m/>
    <s v="Antonio Rodriguez"/>
    <s v="Santa Cruz de Tenerife"/>
    <m/>
    <m/>
    <s v="aerodriguez@erhardt.es"/>
    <n v="3639"/>
    <s v="Vodafone"/>
    <n v="0"/>
    <s v=""/>
    <m/>
  </r>
  <r>
    <n v="617916514"/>
    <n v="2885"/>
    <x v="0"/>
    <x v="118"/>
    <x v="0"/>
    <s v="EL"/>
    <s v="Eco Marítima"/>
    <m/>
    <s v="Estefania Gonzalez"/>
    <s v="CA3"/>
    <m/>
    <m/>
    <s v="egonzalezr@erhardt.es"/>
    <n v="2818"/>
    <s v="Vodafone"/>
    <n v="0"/>
    <s v=""/>
    <m/>
  </r>
  <r>
    <n v="617916994"/>
    <n v="2185"/>
    <x v="0"/>
    <x v="119"/>
    <x v="0"/>
    <s v="EL"/>
    <s v="E. Projects"/>
    <m/>
    <s v="Juan C. Lopez Vaquero"/>
    <s v="CA3"/>
    <m/>
    <m/>
    <s v="jclopezv@erhardt.es"/>
    <n v="3417"/>
    <s v="Vodafone"/>
    <n v="0"/>
    <s v=""/>
    <m/>
  </r>
  <r>
    <n v="618126034"/>
    <n v="2978"/>
    <x v="0"/>
    <x v="120"/>
    <x v="0"/>
    <s v="TI"/>
    <s v="Serikat"/>
    <m/>
    <s v="Laura Garcia-Alzorriz"/>
    <s v="Ercilla"/>
    <m/>
    <m/>
    <s v="lgalzorriz@erhardt.es"/>
    <n v="479"/>
    <s v="Vodafone"/>
    <n v="0"/>
    <s v=""/>
    <m/>
  </r>
  <r>
    <n v="618394470"/>
    <n v="2462"/>
    <x v="0"/>
    <x v="121"/>
    <x v="0"/>
    <s v="TI"/>
    <s v="Serikat"/>
    <m/>
    <s v="Andres Gama"/>
    <s v="CA3"/>
    <s v="Vodafone k5161z"/>
    <m/>
    <s v="agama@erhardt.es"/>
    <n v="2698"/>
    <s v="Vodafone"/>
    <n v="1"/>
    <s v=""/>
    <m/>
  </r>
  <r>
    <n v="618475054"/>
    <n v="2863"/>
    <x v="0"/>
    <x v="122"/>
    <x v="0"/>
    <s v="S&amp;T"/>
    <s v="Alsider"/>
    <m/>
    <s v="Aitziber Monroy"/>
    <s v="Santurce"/>
    <m/>
    <m/>
    <s v="amonroy@erhardt.es"/>
    <n v="2689"/>
    <s v="Vodafone"/>
    <n v="0"/>
    <s v=""/>
    <m/>
  </r>
  <r>
    <n v="618530553"/>
    <n v="2454"/>
    <x v="0"/>
    <x v="123"/>
    <x v="0"/>
    <s v="TI"/>
    <s v="Serikat"/>
    <m/>
    <s v="Inigo F. de Pinedo"/>
    <s v="Ercilla"/>
    <m/>
    <m/>
    <s v="ifernandezdepinedo@erhardt.es"/>
    <n v="1125"/>
    <s v="Vodafone"/>
    <n v="0"/>
    <s v=""/>
    <m/>
  </r>
  <r>
    <n v="618885884"/>
    <n v="2313"/>
    <x v="0"/>
    <x v="124"/>
    <x v="0"/>
    <s v="TI"/>
    <s v="Serikat"/>
    <m/>
    <s v="Miren Monasterio"/>
    <s v="Ercilla"/>
    <m/>
    <m/>
    <s v="mmonasterio@erhardt.es"/>
    <n v="424"/>
    <s v="Vodafone"/>
    <n v="0"/>
    <s v=""/>
    <m/>
  </r>
  <r>
    <n v="619057223"/>
    <n v="2195"/>
    <x v="0"/>
    <x v="125"/>
    <x v="0"/>
    <s v="TI"/>
    <s v="Serikat"/>
    <m/>
    <s v="Beatriz Lopez de Turiso"/>
    <s v="Ercilla"/>
    <s v="Vodafone k5161z"/>
    <m/>
    <s v="blopez@erhardt.es"/>
    <n v="422"/>
    <s v="Vodafone"/>
    <n v="1"/>
    <s v=""/>
    <m/>
  </r>
  <r>
    <n v="619209959"/>
    <n v="2671"/>
    <x v="0"/>
    <x v="126"/>
    <x v="0"/>
    <s v="EL"/>
    <s v="TMGA"/>
    <m/>
    <s v="Francisco J. Morales"/>
    <s v="Muelle San Diego"/>
    <m/>
    <m/>
    <s v="fjmorales@tmga.es"/>
    <n v="11766"/>
    <s v="Vodafone"/>
    <n v="1"/>
    <s v=""/>
    <m/>
  </r>
  <r>
    <n v="619255557"/>
    <n v="2274"/>
    <x v="0"/>
    <x v="127"/>
    <x v="0"/>
    <s v="TI"/>
    <s v="Serikat"/>
    <m/>
    <s v="Blanca Gutierrez"/>
    <s v="Ercilla"/>
    <m/>
    <m/>
    <s v="bgutierrez@erhardt.es"/>
    <n v="822"/>
    <s v="Vodafone"/>
    <n v="0"/>
    <s v=""/>
    <m/>
  </r>
  <r>
    <n v="619284975"/>
    <n v="2551"/>
    <x v="0"/>
    <x v="128"/>
    <x v="0"/>
    <s v="S&amp;T"/>
    <s v="Alsider"/>
    <m/>
    <s v="Gabriel Urruchi"/>
    <s v="Santurce"/>
    <m/>
    <m/>
    <s v="gurrutxi@erhardt.es"/>
    <n v="20"/>
    <s v="Vodafone"/>
    <n v="0"/>
    <s v=""/>
    <m/>
  </r>
  <r>
    <n v="619415609"/>
    <n v="2744"/>
    <x v="0"/>
    <x v="129"/>
    <x v="0"/>
    <s v="TI"/>
    <s v="Serikat"/>
    <m/>
    <s v="Eduardo Larrauri"/>
    <s v="Ercilla"/>
    <s v="NEO 3750 4G VoLTE"/>
    <m/>
    <s v="elarrauri@erhardt.es"/>
    <n v="365"/>
    <s v="Vodafone"/>
    <n v="0"/>
    <s v=""/>
    <m/>
  </r>
  <r>
    <n v="619419012"/>
    <n v="2600"/>
    <x v="0"/>
    <x v="130"/>
    <x v="0"/>
    <s v="EL"/>
    <s v="M. Consiflet"/>
    <m/>
    <s v="Juan Hermida"/>
    <s v="Muelle San Diego"/>
    <m/>
    <m/>
    <s v="jhermida@mconsiflet.com"/>
    <n v="2680"/>
    <s v="Vodafone"/>
    <n v="0"/>
    <s v=""/>
    <m/>
  </r>
  <r>
    <n v="619424559"/>
    <n v="2114"/>
    <x v="0"/>
    <x v="131"/>
    <x v="0"/>
    <s v="SSCC"/>
    <s v="EGC"/>
    <s v="CD"/>
    <s v="Alberto Uriarte"/>
    <s v="Ercilla"/>
    <m/>
    <m/>
    <s v="auriarte@erhardt.es"/>
    <n v="64"/>
    <s v="Vodafone"/>
    <n v="2"/>
    <s v=""/>
    <m/>
  </r>
  <r>
    <n v="619424568"/>
    <n v="2552"/>
    <x v="0"/>
    <x v="132"/>
    <x v="0"/>
    <s v="S&amp;T"/>
    <s v="Alsider"/>
    <m/>
    <s v="Mikel Freire"/>
    <s v="Santurce"/>
    <s v="Vodafone k5161z"/>
    <m/>
    <s v="mfreire@erhardt.es"/>
    <n v="19"/>
    <s v="Vodafone"/>
    <n v="2"/>
    <s v=""/>
    <m/>
  </r>
  <r>
    <n v="619741611"/>
    <n v="2703"/>
    <x v="0"/>
    <x v="133"/>
    <x v="0"/>
    <s v="EL"/>
    <s v="Ertransit"/>
    <m/>
    <s v="Roberto del Blanco"/>
    <s v="Santurce"/>
    <m/>
    <m/>
    <s v="rdelblanco@erhardt.es"/>
    <n v="129"/>
    <s v="Vodafone"/>
    <n v="0"/>
    <s v=""/>
    <m/>
  </r>
  <r>
    <n v="619741619"/>
    <n v="2732"/>
    <x v="0"/>
    <x v="134"/>
    <x v="0"/>
    <s v="SSCC"/>
    <s v="Holsatia"/>
    <m/>
    <s v="Rafael Erhardt"/>
    <s v="CA3"/>
    <m/>
    <m/>
    <s v="rerhardt@erhardt.es"/>
    <s v="No Aplica"/>
    <s v="Vodafone"/>
    <s v="1 eSIM"/>
    <s v=""/>
    <m/>
  </r>
  <r>
    <n v="619988552"/>
    <n v="2979"/>
    <x v="0"/>
    <x v="135"/>
    <x v="0"/>
    <s v="EL"/>
    <s v="Ertransit"/>
    <m/>
    <s v="Teresa Gonzalez"/>
    <s v="LPGC-ERT"/>
    <m/>
    <m/>
    <s v="tgonzalez@erhardt.es"/>
    <n v="915"/>
    <s v="Vodafone"/>
    <n v="0"/>
    <s v=""/>
    <m/>
  </r>
  <r>
    <n v="620001596"/>
    <n v="2750"/>
    <x v="0"/>
    <x v="136"/>
    <x v="0"/>
    <s v="EL"/>
    <s v="Ertransit"/>
    <m/>
    <s v="Maleni Lopez"/>
    <s v="LPGC-ERT"/>
    <m/>
    <m/>
    <s v="mlopez@erhardt.es"/>
    <n v="912"/>
    <s v="Vodafone"/>
    <n v="0"/>
    <s v=""/>
    <m/>
  </r>
  <r>
    <n v="620007513"/>
    <n v="2116"/>
    <x v="0"/>
    <x v="137"/>
    <x v="0"/>
    <s v="EL"/>
    <s v="M. Consiflet"/>
    <m/>
    <s v="Manolo Nogueira"/>
    <s v="Palloza"/>
    <m/>
    <m/>
    <s v="mnogueira@mconsiflet.com"/>
    <n v="248"/>
    <s v="Vodafone"/>
    <n v="0"/>
    <s v=""/>
    <m/>
  </r>
  <r>
    <n v="620295240"/>
    <n v="2356"/>
    <x v="0"/>
    <x v="138"/>
    <x v="0"/>
    <s v="EL"/>
    <s v="Atlas F."/>
    <m/>
    <s v="Susana Ave"/>
    <s v="Vigo"/>
    <m/>
    <m/>
    <s v="smave@atlas-forwarding.com"/>
    <n v="247"/>
    <s v="Vodafone"/>
    <n v="0"/>
    <s v=""/>
    <m/>
  </r>
  <r>
    <n v="620430114"/>
    <n v="2509"/>
    <x v="0"/>
    <x v="139"/>
    <x v="0"/>
    <s v="EL"/>
    <s v="Ertransit"/>
    <m/>
    <s v="Aurora Garcia"/>
    <s v="BCN-ALM"/>
    <m/>
    <m/>
    <s v="auroragarcia@erhardt.es"/>
    <n v="193"/>
    <s v="Vodafone"/>
    <n v="0"/>
    <s v=""/>
    <m/>
  </r>
  <r>
    <n v="620436389"/>
    <n v="2317"/>
    <x v="0"/>
    <x v="140"/>
    <x v="0"/>
    <s v="TI"/>
    <s v="Serikat"/>
    <m/>
    <s v="Eduardo Lopez de Arbina"/>
    <s v="Vitoria"/>
    <m/>
    <s v="eSIM"/>
    <s v="elopezd@erhardt.es"/>
    <n v="1951"/>
    <s v="Vodafone"/>
    <n v="0"/>
    <s v=""/>
    <m/>
  </r>
  <r>
    <n v="620905057"/>
    <n v="2303"/>
    <x v="0"/>
    <x v="141"/>
    <x v="0"/>
    <s v="SSCC"/>
    <s v="EGC"/>
    <s v="PER"/>
    <s v="Maite Miguez"/>
    <s v="Ercilla"/>
    <s v="Vodafone k5161z"/>
    <m/>
    <s v="mmiguez@erhardt.es"/>
    <n v="99"/>
    <s v="Vodafone"/>
    <n v="1"/>
    <s v=""/>
    <m/>
  </r>
  <r>
    <n v="620909501"/>
    <m/>
    <x v="2"/>
    <x v="50"/>
    <x v="0"/>
    <s v="TI"/>
    <s v="Serikat"/>
    <m/>
    <s v="USB Infraestructura EGC"/>
    <s v="Ercilla"/>
    <s v="Vodafone k5161z"/>
    <m/>
    <s v="mgilsanz@erhardt.es"/>
    <s v="No Aplica"/>
    <s v="Vodafone"/>
    <n v="0"/>
    <s v=""/>
    <m/>
  </r>
  <r>
    <n v="620932361"/>
    <n v="2593"/>
    <x v="0"/>
    <x v="142"/>
    <x v="0"/>
    <s v="EL"/>
    <s v="Ertransit"/>
    <m/>
    <s v="Marta Florian"/>
    <s v="Coslada"/>
    <m/>
    <m/>
    <s v="mflorian@erhardt.es"/>
    <n v="152"/>
    <s v="Vodafone"/>
    <n v="0"/>
    <s v=""/>
    <m/>
  </r>
  <r>
    <n v="620938860"/>
    <n v="2182"/>
    <x v="0"/>
    <x v="143"/>
    <x v="0"/>
    <s v="EL"/>
    <s v="TMGA"/>
    <m/>
    <s v="Carlos Picallo"/>
    <s v="Muelle San Diego"/>
    <m/>
    <m/>
    <s v="cpicallo@tmga.es"/>
    <n v="11755"/>
    <s v="Vodafone"/>
    <n v="0"/>
    <s v=""/>
    <m/>
  </r>
  <r>
    <n v="620974743"/>
    <n v="2160"/>
    <x v="0"/>
    <x v="144"/>
    <x v="0"/>
    <s v="EL"/>
    <s v="ESS"/>
    <m/>
    <s v="Guardia Consignaciones"/>
    <s v="Algeciras"/>
    <m/>
    <m/>
    <s v="igalbarriartu@erhardt.es"/>
    <s v="No Aplica"/>
    <s v="Vodafone"/>
    <n v="0"/>
    <s v=""/>
    <m/>
  </r>
  <r>
    <n v="620976160"/>
    <n v="2118"/>
    <x v="0"/>
    <x v="145"/>
    <x v="0"/>
    <s v="TI"/>
    <s v="Serikat"/>
    <m/>
    <s v="Aitor Uria"/>
    <s v="Vitoria"/>
    <m/>
    <m/>
    <s v="auria@erhardt.es"/>
    <n v="395"/>
    <s v="Vodafone"/>
    <n v="0"/>
    <s v=""/>
    <m/>
  </r>
  <r>
    <n v="620987302"/>
    <m/>
    <x v="2"/>
    <x v="50"/>
    <x v="0"/>
    <s v="TI"/>
    <s v="Serikat"/>
    <m/>
    <s v="USB Soporte EGC"/>
    <s v="Ercilla"/>
    <s v="Vodafone k5161z"/>
    <m/>
    <s v="mgilsanz@erhardt.es"/>
    <s v="No Aplica"/>
    <s v="Vodafone"/>
    <n v="0"/>
    <s v=""/>
    <m/>
  </r>
  <r>
    <n v="625103327"/>
    <n v="2219"/>
    <x v="0"/>
    <x v="146"/>
    <x v="0"/>
    <s v="EL"/>
    <s v="Ertransit"/>
    <m/>
    <s v="Ainara Mella"/>
    <s v="Ercilla"/>
    <m/>
    <m/>
    <s v="amella@erhardt.es"/>
    <n v="2939"/>
    <s v="Vodafone"/>
    <n v="0"/>
    <m/>
    <m/>
  </r>
  <r>
    <n v="625104953"/>
    <n v="2217"/>
    <x v="0"/>
    <x v="147"/>
    <x v="0"/>
    <s v="EL"/>
    <s v="Atlas F."/>
    <m/>
    <s v="Uxia Martinez (Baja)"/>
    <s v="Palloza"/>
    <m/>
    <m/>
    <m/>
    <m/>
    <s v="Vodafone"/>
    <m/>
    <m/>
    <m/>
  </r>
  <r>
    <n v="625105970"/>
    <n v="2239"/>
    <x v="0"/>
    <x v="148"/>
    <x v="0"/>
    <s v="EL"/>
    <s v="Atlas F."/>
    <m/>
    <s v="M. Victoria Cabrera"/>
    <s v="Palloza"/>
    <m/>
    <m/>
    <s v="mvcabrera@atlas-forwarding.com"/>
    <n v="3707"/>
    <s v="Vodafone"/>
    <n v="0"/>
    <m/>
    <m/>
  </r>
  <r>
    <n v="625420747"/>
    <n v="2596"/>
    <x v="0"/>
    <x v="149"/>
    <x v="0"/>
    <s v="EL"/>
    <s v="EFF"/>
    <m/>
    <s v="Mª Jose Pelayo"/>
    <s v="Valencia"/>
    <m/>
    <m/>
    <s v="mjpelayo@erhardt.es"/>
    <n v="3583"/>
    <s v="Vodafone"/>
    <n v="0"/>
    <s v=""/>
    <m/>
  </r>
  <r>
    <n v="625692254"/>
    <m/>
    <x v="2"/>
    <x v="50"/>
    <x v="2"/>
    <s v="S&amp;T"/>
    <s v="E. Servicios"/>
    <m/>
    <s v="Josu de la Vega"/>
    <s v="Ercilla"/>
    <m/>
    <m/>
    <s v="jdelavega@erhardt.es"/>
    <s v="No aplica"/>
    <s v="Vodafone"/>
    <n v="0"/>
    <m/>
    <m/>
  </r>
  <r>
    <n v="625970161"/>
    <n v="2128"/>
    <x v="0"/>
    <x v="150"/>
    <x v="0"/>
    <s v="TI"/>
    <s v="Serikat"/>
    <m/>
    <s v="Marta Gutierrez"/>
    <s v="CA3"/>
    <m/>
    <m/>
    <s v="mgutierrez@erhardt.es"/>
    <n v="3547"/>
    <s v="Vodafone"/>
    <n v="0"/>
    <s v=""/>
    <m/>
  </r>
  <r>
    <n v="626115329"/>
    <n v="2947"/>
    <x v="0"/>
    <x v="151"/>
    <x v="0"/>
    <s v="EL"/>
    <s v="ESS"/>
    <m/>
    <s v="Victor Costiv"/>
    <s v="Valencia"/>
    <s v="Vodafone k5161z"/>
    <m/>
    <s v="vcostiv@erhardt.es"/>
    <n v="1142"/>
    <s v="Vodafone"/>
    <n v="1"/>
    <s v=""/>
    <m/>
  </r>
  <r>
    <n v="626197158"/>
    <n v="2213"/>
    <x v="0"/>
    <x v="152"/>
    <x v="0"/>
    <s v="TI"/>
    <s v="Serikat"/>
    <m/>
    <s v="Beatriz Fernandez"/>
    <s v="Ercilla"/>
    <m/>
    <m/>
    <s v="bfernandez@erhardt.es"/>
    <n v="392"/>
    <s v="Vodafone"/>
    <n v="0"/>
    <s v=""/>
    <m/>
  </r>
  <r>
    <n v="626217715"/>
    <n v="2647"/>
    <x v="0"/>
    <x v="153"/>
    <x v="0"/>
    <s v="SSCC"/>
    <s v="EGC"/>
    <s v="PER"/>
    <s v="Garazi Martin"/>
    <s v="Ercilla"/>
    <m/>
    <m/>
    <s v="gmartin@erhardt.es"/>
    <n v="1430"/>
    <s v="Vodafone"/>
    <n v="0"/>
    <s v=""/>
    <m/>
  </r>
  <r>
    <n v="626262715"/>
    <n v="2021"/>
    <x v="0"/>
    <x v="154"/>
    <x v="0"/>
    <s v="EL"/>
    <s v="E. Lines"/>
    <m/>
    <s v="Ana Maria Amosa"/>
    <s v="Vigo"/>
    <m/>
    <m/>
    <s v="amamosa@erhardt.es"/>
    <n v="3670"/>
    <s v="Vodafone"/>
    <n v="0"/>
    <s v=""/>
    <m/>
  </r>
  <r>
    <n v="626454285"/>
    <n v="2587"/>
    <x v="0"/>
    <x v="155"/>
    <x v="0"/>
    <s v="EL"/>
    <s v="Atlas F."/>
    <m/>
    <s v="Javier Herrero"/>
    <s v="Palloza"/>
    <m/>
    <m/>
    <s v="jherrero@atlas-forwarding.com"/>
    <n v="230"/>
    <s v="Vodafone"/>
    <n v="0"/>
    <s v=""/>
    <m/>
  </r>
  <r>
    <n v="626639639"/>
    <n v="2355"/>
    <x v="0"/>
    <x v="156"/>
    <x v="0"/>
    <s v="TI"/>
    <s v="Serikat"/>
    <m/>
    <s v="Javier Perez"/>
    <s v="Zaragoza"/>
    <m/>
    <m/>
    <s v="jperez@erhardt.es"/>
    <n v="1037"/>
    <s v="Vodafone"/>
    <n v="0"/>
    <s v=""/>
    <m/>
  </r>
  <r>
    <n v="626763252"/>
    <n v="2994"/>
    <x v="0"/>
    <x v="157"/>
    <x v="0"/>
    <s v="EL"/>
    <s v="Atlas F."/>
    <m/>
    <s v="Belen Reboredo"/>
    <s v="Vigo"/>
    <m/>
    <m/>
    <s v="breboredo@atlas-forwarding.com"/>
    <n v="2861"/>
    <s v="Vodafone"/>
    <n v="0"/>
    <s v=""/>
    <m/>
  </r>
  <r>
    <n v="626871485"/>
    <n v="2343"/>
    <x v="0"/>
    <x v="158"/>
    <x v="0"/>
    <s v="TI"/>
    <s v="Serikat"/>
    <m/>
    <s v="Maria I. Rico"/>
    <s v="CA3"/>
    <m/>
    <m/>
    <s v="mirico@erhardt.es"/>
    <n v="2994"/>
    <s v="Vodafone"/>
    <n v="0"/>
    <s v=""/>
    <m/>
  </r>
  <r>
    <n v="626977525"/>
    <n v="2142"/>
    <x v="0"/>
    <x v="159"/>
    <x v="0"/>
    <s v="EL"/>
    <s v="Atlas F."/>
    <m/>
    <s v="Thomas Pinna"/>
    <s v="Palloza"/>
    <m/>
    <m/>
    <s v="tpinna@atlas-forwarding.com"/>
    <n v="233"/>
    <s v="Vodafone"/>
    <n v="0"/>
    <s v=""/>
    <m/>
  </r>
  <r>
    <n v="627135262"/>
    <m/>
    <x v="2"/>
    <x v="50"/>
    <x v="0"/>
    <s v="EL"/>
    <s v="TMGA"/>
    <s v="ORG"/>
    <s v="Bascula Puerto Interior"/>
    <s v="Muelle San Diego"/>
    <m/>
    <m/>
    <s v="rregos@tmga.es"/>
    <s v="No Aplica"/>
    <s v="Vodafone"/>
    <n v="0"/>
    <s v=""/>
    <m/>
  </r>
  <r>
    <n v="627135769"/>
    <m/>
    <x v="2"/>
    <x v="160"/>
    <x v="1"/>
    <s v="EL"/>
    <s v="TMGA"/>
    <s v="ORG"/>
    <s v="Terminal Condenedores"/>
    <s v="Muelle San Diego"/>
    <m/>
    <m/>
    <s v="rregos@tmga.es"/>
    <s v="No Aplica"/>
    <s v="Vodafone"/>
    <n v="0"/>
    <s v=""/>
    <m/>
  </r>
  <r>
    <n v="627141783"/>
    <n v="2136"/>
    <x v="0"/>
    <x v="161"/>
    <x v="0"/>
    <s v="S&amp;T"/>
    <s v="E. Servicios"/>
    <m/>
    <s v="Asier Monasterio"/>
    <s v="Ercilla"/>
    <m/>
    <m/>
    <s v="amonasterio@erhardt.es"/>
    <n v="10"/>
    <s v="Vodafone"/>
    <n v="0"/>
    <s v=""/>
    <m/>
  </r>
  <r>
    <n v="627205678"/>
    <n v="2067"/>
    <x v="0"/>
    <x v="162"/>
    <x v="0"/>
    <s v="CSGR"/>
    <s v="MatErh"/>
    <m/>
    <s v="Izaskun Ros"/>
    <s v="Pamplona"/>
    <m/>
    <m/>
    <s v="iros@ortegazagra.com"/>
    <n v="3134"/>
    <s v="Vodafone"/>
    <n v="0"/>
    <s v=""/>
    <m/>
  </r>
  <r>
    <n v="627385863"/>
    <n v="2036"/>
    <x v="0"/>
    <x v="163"/>
    <x v="0"/>
    <s v="EL"/>
    <s v="Atlas F."/>
    <m/>
    <s v="Rodrigo Lopez"/>
    <s v="Palloza"/>
    <m/>
    <m/>
    <s v="rlopez@atlas-forwarding.com"/>
    <n v="2639"/>
    <s v="Vodafone"/>
    <n v="0"/>
    <s v=""/>
    <m/>
  </r>
  <r>
    <n v="627569200"/>
    <n v="2059"/>
    <x v="0"/>
    <x v="164"/>
    <x v="0"/>
    <s v="EL"/>
    <s v="Eco Marítima"/>
    <m/>
    <s v="Jorge Puras Velasco"/>
    <s v="CA3"/>
    <m/>
    <m/>
    <s v="jpuras@erhardt.es"/>
    <n v="3173"/>
    <s v="Vodafone"/>
    <n v="0"/>
    <s v=""/>
    <m/>
  </r>
  <r>
    <n v="627816160"/>
    <n v="2331"/>
    <x v="0"/>
    <x v="165"/>
    <x v="0"/>
    <s v="TI"/>
    <s v="Serikat"/>
    <m/>
    <s v="Marta Espana"/>
    <s v="Ercilla"/>
    <m/>
    <m/>
    <s v="mespanag@erhardt.es"/>
    <n v="3335"/>
    <s v="Vodafone"/>
    <n v="0"/>
    <s v=""/>
    <m/>
  </r>
  <r>
    <n v="627816257"/>
    <n v="2279"/>
    <x v="0"/>
    <x v="166"/>
    <x v="0"/>
    <s v="EL"/>
    <s v="TMGA"/>
    <m/>
    <s v="Control Planta Langosteira"/>
    <s v="Muelle San Diego"/>
    <m/>
    <m/>
    <s v="rregos@tmga.es"/>
    <s v="No Aplica"/>
    <s v="Vodafone"/>
    <n v="0"/>
    <s v=""/>
    <m/>
  </r>
  <r>
    <n v="627816329"/>
    <n v="2102"/>
    <x v="0"/>
    <x v="167"/>
    <x v="0"/>
    <s v="EL"/>
    <s v="Ertransit"/>
    <m/>
    <s v="Andrea de la Isla"/>
    <s v="BCN-ALM"/>
    <m/>
    <m/>
    <s v="adelaisla@erhardt.es"/>
    <n v="3381"/>
    <s v="Vodafone"/>
    <n v="0"/>
    <s v=""/>
    <m/>
  </r>
  <r>
    <n v="627816347"/>
    <n v="2487"/>
    <x v="0"/>
    <x v="168"/>
    <x v="0"/>
    <s v="TI"/>
    <s v="Serikat"/>
    <m/>
    <s v="Eleder Alonso"/>
    <s v="Ercilla"/>
    <m/>
    <m/>
    <s v="ealonso@erhardt.es"/>
    <n v="1352"/>
    <s v="Vodafone"/>
    <n v="0"/>
    <s v=""/>
    <m/>
  </r>
  <r>
    <n v="627816353"/>
    <n v="2927"/>
    <x v="0"/>
    <x v="169"/>
    <x v="0"/>
    <s v="EL"/>
    <s v="Ertransit"/>
    <m/>
    <s v="Daniel Grau"/>
    <s v="BCN-ALM"/>
    <m/>
    <m/>
    <s v="dgrau@erhardt.es"/>
    <n v="3345"/>
    <s v="Vodafone"/>
    <n v="0"/>
    <s v=""/>
    <m/>
  </r>
  <r>
    <n v="627816406"/>
    <n v="2693"/>
    <x v="0"/>
    <x v="170"/>
    <x v="0"/>
    <s v="EL"/>
    <s v="E. Lines"/>
    <m/>
    <s v="Ana Felipe"/>
    <s v="Vigo"/>
    <m/>
    <m/>
    <s v="afelipe@erhlines.com"/>
    <n v="3352"/>
    <s v="Vodafone"/>
    <n v="0"/>
    <s v=""/>
    <m/>
  </r>
  <r>
    <n v="627816437"/>
    <n v="2643"/>
    <x v="0"/>
    <x v="171"/>
    <x v="0"/>
    <s v="EL"/>
    <s v="ESS"/>
    <m/>
    <s v="alvaro Duran"/>
    <s v="Algeciras"/>
    <m/>
    <m/>
    <s v="adurand@erhardt.es"/>
    <n v="3355"/>
    <s v="Vodafone"/>
    <n v="0"/>
    <s v=""/>
    <m/>
  </r>
  <r>
    <n v="627816529"/>
    <n v="2544"/>
    <x v="0"/>
    <x v="172"/>
    <x v="0"/>
    <s v="EL"/>
    <s v="BOS"/>
    <m/>
    <s v="Iker Calzada"/>
    <s v="Bermeo"/>
    <m/>
    <m/>
    <s v="pilar.mallona@erhardt.es"/>
    <n v="1382"/>
    <s v="Vodafone"/>
    <n v="0"/>
    <s v=""/>
    <m/>
  </r>
  <r>
    <n v="627816567"/>
    <n v="2005"/>
    <x v="0"/>
    <x v="173"/>
    <x v="0"/>
    <s v="EL"/>
    <s v="ESS"/>
    <m/>
    <s v="Juan alvarez-Uribarri"/>
    <s v="Huelva"/>
    <m/>
    <m/>
    <s v="jalvarezu@erhardt.es"/>
    <n v="3359"/>
    <s v="Vodafone"/>
    <n v="0"/>
    <s v=""/>
    <m/>
  </r>
  <r>
    <n v="627816589"/>
    <n v="2692"/>
    <x v="0"/>
    <x v="174"/>
    <x v="0"/>
    <s v="SSCC"/>
    <s v="EGC"/>
    <s v="ORG"/>
    <s v="Laura Jimenez"/>
    <s v="CA3"/>
    <m/>
    <m/>
    <s v="ljimenez@erhardt.es"/>
    <n v="1851"/>
    <s v="Vodafone"/>
    <n v="0"/>
    <s v=""/>
    <m/>
  </r>
  <r>
    <n v="627816591"/>
    <n v="2354"/>
    <x v="0"/>
    <x v="175"/>
    <x v="0"/>
    <s v="EL"/>
    <s v="TAV"/>
    <m/>
    <s v="David Bugarin"/>
    <s v="Vigo"/>
    <m/>
    <m/>
    <s v="dbugarin@tavterminal.com"/>
    <n v="3315"/>
    <s v="Vodafone"/>
    <n v="0"/>
    <s v=""/>
    <m/>
  </r>
  <r>
    <n v="627816596"/>
    <n v="2082"/>
    <x v="0"/>
    <x v="176"/>
    <x v="0"/>
    <s v="EL"/>
    <s v="Ertransit"/>
    <m/>
    <s v="Teresa M. Tort"/>
    <s v="BCN-ALM"/>
    <m/>
    <m/>
    <s v="tmtort@erhardt.es"/>
    <n v="3319"/>
    <s v="Vodafone"/>
    <n v="1"/>
    <s v=""/>
    <m/>
  </r>
  <r>
    <n v="627816600"/>
    <n v="2169"/>
    <x v="0"/>
    <x v="177"/>
    <x v="0"/>
    <s v="EL"/>
    <s v="ESS"/>
    <m/>
    <s v="Jaime Padilla"/>
    <s v="Huelva"/>
    <m/>
    <m/>
    <s v="jpadilla@erhardt.es"/>
    <n v="3527"/>
    <s v="Vodafone"/>
    <n v="0"/>
    <s v=""/>
    <m/>
  </r>
  <r>
    <n v="627816625"/>
    <n v="2181"/>
    <x v="0"/>
    <x v="178"/>
    <x v="0"/>
    <s v="EL"/>
    <s v="ESS"/>
    <m/>
    <s v="Paula Mendez"/>
    <s v="º"/>
    <m/>
    <m/>
    <s v="pmendez@erhardt.es"/>
    <n v="3700"/>
    <s v="Vodafone"/>
    <n v="0"/>
    <m/>
    <m/>
  </r>
  <r>
    <n v="627816681"/>
    <n v="2285"/>
    <x v="0"/>
    <x v="179"/>
    <x v="0"/>
    <s v="EL"/>
    <s v="Ertransit"/>
    <m/>
    <s v="Juan Jose Fernandez"/>
    <s v="Sevilla"/>
    <m/>
    <m/>
    <s v="jjfernandezdl@erhardt.es"/>
    <n v="3330"/>
    <s v="Vodafone"/>
    <n v="0"/>
    <s v=""/>
    <m/>
  </r>
  <r>
    <n v="627909121"/>
    <n v="1375"/>
    <x v="1"/>
    <x v="180"/>
    <x v="0"/>
    <s v="EL"/>
    <s v="TMGA"/>
    <m/>
    <s v="Gestiones Bancarias (6)"/>
    <s v="Muelle San Diego"/>
    <m/>
    <m/>
    <s v="rregos@tmga.es"/>
    <s v="No Aplica"/>
    <s v="Vodafone"/>
    <n v="0"/>
    <s v=""/>
    <m/>
  </r>
  <r>
    <n v="627915557"/>
    <n v="2514"/>
    <x v="0"/>
    <x v="181"/>
    <x v="0"/>
    <s v="EL"/>
    <s v="E. Projects"/>
    <m/>
    <s v="Blanca Alarcia"/>
    <s v="Ercilla"/>
    <m/>
    <m/>
    <s v="balarcia@erhardt.es"/>
    <n v="2503"/>
    <s v="Vodafone"/>
    <n v="0"/>
    <s v=""/>
    <m/>
  </r>
  <r>
    <n v="627921535"/>
    <n v="2304"/>
    <x v="0"/>
    <x v="182"/>
    <x v="0"/>
    <s v="S&amp;T"/>
    <s v="E. Servicios"/>
    <m/>
    <s v="Sandra Porrua"/>
    <s v="Ercilla"/>
    <m/>
    <m/>
    <s v="sandrap@erhardt.es"/>
    <n v="9"/>
    <s v="Vodafone"/>
    <n v="0"/>
    <s v=""/>
    <m/>
  </r>
  <r>
    <n v="627939531"/>
    <n v="2835"/>
    <x v="0"/>
    <x v="183"/>
    <x v="0"/>
    <s v="EL"/>
    <s v="Ertransit"/>
    <m/>
    <s v="Luisbel Castillo"/>
    <s v="CA3"/>
    <m/>
    <m/>
    <s v="lcastillo@erhardt.es"/>
    <n v="2733"/>
    <s v="Vodafone"/>
    <n v="0"/>
    <s v=""/>
    <m/>
  </r>
  <r>
    <n v="627957726"/>
    <m/>
    <x v="2"/>
    <x v="50"/>
    <x v="0"/>
    <s v="EL"/>
    <s v="BOS"/>
    <m/>
    <s v="Antenas"/>
    <s v="Bermeo"/>
    <m/>
    <m/>
    <s v="pilar.mallona@erhardt.es"/>
    <s v="No Aplica"/>
    <s v="Vodafone"/>
    <n v="0"/>
    <s v=""/>
    <m/>
  </r>
  <r>
    <n v="628281027"/>
    <n v="2630"/>
    <x v="0"/>
    <x v="184"/>
    <x v="0"/>
    <s v="EL"/>
    <s v="TMGA"/>
    <m/>
    <s v="Francisco Valeiro"/>
    <s v="Muelle San Diego"/>
    <m/>
    <m/>
    <s v="fvaleiro@tmga.es"/>
    <n v="11809"/>
    <s v="Vodafone"/>
    <n v="1"/>
    <s v=""/>
    <m/>
  </r>
  <r>
    <n v="628303028"/>
    <n v="2320"/>
    <x v="0"/>
    <x v="185"/>
    <x v="0"/>
    <s v="SSCC"/>
    <s v="EGC"/>
    <s v="QHSE"/>
    <s v="Eneko Varona"/>
    <s v="Ercilla"/>
    <m/>
    <m/>
    <s v="evarona@erhardt.es"/>
    <n v="92"/>
    <s v="Vodafone"/>
    <n v="0"/>
    <s v=""/>
    <m/>
  </r>
  <r>
    <n v="628303450"/>
    <n v="2914"/>
    <x v="0"/>
    <x v="186"/>
    <x v="0"/>
    <s v="EL"/>
    <s v="TMGA"/>
    <m/>
    <s v="Bascula Centenario (movil)"/>
    <s v="Muelle San Diego"/>
    <m/>
    <m/>
    <s v="rregos@tmga.es"/>
    <s v="No Aplica"/>
    <s v="Vodafone"/>
    <n v="0"/>
    <s v=""/>
    <m/>
  </r>
  <r>
    <n v="628321506"/>
    <n v="2661"/>
    <x v="0"/>
    <x v="187"/>
    <x v="0"/>
    <s v="EL"/>
    <s v="TMGA"/>
    <m/>
    <s v="Juan P. Vizoso"/>
    <s v="Muelle San Diego"/>
    <m/>
    <m/>
    <s v="rregos@tmga.es"/>
    <n v="21540"/>
    <s v="Vodafone"/>
    <n v="1"/>
    <s v=""/>
    <m/>
  </r>
  <r>
    <n v="628453246"/>
    <n v="2639"/>
    <x v="0"/>
    <x v="188"/>
    <x v="0"/>
    <s v="TI"/>
    <s v="Serikat"/>
    <m/>
    <s v="Miguel A. Martin"/>
    <s v="CA3"/>
    <s v="Vodafone k5161z"/>
    <m/>
    <s v="mamartin@erhardt.es"/>
    <n v="953"/>
    <s v="Vodafone"/>
    <n v="1"/>
    <s v=""/>
    <m/>
  </r>
  <r>
    <n v="628508469"/>
    <n v="2685"/>
    <x v="0"/>
    <x v="189"/>
    <x v="0"/>
    <s v="EL"/>
    <s v="Ertransit"/>
    <m/>
    <s v="Fernando Oviedo"/>
    <s v="CA3"/>
    <m/>
    <m/>
    <s v="foviedo@erhardt.es"/>
    <n v="158"/>
    <s v="Vodafone"/>
    <n v="0"/>
    <s v=""/>
    <m/>
  </r>
  <r>
    <n v="628663063"/>
    <n v="2691"/>
    <x v="0"/>
    <x v="190"/>
    <x v="0"/>
    <s v="EL"/>
    <s v="E. Mediterráneo"/>
    <m/>
    <s v="David Duque"/>
    <s v="Cartagena"/>
    <m/>
    <m/>
    <s v="dduque@erhmed.com"/>
    <s v="No Aplica"/>
    <s v="Vodafone"/>
    <n v="0"/>
    <s v=""/>
    <m/>
  </r>
  <r>
    <n v="628668754"/>
    <m/>
    <x v="2"/>
    <x v="50"/>
    <x v="0"/>
    <s v="EL"/>
    <s v="TMC"/>
    <m/>
    <s v="Amparo Pujol"/>
    <s v="Cartagena"/>
    <m/>
    <m/>
    <s v="apujol@erhmed.com"/>
    <s v="No Aplica"/>
    <s v="Movistar"/>
    <m/>
    <s v=""/>
    <m/>
  </r>
  <r>
    <n v="628713752"/>
    <n v="2791"/>
    <x v="0"/>
    <x v="191"/>
    <x v="0"/>
    <s v="EL"/>
    <s v="Ertransit"/>
    <m/>
    <s v="David Martinez"/>
    <s v="BCN-ALM"/>
    <m/>
    <m/>
    <s v="dmartinezb@erhardt.es"/>
    <n v="3484"/>
    <s v="Vodafone"/>
    <n v="0"/>
    <s v=""/>
    <m/>
  </r>
  <r>
    <n v="629010872"/>
    <m/>
    <x v="2"/>
    <x v="50"/>
    <x v="0"/>
    <s v="EL"/>
    <s v="E. Mediterráneo"/>
    <m/>
    <s v="USB AJL"/>
    <s v="Cartagena"/>
    <s v="Vodafone k5161z"/>
    <m/>
    <s v="administracioncar@erhmed.com"/>
    <s v="No Aplica"/>
    <s v="Vodafone"/>
    <n v="0"/>
    <s v=""/>
    <m/>
  </r>
  <r>
    <n v="629014030"/>
    <n v="2631"/>
    <x v="0"/>
    <x v="192"/>
    <x v="0"/>
    <s v="EL"/>
    <s v="ESS"/>
    <m/>
    <s v="Edgar Chinchilla"/>
    <s v="LPGC-EEC"/>
    <s v="Vodafone k5161z"/>
    <m/>
    <s v="echinchilla@erhardt.es"/>
    <n v="58"/>
    <s v="Vodafone"/>
    <n v="1"/>
    <s v=""/>
    <m/>
  </r>
  <r>
    <n v="629046699"/>
    <n v="2226"/>
    <x v="0"/>
    <x v="193"/>
    <x v="0"/>
    <s v="EL"/>
    <s v="GV SeaFregiht"/>
    <m/>
    <s v="Trafico Guardia"/>
    <s v="BCN-ZAL"/>
    <m/>
    <m/>
    <s v="iris@gvseafreight.com"/>
    <n v="3627"/>
    <s v="Vodafone"/>
    <n v="0"/>
    <m/>
    <m/>
  </r>
  <r>
    <n v="629179369"/>
    <n v="2939"/>
    <x v="0"/>
    <x v="194"/>
    <x v="0"/>
    <s v="EL"/>
    <s v="TMC"/>
    <m/>
    <s v="Diego Sanchez F (PRL)"/>
    <s v="Cartagena"/>
    <m/>
    <m/>
    <s v="dsfernandez@erhmed.com"/>
    <s v="No Aplica"/>
    <s v="Vodafone"/>
    <n v="0"/>
    <s v=""/>
    <m/>
  </r>
  <r>
    <n v="629217401"/>
    <m/>
    <x v="2"/>
    <x v="160"/>
    <x v="0"/>
    <s v="CSGR"/>
    <s v="Balanzea"/>
    <m/>
    <s v="Melania Riveiro"/>
    <s v="Vigo"/>
    <m/>
    <m/>
    <s v="mriveiro@ balanzea.es"/>
    <n v="3740"/>
    <s v="Pendiente migración"/>
    <n v="0"/>
    <m/>
    <m/>
  </r>
  <r>
    <n v="629370917"/>
    <n v="2766"/>
    <x v="0"/>
    <x v="195"/>
    <x v="0"/>
    <s v="EL"/>
    <s v="ESS"/>
    <m/>
    <s v="Ivan Ramos"/>
    <s v="BCN-Colón"/>
    <m/>
    <m/>
    <s v="iramos@erhardt.es"/>
    <n v="3017"/>
    <s v="Vodafone"/>
    <n v="0"/>
    <s v=""/>
    <m/>
  </r>
  <r>
    <n v="629371296"/>
    <n v="2767"/>
    <x v="0"/>
    <x v="196"/>
    <x v="0"/>
    <s v="EL"/>
    <s v="ESS"/>
    <m/>
    <s v="Ignacio Galbarriartu"/>
    <s v="Algeciras"/>
    <m/>
    <m/>
    <s v="igalbarriartu@erhardt.es"/>
    <n v="46"/>
    <s v="Vodafone"/>
    <n v="0"/>
    <s v=""/>
    <m/>
  </r>
  <r>
    <n v="629470152"/>
    <n v="2035"/>
    <x v="0"/>
    <x v="197"/>
    <x v="0"/>
    <s v="TI"/>
    <s v="Serikat"/>
    <m/>
    <s v="Israel Lopez Infantes Telf. Guardia"/>
    <s v="CA3"/>
    <m/>
    <m/>
    <s v="ilopezl@erhardt.es"/>
    <n v="2252"/>
    <s v="Vodafone"/>
    <n v="0"/>
    <s v=""/>
    <m/>
  </r>
  <r>
    <n v="629591554"/>
    <n v="2725"/>
    <x v="0"/>
    <x v="198"/>
    <x v="0"/>
    <s v="EL"/>
    <s v="E. Logistics"/>
    <m/>
    <s v="Patricio Erhardt"/>
    <s v="Ercilla"/>
    <m/>
    <m/>
    <s v="perhardt@erhardt.es"/>
    <n v="11833"/>
    <s v="Vodafone"/>
    <s v="1SIM+1eSIM"/>
    <s v=""/>
    <m/>
  </r>
  <r>
    <n v="629591880"/>
    <n v="2726"/>
    <x v="0"/>
    <x v="199"/>
    <x v="0"/>
    <s v="SSCC"/>
    <s v="Bayreuth"/>
    <s v="CD"/>
    <s v="Eugenio Erhardt Barrenechea"/>
    <s v="Ercilla"/>
    <m/>
    <m/>
    <s v="eebarrenechea@erhardt.es"/>
    <n v="85"/>
    <s v="Vodafone"/>
    <n v="2"/>
    <s v=""/>
    <m/>
  </r>
  <r>
    <n v="629729209"/>
    <n v="2614"/>
    <x v="0"/>
    <x v="200"/>
    <x v="0"/>
    <s v="EL"/>
    <s v="Ertransit"/>
    <m/>
    <s v="M. Carmen Aragon"/>
    <s v="CA3"/>
    <m/>
    <m/>
    <s v="mcaragon@erhardt.es"/>
    <n v="2568"/>
    <s v="Vodafone"/>
    <n v="1"/>
    <s v=""/>
    <m/>
  </r>
  <r>
    <n v="629782924"/>
    <m/>
    <x v="2"/>
    <x v="50"/>
    <x v="0"/>
    <s v="EL"/>
    <s v="Ertransit"/>
    <m/>
    <s v="PDA Almacen"/>
    <s v="Palma de Mallorca"/>
    <s v="Vodafone k5161z"/>
    <m/>
    <s v="lgaldo@erhardt.es"/>
    <s v="No Aplica"/>
    <s v="Vodafone"/>
    <n v="0"/>
    <s v=""/>
    <m/>
  </r>
  <r>
    <n v="629793819"/>
    <n v="2701"/>
    <x v="0"/>
    <x v="201"/>
    <x v="0"/>
    <s v="SSCC"/>
    <s v="EGC"/>
    <s v="MCM"/>
    <s v="Jose A. Crespo"/>
    <s v="Ercilla"/>
    <m/>
    <m/>
    <s v="jac@erhardt.es"/>
    <n v="36"/>
    <s v="Vodafone"/>
    <n v="0"/>
    <s v=""/>
    <m/>
  </r>
  <r>
    <n v="629854003"/>
    <n v="2765"/>
    <x v="0"/>
    <x v="202"/>
    <x v="0"/>
    <s v="EL"/>
    <s v="Ertransit"/>
    <m/>
    <s v="Ismael Perez"/>
    <s v="Santurce"/>
    <m/>
    <m/>
    <s v="iperezg@erhardt.es"/>
    <n v="134"/>
    <s v="Vodafone"/>
    <n v="0"/>
    <s v=""/>
    <m/>
  </r>
  <r>
    <n v="629854221"/>
    <n v="2764"/>
    <x v="0"/>
    <x v="203"/>
    <x v="0"/>
    <s v="EL"/>
    <s v="Ertransit"/>
    <m/>
    <s v="A. Alberto Ruiz"/>
    <s v="Santurce"/>
    <m/>
    <m/>
    <s v="aaruiz@erhardt.es"/>
    <n v="130"/>
    <s v="Vodafone"/>
    <n v="0"/>
    <s v=""/>
    <m/>
  </r>
  <r>
    <n v="629854572"/>
    <n v="1212"/>
    <x v="1"/>
    <x v="204"/>
    <x v="0"/>
    <s v="TI"/>
    <s v="Serikat"/>
    <m/>
    <s v="Maria J. Alonso"/>
    <s v="Ercilla"/>
    <s v="NEO 3750 4G VoLTE"/>
    <m/>
    <s v="mjalonso@erhardt.es"/>
    <n v="420"/>
    <s v="Vodafone"/>
    <n v="0"/>
    <s v=""/>
    <m/>
  </r>
  <r>
    <n v="629857812"/>
    <n v="2663"/>
    <x v="0"/>
    <x v="205"/>
    <x v="0"/>
    <s v="EL"/>
    <s v="TMGA"/>
    <m/>
    <s v="Operarios taller"/>
    <s v="Muelle San Diego"/>
    <m/>
    <m/>
    <s v="rregos@tmga.es"/>
    <s v="No Aplica"/>
    <s v="Vodafone"/>
    <n v="0"/>
    <s v=""/>
    <m/>
  </r>
  <r>
    <n v="629858043"/>
    <n v="2605"/>
    <x v="0"/>
    <x v="206"/>
    <x v="0"/>
    <s v="EL"/>
    <s v="M. Consiflet"/>
    <m/>
    <s v="Pablo Ramilo"/>
    <s v="Vigo"/>
    <m/>
    <m/>
    <s v="pramilo@mconsiflet.com"/>
    <n v="261"/>
    <s v="Vodafone"/>
    <n v="0"/>
    <s v=""/>
    <m/>
  </r>
  <r>
    <n v="629866174"/>
    <n v="2662"/>
    <x v="0"/>
    <x v="207"/>
    <x v="0"/>
    <s v="EL"/>
    <s v="TMGA"/>
    <m/>
    <s v="Nicolas Garcia"/>
    <s v="Muelle San Diego"/>
    <m/>
    <m/>
    <s v="ngarcia@tmga.es"/>
    <n v="11080"/>
    <s v="Vodafone"/>
    <n v="0"/>
    <s v=""/>
    <m/>
  </r>
  <r>
    <n v="629866203"/>
    <n v="2497"/>
    <x v="0"/>
    <x v="208"/>
    <x v="0"/>
    <s v="EL"/>
    <s v="M. Consiflet"/>
    <m/>
    <s v="Jacobo Bajo"/>
    <s v="Vigo"/>
    <m/>
    <m/>
    <s v="jabajo@mconsiflet.com"/>
    <n v="259"/>
    <s v="Vodafone"/>
    <n v="0"/>
    <s v=""/>
    <m/>
  </r>
  <r>
    <n v="629884471"/>
    <n v="2280"/>
    <x v="0"/>
    <x v="209"/>
    <x v="0"/>
    <s v="TI"/>
    <s v="Serikat"/>
    <m/>
    <s v="Inigo Elorduy"/>
    <s v="Ercilla"/>
    <m/>
    <m/>
    <s v="ielorduy@erhardt.es"/>
    <n v="367"/>
    <s v="Vodafone"/>
    <n v="0"/>
    <s v=""/>
    <m/>
  </r>
  <r>
    <n v="630031162"/>
    <n v="2203"/>
    <x v="0"/>
    <x v="210"/>
    <x v="0"/>
    <s v="SSCC"/>
    <s v="Bayreuth"/>
    <m/>
    <s v="Eugenio Erhardt"/>
    <s v="Ercilla"/>
    <m/>
    <m/>
    <s v="ibone@erhardt.es"/>
    <s v="No Aplica"/>
    <s v="Vodafone"/>
    <n v="1"/>
    <s v=""/>
    <m/>
  </r>
  <r>
    <n v="635017974"/>
    <n v="2207"/>
    <x v="0"/>
    <x v="211"/>
    <x v="0"/>
    <s v="EL"/>
    <s v="TMC"/>
    <m/>
    <s v="Covadonga Diaz"/>
    <s v="Cartagena"/>
    <m/>
    <m/>
    <s v="cdiaz@erhmed.com"/>
    <s v="No Aplica"/>
    <s v="Vodafone"/>
    <n v="0"/>
    <s v=""/>
    <m/>
  </r>
  <r>
    <n v="635112713"/>
    <n v="2368"/>
    <x v="0"/>
    <x v="212"/>
    <x v="0"/>
    <s v="EL"/>
    <s v="E. Projects"/>
    <m/>
    <s v="Rodrigo Brasero"/>
    <s v="CA3"/>
    <m/>
    <m/>
    <s v="rbrasero@erhardt.es"/>
    <n v="3732"/>
    <s v="Vodafone"/>
    <n v="0"/>
    <s v=""/>
    <m/>
  </r>
  <r>
    <n v="635142489"/>
    <n v="2165"/>
    <x v="0"/>
    <x v="213"/>
    <x v="0"/>
    <s v="EL"/>
    <s v="ESS"/>
    <m/>
    <s v="Pablo Requena"/>
    <s v="BCN-Colón"/>
    <m/>
    <m/>
    <s v="prequena@erhardt.es"/>
    <n v="3640"/>
    <s v="Vodafone"/>
    <n v="0"/>
    <s v=""/>
    <m/>
  </r>
  <r>
    <n v="635190793"/>
    <n v="2197"/>
    <x v="0"/>
    <x v="214"/>
    <x v="0"/>
    <s v="EL"/>
    <s v="TAV"/>
    <m/>
    <s v="Ismael Martinez"/>
    <s v="Vigo"/>
    <m/>
    <m/>
    <s v="imartinezr@tavterminal.com"/>
    <n v="3727"/>
    <s v="Vodafone"/>
    <n v="1"/>
    <m/>
    <m/>
  </r>
  <r>
    <n v="635399094"/>
    <n v="2539"/>
    <x v="0"/>
    <x v="215"/>
    <x v="0"/>
    <s v="EL"/>
    <s v="EFF"/>
    <m/>
    <s v="Francisco J. Perez"/>
    <s v="Valencia"/>
    <m/>
    <m/>
    <s v="fjperez@erhardt.es"/>
    <n v="3693"/>
    <s v="Vodafone"/>
    <n v="0"/>
    <m/>
    <m/>
  </r>
  <r>
    <n v="635958625"/>
    <n v="2050"/>
    <x v="0"/>
    <x v="216"/>
    <x v="0"/>
    <s v="EL"/>
    <s v="E. Projects"/>
    <m/>
    <s v="Eduardo Fontan"/>
    <s v="CA3"/>
    <m/>
    <m/>
    <s v="efontan@erhardt.es"/>
    <n v="3464"/>
    <s v="Vodafone"/>
    <n v="0"/>
    <s v=""/>
    <m/>
  </r>
  <r>
    <n v="635958628"/>
    <n v="2058"/>
    <x v="0"/>
    <x v="217"/>
    <x v="0"/>
    <s v="EL"/>
    <s v="E. Projects"/>
    <m/>
    <s v="Jesus Perez"/>
    <s v="CA3"/>
    <m/>
    <m/>
    <s v="jgperez@erhardt.es"/>
    <n v="3463"/>
    <s v="Vodafone"/>
    <n v="0"/>
    <s v=""/>
    <m/>
  </r>
  <r>
    <n v="635974590"/>
    <n v="2062"/>
    <x v="0"/>
    <x v="218"/>
    <x v="0"/>
    <s v="TI"/>
    <s v="Serikat"/>
    <m/>
    <s v="Adrian Ruiz"/>
    <s v="Ercilla"/>
    <m/>
    <s v="eSIM"/>
    <s v="aruizg@erhardt.es"/>
    <n v="3304"/>
    <s v="Vodafone"/>
    <n v="0"/>
    <s v=""/>
    <m/>
  </r>
  <r>
    <n v="636116083"/>
    <n v="2390"/>
    <x v="0"/>
    <x v="219"/>
    <x v="0"/>
    <s v="EL"/>
    <s v="ATM"/>
    <m/>
    <s v="Alex Hormaechea"/>
    <s v="Ercilla"/>
    <m/>
    <m/>
    <s v="ahormaechea@erhardt.es"/>
    <n v="131"/>
    <s v="Vodafone"/>
    <n v="0"/>
    <s v=""/>
    <m/>
  </r>
  <r>
    <n v="636500788"/>
    <n v="2230"/>
    <x v="0"/>
    <x v="220"/>
    <x v="0"/>
    <s v="SSCC"/>
    <s v="EGC"/>
    <s v="SIS"/>
    <s v="Juanan Garcia"/>
    <s v="Ercilla"/>
    <m/>
    <m/>
    <s v="j.garcia@erhardt.es"/>
    <n v="67"/>
    <s v="Vodafone"/>
    <n v="1"/>
    <s v=""/>
    <m/>
  </r>
  <r>
    <n v="636709971"/>
    <n v="2295"/>
    <x v="0"/>
    <x v="221"/>
    <x v="0"/>
    <s v="TI"/>
    <s v="Serikat"/>
    <m/>
    <s v="Manu Sese"/>
    <s v="Ercilla"/>
    <m/>
    <m/>
    <s v="msese@erhardt.es"/>
    <n v="469"/>
    <s v="Vodafone"/>
    <n v="0"/>
    <s v=""/>
    <m/>
  </r>
  <r>
    <n v="636710017"/>
    <n v="2525"/>
    <x v="0"/>
    <x v="222"/>
    <x v="0"/>
    <s v="EL"/>
    <s v="Ertransit"/>
    <m/>
    <s v="Jesus R. Rodriguez"/>
    <s v="Santa Cruz de Tenerife"/>
    <s v="Vodafone k5161z"/>
    <m/>
    <s v="jrrodriguez@erhardt.es"/>
    <n v="1487"/>
    <s v="Vodafone"/>
    <n v="1"/>
    <s v=""/>
    <m/>
  </r>
  <r>
    <n v="636929327"/>
    <n v="2627"/>
    <x v="0"/>
    <x v="223"/>
    <x v="0"/>
    <s v="EL"/>
    <s v="TMC"/>
    <m/>
    <s v="Francisco Rivera"/>
    <s v="Cartagena"/>
    <m/>
    <m/>
    <s v="frivera@erhmed.com"/>
    <s v="No Aplica"/>
    <s v="Vodafone"/>
    <n v="0"/>
    <s v=""/>
    <m/>
  </r>
  <r>
    <n v="637259104"/>
    <n v="2629"/>
    <x v="0"/>
    <x v="224"/>
    <x v="0"/>
    <s v="EL"/>
    <s v="ESS"/>
    <m/>
    <s v="Sara Fernandez"/>
    <s v="Algeciras"/>
    <m/>
    <m/>
    <s v="sfernandez@erhardt.es"/>
    <n v="3348"/>
    <s v="Vodafone"/>
    <n v="0"/>
    <s v=""/>
    <m/>
  </r>
  <r>
    <n v="637265580"/>
    <n v="2071"/>
    <x v="0"/>
    <x v="225"/>
    <x v="0"/>
    <s v="EL"/>
    <s v="TMGA"/>
    <m/>
    <s v="Deposito Gasoil centenario"/>
    <s v="Muelle San Diego"/>
    <m/>
    <m/>
    <s v="rregos@tmga.es"/>
    <s v="No Aplica"/>
    <s v="Vodafone"/>
    <n v="0"/>
    <s v=""/>
    <m/>
  </r>
  <r>
    <n v="637285199"/>
    <n v="2055"/>
    <x v="0"/>
    <x v="226"/>
    <x v="0"/>
    <s v="CSGR"/>
    <s v="MatErh"/>
    <m/>
    <s v="Inaki Lopez"/>
    <s v="Pamplona"/>
    <m/>
    <m/>
    <s v="ilopez@ortegazagra.com"/>
    <n v="3135"/>
    <s v="Vodafone"/>
    <n v="0"/>
    <s v=""/>
    <m/>
  </r>
  <r>
    <n v="637342455"/>
    <n v="2076"/>
    <x v="0"/>
    <x v="227"/>
    <x v="0"/>
    <s v="SSCC"/>
    <s v="EEC"/>
    <m/>
    <s v="Portero Ercilla 19"/>
    <s v="Ercilla"/>
    <m/>
    <m/>
    <s v="recepcione19@erhardt.es"/>
    <s v="No Aplica"/>
    <s v="Vodafone"/>
    <n v="1"/>
    <s v=""/>
    <m/>
  </r>
  <r>
    <n v="637401470"/>
    <n v="2215"/>
    <x v="0"/>
    <x v="228"/>
    <x v="0"/>
    <s v="EL"/>
    <s v="ESS"/>
    <m/>
    <s v="Olatz Gomez"/>
    <s v="Ercilla"/>
    <m/>
    <m/>
    <s v="ogomezv@erhardt.es"/>
    <n v="2220"/>
    <s v="Vodafone"/>
    <n v="0"/>
    <s v=""/>
    <m/>
  </r>
  <r>
    <n v="637408130"/>
    <n v="2745"/>
    <x v="0"/>
    <x v="229"/>
    <x v="0"/>
    <s v="CSGR"/>
    <s v="MatErh"/>
    <m/>
    <s v="Nestor Rodriguez"/>
    <s v="Ibiza"/>
    <m/>
    <m/>
    <s v="nrodriguezd@materh.com"/>
    <n v="2459"/>
    <s v="Vodafone"/>
    <n v="0"/>
    <s v=""/>
    <m/>
  </r>
  <r>
    <n v="637408764"/>
    <n v="1601"/>
    <x v="1"/>
    <x v="230"/>
    <x v="0"/>
    <s v="S&amp;T"/>
    <s v="Alsider"/>
    <m/>
    <s v="Tamara Gonzalez"/>
    <s v="Santurce"/>
    <s v="NEO 3750 4G VoLTE"/>
    <m/>
    <s v="ltgonzalez@erhardt.es"/>
    <s v="No Aplica"/>
    <s v="Vodafone"/>
    <n v="0"/>
    <s v=""/>
    <m/>
  </r>
  <r>
    <n v="637410243"/>
    <m/>
    <x v="2"/>
    <x v="50"/>
    <x v="0"/>
    <s v="EL"/>
    <s v="TMGA"/>
    <m/>
    <s v="Modem MSD"/>
    <s v="Muelle San Diego"/>
    <s v="Vodafone k5161z"/>
    <m/>
    <s v="rregos@tmga.es"/>
    <s v="No Aplica"/>
    <s v="Vodafone"/>
    <n v="0"/>
    <s v=""/>
    <m/>
  </r>
  <r>
    <n v="637420579"/>
    <n v="2216"/>
    <x v="0"/>
    <x v="231"/>
    <x v="0"/>
    <s v="EL"/>
    <s v="Ertransit"/>
    <m/>
    <s v="M. Pilar Laguna"/>
    <s v="Paterna"/>
    <m/>
    <m/>
    <s v="plaguna@erhardt.es"/>
    <n v="2997"/>
    <s v="Vodafone"/>
    <n v="0"/>
    <s v=""/>
    <m/>
  </r>
  <r>
    <n v="637421174"/>
    <n v="2620"/>
    <x v="0"/>
    <x v="232"/>
    <x v="0"/>
    <s v="TI"/>
    <s v="Serikat"/>
    <m/>
    <s v="Ibai Cano"/>
    <s v="Ercilla"/>
    <m/>
    <m/>
    <s v="icano@erhardt.es"/>
    <n v="2898"/>
    <s v="Vodafone"/>
    <n v="0"/>
    <s v=""/>
    <m/>
  </r>
  <r>
    <n v="637422213"/>
    <n v="2758"/>
    <x v="0"/>
    <x v="233"/>
    <x v="0"/>
    <s v="EL"/>
    <s v="Ertransit"/>
    <m/>
    <s v="Gazmira Herrera"/>
    <s v="Santa Cruz de Tenerife"/>
    <m/>
    <m/>
    <s v="gherrera@erhardt.es"/>
    <n v="2812"/>
    <s v="Vodafone"/>
    <n v="0"/>
    <s v=""/>
    <m/>
  </r>
  <r>
    <n v="637422537"/>
    <n v="2246"/>
    <x v="0"/>
    <x v="234"/>
    <x v="0"/>
    <s v="EL"/>
    <s v="Ertransit"/>
    <m/>
    <s v="Almacen Paterna"/>
    <s v="Paterna"/>
    <m/>
    <m/>
    <s v="etorres@erhardt.es"/>
    <s v="No Aplica"/>
    <s v="Vodafone"/>
    <n v="0"/>
    <s v=""/>
    <m/>
  </r>
  <r>
    <n v="637423005"/>
    <n v="2319"/>
    <x v="0"/>
    <x v="235"/>
    <x v="0"/>
    <s v="SSCC"/>
    <s v="EGC"/>
    <s v="CI"/>
    <s v="Inigo Gorricho"/>
    <s v="Ercilla"/>
    <m/>
    <m/>
    <s v="igorricho@erhardt.es"/>
    <n v="2290"/>
    <s v="Vodafone"/>
    <n v="0"/>
    <s v=""/>
    <m/>
  </r>
  <r>
    <n v="637430721"/>
    <n v="2683"/>
    <x v="0"/>
    <x v="236"/>
    <x v="0"/>
    <s v="EL"/>
    <s v="ATM"/>
    <m/>
    <s v="Juan Manuel Espasandin"/>
    <s v="Muelle San Diego"/>
    <m/>
    <m/>
    <s v="jmespasandin@erhardt.es"/>
    <n v="3468"/>
    <s v="Vodafone"/>
    <n v="0"/>
    <s v=""/>
    <m/>
  </r>
  <r>
    <n v="637430738"/>
    <n v="2358"/>
    <x v="0"/>
    <x v="237"/>
    <x v="0"/>
    <s v="EL"/>
    <s v="E. Mediterráneo"/>
    <m/>
    <s v="Abdelilah El Mrini Sbai"/>
    <s v="Cartagena"/>
    <m/>
    <m/>
    <s v="aelmrini@erhmed.com"/>
    <s v="No Aplica"/>
    <s v="Vodafone"/>
    <n v="0"/>
    <s v=""/>
    <m/>
  </r>
  <r>
    <n v="637431385"/>
    <m/>
    <x v="2"/>
    <x v="50"/>
    <x v="0"/>
    <s v="EL"/>
    <s v="TMC"/>
    <m/>
    <s v="Contenedores"/>
    <s v="Cartagena"/>
    <s v="Vodafone k5161z"/>
    <m/>
    <s v="administracioncar@erhmed.com"/>
    <s v="No Aplica"/>
    <s v="Vodafone"/>
    <n v="0"/>
    <s v=""/>
    <m/>
  </r>
  <r>
    <n v="637431869"/>
    <m/>
    <x v="2"/>
    <x v="50"/>
    <x v="0"/>
    <s v="EL"/>
    <s v="BOS"/>
    <m/>
    <s v="Antenas"/>
    <s v="Bermeo"/>
    <m/>
    <m/>
    <s v="pilar.mallona@erhardt.es"/>
    <s v="No Aplica"/>
    <s v="Vodafone"/>
    <n v="0"/>
    <s v=""/>
    <m/>
  </r>
  <r>
    <n v="637434544"/>
    <m/>
    <x v="2"/>
    <x v="50"/>
    <x v="0"/>
    <s v="EL"/>
    <s v="BOS"/>
    <m/>
    <s v="Antenas"/>
    <s v="Bermeo"/>
    <m/>
    <m/>
    <s v="pilar.mallona@erhardt.es"/>
    <s v="No Aplica"/>
    <s v="Vodafone"/>
    <n v="0"/>
    <s v=""/>
    <m/>
  </r>
  <r>
    <n v="637440173"/>
    <n v="2616"/>
    <x v="0"/>
    <x v="238"/>
    <x v="0"/>
    <s v="TI"/>
    <s v="Serikat"/>
    <m/>
    <s v="Roberto Tajada"/>
    <s v="Ercilla"/>
    <m/>
    <m/>
    <s v="rtajada@erhardt.es"/>
    <n v="374"/>
    <s v="Vodafone"/>
    <n v="0"/>
    <s v=""/>
    <m/>
  </r>
  <r>
    <n v="637440773"/>
    <n v="2467"/>
    <x v="0"/>
    <x v="239"/>
    <x v="0"/>
    <s v="TI"/>
    <s v="Serikat"/>
    <m/>
    <s v="Nerea Soler"/>
    <s v="Ercilla"/>
    <m/>
    <m/>
    <s v="nsoler@erhardt.es"/>
    <n v="2491"/>
    <s v="Vodafone"/>
    <n v="0"/>
    <s v=""/>
    <m/>
  </r>
  <r>
    <n v="637440880"/>
    <n v="2385"/>
    <x v="0"/>
    <x v="240"/>
    <x v="0"/>
    <s v="EL"/>
    <s v="ESS"/>
    <m/>
    <s v="Daniel Carrasco"/>
    <s v="Algeciras"/>
    <m/>
    <m/>
    <s v="dcarrasco@erhardt.es"/>
    <n v="2632"/>
    <s v="Vodafone"/>
    <n v="0"/>
    <s v=""/>
    <m/>
  </r>
  <r>
    <n v="637440983"/>
    <n v="2397"/>
    <x v="0"/>
    <x v="241"/>
    <x v="0"/>
    <s v="EL"/>
    <s v="ESS"/>
    <m/>
    <s v="Txaber Orueta"/>
    <s v="Ercilla"/>
    <s v="Vodafone k5161z"/>
    <m/>
    <s v="torueta@erhardt.es"/>
    <n v="3311"/>
    <s v="Vodafone"/>
    <n v="1"/>
    <s v=""/>
    <m/>
  </r>
  <r>
    <n v="637441614"/>
    <n v="2384"/>
    <x v="0"/>
    <x v="242"/>
    <x v="0"/>
    <s v="CSGR"/>
    <s v="MatErh"/>
    <m/>
    <s v="Laura Casal"/>
    <s v="Vigo"/>
    <m/>
    <m/>
    <s v="lcasal@materh.com"/>
    <n v="2381"/>
    <s v="Vodafone"/>
    <n v="0"/>
    <s v=""/>
    <m/>
  </r>
  <r>
    <n v="637446618"/>
    <n v="2820"/>
    <x v="0"/>
    <x v="243"/>
    <x v="0"/>
    <s v="EL"/>
    <s v="Ertransit"/>
    <m/>
    <s v="Miriam Alvaredo"/>
    <s v="Coslada"/>
    <m/>
    <m/>
    <s v="malvaredo@erhardt.es"/>
    <n v="3081"/>
    <s v="Vodafone"/>
    <n v="0"/>
    <s v=""/>
    <m/>
  </r>
  <r>
    <n v="637450142"/>
    <m/>
    <x v="2"/>
    <x v="50"/>
    <x v="0"/>
    <s v="EL"/>
    <s v="TMC"/>
    <m/>
    <s v="Contenedores"/>
    <s v="Cartagena"/>
    <m/>
    <m/>
    <s v="administracioncar@erhmed.com"/>
    <s v="No Aplica"/>
    <s v="Vodafone"/>
    <n v="0"/>
    <s v=""/>
    <m/>
  </r>
  <r>
    <n v="637450450"/>
    <m/>
    <x v="2"/>
    <x v="160"/>
    <x v="3"/>
    <s v="EL"/>
    <s v="E. Lines"/>
    <m/>
    <s v="G. ERHLIN "/>
    <s v="Vigo"/>
    <m/>
    <m/>
    <s v="bbaspino@erhlines.com"/>
    <s v="No Aplica"/>
    <s v="Vodafone"/>
    <n v="0"/>
    <s v=""/>
    <m/>
  </r>
  <r>
    <n v="637504101"/>
    <n v="2962"/>
    <x v="0"/>
    <x v="244"/>
    <x v="0"/>
    <s v="EL"/>
    <s v="Ertransit"/>
    <m/>
    <s v="Alejandro Gutierrez"/>
    <s v="Coslada"/>
    <m/>
    <m/>
    <s v="agutierrez@erhardt.es"/>
    <n v="2986"/>
    <s v="Vodafone"/>
    <n v="0"/>
    <s v=""/>
    <m/>
  </r>
  <r>
    <n v="637514299"/>
    <n v="2052"/>
    <x v="0"/>
    <x v="7"/>
    <x v="0"/>
    <s v="SSCC"/>
    <s v="EGC"/>
    <s v="E. Logistics"/>
    <s v="Nuria Acero"/>
    <s v="Ercilla"/>
    <s v="Vodafone k5161z"/>
    <m/>
    <s v="nacero@erhardt.es"/>
    <n v="82"/>
    <s v="Vodafone"/>
    <n v="0"/>
    <s v=""/>
    <m/>
  </r>
  <r>
    <n v="637520273"/>
    <n v="2452"/>
    <x v="0"/>
    <x v="245"/>
    <x v="0"/>
    <s v="EL"/>
    <s v="Ertransit"/>
    <m/>
    <s v="Maria Hernani"/>
    <s v="Santurce"/>
    <m/>
    <m/>
    <s v="mhernani@erhardt.es"/>
    <n v="2412"/>
    <s v="Vodafone"/>
    <n v="0"/>
    <s v=""/>
    <m/>
  </r>
  <r>
    <n v="637525006"/>
    <n v="2906"/>
    <x v="0"/>
    <x v="246"/>
    <x v="0"/>
    <s v="EL"/>
    <s v="Ertransit"/>
    <m/>
    <s v="Alejo Hernandez"/>
    <s v="Santa Cruz de Tenerife"/>
    <m/>
    <m/>
    <s v="ajhernandez@erhardt.es"/>
    <n v="1658"/>
    <s v="Vodafone"/>
    <n v="0"/>
    <s v=""/>
    <m/>
  </r>
  <r>
    <n v="637529166"/>
    <n v="2444"/>
    <x v="0"/>
    <x v="247"/>
    <x v="0"/>
    <s v="EL"/>
    <s v="E. Projects"/>
    <m/>
    <s v="Marian Espana"/>
    <s v="Ercilla"/>
    <s v="Vodafone k5161z"/>
    <m/>
    <s v="mespana@erhardt.es"/>
    <n v="2469"/>
    <s v="Vodafone"/>
    <n v="1"/>
    <s v=""/>
    <m/>
  </r>
  <r>
    <n v="637540945"/>
    <n v="2992"/>
    <x v="0"/>
    <x v="248"/>
    <x v="0"/>
    <s v="EL"/>
    <s v="TMC"/>
    <m/>
    <s v="Amparo Pujol"/>
    <s v="Cartagena"/>
    <m/>
    <m/>
    <s v="apujol@erhmed.com"/>
    <s v="No Aplica"/>
    <s v="Vodafone"/>
    <n v="0"/>
    <s v=""/>
    <m/>
  </r>
  <r>
    <n v="637547643"/>
    <n v="2816"/>
    <x v="0"/>
    <x v="249"/>
    <x v="0"/>
    <s v="EL"/>
    <s v="E. Lines"/>
    <m/>
    <s v="Aranzazu Pilarte"/>
    <s v="Algeciras"/>
    <m/>
    <m/>
    <s v="apilarteb@erhlines.com"/>
    <n v="2705"/>
    <s v="Vodafone"/>
    <n v="0"/>
    <s v=""/>
    <m/>
  </r>
  <r>
    <n v="637547739"/>
    <m/>
    <x v="2"/>
    <x v="50"/>
    <x v="0"/>
    <s v="EL"/>
    <s v="BOS"/>
    <m/>
    <s v="Buque Bertha B"/>
    <s v="Bermeo"/>
    <m/>
    <m/>
    <s v="pilar.mallona@erhardt.es"/>
    <s v="No Aplica"/>
    <s v="Vodafone"/>
    <n v="0"/>
    <s v=""/>
    <m/>
  </r>
  <r>
    <n v="637548008"/>
    <n v="2591"/>
    <x v="0"/>
    <x v="250"/>
    <x v="0"/>
    <s v="EL"/>
    <s v="ESS"/>
    <m/>
    <s v="alvaro A. Martin"/>
    <s v="Huelva"/>
    <s v="Vodafone k5161z"/>
    <m/>
    <s v="aamartin@erhardt.es"/>
    <n v="2541"/>
    <s v="Vodafone"/>
    <n v="1"/>
    <s v=""/>
    <m/>
  </r>
  <r>
    <n v="637575458"/>
    <n v="2469"/>
    <x v="0"/>
    <x v="251"/>
    <x v="0"/>
    <s v="EL"/>
    <s v="E. Projects"/>
    <m/>
    <s v="Antonio Pedrero"/>
    <s v="CA3"/>
    <m/>
    <m/>
    <s v="apedrero@erhardt.es"/>
    <n v="3272"/>
    <s v="Vodafone"/>
    <n v="0"/>
    <s v=""/>
    <m/>
  </r>
  <r>
    <n v="637730727"/>
    <n v="2733"/>
    <x v="0"/>
    <x v="252"/>
    <x v="0"/>
    <s v="EL"/>
    <s v="M. Consiflet"/>
    <m/>
    <s v="alvaro Sobral"/>
    <s v="Vigo"/>
    <m/>
    <m/>
    <s v="asobral@mconsiflet.com"/>
    <n v="3327"/>
    <s v="Vodafone"/>
    <n v="0"/>
    <s v=""/>
    <m/>
  </r>
  <r>
    <n v="637733811"/>
    <m/>
    <x v="2"/>
    <x v="50"/>
    <x v="0"/>
    <s v="EL"/>
    <s v="TMC"/>
    <m/>
    <s v="Bascula Escombreras Exterior"/>
    <s v="Cartagena"/>
    <s v="Vodafone k5161z"/>
    <m/>
    <s v="administracioncar@erhmed.com"/>
    <s v="No Aplica"/>
    <s v="Vodafone"/>
    <n v="0"/>
    <s v=""/>
    <m/>
  </r>
  <r>
    <n v="637823589"/>
    <n v="1564"/>
    <x v="1"/>
    <x v="253"/>
    <x v="0"/>
    <s v="SSCC"/>
    <s v="EGC"/>
    <s v="ORG"/>
    <s v="Marian Arrizabalaga"/>
    <s v="Ercilla"/>
    <s v="NEO 3750 4G VoLTE"/>
    <m/>
    <s v="marrizabalaga@erhardt.es"/>
    <s v="No Aplica"/>
    <s v="Vodafone"/>
    <n v="0"/>
    <s v=""/>
    <n v="944250100"/>
  </r>
  <r>
    <n v="637829911"/>
    <n v="2623"/>
    <x v="0"/>
    <x v="254"/>
    <x v="0"/>
    <s v="EL"/>
    <s v="Ertransit"/>
    <m/>
    <s v="Natxo Rincon"/>
    <s v="Santurce"/>
    <m/>
    <m/>
    <s v="emediavilla@erhardt.es"/>
    <n v="1237"/>
    <s v="Vodafone"/>
    <n v="0"/>
    <s v=""/>
    <m/>
  </r>
  <r>
    <n v="637891679"/>
    <n v="1110"/>
    <x v="1"/>
    <x v="255"/>
    <x v="0"/>
    <s v="CSGR"/>
    <s v="MatErh"/>
    <m/>
    <s v="Natalia Laspalas"/>
    <s v="Pamplona"/>
    <s v="NEO 3750 4G VoLTE"/>
    <m/>
    <s v="nlaspalas@ortegazagra.com"/>
    <s v="No Aplica"/>
    <s v="Vodafone"/>
    <n v="0"/>
    <s v=""/>
    <n v="948197300"/>
  </r>
  <r>
    <n v="637953148"/>
    <n v="2193"/>
    <x v="0"/>
    <x v="256"/>
    <x v="0"/>
    <s v="EL"/>
    <s v="Ertransit"/>
    <m/>
    <s v="Vanesa Suarez"/>
    <s v="LPGC-ERT"/>
    <m/>
    <m/>
    <s v="vsuarez@erhardt.es"/>
    <n v="902"/>
    <s v="Vodafone"/>
    <n v="0"/>
    <s v=""/>
    <m/>
  </r>
  <r>
    <n v="637953283"/>
    <n v="2194"/>
    <x v="0"/>
    <x v="257"/>
    <x v="0"/>
    <s v="EL"/>
    <s v="Ertransit"/>
    <m/>
    <s v="J. Gerardo Jimenez"/>
    <s v="LPGC-ERT"/>
    <m/>
    <m/>
    <s v="jgjimenez@erhardt.es"/>
    <n v="909"/>
    <s v="Vodafone"/>
    <n v="0"/>
    <s v=""/>
    <m/>
  </r>
  <r>
    <n v="638122345"/>
    <n v="2882"/>
    <x v="0"/>
    <x v="258"/>
    <x v="0"/>
    <s v="EL"/>
    <s v="E. Projects"/>
    <m/>
    <s v="Manuel Gomez Parody"/>
    <s v="CA3"/>
    <m/>
    <m/>
    <s v="mgomezp@erhardt.es"/>
    <n v="2880"/>
    <s v="Vodafone"/>
    <n v="0"/>
    <s v=""/>
    <m/>
  </r>
  <r>
    <n v="638202534"/>
    <n v="2288"/>
    <x v="0"/>
    <x v="259"/>
    <x v="0"/>
    <s v="EL"/>
    <s v="TMGA"/>
    <m/>
    <s v="Bascula de Langosteira"/>
    <s v="Muelle San Diego"/>
    <m/>
    <m/>
    <s v="rregos@tmga.es"/>
    <s v="No Aplica"/>
    <s v="Vodafone"/>
    <n v="0"/>
    <s v=""/>
    <m/>
  </r>
  <r>
    <n v="638280868"/>
    <n v="2977"/>
    <x v="0"/>
    <x v="260"/>
    <x v="0"/>
    <s v="EL"/>
    <s v="ESS"/>
    <m/>
    <s v="Juan F. Melero"/>
    <s v="Santa Cruz de Tenerife"/>
    <s v="Vodafone k5161z"/>
    <m/>
    <s v="jfmelero@erhardt.es"/>
    <n v="3363"/>
    <s v="Vodafone"/>
    <n v="1"/>
    <s v=""/>
    <m/>
  </r>
  <r>
    <n v="638332203"/>
    <m/>
    <x v="2"/>
    <x v="50"/>
    <x v="0"/>
    <s v="EL"/>
    <s v="TMGA"/>
    <m/>
    <s v="Modem Router Ferrol"/>
    <s v="Muelle San Diego"/>
    <s v="Vodafone k5161z"/>
    <m/>
    <s v="rregos@tmga.es"/>
    <s v="No Aplica"/>
    <s v="Vodafone"/>
    <n v="0"/>
    <s v=""/>
    <m/>
  </r>
  <r>
    <n v="638479441"/>
    <n v="2681"/>
    <x v="0"/>
    <x v="261"/>
    <x v="0"/>
    <s v="EL"/>
    <s v="ESS"/>
    <m/>
    <s v="Valerii Kosheliev"/>
    <s v="Algeciras"/>
    <m/>
    <m/>
    <s v="vkosheliev@erhardt.es"/>
    <n v="2851"/>
    <s v="Vodafone"/>
    <n v="0"/>
    <s v=""/>
    <m/>
  </r>
  <r>
    <n v="639169602"/>
    <n v="2542"/>
    <x v="0"/>
    <x v="262"/>
    <x v="0"/>
    <s v="EL"/>
    <s v="BOS"/>
    <m/>
    <s v="Camen Mallona"/>
    <s v="Bermeo"/>
    <m/>
    <m/>
    <s v="cmallona@bermeooffshore.es"/>
    <n v="855"/>
    <s v="Vodafone"/>
    <n v="0"/>
    <s v=""/>
    <m/>
  </r>
  <r>
    <n v="639228078"/>
    <n v="2700"/>
    <x v="0"/>
    <x v="263"/>
    <x v="0"/>
    <s v="EL"/>
    <s v="Ertransit"/>
    <m/>
    <s v="Gorka Loranca"/>
    <s v="Coslada"/>
    <s v="Vodafone k5161z"/>
    <m/>
    <s v="gloranca@erhardt.es"/>
    <n v="1973"/>
    <s v="Vodafone"/>
    <n v="1"/>
    <n v="910014201"/>
    <m/>
  </r>
  <r>
    <n v="639301397"/>
    <n v="2106"/>
    <x v="0"/>
    <x v="264"/>
    <x v="0"/>
    <s v="EL"/>
    <s v="M. Consiflet"/>
    <m/>
    <s v="Manuel Cruz"/>
    <s v="Muelle San Diego"/>
    <m/>
    <m/>
    <s v="cons14@mconsiflet.com"/>
    <n v="251"/>
    <s v="Vodafone"/>
    <n v="0"/>
    <s v=""/>
    <m/>
  </r>
  <r>
    <n v="639472985"/>
    <n v="2517"/>
    <x v="0"/>
    <x v="265"/>
    <x v="0"/>
    <s v="EL"/>
    <s v="E. Lines"/>
    <m/>
    <s v="Alba M. Haro"/>
    <s v="Algeciras"/>
    <m/>
    <m/>
    <s v="amharo@erhardt.es"/>
    <n v="2525"/>
    <s v="Vodafone"/>
    <n v="0"/>
    <s v=""/>
    <m/>
  </r>
  <r>
    <n v="639639486"/>
    <n v="2264"/>
    <x v="0"/>
    <x v="266"/>
    <x v="0"/>
    <s v="CSGR"/>
    <s v="MatErh"/>
    <m/>
    <s v="Manuel Fernandez"/>
    <s v="CA3"/>
    <m/>
    <m/>
    <s v="mfernandezro@materh.com"/>
    <n v="2442"/>
    <s v="Vodafone"/>
    <n v="0"/>
    <s v=""/>
    <m/>
  </r>
  <r>
    <n v="645120958"/>
    <n v="2016"/>
    <x v="0"/>
    <x v="267"/>
    <x v="0"/>
    <s v="EL"/>
    <s v="Ertransit"/>
    <m/>
    <s v="Neisy Y. Torres"/>
    <s v="BCN-ALM"/>
    <m/>
    <m/>
    <s v="nytorres@erhardt.es"/>
    <s v="No Aplica"/>
    <s v="Vodafone"/>
    <n v="0"/>
    <m/>
    <m/>
  </r>
  <r>
    <n v="645335412"/>
    <n v="2488"/>
    <x v="0"/>
    <x v="268"/>
    <x v="0"/>
    <s v="EL"/>
    <s v="ATM"/>
    <m/>
    <s v="Asier Rodriguez"/>
    <s v="Ercilla"/>
    <m/>
    <m/>
    <s v="asier.rodriguez@erhardt.es"/>
    <n v="3571"/>
    <s v="Vodafone"/>
    <n v="0"/>
    <s v=""/>
    <m/>
  </r>
  <r>
    <n v="646029520"/>
    <n v="2490"/>
    <x v="0"/>
    <x v="269"/>
    <x v="0"/>
    <s v="EL"/>
    <s v="Atlas F."/>
    <m/>
    <s v="Vanessa Ramos"/>
    <s v="Palloza"/>
    <m/>
    <m/>
    <s v="vramos@atlas-forwarding.com"/>
    <n v="246"/>
    <s v="Vodafone"/>
    <n v="0"/>
    <s v=""/>
    <m/>
  </r>
  <r>
    <n v="646029725"/>
    <n v="2948"/>
    <x v="0"/>
    <x v="270"/>
    <x v="0"/>
    <s v="EL"/>
    <s v="ESS"/>
    <m/>
    <s v="Miguel Caparros"/>
    <s v="BCN-Colón"/>
    <m/>
    <m/>
    <s v="mcaparros@erhardt.es"/>
    <n v="1821"/>
    <s v="Vodafone"/>
    <n v="0"/>
    <s v=""/>
    <m/>
  </r>
  <r>
    <n v="646130787"/>
    <m/>
    <x v="2"/>
    <x v="160"/>
    <x v="0"/>
    <s v="CSGR"/>
    <s v="Balanzea"/>
    <m/>
    <s v="Ramón Quiroga"/>
    <s v="Vigo"/>
    <m/>
    <m/>
    <s v="ramon.quiroga@balanzea.es"/>
    <n v="3741"/>
    <s v="Pendiente migración"/>
    <n v="0"/>
    <m/>
    <m/>
  </r>
  <r>
    <n v="646132880"/>
    <n v="2306"/>
    <x v="0"/>
    <x v="271"/>
    <x v="0"/>
    <s v="EL"/>
    <s v="ESS"/>
    <m/>
    <s v="Maider alvarez"/>
    <s v="Ercilla"/>
    <s v="Vodafone k5161z"/>
    <m/>
    <s v="malvarez@erhardt.es"/>
    <n v="1133"/>
    <s v="Vodafone"/>
    <n v="1"/>
    <s v=""/>
    <m/>
  </r>
  <r>
    <n v="646132975"/>
    <n v="2911"/>
    <x v="0"/>
    <x v="272"/>
    <x v="0"/>
    <s v="EL"/>
    <s v="Ertransit"/>
    <m/>
    <s v="Guardia Administracion/MONICA MARTiN"/>
    <s v="CA3"/>
    <m/>
    <m/>
    <s v="mvperez@erhardt.es"/>
    <s v="No Aplica"/>
    <s v="Vodafone"/>
    <n v="0"/>
    <s v=""/>
    <m/>
  </r>
  <r>
    <n v="646712569"/>
    <n v="2159"/>
    <x v="0"/>
    <x v="273"/>
    <x v="0"/>
    <s v="TI"/>
    <s v="Serikat"/>
    <m/>
    <s v="Ana B. Gonzalez"/>
    <s v="Ercilla"/>
    <m/>
    <m/>
    <s v="abgonzalez@erhardt.es"/>
    <n v="386"/>
    <s v="Vodafone"/>
    <n v="0"/>
    <s v=""/>
    <m/>
  </r>
  <r>
    <n v="647020761"/>
    <n v="2094"/>
    <x v="0"/>
    <x v="274"/>
    <x v="0"/>
    <s v="TI"/>
    <s v="Serikat"/>
    <m/>
    <s v="Aitor Merino"/>
    <s v="Ercilla"/>
    <m/>
    <m/>
    <s v="amerino@erhardt.es"/>
    <n v="412"/>
    <s v="Vodafone"/>
    <n v="0"/>
    <s v=""/>
    <m/>
  </r>
  <r>
    <n v="647034997"/>
    <n v="2072"/>
    <x v="0"/>
    <x v="275"/>
    <x v="0"/>
    <s v="TI"/>
    <s v="Serikat"/>
    <m/>
    <s v="Jesus D. Sanchez"/>
    <s v="CA3"/>
    <m/>
    <m/>
    <s v="jdsanchez@erhardt.es"/>
    <n v="940"/>
    <s v="Vodafone"/>
    <n v="0"/>
    <s v=""/>
    <m/>
  </r>
  <r>
    <n v="647040824"/>
    <n v="2201"/>
    <x v="0"/>
    <x v="276"/>
    <x v="0"/>
    <s v="EL"/>
    <s v="Ertransit"/>
    <m/>
    <s v="Luz M. Andueza "/>
    <s v="Lanzarote"/>
    <m/>
    <m/>
    <s v="lmandueza@erhardt.es"/>
    <n v="1098"/>
    <s v="Vodafone"/>
    <n v="0"/>
    <n v="928527556"/>
    <m/>
  </r>
  <r>
    <n v="647054288"/>
    <n v="2113"/>
    <x v="0"/>
    <x v="277"/>
    <x v="0"/>
    <s v="EL"/>
    <s v="BOS"/>
    <m/>
    <s v="Jose Calzada"/>
    <s v="Bermeo"/>
    <m/>
    <m/>
    <s v="pilar.mallona@erhardt.es"/>
    <n v="873"/>
    <s v="Vodafone"/>
    <n v="0"/>
    <s v=""/>
    <m/>
  </r>
  <r>
    <n v="647090813"/>
    <n v="2093"/>
    <x v="0"/>
    <x v="278"/>
    <x v="0"/>
    <s v="EL"/>
    <s v="Ertransit"/>
    <m/>
    <s v="Juan P. Martinez (baja)"/>
    <s v="BCN-ALM"/>
    <m/>
    <m/>
    <s v="rmateu@erhardt.es"/>
    <s v="No Aplica"/>
    <s v="Vodafone"/>
    <n v="0"/>
    <s v=""/>
    <m/>
  </r>
  <r>
    <n v="647133279"/>
    <n v="2083"/>
    <x v="0"/>
    <x v="279"/>
    <x v="0"/>
    <s v="EL"/>
    <s v="ESS"/>
    <m/>
    <s v="Santander Guardia"/>
    <s v="Santander"/>
    <m/>
    <m/>
    <s v="jrserrano@erhardt.es"/>
    <s v="No Aplica"/>
    <s v="Vodafone"/>
    <n v="0"/>
    <s v=""/>
    <m/>
  </r>
  <r>
    <n v="647327285"/>
    <n v="2078"/>
    <x v="0"/>
    <x v="280"/>
    <x v="0"/>
    <s v="CSGR"/>
    <s v="MatErh"/>
    <m/>
    <s v="Maite Prim"/>
    <s v="Pamplona"/>
    <m/>
    <m/>
    <s v="mprim@ortegazagra.com"/>
    <n v="3129"/>
    <s v="Vodafone"/>
    <n v="0"/>
    <s v=""/>
    <m/>
  </r>
  <r>
    <n v="647330318"/>
    <n v="2069"/>
    <x v="0"/>
    <x v="281"/>
    <x v="0"/>
    <s v="EL"/>
    <s v="ESS"/>
    <m/>
    <s v="Al Bano Betancor"/>
    <s v="LPGC-EEC"/>
    <s v="Vodafone k5161z"/>
    <m/>
    <s v="abetancor@erhardt.es"/>
    <n v="57"/>
    <s v="Vodafone"/>
    <n v="1"/>
    <s v=""/>
    <m/>
  </r>
  <r>
    <n v="647400325"/>
    <n v="2806"/>
    <x v="0"/>
    <x v="282"/>
    <x v="0"/>
    <s v="EL"/>
    <s v="E. Lines"/>
    <m/>
    <s v="Maria Comesana"/>
    <s v="Vigo"/>
    <m/>
    <m/>
    <s v="mcomesana@erhlines.com"/>
    <n v="3174"/>
    <s v="Vodafone"/>
    <n v="0"/>
    <s v=""/>
    <m/>
  </r>
  <r>
    <n v="647400331"/>
    <n v="2189"/>
    <x v="0"/>
    <x v="283"/>
    <x v="0"/>
    <s v="EL"/>
    <s v="E. Mediterráneo"/>
    <m/>
    <s v="Rosana Cobacho (baja)"/>
    <s v="Cartagena"/>
    <m/>
    <m/>
    <s v="opserhmed@erhmed.com"/>
    <s v="No Aplica"/>
    <s v="Vodafone"/>
    <n v="0"/>
    <s v=""/>
    <m/>
  </r>
  <r>
    <n v="647400588"/>
    <n v="2370"/>
    <x v="0"/>
    <x v="284"/>
    <x v="0"/>
    <s v="EL"/>
    <s v="Ertransit"/>
    <m/>
    <s v="Carlos Rodriguez"/>
    <s v="Santa Cruz de Tenerife"/>
    <m/>
    <m/>
    <s v="cihernandez@erhardt.es"/>
    <n v="118"/>
    <s v="Vodafone"/>
    <n v="0"/>
    <s v=""/>
    <m/>
  </r>
  <r>
    <n v="647402479"/>
    <n v="2971"/>
    <x v="0"/>
    <x v="285"/>
    <x v="0"/>
    <s v="EL"/>
    <s v="TMC"/>
    <m/>
    <s v="Jose Torres Zamora"/>
    <s v="Cartagena"/>
    <m/>
    <m/>
    <s v="jctorres@erhmed.com"/>
    <s v="No Aplica"/>
    <s v="Vodafone"/>
    <n v="0"/>
    <s v=""/>
    <m/>
  </r>
  <r>
    <n v="647403979"/>
    <n v="2408"/>
    <x v="0"/>
    <x v="286"/>
    <x v="0"/>
    <s v="EL"/>
    <s v="Ertransit"/>
    <m/>
    <s v="alvaro Garcia"/>
    <s v="Ercilla"/>
    <m/>
    <m/>
    <s v="agarcial@erhardt.es"/>
    <n v="3318"/>
    <s v="Vodafone"/>
    <n v="0"/>
    <s v=""/>
    <m/>
  </r>
  <r>
    <n v="647420316"/>
    <n v="2330"/>
    <x v="0"/>
    <x v="287"/>
    <x v="0"/>
    <s v="EL"/>
    <s v="ESS"/>
    <m/>
    <s v="Adrian Corrales"/>
    <s v="BCN-Colón"/>
    <m/>
    <m/>
    <s v="acorrales@erhardt.es"/>
    <n v="2305"/>
    <s v="Vodafone"/>
    <n v="0"/>
    <s v=""/>
    <m/>
  </r>
  <r>
    <n v="647421036"/>
    <n v="1017"/>
    <x v="1"/>
    <x v="288"/>
    <x v="0"/>
    <s v="S&amp;T"/>
    <s v="Alsider"/>
    <m/>
    <s v="Oficina Calero"/>
    <s v="Santurce"/>
    <s v="NEO 3750 4G VoLTE"/>
    <m/>
    <s v="rcao@erhardt.es"/>
    <s v="No Aplica"/>
    <s v="Vodafone"/>
    <n v="0"/>
    <s v=""/>
    <n v="946480400"/>
  </r>
  <r>
    <n v="647421240"/>
    <n v="2405"/>
    <x v="0"/>
    <x v="289"/>
    <x v="0"/>
    <s v="EL"/>
    <s v="TMC"/>
    <m/>
    <s v="Silvia Mateo"/>
    <s v="Cartagena"/>
    <m/>
    <m/>
    <s v="jsegado@atlas-mediterraneo.com"/>
    <s v="No Aplica"/>
    <s v="Vodafone"/>
    <n v="1"/>
    <s v=""/>
    <m/>
  </r>
  <r>
    <n v="647422346"/>
    <n v="2872"/>
    <x v="0"/>
    <x v="290"/>
    <x v="0"/>
    <s v="EL"/>
    <s v="ESS"/>
    <m/>
    <s v="Manuel Ferrera"/>
    <s v="Huelva"/>
    <m/>
    <m/>
    <s v="mferrera@erhardt.es"/>
    <n v="2853"/>
    <s v="Vodafone"/>
    <n v="0"/>
    <s v=""/>
    <m/>
  </r>
  <r>
    <n v="647422388"/>
    <n v="2315"/>
    <x v="0"/>
    <x v="291"/>
    <x v="0"/>
    <s v="EL"/>
    <s v="TMGA"/>
    <m/>
    <s v="Maria C. Martinez"/>
    <s v="Muelle San Diego"/>
    <m/>
    <m/>
    <s v="mcmartinez@tmga.es"/>
    <n v="1796"/>
    <s v="Vodafone"/>
    <n v="0"/>
    <s v=""/>
    <m/>
  </r>
  <r>
    <n v="647426248"/>
    <n v="2298"/>
    <x v="0"/>
    <x v="292"/>
    <x v="0"/>
    <s v="EL"/>
    <s v="TMC"/>
    <m/>
    <s v="Andres E. Villarroel"/>
    <s v="Cartagena"/>
    <m/>
    <m/>
    <s v="avillarroel@erhmed.com"/>
    <s v="No Aplica"/>
    <s v="Vodafone"/>
    <n v="0"/>
    <s v=""/>
    <m/>
  </r>
  <r>
    <n v="647429115"/>
    <n v="1478"/>
    <x v="1"/>
    <x v="293"/>
    <x v="0"/>
    <s v="TI"/>
    <s v="Serikat"/>
    <m/>
    <s v="Ruth Llorens"/>
    <s v="Pinares"/>
    <s v="NEO 3750 4G VoLTE"/>
    <m/>
    <s v="rllorens@erhardt.es"/>
    <n v="299"/>
    <s v="Vodafone"/>
    <n v="0"/>
    <n v="943050697"/>
    <n v="943050697"/>
  </r>
  <r>
    <n v="647430139"/>
    <n v="2403"/>
    <x v="0"/>
    <x v="294"/>
    <x v="0"/>
    <s v="EL"/>
    <s v="TMC"/>
    <m/>
    <s v="Taller Contenedores"/>
    <s v="Cartagena"/>
    <m/>
    <m/>
    <s v="administracioncar@erhmed.com"/>
    <s v="No Aplica"/>
    <s v="Vodafone"/>
    <n v="0"/>
    <s v=""/>
    <m/>
  </r>
  <r>
    <n v="647430546"/>
    <n v="2341"/>
    <x v="0"/>
    <x v="295"/>
    <x v="0"/>
    <s v="SSCC"/>
    <s v="EGC"/>
    <s v="ADM"/>
    <s v="Gestiones Bancarias (1)"/>
    <s v="Ercilla"/>
    <m/>
    <m/>
    <s v="vnalda@erhardt.es"/>
    <s v="No Aplica"/>
    <s v="Vodafone"/>
    <n v="0"/>
    <s v=""/>
    <m/>
  </r>
  <r>
    <n v="647431444"/>
    <n v="2007"/>
    <x v="0"/>
    <x v="296"/>
    <x v="0"/>
    <s v="SSCC"/>
    <s v="Holsatia"/>
    <m/>
    <s v="Jaime Erhardt"/>
    <s v="CA3"/>
    <m/>
    <m/>
    <s v="cbilbao@holsatia.es"/>
    <s v="No Aplica"/>
    <s v="Vodafone"/>
    <n v="0"/>
    <s v=""/>
    <m/>
  </r>
  <r>
    <n v="647432148"/>
    <n v="2953"/>
    <x v="0"/>
    <x v="297"/>
    <x v="0"/>
    <s v="EL"/>
    <s v="TMC"/>
    <m/>
    <s v="Guardia"/>
    <s v="Cartagena"/>
    <m/>
    <m/>
    <s v="administracioncar@erhmed.com"/>
    <s v="No Aplica"/>
    <s v="Vodafone"/>
    <n v="0"/>
    <s v=""/>
    <m/>
  </r>
  <r>
    <n v="647432259"/>
    <n v="2412"/>
    <x v="0"/>
    <x v="298"/>
    <x v="0"/>
    <s v="EL"/>
    <s v="ESS"/>
    <m/>
    <s v="Guardia Huelva"/>
    <s v="Huelva"/>
    <s v="Vodafone k5161z"/>
    <m/>
    <s v="aamartin@erhardt.es"/>
    <s v="No Aplica"/>
    <s v="Vodafone"/>
    <n v="1"/>
    <s v=""/>
    <m/>
  </r>
  <r>
    <n v="647432356"/>
    <n v="2383"/>
    <x v="0"/>
    <x v="299"/>
    <x v="0"/>
    <s v="EL"/>
    <s v="Ertransit"/>
    <m/>
    <s v="Francisco N. Falcon"/>
    <s v="LPGC-ERT"/>
    <m/>
    <m/>
    <s v="fnfalcon@erhardt.es"/>
    <n v="3724"/>
    <s v="Vodafone"/>
    <n v="0"/>
    <s v=""/>
    <m/>
  </r>
  <r>
    <n v="647433408"/>
    <n v="2516"/>
    <x v="0"/>
    <x v="300"/>
    <x v="0"/>
    <s v="EL"/>
    <s v="Ertransit"/>
    <m/>
    <s v="Mª Victoria Perez"/>
    <s v="CA3"/>
    <m/>
    <m/>
    <s v="mvperez@erhardt.es"/>
    <n v="2507"/>
    <s v="Vodafone"/>
    <n v="0"/>
    <s v=""/>
    <m/>
  </r>
  <r>
    <n v="647434879"/>
    <n v="2344"/>
    <x v="0"/>
    <x v="301"/>
    <x v="0"/>
    <s v="EL"/>
    <s v="Ertransit"/>
    <m/>
    <s v="Raquel Alonso"/>
    <s v="Santurce"/>
    <m/>
    <m/>
    <s v="ralonso@erhardt.es"/>
    <n v="2996"/>
    <s v="Vodafone"/>
    <n v="0"/>
    <s v=""/>
    <m/>
  </r>
  <r>
    <n v="647435089"/>
    <n v="2372"/>
    <x v="0"/>
    <x v="302"/>
    <x v="0"/>
    <s v="TI"/>
    <s v="Serikat"/>
    <m/>
    <s v="Gestiones Bancarias (3)"/>
    <s v="Ercilla"/>
    <m/>
    <m/>
    <s v="mjalonso@erhardt.es"/>
    <s v="No Aplica"/>
    <s v="Vodafone"/>
    <n v="0"/>
    <s v=""/>
    <m/>
  </r>
  <r>
    <n v="647437787"/>
    <n v="2823"/>
    <x v="0"/>
    <x v="303"/>
    <x v="0"/>
    <s v="S&amp;T"/>
    <s v="Alsider"/>
    <m/>
    <s v="Alejandro Martinez"/>
    <s v="Ercilla"/>
    <m/>
    <m/>
    <s v="amartinezv@erhardt.es"/>
    <n v="2737"/>
    <s v="Vodafone"/>
    <n v="0"/>
    <s v=""/>
    <m/>
  </r>
  <r>
    <n v="647440462"/>
    <n v="2657"/>
    <x v="0"/>
    <x v="304"/>
    <x v="0"/>
    <s v="S&amp;T"/>
    <s v="Alsider"/>
    <m/>
    <s v="Francisco Galego"/>
    <s v="Vigo-NW"/>
    <m/>
    <m/>
    <s v="fgalego@erhardt.es"/>
    <n v="2610"/>
    <s v="Vodafone"/>
    <n v="0"/>
    <s v=""/>
    <m/>
  </r>
  <r>
    <n v="647442645"/>
    <n v="2667"/>
    <x v="0"/>
    <x v="305"/>
    <x v="0"/>
    <s v="TI"/>
    <s v="Serikat"/>
    <m/>
    <s v="Daniel Sanchez Sierra"/>
    <s v="Ercilla"/>
    <m/>
    <m/>
    <s v="dsanchezs@erhardt.es"/>
    <n v="926"/>
    <s v="Vodafone"/>
    <n v="0"/>
    <s v=""/>
    <m/>
  </r>
  <r>
    <n v="647443055"/>
    <n v="2936"/>
    <x v="0"/>
    <x v="306"/>
    <x v="0"/>
    <s v="EL"/>
    <s v="E. Projects"/>
    <m/>
    <s v="Claudia I. Chacon"/>
    <s v="CA3"/>
    <m/>
    <m/>
    <s v="cchacon@erhardt.es"/>
    <n v="3373"/>
    <s v="Vodafone"/>
    <n v="0"/>
    <s v=""/>
    <m/>
  </r>
  <r>
    <n v="647443063"/>
    <n v="2140"/>
    <x v="0"/>
    <x v="307"/>
    <x v="0"/>
    <s v="CSGR"/>
    <s v="MatErh"/>
    <m/>
    <s v="Paula Berrio (Baja)"/>
    <s v="Pamplona"/>
    <m/>
    <m/>
    <s v="caliaga@ortegazagra.com"/>
    <s v="No Aplica"/>
    <s v="Vodafone"/>
    <n v="0"/>
    <s v=""/>
    <m/>
  </r>
  <r>
    <n v="647444430"/>
    <n v="2124"/>
    <x v="0"/>
    <x v="308"/>
    <x v="0"/>
    <s v="EL"/>
    <s v="Ertransit"/>
    <m/>
    <s v="Roger Serrano"/>
    <s v="BCN-ALM"/>
    <m/>
    <m/>
    <s v="rserrano@erhardt.es"/>
    <n v="3606"/>
    <s v="Vodafone"/>
    <n v="0"/>
    <s v=""/>
    <m/>
  </r>
  <r>
    <n v="647446396"/>
    <n v="2346"/>
    <x v="0"/>
    <x v="309"/>
    <x v="0"/>
    <s v="EL"/>
    <s v="M. Consiflet"/>
    <m/>
    <s v="Gestiones Bancarias (4)"/>
    <s v="Palloza"/>
    <m/>
    <m/>
    <s v="mnogueira@mconsiflet.com"/>
    <s v="No Aplica"/>
    <s v="Vodafone"/>
    <n v="0"/>
    <s v=""/>
    <m/>
  </r>
  <r>
    <n v="647446918"/>
    <n v="1327"/>
    <x v="1"/>
    <x v="310"/>
    <x v="0"/>
    <s v="EL"/>
    <s v="E. Mediterráneo"/>
    <m/>
    <s v="Jose angel Lopez"/>
    <s v="Cartagena"/>
    <s v="NEO 3750 4G VoLTE"/>
    <m/>
    <s v="jalopezp@erhmed.com"/>
    <s v="No Aplica"/>
    <s v="Vodafone"/>
    <n v="0"/>
    <s v=""/>
    <n v="968508457"/>
  </r>
  <r>
    <n v="647446962"/>
    <n v="2347"/>
    <x v="0"/>
    <x v="311"/>
    <x v="0"/>
    <s v="EL"/>
    <s v="M. Consiflet"/>
    <m/>
    <s v="Gestiones Bancarias (5)"/>
    <s v="Palloza"/>
    <m/>
    <m/>
    <s v="mnogueira@mconsiflet.com"/>
    <s v="No Aplica"/>
    <s v="Vodafone"/>
    <n v="0"/>
    <s v=""/>
    <m/>
  </r>
  <r>
    <n v="647447571"/>
    <n v="2577"/>
    <x v="0"/>
    <x v="312"/>
    <x v="0"/>
    <s v="TI"/>
    <s v="Serikat"/>
    <m/>
    <s v="Miguel A. Martin (Soporte)"/>
    <s v="CA3"/>
    <m/>
    <m/>
    <s v="mamartin@erhardt.es"/>
    <s v="No Aplica"/>
    <s v="Vodafone"/>
    <n v="0"/>
    <s v=""/>
    <m/>
  </r>
  <r>
    <n v="647448391"/>
    <n v="2111"/>
    <x v="0"/>
    <x v="313"/>
    <x v="0"/>
    <s v="EL"/>
    <s v="ESS"/>
    <m/>
    <s v="Mario De la Cruz "/>
    <s v="Huelva"/>
    <m/>
    <m/>
    <s v="mdelacruz@erhardt.es"/>
    <n v="3459"/>
    <s v="Vodafone"/>
    <n v="0"/>
    <s v=""/>
    <m/>
  </r>
  <r>
    <n v="647450984"/>
    <n v="2779"/>
    <x v="0"/>
    <x v="314"/>
    <x v="0"/>
    <s v="TI"/>
    <s v="Serikat"/>
    <m/>
    <s v="Mikel Redondo"/>
    <s v="Ercilla"/>
    <m/>
    <m/>
    <s v="mredondo@erhardt.es"/>
    <n v="2624"/>
    <s v="Vodafone"/>
    <n v="0"/>
    <s v=""/>
    <m/>
  </r>
  <r>
    <n v="647453196"/>
    <n v="2804"/>
    <x v="0"/>
    <x v="315"/>
    <x v="0"/>
    <s v="S&amp;T"/>
    <s v="Alsider"/>
    <m/>
    <s v="Geovane F. de Souza"/>
    <s v="Santurce"/>
    <m/>
    <m/>
    <s v="gfdesouza@erhardt.es"/>
    <n v="2688"/>
    <s v="Vodafone"/>
    <n v="0"/>
    <s v=""/>
    <m/>
  </r>
  <r>
    <n v="647453625"/>
    <n v="2825"/>
    <x v="0"/>
    <x v="316"/>
    <x v="0"/>
    <s v="TI"/>
    <s v="Serikat"/>
    <m/>
    <s v="Ivan Astigarraga"/>
    <s v="Ercilla"/>
    <m/>
    <m/>
    <s v="iastigarraga@erhardt.es"/>
    <n v="2724"/>
    <s v="Vodafone"/>
    <n v="0"/>
    <s v=""/>
    <m/>
  </r>
  <r>
    <n v="647456294"/>
    <n v="2824"/>
    <x v="0"/>
    <x v="317"/>
    <x v="0"/>
    <s v="EL"/>
    <s v="E. Projects"/>
    <m/>
    <s v="M. Teresa Martinez"/>
    <s v="Ercilla"/>
    <m/>
    <m/>
    <s v="mtmartinez@erhardt.es"/>
    <n v="2723"/>
    <s v="Vodafone"/>
    <n v="0"/>
    <s v=""/>
    <m/>
  </r>
  <r>
    <n v="647460048"/>
    <n v="2780"/>
    <x v="0"/>
    <x v="318"/>
    <x v="0"/>
    <s v="TI"/>
    <s v="Serikat"/>
    <m/>
    <s v="M. Victoria Vazquez"/>
    <s v="CA3"/>
    <m/>
    <m/>
    <s v="mvvazquez@erhardt.es"/>
    <n v="970"/>
    <s v="Vodafone"/>
    <n v="0"/>
    <s v=""/>
    <m/>
  </r>
  <r>
    <n v="647471800"/>
    <n v="2448"/>
    <x v="0"/>
    <x v="319"/>
    <x v="0"/>
    <s v="EL"/>
    <s v="TMC"/>
    <m/>
    <s v="Alfonso Cerezuela"/>
    <s v="Cartagena"/>
    <m/>
    <m/>
    <s v="acerezuelaa@erhmed.com"/>
    <s v="No Aplica"/>
    <s v="Vodafone"/>
    <n v="0"/>
    <s v=""/>
    <m/>
  </r>
  <r>
    <n v="647476295"/>
    <n v="2891"/>
    <x v="0"/>
    <x v="320"/>
    <x v="0"/>
    <s v="EL"/>
    <s v="Ertransit"/>
    <m/>
    <s v="Alicia Infante"/>
    <s v="Santa Cruz de Tenerife"/>
    <m/>
    <m/>
    <s v="aminfante@erhardt.es"/>
    <n v="2838"/>
    <s v="Vodafone"/>
    <n v="0"/>
    <s v=""/>
    <m/>
  </r>
  <r>
    <n v="647586968"/>
    <n v="2799"/>
    <x v="0"/>
    <x v="321"/>
    <x v="0"/>
    <s v="TI"/>
    <s v="Serikat"/>
    <m/>
    <s v="Cristina Barba"/>
    <s v="CA3"/>
    <m/>
    <m/>
    <s v="cbarba@erhardt.es"/>
    <n v="2691"/>
    <s v="Vodafone"/>
    <n v="0"/>
    <s v=""/>
    <m/>
  </r>
  <r>
    <n v="647587469"/>
    <n v="2178"/>
    <x v="0"/>
    <x v="322"/>
    <x v="0"/>
    <s v="EL"/>
    <s v="Ertransit"/>
    <m/>
    <s v="Ivan Galera"/>
    <s v="CA3"/>
    <m/>
    <m/>
    <s v="igalera@erhardt.es"/>
    <n v="3266"/>
    <s v="Vodafone"/>
    <n v="0"/>
    <s v=""/>
    <m/>
  </r>
  <r>
    <n v="647587601"/>
    <n v="2170"/>
    <x v="0"/>
    <x v="323"/>
    <x v="0"/>
    <s v="EL"/>
    <s v="TMC"/>
    <m/>
    <s v="Agroalimentarios-COCOM"/>
    <s v="Cartagena"/>
    <s v="Adoc K6 4G"/>
    <m/>
    <s v="administracioncar@erhmed.com"/>
    <s v="No Aplica"/>
    <s v="Vodafone"/>
    <n v="0"/>
    <s v=""/>
    <n v="968125026"/>
  </r>
  <r>
    <n v="647587605"/>
    <n v="2173"/>
    <x v="0"/>
    <x v="324"/>
    <x v="0"/>
    <s v="EL"/>
    <s v="TMC"/>
    <m/>
    <s v="Agroalimentarios-COCOM"/>
    <s v="Cartagena"/>
    <s v="Adoc K6 4G"/>
    <m/>
    <s v="administracioncar@erhmed.com"/>
    <s v="No Aplica"/>
    <s v="Vodafone"/>
    <n v="0"/>
    <s v=""/>
    <n v="968125026"/>
  </r>
  <r>
    <n v="647648566"/>
    <n v="2065"/>
    <x v="0"/>
    <x v="325"/>
    <x v="0"/>
    <s v="EL"/>
    <s v="ESS"/>
    <m/>
    <s v="Alberto Rodriguez"/>
    <s v="Ercilla"/>
    <m/>
    <m/>
    <s v="alberto.rodriguez@erhardt.es"/>
    <n v="77"/>
    <s v="Vodafone"/>
    <n v="0"/>
    <s v=""/>
    <m/>
  </r>
  <r>
    <n v="647730616"/>
    <n v="2822"/>
    <x v="0"/>
    <x v="326"/>
    <x v="0"/>
    <s v="EL"/>
    <s v="E. Projects"/>
    <m/>
    <s v="Guanchen Lin"/>
    <s v="Ercilla"/>
    <m/>
    <m/>
    <s v="glin@erhardt.es"/>
    <n v="2719"/>
    <s v="Vodafone"/>
    <n v="0"/>
    <s v=""/>
    <m/>
  </r>
  <r>
    <n v="647759719"/>
    <n v="2680"/>
    <x v="0"/>
    <x v="327"/>
    <x v="0"/>
    <s v="S&amp;T"/>
    <s v="Alsider"/>
    <m/>
    <s v="Miren Melendez"/>
    <s v="Ercilla"/>
    <m/>
    <m/>
    <s v="mmelendez@erhardt.es"/>
    <n v="2634"/>
    <s v="Vodafone"/>
    <n v="0"/>
    <s v=""/>
    <m/>
  </r>
  <r>
    <n v="647777147"/>
    <n v="2464"/>
    <x v="0"/>
    <x v="328"/>
    <x v="0"/>
    <s v="TI"/>
    <s v="Serikat"/>
    <m/>
    <s v="Yves Jimenez-Carrete"/>
    <s v="CA3"/>
    <m/>
    <m/>
    <s v="yjimenezcarrete@erhardt.es"/>
    <n v="2488"/>
    <s v="Vodafone"/>
    <n v="0"/>
    <s v=""/>
    <m/>
  </r>
  <r>
    <n v="648145428"/>
    <n v="2793"/>
    <x v="0"/>
    <x v="329"/>
    <x v="0"/>
    <s v="SSCC"/>
    <s v="Holsatia"/>
    <m/>
    <s v="Ramon Erhardt"/>
    <s v="CA3"/>
    <m/>
    <m/>
    <s v="cbilbao@holsatia.es"/>
    <s v="No Aplica"/>
    <s v="Vodafone"/>
    <n v="0"/>
    <s v=""/>
    <m/>
  </r>
  <r>
    <n v="648228268"/>
    <n v="2735"/>
    <x v="0"/>
    <x v="330"/>
    <x v="0"/>
    <s v="EL"/>
    <s v="Ertransit"/>
    <m/>
    <s v="Arturo Orti"/>
    <s v="Paterna"/>
    <m/>
    <m/>
    <s v="aorti@erhardt.es"/>
    <n v="206"/>
    <s v="Vodafone"/>
    <n v="0"/>
    <s v=""/>
    <m/>
  </r>
  <r>
    <n v="648417862"/>
    <n v="2856"/>
    <x v="0"/>
    <x v="331"/>
    <x v="0"/>
    <s v="S&amp;T"/>
    <s v="E. Servicios"/>
    <m/>
    <s v="Almacen Rubi"/>
    <s v="Rubí"/>
    <m/>
    <m/>
    <s v="amasriera@erhardt.es"/>
    <s v="No Aplica"/>
    <s v="Vodafone"/>
    <n v="0"/>
    <s v=""/>
    <m/>
  </r>
  <r>
    <n v="648417893"/>
    <n v="2711"/>
    <x v="0"/>
    <x v="332"/>
    <x v="0"/>
    <s v="EL"/>
    <s v="ESS"/>
    <m/>
    <s v="Leire Landa"/>
    <s v="Ercilla"/>
    <s v="Vodafone k5161z"/>
    <m/>
    <s v="llanda@erhardt.es"/>
    <n v="3666"/>
    <s v="Vodafone"/>
    <n v="1"/>
    <s v=""/>
    <m/>
  </r>
  <r>
    <n v="648499469"/>
    <m/>
    <x v="2"/>
    <x v="160"/>
    <x v="0"/>
    <s v="CSGR"/>
    <s v="Balanzea"/>
    <m/>
    <s v="Patricia Portela"/>
    <s v="Vigo"/>
    <m/>
    <m/>
    <s v="pportela@ balanzea.es"/>
    <n v="3743"/>
    <s v="Pendiente migración"/>
    <n v="0"/>
    <m/>
    <m/>
  </r>
  <r>
    <n v="648572717"/>
    <n v="2688"/>
    <x v="0"/>
    <x v="333"/>
    <x v="0"/>
    <s v="S&amp;T"/>
    <s v="Alsider"/>
    <m/>
    <s v="Xabier Olaran"/>
    <s v="Santurce"/>
    <m/>
    <m/>
    <s v="jolaran@erhardt.es"/>
    <n v="1395"/>
    <s v="Vodafone"/>
    <n v="0"/>
    <s v=""/>
    <m/>
  </r>
  <r>
    <n v="648786049"/>
    <n v="2747"/>
    <x v="0"/>
    <x v="334"/>
    <x v="0"/>
    <s v="SSCC"/>
    <s v="Holsatia"/>
    <m/>
    <s v="Patricia Erhardt Morales"/>
    <s v="CA3"/>
    <m/>
    <m/>
    <s v="rerhardt@erhardt.es"/>
    <s v="No Aplica"/>
    <s v="Vodafone"/>
    <n v="0"/>
    <s v=""/>
    <m/>
  </r>
  <r>
    <n v="648787338"/>
    <n v="2234"/>
    <x v="0"/>
    <x v="335"/>
    <x v="0"/>
    <s v="TI"/>
    <s v="Serikat"/>
    <m/>
    <s v="Enrique Ganado"/>
    <s v="Ercilla"/>
    <m/>
    <m/>
    <s v="eganado@erhardt.es"/>
    <n v="413"/>
    <s v="Vodafone"/>
    <n v="0"/>
    <s v=""/>
    <m/>
  </r>
  <r>
    <n v="649406622"/>
    <n v="2830"/>
    <x v="0"/>
    <x v="336"/>
    <x v="0"/>
    <s v="TI"/>
    <s v="Serikat"/>
    <m/>
    <s v="Ana Arias"/>
    <s v="Ercilla"/>
    <m/>
    <m/>
    <s v="aarias@erhardt.es"/>
    <n v="2720"/>
    <s v="Vodafone"/>
    <n v="0"/>
    <s v=""/>
    <m/>
  </r>
  <r>
    <n v="649611326"/>
    <n v="2686"/>
    <x v="0"/>
    <x v="337"/>
    <x v="0"/>
    <s v="EL"/>
    <s v="E. Mediterráneo"/>
    <m/>
    <s v="Jose C. Torres"/>
    <s v="Cartagena"/>
    <m/>
    <m/>
    <s v="jctorres@erhmed.com"/>
    <s v="No Aplica"/>
    <s v="Vodafone"/>
    <n v="0"/>
    <s v=""/>
    <m/>
  </r>
  <r>
    <n v="649781917"/>
    <n v="2141"/>
    <x v="0"/>
    <x v="338"/>
    <x v="0"/>
    <s v="EL"/>
    <s v="ESS"/>
    <m/>
    <s v="Victor Requena"/>
    <s v="BCN-Colón"/>
    <m/>
    <m/>
    <s v="vrequena@erhardt.es"/>
    <n v="2652"/>
    <s v="Vodafone"/>
    <n v="0"/>
    <s v=""/>
    <m/>
  </r>
  <r>
    <n v="649781919"/>
    <n v="2810"/>
    <x v="0"/>
    <x v="339"/>
    <x v="3"/>
    <s v="TI"/>
    <s v="Serikat"/>
    <m/>
    <s v="G. SKT-CAU GUARDIAS Movil"/>
    <s v="Ercilla"/>
    <m/>
    <m/>
    <s v="mgilsanz@erhardt.es"/>
    <s v="No Aplica"/>
    <s v="Vodafone"/>
    <n v="0"/>
    <s v=""/>
    <m/>
  </r>
  <r>
    <n v="649805013"/>
    <n v="2952"/>
    <x v="0"/>
    <x v="340"/>
    <x v="0"/>
    <s v="TI"/>
    <s v="Serikat"/>
    <m/>
    <s v="Susana Tellez"/>
    <s v="CA3"/>
    <m/>
    <m/>
    <s v="stellez@erhardt.es"/>
    <n v="982"/>
    <s v="Vodafone"/>
    <n v="0"/>
    <s v=""/>
    <m/>
  </r>
  <r>
    <n v="649823957"/>
    <n v="2110"/>
    <x v="0"/>
    <x v="255"/>
    <x v="0"/>
    <s v="CSGR"/>
    <s v="MatErh"/>
    <m/>
    <s v="Natalia Laspalas"/>
    <s v="Pamplona"/>
    <m/>
    <m/>
    <s v="nlaspalas@ortegazagra.com"/>
    <n v="3121"/>
    <s v="Vodafone"/>
    <n v="0"/>
    <s v=""/>
    <m/>
  </r>
  <r>
    <n v="649832887"/>
    <n v="2268"/>
    <x v="0"/>
    <x v="341"/>
    <x v="0"/>
    <s v="S&amp;T"/>
    <s v="E. Servicios"/>
    <m/>
    <s v="Joseba Adan"/>
    <s v="Ercilla"/>
    <m/>
    <m/>
    <s v="adan@erhardt.es"/>
    <n v="8"/>
    <s v="Vodafone"/>
    <n v="0"/>
    <s v=""/>
    <m/>
  </r>
  <r>
    <n v="650491847"/>
    <n v="2308"/>
    <x v="0"/>
    <x v="342"/>
    <x v="0"/>
    <s v="EL"/>
    <s v="BOS"/>
    <m/>
    <s v="Gotzon Uribarri"/>
    <s v="Bermeo"/>
    <m/>
    <m/>
    <s v="guribarri@bermeooffshore.es"/>
    <n v="1205"/>
    <s v="Vodafone"/>
    <n v="0"/>
    <s v=""/>
    <m/>
  </r>
  <r>
    <n v="650499051"/>
    <n v="2321"/>
    <x v="0"/>
    <x v="343"/>
    <x v="0"/>
    <s v="EL"/>
    <s v="E. Projects"/>
    <m/>
    <s v="Igor Muniz"/>
    <s v="Ercilla"/>
    <m/>
    <s v="eSIM"/>
    <s v="imuniz@erhardt.es"/>
    <n v="3055"/>
    <s v="Vodafone"/>
    <n v="1"/>
    <s v=""/>
    <m/>
  </r>
  <r>
    <n v="650918608"/>
    <n v="2727"/>
    <x v="0"/>
    <x v="344"/>
    <x v="0"/>
    <s v="CSGR"/>
    <s v="MatErh"/>
    <m/>
    <s v="Jose M. Erhardt"/>
    <s v="CA3"/>
    <m/>
    <m/>
    <s v="jmerhardt@erhardt.es"/>
    <n v="1513"/>
    <s v="Vodafone"/>
    <n v="1"/>
    <s v=""/>
    <m/>
  </r>
  <r>
    <n v="651010691"/>
    <n v="2208"/>
    <x v="0"/>
    <x v="345"/>
    <x v="0"/>
    <s v="EL"/>
    <s v="TMC"/>
    <m/>
    <s v="Daniel Cavas"/>
    <s v="Cartagena"/>
    <m/>
    <m/>
    <s v="dcavas@erhmed.com"/>
    <s v="No Aplica"/>
    <s v="Vodafone"/>
    <n v="0"/>
    <s v=""/>
    <m/>
  </r>
  <r>
    <n v="651111482"/>
    <n v="2352"/>
    <x v="0"/>
    <x v="346"/>
    <x v="0"/>
    <s v="EL"/>
    <s v="ESS"/>
    <m/>
    <s v="Manuel Salvatella"/>
    <s v="Huelva"/>
    <m/>
    <m/>
    <s v="msalvatella@erhardt.es"/>
    <n v="3713"/>
    <s v="Vodafone"/>
    <n v="0"/>
    <s v=""/>
    <m/>
  </r>
  <r>
    <n v="651125542"/>
    <n v="2133"/>
    <x v="0"/>
    <x v="347"/>
    <x v="0"/>
    <s v="EL"/>
    <s v="ESS"/>
    <m/>
    <s v="Laura Carrasco "/>
    <s v="Algeciras"/>
    <m/>
    <m/>
    <s v="lcarrasco@erhardt.es"/>
    <n v="3572"/>
    <s v="Vodafone"/>
    <n v="0"/>
    <s v=""/>
    <m/>
  </r>
  <r>
    <n v="651159966"/>
    <n v="2061"/>
    <x v="0"/>
    <x v="348"/>
    <x v="0"/>
    <s v="EL"/>
    <s v="E. Mediterráneo"/>
    <m/>
    <s v="Souhaybe Rachdi"/>
    <s v="Cartagena"/>
    <m/>
    <m/>
    <s v="srachdi@erhmed.com"/>
    <s v="No Aplica"/>
    <s v="Vodafone"/>
    <n v="0"/>
    <m/>
    <m/>
  </r>
  <r>
    <n v="651198538"/>
    <n v="2060"/>
    <x v="0"/>
    <x v="349"/>
    <x v="0"/>
    <s v="EL"/>
    <s v="Ertransit"/>
    <m/>
    <s v="Adrian (becario)"/>
    <s v="Santurce"/>
    <m/>
    <m/>
    <s v="emediavilla@erhardt.es"/>
    <s v="No Aplica"/>
    <s v="Vodafone"/>
    <n v="0"/>
    <s v=""/>
    <m/>
  </r>
  <r>
    <n v="651358685"/>
    <n v="2801"/>
    <x v="0"/>
    <x v="350"/>
    <x v="0"/>
    <s v="EL"/>
    <s v="Ertransit"/>
    <m/>
    <s v="Gabriela Sandoval"/>
    <s v="Santurce"/>
    <m/>
    <m/>
    <s v="gsandoval@erhardt.es"/>
    <n v="3660"/>
    <s v="Vodafone"/>
    <n v="0"/>
    <s v=""/>
    <m/>
  </r>
  <r>
    <n v="651457288"/>
    <n v="2184"/>
    <x v="0"/>
    <x v="351"/>
    <x v="0"/>
    <s v="EL"/>
    <s v="Ertransit"/>
    <m/>
    <s v="Patricia Gonzalez"/>
    <s v="Coslada"/>
    <m/>
    <m/>
    <s v="pgonzalezb@erhardt.es"/>
    <n v="3668"/>
    <s v="Vodafone"/>
    <n v="0"/>
    <s v=""/>
    <m/>
  </r>
  <r>
    <n v="651582921"/>
    <n v="2656"/>
    <x v="0"/>
    <x v="352"/>
    <x v="0"/>
    <s v="EL"/>
    <s v="E. Projects"/>
    <m/>
    <s v="Adrian Santos"/>
    <s v="CA3"/>
    <m/>
    <m/>
    <s v="asantosp@erhardt.es"/>
    <n v="3585"/>
    <s v="Vodafone"/>
    <n v="0"/>
    <s v=""/>
    <m/>
  </r>
  <r>
    <n v="651632207"/>
    <n v="2048"/>
    <x v="0"/>
    <x v="353"/>
    <x v="0"/>
    <s v="EL"/>
    <s v="E. Projects"/>
    <m/>
    <s v="Enrique Moreno"/>
    <s v="CA3"/>
    <m/>
    <m/>
    <s v="emoreno@erhardt.es"/>
    <n v="3591"/>
    <s v="Vodafone"/>
    <n v="0"/>
    <s v=""/>
    <m/>
  </r>
  <r>
    <n v="651650632"/>
    <n v="2163"/>
    <x v="0"/>
    <x v="354"/>
    <x v="0"/>
    <s v="EL"/>
    <s v="TMGA"/>
    <m/>
    <s v="David Rivera "/>
    <s v="Muelle San Diego"/>
    <m/>
    <m/>
    <s v="drivera@tmga.es"/>
    <n v="1784"/>
    <s v="Vodafone"/>
    <n v="1"/>
    <s v=""/>
    <m/>
  </r>
  <r>
    <n v="651691009"/>
    <m/>
    <x v="2"/>
    <x v="50"/>
    <x v="0"/>
    <s v="EL"/>
    <s v="TMC"/>
    <m/>
    <s v="TMC-Sustitucion portatiles"/>
    <s v="Cartagena"/>
    <m/>
    <m/>
    <s v="administracioncar@erhmed.com"/>
    <s v="No Aplica"/>
    <s v="Vodafone"/>
    <n v="0"/>
    <s v=""/>
    <m/>
  </r>
  <r>
    <n v="651691019"/>
    <m/>
    <x v="2"/>
    <x v="50"/>
    <x v="0"/>
    <s v="EL"/>
    <s v="TMC"/>
    <m/>
    <s v="TMC-Sustitucion portatiles"/>
    <s v="Cartagena"/>
    <m/>
    <m/>
    <s v="administracioncar@erhmed.com"/>
    <s v="No Aplica"/>
    <s v="Vodafone"/>
    <n v="0"/>
    <s v=""/>
    <m/>
  </r>
  <r>
    <n v="652431192"/>
    <n v="2283"/>
    <x v="0"/>
    <x v="355"/>
    <x v="0"/>
    <s v="EL"/>
    <s v="TAV"/>
    <m/>
    <s v="Eventual 2"/>
    <s v="Vigo"/>
    <m/>
    <m/>
    <s v="icea@tavterminal.com"/>
    <s v="No Aplica"/>
    <s v="Vodafone"/>
    <n v="0"/>
    <m/>
    <m/>
  </r>
  <r>
    <n v="652462595"/>
    <n v="2459"/>
    <x v="0"/>
    <x v="356"/>
    <x v="0"/>
    <s v="EL"/>
    <s v="Ertransit"/>
    <m/>
    <s v="Daniel Ibarria"/>
    <s v="Santa Cruz de Tenerife"/>
    <m/>
    <m/>
    <s v="dibarria@erhardt.es"/>
    <n v="3467"/>
    <s v="Vodafone"/>
    <n v="0"/>
    <s v=""/>
    <m/>
  </r>
  <r>
    <n v="653083890"/>
    <n v="2179"/>
    <x v="0"/>
    <x v="357"/>
    <x v="0"/>
    <s v="EL"/>
    <s v="Ertransit"/>
    <m/>
    <s v="Denis Carrera"/>
    <s v="Coslada"/>
    <m/>
    <m/>
    <s v="dcarreraa@erhardt.es"/>
    <n v="3316"/>
    <s v="Vodafone"/>
    <n v="0"/>
    <s v=""/>
    <m/>
  </r>
  <r>
    <n v="653174676"/>
    <n v="2068"/>
    <x v="0"/>
    <x v="358"/>
    <x v="0"/>
    <s v="EL"/>
    <s v="ESS"/>
    <m/>
    <s v="Jaouad Bakhtaoui"/>
    <s v="Huelva"/>
    <m/>
    <m/>
    <s v="jbakhtaoui@erhardt.es"/>
    <n v="3695"/>
    <s v="Vodafone"/>
    <n v="0"/>
    <s v=""/>
    <m/>
  </r>
  <r>
    <n v="653435058"/>
    <n v="2139"/>
    <x v="0"/>
    <x v="359"/>
    <x v="0"/>
    <s v="EL"/>
    <s v="Ertransit"/>
    <m/>
    <s v="Patricia Garzon"/>
    <s v="Coslada"/>
    <m/>
    <m/>
    <s v="pgarzon@erhardt.es"/>
    <n v="3603"/>
    <s v="Vodafone"/>
    <n v="0"/>
    <s v=""/>
    <m/>
  </r>
  <r>
    <n v="653499706"/>
    <n v="2191"/>
    <x v="0"/>
    <x v="360"/>
    <x v="0"/>
    <s v="EL"/>
    <s v="ESS"/>
    <m/>
    <s v="Guardia Husbandry South"/>
    <s v="BCN-Colón"/>
    <m/>
    <m/>
    <s v="vrequena@erhardt.es"/>
    <s v="No Aplica"/>
    <s v="Vodafone"/>
    <n v="0"/>
    <s v=""/>
    <m/>
  </r>
  <r>
    <n v="653907369"/>
    <n v="2070"/>
    <x v="0"/>
    <x v="361"/>
    <x v="0"/>
    <s v="EL"/>
    <s v="Ertransit"/>
    <m/>
    <s v="Alfredo Montes "/>
    <s v="Santurce"/>
    <m/>
    <m/>
    <s v="amontes@erhardt.es"/>
    <n v="3296"/>
    <s v="Vodafone"/>
    <n v="0"/>
    <s v=""/>
    <m/>
  </r>
  <r>
    <n v="653960444"/>
    <m/>
    <x v="2"/>
    <x v="50"/>
    <x v="2"/>
    <s v="S&amp;T"/>
    <s v="E. Servicios"/>
    <m/>
    <s v="Joseba Adan"/>
    <s v="Ercilla"/>
    <m/>
    <m/>
    <s v="adan@erhardt.es"/>
    <s v="No Aplica"/>
    <s v="Vodafone"/>
    <n v="0"/>
    <m/>
    <m/>
  </r>
  <r>
    <n v="654054675"/>
    <n v="2146"/>
    <x v="0"/>
    <x v="362"/>
    <x v="0"/>
    <s v="EL"/>
    <s v="Atlas F."/>
    <m/>
    <s v="Macarena Valiente (baja)"/>
    <s v="Vigo"/>
    <m/>
    <m/>
    <s v="vramos@atlas-forwarding.com"/>
    <s v="No Aplica"/>
    <s v="Vodafone"/>
    <n v="0"/>
    <s v=""/>
    <m/>
  </r>
  <r>
    <n v="654055541"/>
    <n v="2127"/>
    <x v="0"/>
    <x v="363"/>
    <x v="0"/>
    <s v="EL"/>
    <s v="E. Projects"/>
    <m/>
    <s v="Hamilton Steven"/>
    <s v="Ercilla"/>
    <m/>
    <m/>
    <s v="hspavon@erhardt.es"/>
    <n v="3401"/>
    <s v="Vodafone"/>
    <n v="0"/>
    <s v=""/>
    <m/>
  </r>
  <r>
    <n v="654070901"/>
    <n v="2126"/>
    <x v="0"/>
    <x v="364"/>
    <x v="0"/>
    <s v="S&amp;T"/>
    <s v="Alsider"/>
    <m/>
    <s v="Jesus Gomez"/>
    <s v="Ontinyent"/>
    <m/>
    <m/>
    <s v="jgomezr@erhardt.es"/>
    <n v="3386"/>
    <s v="Vodafone"/>
    <n v="0"/>
    <s v=""/>
    <m/>
  </r>
  <r>
    <n v="654089358"/>
    <n v="2338"/>
    <x v="0"/>
    <x v="365"/>
    <x v="0"/>
    <s v="SSCC"/>
    <s v="EGC"/>
    <m/>
    <s v="Claudia Aristegui"/>
    <s v="Ercilla"/>
    <m/>
    <m/>
    <s v="caristegui@erhardt.es"/>
    <n v="3402"/>
    <s v="Vodafone"/>
    <n v="0"/>
    <s v=""/>
    <m/>
  </r>
  <r>
    <n v="654092946"/>
    <m/>
    <x v="2"/>
    <x v="50"/>
    <x v="0"/>
    <s v="EL"/>
    <s v="TMC"/>
    <m/>
    <s v="TMC"/>
    <s v="Cartagena"/>
    <m/>
    <m/>
    <s v="administracioncar@erhmed.com"/>
    <s v="No Aplica"/>
    <s v="Vodafone"/>
    <n v="0"/>
    <s v=""/>
    <m/>
  </r>
  <r>
    <n v="654092994"/>
    <m/>
    <x v="2"/>
    <x v="50"/>
    <x v="0"/>
    <s v="EL"/>
    <s v="TMC"/>
    <m/>
    <s v="TMC"/>
    <s v="Cartagena"/>
    <m/>
    <m/>
    <s v="administracioncar@erhmed.com"/>
    <s v="No Aplica"/>
    <s v="Vodafone"/>
    <n v="0"/>
    <s v=""/>
    <m/>
  </r>
  <r>
    <n v="654093097"/>
    <m/>
    <x v="2"/>
    <x v="50"/>
    <x v="0"/>
    <s v="EL"/>
    <s v="TMC"/>
    <m/>
    <s v="TMC"/>
    <s v="Cartagena"/>
    <m/>
    <m/>
    <s v="administracioncar@erhmed.com"/>
    <s v="No Aplica"/>
    <s v="Vodafone"/>
    <n v="0"/>
    <s v=""/>
    <m/>
  </r>
  <r>
    <n v="654093113"/>
    <m/>
    <x v="2"/>
    <x v="50"/>
    <x v="0"/>
    <s v="EL"/>
    <s v="TMC"/>
    <m/>
    <s v="TMC"/>
    <s v="Cartagena"/>
    <m/>
    <m/>
    <s v="administracioncar@erhmed.com"/>
    <s v="No Aplica"/>
    <s v="Vodafone"/>
    <n v="0"/>
    <s v=""/>
    <m/>
  </r>
  <r>
    <n v="654093247"/>
    <m/>
    <x v="2"/>
    <x v="50"/>
    <x v="0"/>
    <s v="EL"/>
    <s v="TMC"/>
    <m/>
    <s v="TMC"/>
    <s v="Cartagena"/>
    <m/>
    <m/>
    <s v="administracioncar@erhmed.com"/>
    <s v="No Aplica"/>
    <s v="Vodafone"/>
    <n v="0"/>
    <s v=""/>
    <m/>
  </r>
  <r>
    <n v="654736149"/>
    <n v="2080"/>
    <x v="0"/>
    <x v="366"/>
    <x v="0"/>
    <s v="EL"/>
    <s v="EFF"/>
    <m/>
    <s v="Alba Bautista"/>
    <s v="Valencia"/>
    <m/>
    <m/>
    <s v="abautista@erhardt.es"/>
    <n v="3494"/>
    <s v="Vodafone"/>
    <n v="0"/>
    <s v=""/>
    <m/>
  </r>
  <r>
    <n v="655353724"/>
    <n v="2135"/>
    <x v="0"/>
    <x v="367"/>
    <x v="0"/>
    <s v="EL"/>
    <s v="E. Projects"/>
    <m/>
    <s v="Sebastian Bolanos"/>
    <s v="CA3"/>
    <m/>
    <s v="eSIM"/>
    <s v="sbolanos@erhardt.es"/>
    <n v="3388"/>
    <s v="Vodafone"/>
    <n v="0"/>
    <s v=""/>
    <m/>
  </r>
  <r>
    <n v="655355726"/>
    <n v="2145"/>
    <x v="0"/>
    <x v="368"/>
    <x v="0"/>
    <s v="S&amp;T"/>
    <s v="Alsider"/>
    <m/>
    <s v="Derian Ramirez"/>
    <s v="Santurce"/>
    <m/>
    <m/>
    <s v="daramirez@erhardt.es"/>
    <n v="2758"/>
    <s v="Vodafone"/>
    <n v="0"/>
    <s v=""/>
    <m/>
  </r>
  <r>
    <n v="655355772"/>
    <n v="2130"/>
    <x v="0"/>
    <x v="369"/>
    <x v="0"/>
    <s v="CSGR"/>
    <s v="MatErh"/>
    <m/>
    <s v="Raul Garcia"/>
    <s v="CA3"/>
    <m/>
    <m/>
    <s v="rgarciap@materh.com"/>
    <n v="3393"/>
    <s v="Vodafone"/>
    <n v="0"/>
    <m/>
    <m/>
  </r>
  <r>
    <n v="655428580"/>
    <n v="1692"/>
    <x v="1"/>
    <x v="174"/>
    <x v="0"/>
    <s v="SSCC"/>
    <s v="EGC"/>
    <s v="ORG"/>
    <s v="Laura Jimenez"/>
    <s v="CA3"/>
    <s v="NEO 3750 4G VoLTE"/>
    <m/>
    <s v="ljimenez@erhardt.es"/>
    <s v="No Aplica"/>
    <s v="Vodafone"/>
    <n v="0"/>
    <s v=""/>
    <n v="913497200"/>
  </r>
  <r>
    <n v="655576419"/>
    <m/>
    <x v="2"/>
    <x v="50"/>
    <x v="0"/>
    <s v="SSCC"/>
    <s v="EGC"/>
    <s v="ADM"/>
    <s v="Vanesa Nalda"/>
    <s v="Ercilla"/>
    <s v="Vodafone k5161z"/>
    <m/>
    <s v="vnalda@erhardt.es"/>
    <s v="No Aplica"/>
    <s v="Vodafone"/>
    <n v="0"/>
    <s v=""/>
    <m/>
  </r>
  <r>
    <n v="655577091"/>
    <m/>
    <x v="2"/>
    <x v="50"/>
    <x v="0"/>
    <s v="SSCC"/>
    <s v="EGC"/>
    <s v="ADM"/>
    <s v="Zulema Ruiz"/>
    <s v="Ercilla"/>
    <s v="Vodafone k5161z"/>
    <m/>
    <s v="zruiz@erhardt.es"/>
    <s v="No Aplica"/>
    <s v="Vodafone"/>
    <n v="0"/>
    <s v=""/>
    <m/>
  </r>
  <r>
    <n v="655584184"/>
    <n v="2940"/>
    <x v="0"/>
    <x v="370"/>
    <x v="0"/>
    <s v="SSCC"/>
    <s v="EGC"/>
    <s v="PER"/>
    <s v="Estibaliz Exposito"/>
    <s v="Ercilla"/>
    <m/>
    <m/>
    <s v="eexposito@erhardt.es"/>
    <n v="2896"/>
    <s v="Vodafone"/>
    <n v="0"/>
    <s v=""/>
    <m/>
  </r>
  <r>
    <n v="655586901"/>
    <m/>
    <x v="2"/>
    <x v="50"/>
    <x v="0"/>
    <s v="TI"/>
    <s v="Serikat"/>
    <m/>
    <s v="Eduardo Larrauri"/>
    <s v="Ercilla"/>
    <s v="Vodafone k5161z"/>
    <m/>
    <s v="elarrauri@erhardt.es"/>
    <s v="No Aplica"/>
    <s v="Vodafone"/>
    <n v="0"/>
    <s v=""/>
    <m/>
  </r>
  <r>
    <n v="655586954"/>
    <m/>
    <x v="2"/>
    <x v="50"/>
    <x v="2"/>
    <s v="S&amp;T"/>
    <s v="E. Servicios"/>
    <m/>
    <s v="Daniel Rubio"/>
    <s v="Ercilla"/>
    <s v="Vodafone k5161z"/>
    <m/>
    <s v="drubio@erhardt.es"/>
    <s v="No Aplica"/>
    <s v="Vodafone"/>
    <n v="0"/>
    <s v=""/>
    <m/>
  </r>
  <r>
    <n v="655701216"/>
    <m/>
    <x v="2"/>
    <x v="50"/>
    <x v="0"/>
    <s v="EL"/>
    <s v="TMGA"/>
    <m/>
    <s v="Tarjeta datos Camaras termograficas Pto Exterior"/>
    <s v="Muelle San Diego"/>
    <s v="Vodafone k5161z"/>
    <m/>
    <s v="rregos@tmga.es"/>
    <s v="No Aplica"/>
    <s v="Vodafone"/>
    <n v="0"/>
    <s v=""/>
    <m/>
  </r>
  <r>
    <n v="655702218"/>
    <m/>
    <x v="2"/>
    <x v="50"/>
    <x v="0"/>
    <s v="EL"/>
    <s v="ESS"/>
    <m/>
    <s v="Guardia"/>
    <s v="Huelva"/>
    <s v="Vodafone k5161z"/>
    <m/>
    <s v="aamartin@erhardt.es"/>
    <s v="No Aplica"/>
    <s v="Vodafone"/>
    <n v="0"/>
    <s v=""/>
    <m/>
  </r>
  <r>
    <n v="655702371"/>
    <m/>
    <x v="2"/>
    <x v="50"/>
    <x v="0"/>
    <s v="EL"/>
    <s v="ESS"/>
    <m/>
    <s v="Brendan Lopez"/>
    <s v="Santander"/>
    <s v="Vodafone k5161z"/>
    <m/>
    <s v="blopezs@erhardt.es"/>
    <s v="No Aplica"/>
    <s v="Vodafone"/>
    <n v="0"/>
    <s v=""/>
    <m/>
  </r>
  <r>
    <n v="655702379"/>
    <m/>
    <x v="2"/>
    <x v="50"/>
    <x v="0"/>
    <s v="EL"/>
    <s v="ESS"/>
    <m/>
    <s v="Roberto Gonzalez"/>
    <s v="Santander"/>
    <s v="Vodafone k5161z"/>
    <m/>
    <s v="rgonzalezbilbao@erhardt.es"/>
    <s v="No Aplica"/>
    <s v="Vodafone"/>
    <n v="0"/>
    <s v=""/>
    <m/>
  </r>
  <r>
    <n v="655702384"/>
    <m/>
    <x v="2"/>
    <x v="50"/>
    <x v="0"/>
    <s v="EL"/>
    <s v="ESS"/>
    <m/>
    <s v="Juan R. Serrano "/>
    <s v="Santander"/>
    <s v="Vodafone k5161z"/>
    <m/>
    <s v="jrserrano@erhardt.es"/>
    <s v="No Aplica"/>
    <s v="Vodafone"/>
    <n v="0"/>
    <s v=""/>
    <m/>
  </r>
  <r>
    <n v="655706647"/>
    <m/>
    <x v="2"/>
    <x v="50"/>
    <x v="0"/>
    <s v="EL"/>
    <s v="ESS"/>
    <m/>
    <s v="Guardia"/>
    <s v="Huelva"/>
    <s v="Vodafone k5161z"/>
    <m/>
    <s v="aamartin@erhardt.es"/>
    <s v="No Aplica"/>
    <s v="Vodafone"/>
    <n v="0"/>
    <s v=""/>
    <m/>
  </r>
  <r>
    <n v="655713373"/>
    <n v="2147"/>
    <x v="0"/>
    <x v="371"/>
    <x v="1"/>
    <s v="CSGR"/>
    <s v="MatErh"/>
    <m/>
    <s v="Ignacio Angulo (Baja)"/>
    <s v="CA3"/>
    <m/>
    <m/>
    <s v="iangulo@materh.com"/>
    <m/>
    <s v="Vodafone"/>
    <n v="0"/>
    <s v=""/>
    <m/>
  </r>
  <r>
    <n v="655728232"/>
    <n v="2210"/>
    <x v="0"/>
    <x v="372"/>
    <x v="0"/>
    <s v="EL"/>
    <s v="E. Mediterráneo"/>
    <m/>
    <s v="Guillermo Cordoba"/>
    <s v="Cartagena"/>
    <m/>
    <m/>
    <s v="gcordoba@erhmed.com"/>
    <s v="No Aplica"/>
    <s v="Vodafone"/>
    <n v="0"/>
    <s v=""/>
    <m/>
  </r>
  <r>
    <n v="655744209"/>
    <m/>
    <x v="2"/>
    <x v="50"/>
    <x v="2"/>
    <s v="TI"/>
    <s v="Serikat"/>
    <m/>
    <s v="Inigo F. de Pinedo"/>
    <s v="Ercilla"/>
    <m/>
    <m/>
    <s v="ifernandezdepinedo@erhardt.es"/>
    <s v="No Aplica"/>
    <s v="Vodafone"/>
    <n v="0"/>
    <m/>
    <m/>
  </r>
  <r>
    <n v="655751508"/>
    <n v="2188"/>
    <x v="0"/>
    <x v="373"/>
    <x v="0"/>
    <s v="EL"/>
    <s v="Ertransit"/>
    <m/>
    <s v="Daniel Hierro"/>
    <s v="Santurce"/>
    <m/>
    <m/>
    <s v="dhierro@erhardt.es"/>
    <n v="3408"/>
    <s v="Vodafone"/>
    <n v="0"/>
    <s v=""/>
    <m/>
  </r>
  <r>
    <n v="655759736"/>
    <m/>
    <x v="2"/>
    <x v="50"/>
    <x v="0"/>
    <s v="TI"/>
    <s v="Serikat"/>
    <m/>
    <s v="Damaris Merlo"/>
    <s v="Ercilla"/>
    <s v="Vodafone k5161z"/>
    <m/>
    <s v="dmerlo@erhardt.es"/>
    <s v="No Aplica"/>
    <s v="Vodafone"/>
    <n v="0"/>
    <s v=""/>
    <m/>
  </r>
  <r>
    <n v="655979501"/>
    <n v="2009"/>
    <x v="0"/>
    <x v="374"/>
    <x v="1"/>
    <s v="S&amp;T"/>
    <s v="Alsider"/>
    <m/>
    <s v="HC Alsider 1"/>
    <s v="Santurce"/>
    <m/>
    <m/>
    <s v="rcao@erhardt.es"/>
    <s v="No Aplica"/>
    <s v="Vodafone"/>
    <n v="0"/>
    <s v=""/>
    <m/>
  </r>
  <r>
    <n v="655979534"/>
    <n v="2018"/>
    <x v="0"/>
    <x v="375"/>
    <x v="1"/>
    <s v="S&amp;T"/>
    <s v="Alsider"/>
    <m/>
    <s v="HC Alsider 2"/>
    <s v="Santurce"/>
    <m/>
    <m/>
    <s v="rcao@erhardt.es"/>
    <s v="No Aplica"/>
    <s v="Vodafone"/>
    <n v="0"/>
    <s v=""/>
    <m/>
  </r>
  <r>
    <n v="656269300"/>
    <n v="2020"/>
    <x v="0"/>
    <x v="376"/>
    <x v="0"/>
    <s v="EL"/>
    <s v="E. Projects"/>
    <m/>
    <s v="Mikel Zautua"/>
    <s v="Ercilla"/>
    <m/>
    <m/>
    <s v="mzautua@erhardt.es"/>
    <n v="3642"/>
    <s v="Vodafone"/>
    <n v="0"/>
    <s v=""/>
    <m/>
  </r>
  <r>
    <n v="656711784"/>
    <n v="2270"/>
    <x v="0"/>
    <x v="377"/>
    <x v="0"/>
    <s v="SSCC"/>
    <s v="Holsatia"/>
    <m/>
    <s v="Cecilia Bilbao"/>
    <s v="Ercilla"/>
    <m/>
    <m/>
    <s v="cbilbao@holsatia.es"/>
    <n v="89999"/>
    <s v="Vodafone"/>
    <n v="0"/>
    <n v="946791378"/>
    <m/>
  </r>
  <r>
    <n v="656781443"/>
    <n v="2063"/>
    <x v="0"/>
    <x v="378"/>
    <x v="0"/>
    <s v="EL"/>
    <s v="BOS"/>
    <m/>
    <s v="Pilar Mallona"/>
    <s v="Bermeo"/>
    <m/>
    <m/>
    <s v="pilar.mallona@erhardt.es"/>
    <n v="1135"/>
    <s v="Vodafone"/>
    <n v="0"/>
    <s v=""/>
    <m/>
  </r>
  <r>
    <n v="656969764"/>
    <n v="2079"/>
    <x v="0"/>
    <x v="379"/>
    <x v="0"/>
    <s v="EL"/>
    <s v="E. Projects"/>
    <m/>
    <s v="Xandra Antonio de la Iglesia"/>
    <s v="Ercilla"/>
    <m/>
    <m/>
    <s v="xantonio@erhardt.es"/>
    <n v="3495"/>
    <s v="Vodafone"/>
    <n v="0"/>
    <s v=""/>
    <m/>
  </r>
  <r>
    <n v="657134296"/>
    <n v="2087"/>
    <x v="0"/>
    <x v="380"/>
    <x v="0"/>
    <s v="S&amp;T"/>
    <s v="Alsider"/>
    <m/>
    <s v="Jon Trevijano"/>
    <s v="Ercilla"/>
    <m/>
    <m/>
    <s v="jtrevijano@erhardt.es"/>
    <n v="3503"/>
    <s v="Vodafone"/>
    <n v="0"/>
    <s v=""/>
    <m/>
  </r>
  <r>
    <n v="657136341"/>
    <n v="2084"/>
    <x v="0"/>
    <x v="381"/>
    <x v="0"/>
    <s v="EL"/>
    <s v="ESS"/>
    <m/>
    <s v="Florin Orasteanu"/>
    <s v="Huelva"/>
    <m/>
    <m/>
    <s v="forasteanu@erhardt.es"/>
    <n v="3504"/>
    <s v="Vodafone"/>
    <n v="0"/>
    <s v=""/>
    <m/>
  </r>
  <r>
    <n v="657138448"/>
    <n v="2088"/>
    <x v="0"/>
    <x v="382"/>
    <x v="0"/>
    <s v="EL"/>
    <s v="Ertransit"/>
    <m/>
    <s v="Sonia  E. Gonzalez"/>
    <s v="Santa Cruz de Tenerife"/>
    <m/>
    <m/>
    <s v="segonzalez@erhardt.es"/>
    <n v="3247"/>
    <s v="Vodafone"/>
    <n v="0"/>
    <s v=""/>
    <m/>
  </r>
  <r>
    <n v="657663125"/>
    <n v="2040"/>
    <x v="0"/>
    <x v="383"/>
    <x v="0"/>
    <s v="EL"/>
    <s v="TMC"/>
    <m/>
    <s v="Reten Mantenimiento"/>
    <s v="Cartagena"/>
    <m/>
    <m/>
    <s v="administracioncar@erhmed.com"/>
    <s v="No Aplica"/>
    <s v="Vodafone"/>
    <n v="0"/>
    <s v=""/>
    <m/>
  </r>
  <r>
    <n v="657686809"/>
    <n v="2053"/>
    <x v="0"/>
    <x v="384"/>
    <x v="0"/>
    <s v="TI"/>
    <s v="Serikat"/>
    <m/>
    <s v="Jose Antonio Ortiz"/>
    <s v="CA3"/>
    <m/>
    <m/>
    <s v="jaortiz@erhardt.es"/>
    <n v="3600"/>
    <s v="Vodafone"/>
    <n v="0"/>
    <s v=""/>
    <m/>
  </r>
  <r>
    <n v="657686815"/>
    <n v="2045"/>
    <x v="0"/>
    <x v="385"/>
    <x v="0"/>
    <s v="TI"/>
    <s v="Serikat"/>
    <m/>
    <s v="alvaro Garcia Gonzalez"/>
    <s v="CA3"/>
    <m/>
    <m/>
    <s v="agarciag@erhardt.es"/>
    <n v="3689"/>
    <s v="Vodafone"/>
    <n v="0"/>
    <s v=""/>
    <m/>
  </r>
  <r>
    <n v="657697597"/>
    <n v="2046"/>
    <x v="0"/>
    <x v="386"/>
    <x v="0"/>
    <s v="EL"/>
    <s v="Atlas F."/>
    <m/>
    <s v="Alba Paris"/>
    <s v="Palloza"/>
    <m/>
    <m/>
    <s v="aparis@atlas-forwarding.com"/>
    <n v="3244"/>
    <s v="Vodafone"/>
    <n v="0"/>
    <s v=""/>
    <m/>
  </r>
  <r>
    <n v="657832551"/>
    <n v="2097"/>
    <x v="0"/>
    <x v="387"/>
    <x v="0"/>
    <s v="EL"/>
    <s v="E. Projects"/>
    <m/>
    <s v="Silvia Olcina"/>
    <s v="CA3"/>
    <m/>
    <m/>
    <s v="solcina@erhardt.es"/>
    <n v="2494"/>
    <s v="Vodafone"/>
    <n v="0"/>
    <s v=""/>
    <m/>
  </r>
  <r>
    <n v="657938289"/>
    <n v="2100"/>
    <x v="0"/>
    <x v="388"/>
    <x v="0"/>
    <s v="TI"/>
    <s v="Serikat"/>
    <m/>
    <s v="Elisa del Cerro"/>
    <s v="CA3"/>
    <m/>
    <m/>
    <s v="edelcerro@erhardt.es"/>
    <n v="1023"/>
    <s v="Vodafone"/>
    <n v="0"/>
    <s v=""/>
    <m/>
  </r>
  <r>
    <n v="657951292"/>
    <n v="2103"/>
    <x v="0"/>
    <x v="389"/>
    <x v="0"/>
    <s v="EL"/>
    <s v="Ertransit"/>
    <m/>
    <s v="Jaime Jorquera"/>
    <s v="CA3"/>
    <m/>
    <m/>
    <s v="jajorquera@erhardt.es"/>
    <n v="3609"/>
    <s v="Vodafone"/>
    <n v="0"/>
    <s v=""/>
    <m/>
  </r>
  <r>
    <n v="657963369"/>
    <n v="2121"/>
    <x v="0"/>
    <x v="390"/>
    <x v="0"/>
    <s v="EL"/>
    <s v="Eco Marítima"/>
    <m/>
    <s v="Elena Martin"/>
    <s v="CA3"/>
    <m/>
    <m/>
    <s v="emartins@erhardt.es"/>
    <n v="3539"/>
    <s v="Vodafone"/>
    <n v="0"/>
    <s v=""/>
    <m/>
  </r>
  <r>
    <n v="657980237"/>
    <n v="2122"/>
    <x v="0"/>
    <x v="391"/>
    <x v="0"/>
    <s v="EL"/>
    <s v="E. Lines"/>
    <m/>
    <s v="Daniel Pego "/>
    <s v="Vigo"/>
    <m/>
    <m/>
    <s v="dpego@erhardt.es"/>
    <n v="3538"/>
    <s v="Vodafone"/>
    <n v="0"/>
    <s v=""/>
    <m/>
  </r>
  <r>
    <n v="658435187"/>
    <n v="2148"/>
    <x v="0"/>
    <x v="392"/>
    <x v="0"/>
    <s v="EL"/>
    <s v="Atlas F."/>
    <m/>
    <s v="Carlota Acosta"/>
    <s v="Palloza"/>
    <m/>
    <m/>
    <s v="cacosta@atlas-forwarding.com"/>
    <n v="3615"/>
    <s v="Vodafone"/>
    <n v="0"/>
    <s v=""/>
    <m/>
  </r>
  <r>
    <n v="658682671"/>
    <n v="2156"/>
    <x v="0"/>
    <x v="393"/>
    <x v="0"/>
    <s v="EL"/>
    <s v="E. Mediterráneo"/>
    <m/>
    <s v="Gines Merono"/>
    <s v="Cartagena"/>
    <m/>
    <m/>
    <s v="gmerono@erhmed.com"/>
    <s v="No Aplica"/>
    <s v="Vodafone"/>
    <n v="0"/>
    <s v=""/>
    <m/>
  </r>
  <r>
    <n v="658829199"/>
    <n v="2898"/>
    <x v="0"/>
    <x v="394"/>
    <x v="0"/>
    <s v="EL"/>
    <s v="E. Projects"/>
    <m/>
    <s v="Alvaro Barandiaran"/>
    <s v="Ercilla"/>
    <m/>
    <m/>
    <s v="abarandiaran@erhardt.es"/>
    <n v="3618"/>
    <s v="Vodafone"/>
    <n v="0"/>
    <s v=""/>
    <m/>
  </r>
  <r>
    <n v="659041572"/>
    <n v="2777"/>
    <x v="0"/>
    <x v="395"/>
    <x v="0"/>
    <s v="EL"/>
    <s v="EFF"/>
    <m/>
    <s v="Jose L. Gomez"/>
    <s v="BCN-Colón"/>
    <s v="Vodafone k5161z"/>
    <m/>
    <s v="jlgomez@erhardt.es"/>
    <n v="182"/>
    <s v="Vodafone"/>
    <n v="1"/>
    <s v=""/>
    <m/>
  </r>
  <r>
    <n v="659818147"/>
    <n v="2222"/>
    <x v="0"/>
    <x v="396"/>
    <x v="0"/>
    <s v="TI"/>
    <s v="Serikat"/>
    <m/>
    <s v="Andoni Sebal"/>
    <s v="Ercilla"/>
    <s v="Tepelin Mifi M7350"/>
    <m/>
    <s v="asebal@erhardt.es"/>
    <n v="423"/>
    <s v="Vodafone"/>
    <n v="1"/>
    <s v=""/>
    <m/>
  </r>
  <r>
    <n v="659934557"/>
    <n v="2104"/>
    <x v="0"/>
    <x v="397"/>
    <x v="0"/>
    <s v="EL"/>
    <s v="ESS"/>
    <m/>
    <s v="Jose J. Mozo"/>
    <s v="Ercilla"/>
    <s v="Vodafone k5161z"/>
    <m/>
    <s v="jjmozo@erhardt.es"/>
    <n v="1905"/>
    <s v="Vodafone"/>
    <n v="1"/>
    <s v=""/>
    <m/>
  </r>
  <r>
    <n v="659938263"/>
    <n v="2309"/>
    <x v="0"/>
    <x v="398"/>
    <x v="0"/>
    <s v="TI"/>
    <s v="Serikat"/>
    <m/>
    <s v="Estibaliz Dominguez"/>
    <s v="Ercilla"/>
    <m/>
    <m/>
    <s v="edominguez@erhardt.es"/>
    <n v="370"/>
    <s v="Vodafone"/>
    <n v="0"/>
    <s v=""/>
    <m/>
  </r>
  <r>
    <n v="660077967"/>
    <n v="2300"/>
    <x v="0"/>
    <x v="399"/>
    <x v="0"/>
    <s v="TI"/>
    <s v="Serikat"/>
    <m/>
    <s v="Jose L. Bacigalupe"/>
    <s v="Ercilla"/>
    <m/>
    <m/>
    <s v="jlbacigalupe@erhardt.es"/>
    <n v="380"/>
    <s v="Vodafone"/>
    <n v="0"/>
    <s v=""/>
    <m/>
  </r>
  <r>
    <n v="660131657"/>
    <n v="2024"/>
    <x v="0"/>
    <x v="400"/>
    <x v="0"/>
    <s v="EL"/>
    <s v="Atlas F."/>
    <m/>
    <s v="Enrique Jimenez"/>
    <s v="Palloza"/>
    <m/>
    <m/>
    <s v="ejimenez@atlas-forwarding.com"/>
    <n v="228"/>
    <s v="Vodafone"/>
    <n v="0"/>
    <s v=""/>
    <m/>
  </r>
  <r>
    <n v="660242502"/>
    <m/>
    <x v="2"/>
    <x v="160"/>
    <x v="0"/>
    <s v="CSGR"/>
    <s v="Balanzea"/>
    <m/>
    <s v="Susana Ferradás"/>
    <s v="Vigo"/>
    <m/>
    <m/>
    <s v="sferradas@ balanzea.es"/>
    <n v="3742"/>
    <s v="Pendiente migración"/>
    <n v="0"/>
    <m/>
    <m/>
  </r>
  <r>
    <n v="660475814"/>
    <n v="2669"/>
    <x v="0"/>
    <x v="401"/>
    <x v="0"/>
    <s v="EL"/>
    <s v="TMGA"/>
    <m/>
    <s v="Sergio Penabad"/>
    <s v="Muelle San Diego"/>
    <s v="Vodafone k5161z"/>
    <m/>
    <s v="spenabad@tmga.es"/>
    <n v="21470"/>
    <s v="Vodafone"/>
    <n v="2"/>
    <s v=""/>
    <m/>
  </r>
  <r>
    <n v="660544437"/>
    <n v="2666"/>
    <x v="0"/>
    <x v="402"/>
    <x v="0"/>
    <s v="EL"/>
    <s v="TMGA"/>
    <m/>
    <s v="Javier Quintero"/>
    <s v="Muelle San Diego"/>
    <m/>
    <m/>
    <s v="jquintero@tmga.es"/>
    <n v="11110"/>
    <s v="Vodafone"/>
    <n v="0"/>
    <s v=""/>
    <m/>
  </r>
  <r>
    <n v="660624021"/>
    <n v="2555"/>
    <x v="0"/>
    <x v="403"/>
    <x v="0"/>
    <s v="TI"/>
    <s v="Serikat"/>
    <m/>
    <s v="Amaia Gallastegui"/>
    <s v="Ercilla"/>
    <m/>
    <m/>
    <s v="agallastegui@erhardt.es"/>
    <n v="463"/>
    <s v="Vodafone"/>
    <n v="0"/>
    <s v=""/>
    <m/>
  </r>
  <r>
    <n v="660624458"/>
    <n v="2519"/>
    <x v="0"/>
    <x v="404"/>
    <x v="0"/>
    <s v="EL"/>
    <s v="ESS"/>
    <m/>
    <s v="Roberto Gonzalez"/>
    <s v="Santander"/>
    <m/>
    <m/>
    <s v="rgonzalezbilbao@erhardt.es"/>
    <n v="54"/>
    <s v="Vodafone"/>
    <n v="0"/>
    <s v=""/>
    <m/>
  </r>
  <r>
    <n v="660705406"/>
    <n v="2323"/>
    <x v="0"/>
    <x v="405"/>
    <x v="0"/>
    <s v="EL"/>
    <s v="ESS"/>
    <m/>
    <s v="Guardia operaciones"/>
    <s v="LPGC-EEC"/>
    <m/>
    <m/>
    <s v="abetancor@erhardt.es"/>
    <s v="No Aplica"/>
    <s v="Vodafone"/>
    <n v="0"/>
    <s v=""/>
    <m/>
  </r>
  <r>
    <n v="660713165"/>
    <n v="2012"/>
    <x v="0"/>
    <x v="406"/>
    <x v="0"/>
    <s v="EL"/>
    <s v="ESS"/>
    <m/>
    <s v="Juan Correa"/>
    <s v="Ercilla"/>
    <s v="Vodafone k5161z"/>
    <m/>
    <s v="juan.correa@erhardt.es"/>
    <n v="2047"/>
    <s v="Vodafone"/>
    <n v="1"/>
    <s v=""/>
    <m/>
  </r>
  <r>
    <n v="660743642"/>
    <m/>
    <x v="2"/>
    <x v="50"/>
    <x v="0"/>
    <s v="EL"/>
    <s v="TMGA"/>
    <m/>
    <s v="Camara IP visualizacion operativa"/>
    <s v="Muelle San Diego"/>
    <s v="Vodafone k5161z"/>
    <m/>
    <s v="rregos@tmga.es"/>
    <s v="No Aplica"/>
    <s v="Vodafone"/>
    <n v="0"/>
    <s v=""/>
    <m/>
  </r>
  <r>
    <n v="660992001"/>
    <n v="2054"/>
    <x v="0"/>
    <x v="407"/>
    <x v="0"/>
    <s v="TI"/>
    <s v="Serikat"/>
    <m/>
    <s v="F. Javier Martinez"/>
    <s v="Ercilla"/>
    <m/>
    <m/>
    <s v="jmartinezs@erhardt.es"/>
    <n v="405"/>
    <s v="Vodafone"/>
    <n v="0"/>
    <s v=""/>
    <m/>
  </r>
  <r>
    <n v="660992039"/>
    <n v="2324"/>
    <x v="0"/>
    <x v="408"/>
    <x v="0"/>
    <s v="TI"/>
    <s v="Serikat"/>
    <m/>
    <s v="Anton Asla"/>
    <s v="Ercilla"/>
    <m/>
    <m/>
    <s v="aasla@erhardt.es"/>
    <n v="379"/>
    <s v="Vodafone"/>
    <n v="0"/>
    <s v=""/>
    <m/>
  </r>
  <r>
    <n v="661050237"/>
    <n v="2051"/>
    <x v="0"/>
    <x v="409"/>
    <x v="0"/>
    <s v="TI"/>
    <s v="Serikat"/>
    <m/>
    <s v="Yoana Miguel"/>
    <s v="Ercilla"/>
    <m/>
    <m/>
    <s v="ymiguel@erhardt.es"/>
    <n v="1122"/>
    <s v="Vodafone"/>
    <n v="0"/>
    <s v=""/>
    <m/>
  </r>
  <r>
    <n v="661660280"/>
    <n v="2091"/>
    <x v="0"/>
    <x v="410"/>
    <x v="0"/>
    <s v="EL"/>
    <s v="TMGA"/>
    <m/>
    <s v="Dispositivo HM"/>
    <s v="Muelle San Diego"/>
    <m/>
    <m/>
    <s v="rregos@tmga.es"/>
    <s v="No Aplica"/>
    <s v="Vodafone"/>
    <n v="0"/>
    <s v=""/>
    <m/>
  </r>
  <r>
    <n v="661660307"/>
    <n v="2453"/>
    <x v="0"/>
    <x v="411"/>
    <x v="0"/>
    <s v="EL"/>
    <s v="M. Consiflet"/>
    <m/>
    <s v="Brais Gonzalez"/>
    <s v="Ferrol"/>
    <m/>
    <m/>
    <s v="bgonzalez@mconsiflet.com"/>
    <n v="3704"/>
    <s v="Vodafone"/>
    <n v="0"/>
    <s v=""/>
    <m/>
  </r>
  <r>
    <n v="661660308"/>
    <n v="2162"/>
    <x v="0"/>
    <x v="412"/>
    <x v="0"/>
    <s v="EL"/>
    <s v="E. Lines"/>
    <m/>
    <s v="Paloma Lado"/>
    <s v="Vigo"/>
    <m/>
    <m/>
    <s v="pladot@erhlines.com"/>
    <n v="2985"/>
    <s v="Vodafone"/>
    <n v="0"/>
    <s v=""/>
    <m/>
  </r>
  <r>
    <n v="661660317"/>
    <n v="2167"/>
    <x v="0"/>
    <x v="413"/>
    <x v="0"/>
    <s v="EL"/>
    <s v="Atlas F."/>
    <m/>
    <s v="Elena Pinana"/>
    <s v="Vigo"/>
    <m/>
    <m/>
    <s v="mepinana@atlas-forwarding.com"/>
    <n v="2991"/>
    <s v="Vodafone"/>
    <n v="0"/>
    <s v=""/>
    <m/>
  </r>
  <r>
    <n v="661660322"/>
    <n v="2004"/>
    <x v="0"/>
    <x v="414"/>
    <x v="0"/>
    <s v="EL"/>
    <s v="Tejero M."/>
    <m/>
    <s v="Daniel Carrera"/>
    <s v="Vigo"/>
    <m/>
    <m/>
    <s v="dcarrera@atlas-forwarding.com"/>
    <n v="3153"/>
    <s v="Vodafone"/>
    <n v="0"/>
    <s v=""/>
    <m/>
  </r>
  <r>
    <n v="661660347"/>
    <n v="2294"/>
    <x v="0"/>
    <x v="415"/>
    <x v="0"/>
    <s v="EL"/>
    <s v="Atlas F."/>
    <m/>
    <s v="Juan G. Bello"/>
    <s v="Palloza"/>
    <m/>
    <m/>
    <s v="jgbello@atlas-forwarding.com"/>
    <n v="3279"/>
    <s v="Vodafone"/>
    <n v="0"/>
    <s v=""/>
    <m/>
  </r>
  <r>
    <n v="661660348"/>
    <n v="2719"/>
    <x v="0"/>
    <x v="416"/>
    <x v="0"/>
    <s v="EL"/>
    <s v="Atlas F."/>
    <m/>
    <s v="Sergio Suarez"/>
    <s v="Palloza"/>
    <m/>
    <m/>
    <s v="ssuarez@atlas-forwarding.com"/>
    <n v="3106"/>
    <s v="Vodafone"/>
    <n v="0"/>
    <s v=""/>
    <m/>
  </r>
  <r>
    <n v="661907172"/>
    <n v="2530"/>
    <x v="0"/>
    <x v="417"/>
    <x v="0"/>
    <s v="EL"/>
    <s v="Ertransit"/>
    <m/>
    <s v="Jesus M. Dominguez"/>
    <s v="Santa Cruz de Tenerife"/>
    <m/>
    <m/>
    <s v="jmdominguez@erhardt.es"/>
    <n v="109"/>
    <s v="Vodafone"/>
    <n v="0"/>
    <s v=""/>
    <m/>
  </r>
  <r>
    <n v="663040433"/>
    <n v="2470"/>
    <x v="0"/>
    <x v="418"/>
    <x v="0"/>
    <s v="EL"/>
    <s v="Atlas F."/>
    <m/>
    <s v="Nuria del Rio (baja)"/>
    <s v="Vigo"/>
    <m/>
    <m/>
    <s v="mnogueira@mconsiflet.com"/>
    <s v="No Aplica"/>
    <s v="Vodafone"/>
    <n v="0"/>
    <s v=""/>
    <m/>
  </r>
  <r>
    <n v="663140095"/>
    <n v="2704"/>
    <x v="0"/>
    <x v="419"/>
    <x v="0"/>
    <s v="EL"/>
    <s v="Ertransit"/>
    <m/>
    <s v="Belen Martinez"/>
    <s v="BCN-ALM"/>
    <m/>
    <m/>
    <s v="bmartinez@erhardt.es"/>
    <n v="3028"/>
    <s v="Vodafone"/>
    <n v="0"/>
    <s v=""/>
    <m/>
  </r>
  <r>
    <n v="663141006"/>
    <n v="2312"/>
    <x v="0"/>
    <x v="420"/>
    <x v="0"/>
    <s v="EL"/>
    <s v="E. Lines"/>
    <m/>
    <s v="Paula Torres (Baja)"/>
    <s v="Ercilla"/>
    <m/>
    <m/>
    <s v="bbaspino@erhlines.com"/>
    <s v="No Aplica"/>
    <s v="Vodafone"/>
    <n v="0"/>
    <s v=""/>
    <m/>
  </r>
  <r>
    <n v="663141011"/>
    <n v="2339"/>
    <x v="0"/>
    <x v="421"/>
    <x v="0"/>
    <s v="EL"/>
    <s v="TMGA"/>
    <m/>
    <s v="Jose A. Doval"/>
    <s v="Muelle San Diego"/>
    <m/>
    <m/>
    <s v="jadoval@tmga.es"/>
    <n v="31791"/>
    <s v="Vodafone"/>
    <n v="1"/>
    <s v=""/>
    <m/>
  </r>
  <r>
    <n v="663141019"/>
    <n v="2538"/>
    <x v="0"/>
    <x v="422"/>
    <x v="0"/>
    <s v="EL"/>
    <s v="Ertransit"/>
    <m/>
    <s v="Mario Alcoba (Baja)"/>
    <s v="Sevilla"/>
    <m/>
    <m/>
    <s v="malcoba@erhardt.es"/>
    <m/>
    <s v="Vodafone"/>
    <n v="0"/>
    <s v=""/>
    <m/>
  </r>
  <r>
    <n v="663141065"/>
    <n v="2892"/>
    <x v="0"/>
    <x v="423"/>
    <x v="0"/>
    <s v="EL"/>
    <s v="E. Projects"/>
    <m/>
    <s v="Daniel Alvarez"/>
    <s v="CA3"/>
    <m/>
    <m/>
    <s v="dalvarez@erhardt.es"/>
    <n v="3235"/>
    <s v="Vodafone"/>
    <n v="0"/>
    <s v=""/>
    <m/>
  </r>
  <r>
    <n v="663144015"/>
    <n v="2803"/>
    <x v="0"/>
    <x v="424"/>
    <x v="0"/>
    <s v="TI"/>
    <s v="Serikat"/>
    <m/>
    <s v="Monserrat Aguado"/>
    <s v="CA3"/>
    <m/>
    <m/>
    <s v="maguado@erhardt.es"/>
    <n v="1240"/>
    <s v="Vodafone"/>
    <n v="0"/>
    <s v=""/>
    <m/>
  </r>
  <r>
    <n v="663144037"/>
    <n v="2476"/>
    <x v="0"/>
    <x v="425"/>
    <x v="0"/>
    <s v="EL"/>
    <s v="E. Projects"/>
    <m/>
    <s v="Clara C. Guerra"/>
    <s v="Ercilla"/>
    <m/>
    <m/>
    <s v="cguerra@erhardt.es"/>
    <n v="3233"/>
    <s v="Vodafone"/>
    <n v="0"/>
    <s v=""/>
    <m/>
  </r>
  <r>
    <n v="663144055"/>
    <n v="2501"/>
    <x v="0"/>
    <x v="426"/>
    <x v="0"/>
    <s v="S&amp;T"/>
    <s v="Alsider"/>
    <m/>
    <s v="Ruth Hernandez"/>
    <s v="Santurce"/>
    <m/>
    <m/>
    <s v="rhernandez@erhardt.es"/>
    <n v="3103"/>
    <s v="Vodafone"/>
    <n v="0"/>
    <s v=""/>
    <m/>
  </r>
  <r>
    <n v="663190280"/>
    <n v="2716"/>
    <x v="0"/>
    <x v="427"/>
    <x v="0"/>
    <s v="EL"/>
    <s v="ESS"/>
    <m/>
    <s v="Oscar Villegas"/>
    <s v="Algeciras"/>
    <m/>
    <m/>
    <s v="ovillegas@erhardt.es"/>
    <n v="3101"/>
    <s v="Vodafone"/>
    <n v="0"/>
    <s v=""/>
    <m/>
  </r>
  <r>
    <n v="663710990"/>
    <n v="2818"/>
    <x v="0"/>
    <x v="428"/>
    <x v="0"/>
    <s v="EL"/>
    <s v="Eco Marítima"/>
    <m/>
    <s v="Pelayo alvarez"/>
    <s v="Valencia"/>
    <m/>
    <m/>
    <s v="palvarez@erhardt.es"/>
    <n v="2714"/>
    <s v="Vodafone"/>
    <n v="0"/>
    <s v=""/>
    <m/>
  </r>
  <r>
    <n v="663957453"/>
    <n v="2066"/>
    <x v="0"/>
    <x v="429"/>
    <x v="0"/>
    <s v="SSCC"/>
    <s v="EGC"/>
    <s v="SIS"/>
    <s v="Ainhoa Sayans"/>
    <s v="Ercilla"/>
    <m/>
    <m/>
    <s v="asayans@erhardt.es"/>
    <n v="1171"/>
    <s v="Vodafone"/>
    <n v="0"/>
    <s v=""/>
    <m/>
  </r>
  <r>
    <n v="663957592"/>
    <n v="2549"/>
    <x v="0"/>
    <x v="430"/>
    <x v="0"/>
    <s v="EL"/>
    <s v="Atlas F."/>
    <m/>
    <s v="Alexander Lizarralde"/>
    <s v="Vigo"/>
    <m/>
    <m/>
    <s v="alizarralde@atlas-forwarding.com"/>
    <n v="1945"/>
    <s v="Vodafone"/>
    <n v="0"/>
    <s v=""/>
    <m/>
  </r>
  <r>
    <n v="663991286"/>
    <n v="2654"/>
    <x v="0"/>
    <x v="431"/>
    <x v="0"/>
    <s v="EL"/>
    <s v="TMGA"/>
    <m/>
    <s v="Manuel Terron"/>
    <s v="Muelle San Diego"/>
    <m/>
    <m/>
    <s v="mterron@tmga.es"/>
    <n v="31792"/>
    <s v="Vodafone"/>
    <n v="1"/>
    <s v=""/>
    <m/>
  </r>
  <r>
    <n v="663991419"/>
    <n v="2474"/>
    <x v="0"/>
    <x v="432"/>
    <x v="0"/>
    <s v="EL"/>
    <s v="E. Lines"/>
    <m/>
    <s v="Rodrigo Taracido"/>
    <s v="Vigo"/>
    <m/>
    <m/>
    <s v="rtaracido@erhlines.com"/>
    <n v="3199"/>
    <s v="Vodafone"/>
    <n v="0"/>
    <s v=""/>
    <m/>
  </r>
  <r>
    <n v="663991544"/>
    <n v="2457"/>
    <x v="0"/>
    <x v="433"/>
    <x v="0"/>
    <s v="EL"/>
    <s v="Atlas F."/>
    <m/>
    <s v="Athenea Barreiro"/>
    <s v="Vigo"/>
    <m/>
    <m/>
    <s v="abarreiro@atlas-forwarding.com"/>
    <n v="3589"/>
    <s v="Vodafone"/>
    <n v="0"/>
    <s v=""/>
    <m/>
  </r>
  <r>
    <n v="663991550"/>
    <n v="2367"/>
    <x v="0"/>
    <x v="434"/>
    <x v="0"/>
    <s v="EL"/>
    <s v="M. Consiflet"/>
    <m/>
    <s v="Pedro Collazo"/>
    <s v="Vigo"/>
    <m/>
    <m/>
    <s v="pcollazo@mconsiflet.com"/>
    <n v="3659"/>
    <s v="Vodafone"/>
    <n v="0"/>
    <s v=""/>
    <m/>
  </r>
  <r>
    <n v="663991559"/>
    <n v="2728"/>
    <x v="0"/>
    <x v="435"/>
    <x v="0"/>
    <s v="EL"/>
    <s v="Atlas F."/>
    <m/>
    <s v="Oscar Mourino"/>
    <s v="Vigo"/>
    <m/>
    <m/>
    <s v="omourino@atlas-forwarding.com"/>
    <n v="3158"/>
    <s v="Vodafone"/>
    <n v="0"/>
    <s v=""/>
    <m/>
  </r>
  <r>
    <n v="663991577"/>
    <n v="2608"/>
    <x v="0"/>
    <x v="436"/>
    <x v="0"/>
    <s v="EL"/>
    <s v="M. Consiflet"/>
    <m/>
    <s v="M. Carmen Garcia"/>
    <s v="Muelle San Diego"/>
    <m/>
    <m/>
    <s v="mcgarcia@mconsiflet.com"/>
    <n v="3185"/>
    <s v="Vodafone"/>
    <n v="0"/>
    <s v=""/>
    <m/>
  </r>
  <r>
    <n v="664425407"/>
    <n v="2042"/>
    <x v="0"/>
    <x v="437"/>
    <x v="0"/>
    <s v="CSGR"/>
    <s v="MatErh"/>
    <m/>
    <s v="Olga Isasi (baja)"/>
    <s v="Pamplona"/>
    <m/>
    <m/>
    <s v="oisasi@ortegazagra.com"/>
    <s v="No Aplica"/>
    <s v="Vodafone"/>
    <n v="0"/>
    <s v=""/>
    <m/>
  </r>
  <r>
    <n v="664426043"/>
    <n v="2027"/>
    <x v="0"/>
    <x v="438"/>
    <x v="0"/>
    <s v="CSGR"/>
    <s v="MatErh"/>
    <m/>
    <s v="Iranzu Garcia"/>
    <s v="Pamplona"/>
    <m/>
    <m/>
    <s v="iranzug@ortegazagra.com"/>
    <n v="3240"/>
    <s v="Vodafone"/>
    <n v="0"/>
    <s v=""/>
    <m/>
  </r>
  <r>
    <n v="664426057"/>
    <n v="2095"/>
    <x v="0"/>
    <x v="439"/>
    <x v="0"/>
    <s v="CSGR"/>
    <s v="MatErh"/>
    <m/>
    <s v="Roberto Pinillos"/>
    <s v="Pamplona"/>
    <m/>
    <m/>
    <s v="rpinillos@ortegazagra.com"/>
    <n v="3136"/>
    <s v="Vodafone"/>
    <n v="0"/>
    <s v=""/>
    <m/>
  </r>
  <r>
    <n v="664426065"/>
    <n v="2037"/>
    <x v="0"/>
    <x v="440"/>
    <x v="0"/>
    <s v="CSGR"/>
    <s v="MatErh"/>
    <m/>
    <s v="Sandra Villanueva"/>
    <s v="Pamplona"/>
    <m/>
    <m/>
    <s v="svillanueva@ortegazagra.com"/>
    <n v="3125"/>
    <s v="Vodafone"/>
    <n v="0"/>
    <s v=""/>
    <m/>
  </r>
  <r>
    <n v="664426106"/>
    <n v="2013"/>
    <x v="0"/>
    <x v="441"/>
    <x v="0"/>
    <s v="CSGR"/>
    <s v="MatErh"/>
    <m/>
    <s v="Idoia Canadas "/>
    <s v="Pamplona"/>
    <m/>
    <m/>
    <s v="icanadas@ortegazagra.com"/>
    <n v="3496"/>
    <s v="Vodafone"/>
    <n v="0"/>
    <s v=""/>
    <m/>
  </r>
  <r>
    <n v="664426168"/>
    <n v="2029"/>
    <x v="0"/>
    <x v="442"/>
    <x v="0"/>
    <s v="CSGR"/>
    <s v="MatErh"/>
    <m/>
    <s v="Eva Cajal"/>
    <s v="Pamplona"/>
    <m/>
    <m/>
    <s v="ecajal@ortegazagra.com"/>
    <n v="3120"/>
    <s v="Vodafone"/>
    <n v="0"/>
    <s v=""/>
    <m/>
  </r>
  <r>
    <n v="664426676"/>
    <n v="2090"/>
    <x v="0"/>
    <x v="443"/>
    <x v="0"/>
    <s v="CSGR"/>
    <s v="MatErh"/>
    <m/>
    <s v="Isabel Ortega"/>
    <s v="Pamplona"/>
    <m/>
    <s v="eSIM"/>
    <s v="iortega@ortegazagra.com"/>
    <n v="3130"/>
    <s v="Vodafone"/>
    <n v="0"/>
    <s v=""/>
    <m/>
  </r>
  <r>
    <n v="664426722"/>
    <n v="1034"/>
    <x v="1"/>
    <x v="444"/>
    <x v="0"/>
    <s v="CSGR"/>
    <s v="MatErh"/>
    <m/>
    <s v="Becario"/>
    <s v="Pamplona"/>
    <s v="NEO 3750 4G VoLTE"/>
    <m/>
    <s v="caliaga@ortegazagra.com"/>
    <s v="No Aplica"/>
    <s v="Vodafone"/>
    <n v="0"/>
    <s v=""/>
    <n v="948197300"/>
  </r>
  <r>
    <n v="664426741"/>
    <n v="2031"/>
    <x v="0"/>
    <x v="445"/>
    <x v="0"/>
    <s v="CSGR"/>
    <s v="MatErh"/>
    <m/>
    <s v="Alvaro Labiano (baja)"/>
    <s v="Pamplona"/>
    <m/>
    <m/>
    <s v="caliaga@ortegazagra.com"/>
    <s v="No aplica"/>
    <s v="Vodafone"/>
    <n v="0"/>
    <s v=""/>
    <m/>
  </r>
  <r>
    <n v="664559250"/>
    <n v="2117"/>
    <x v="0"/>
    <x v="446"/>
    <x v="0"/>
    <s v="CSGR"/>
    <s v="MatErh"/>
    <m/>
    <s v="Paula Bandres"/>
    <s v="Pamplona"/>
    <m/>
    <s v="eSIM"/>
    <s v="pbandres@ortegazagra.com"/>
    <n v="3132"/>
    <s v="Vodafone"/>
    <n v="0"/>
    <s v=""/>
    <m/>
  </r>
  <r>
    <n v="664701423"/>
    <n v="2049"/>
    <x v="0"/>
    <x v="447"/>
    <x v="0"/>
    <s v="EL"/>
    <s v="TMC"/>
    <m/>
    <s v="Gabriel Artero"/>
    <s v="Cartagena"/>
    <m/>
    <m/>
    <s v="gartero@erhmed.com"/>
    <s v="No Aplica"/>
    <s v="Vodafone"/>
    <n v="0"/>
    <s v=""/>
    <m/>
  </r>
  <r>
    <n v="665098448"/>
    <n v="2166"/>
    <x v="0"/>
    <x v="448"/>
    <x v="0"/>
    <s v="EL"/>
    <s v="ATM"/>
    <m/>
    <s v="Adrian Martinez"/>
    <s v="Ercilla"/>
    <m/>
    <m/>
    <s v="amartinez@erhardt.es"/>
    <n v="3643"/>
    <s v="Vodafone"/>
    <n v="0"/>
    <s v=""/>
    <m/>
  </r>
  <r>
    <n v="665098585"/>
    <n v="2259"/>
    <x v="0"/>
    <x v="449"/>
    <x v="0"/>
    <s v="EL"/>
    <s v="Ertransit"/>
    <m/>
    <s v="Daniel Diaz"/>
    <s v="Santa Cruz de Tenerife"/>
    <m/>
    <m/>
    <s v="ddiazl@erhardt.es"/>
    <n v="3712"/>
    <s v="Vodafone"/>
    <n v="0"/>
    <m/>
    <m/>
  </r>
  <r>
    <n v="665283669"/>
    <n v="2607"/>
    <x v="0"/>
    <x v="450"/>
    <x v="0"/>
    <s v="EL"/>
    <s v="Ertransit"/>
    <m/>
    <s v="ETT Parc Logistic 2"/>
    <s v="BCN-ALM"/>
    <m/>
    <m/>
    <s v="rmateu@erhardt.es"/>
    <s v="No Aplica"/>
    <s v="Vodafone"/>
    <n v="0"/>
    <s v=""/>
    <m/>
  </r>
  <r>
    <n v="665424578"/>
    <n v="2043"/>
    <x v="0"/>
    <x v="451"/>
    <x v="0"/>
    <s v="EL"/>
    <s v="E. Lines"/>
    <m/>
    <s v="Denis Soalleiro"/>
    <s v="Vigo"/>
    <m/>
    <m/>
    <s v="dsoalleiro@erhardt.es"/>
    <n v="3555"/>
    <s v="Vodafone"/>
    <n v="0"/>
    <s v=""/>
    <m/>
  </r>
  <r>
    <n v="665736705"/>
    <n v="2398"/>
    <x v="0"/>
    <x v="452"/>
    <x v="0"/>
    <s v="EL"/>
    <s v="Ertransit"/>
    <m/>
    <s v="Ivan Dorado"/>
    <s v="Coslada"/>
    <m/>
    <m/>
    <s v="idorado@erhardt.es"/>
    <n v="3711"/>
    <s v="Vodafone"/>
    <n v="0"/>
    <s v=""/>
    <m/>
  </r>
  <r>
    <n v="665785791"/>
    <n v="2028"/>
    <x v="0"/>
    <x v="453"/>
    <x v="0"/>
    <s v="EL"/>
    <s v="E. Projects"/>
    <m/>
    <s v="Maria A. Villarreal"/>
    <s v="CA3"/>
    <m/>
    <m/>
    <s v="mvillarreal@erhardt.es"/>
    <n v="3437"/>
    <s v="Vodafone"/>
    <n v="0"/>
    <s v=""/>
    <m/>
  </r>
  <r>
    <n v="666863021"/>
    <n v="2775"/>
    <x v="0"/>
    <x v="454"/>
    <x v="0"/>
    <s v="CSGR"/>
    <s v="MatErh"/>
    <m/>
    <s v="Martin Ibanez"/>
    <s v="Ercilla"/>
    <m/>
    <m/>
    <s v="mibanez@materh.com"/>
    <n v="3706"/>
    <s v="Vodafone"/>
    <n v="0"/>
    <s v=""/>
    <m/>
  </r>
  <r>
    <n v="666863027"/>
    <n v="2388"/>
    <x v="0"/>
    <x v="455"/>
    <x v="0"/>
    <s v="EL"/>
    <s v="Ertransit"/>
    <m/>
    <s v="Monica Castillo"/>
    <s v="CA3"/>
    <m/>
    <m/>
    <s v="monicac@erhardt.es"/>
    <n v="163"/>
    <s v="Vodafone"/>
    <n v="0"/>
    <s v=""/>
    <m/>
  </r>
  <r>
    <n v="666863156"/>
    <n v="2811"/>
    <x v="0"/>
    <x v="456"/>
    <x v="0"/>
    <s v="EL"/>
    <s v="ESS"/>
    <m/>
    <s v="Maria Munoz"/>
    <s v="Huelva"/>
    <m/>
    <m/>
    <s v="mmunoz@erhardt.es"/>
    <n v="3598"/>
    <s v="Vodafone"/>
    <n v="0"/>
    <s v=""/>
    <m/>
  </r>
  <r>
    <n v="666863401"/>
    <n v="2211"/>
    <x v="0"/>
    <x v="457"/>
    <x v="0"/>
    <s v="EL"/>
    <s v="ESS"/>
    <m/>
    <s v="Domingo J. Lopez"/>
    <s v="LPGC-EEC"/>
    <s v="Vodafone k5161z"/>
    <m/>
    <s v="djlopez@erhardt.es"/>
    <n v="3137"/>
    <s v="Vodafone"/>
    <n v="1"/>
    <s v=""/>
    <m/>
  </r>
  <r>
    <n v="666863428"/>
    <n v="2505"/>
    <x v="0"/>
    <x v="458"/>
    <x v="0"/>
    <s v="EL"/>
    <s v="Ertransit"/>
    <m/>
    <s v="Carla Fernandez "/>
    <s v="BCN-ALM"/>
    <m/>
    <m/>
    <s v="carla.fernandez@erhardt.es"/>
    <n v="3493"/>
    <s v="Vodafone"/>
    <n v="0"/>
    <s v=""/>
    <m/>
  </r>
  <r>
    <n v="666863431"/>
    <n v="2214"/>
    <x v="0"/>
    <x v="459"/>
    <x v="0"/>
    <s v="EL"/>
    <s v="Ertransit"/>
    <m/>
    <s v="Monica Galindo"/>
    <s v="BCN-ALM"/>
    <m/>
    <m/>
    <s v="mgalindo@erhardt.es"/>
    <n v="3142"/>
    <s v="Vodafone"/>
    <n v="0"/>
    <s v=""/>
    <m/>
  </r>
  <r>
    <n v="666863462"/>
    <n v="2325"/>
    <x v="0"/>
    <x v="460"/>
    <x v="0"/>
    <s v="EL"/>
    <s v="E. Projects"/>
    <m/>
    <s v="Nuria Sanchez (Baja)"/>
    <s v="Ercilla"/>
    <m/>
    <m/>
    <s v="dcrespo@erhardt.es"/>
    <s v="No Aplica"/>
    <s v="Vodafone"/>
    <n v="0"/>
    <s v=""/>
    <m/>
  </r>
  <r>
    <n v="666863953"/>
    <n v="2373"/>
    <x v="0"/>
    <x v="461"/>
    <x v="0"/>
    <s v="EL"/>
    <s v="Ertransit"/>
    <m/>
    <s v="Adrian J. Estancona"/>
    <s v="Coslada"/>
    <m/>
    <s v="eSIM"/>
    <s v="ajestancona@erhardt.es"/>
    <n v="3268"/>
    <s v="Vodafone"/>
    <n v="0"/>
    <s v=""/>
    <m/>
  </r>
  <r>
    <n v="666863998"/>
    <n v="2556"/>
    <x v="0"/>
    <x v="462"/>
    <x v="0"/>
    <s v="EL"/>
    <s v="E. Lines"/>
    <m/>
    <s v="Ander Garcia"/>
    <s v="Ercilla"/>
    <m/>
    <m/>
    <s v="agarciar@erhlines.com"/>
    <n v="3187"/>
    <s v="Vodafone"/>
    <n v="0"/>
    <s v=""/>
    <m/>
  </r>
  <r>
    <n v="666864102"/>
    <n v="2503"/>
    <x v="0"/>
    <x v="463"/>
    <x v="0"/>
    <s v="TI"/>
    <s v="Serikat"/>
    <m/>
    <s v="Juan A. Martin"/>
    <s v="CA3"/>
    <m/>
    <m/>
    <s v="jamartin@erhardt.es"/>
    <n v="1287"/>
    <s v="Vodafone"/>
    <n v="0"/>
    <s v=""/>
    <m/>
  </r>
  <r>
    <n v="666864195"/>
    <n v="2392"/>
    <x v="0"/>
    <x v="464"/>
    <x v="0"/>
    <s v="EL"/>
    <s v="Ertransit"/>
    <m/>
    <s v="Cinddy Peralta"/>
    <s v="BCN-ALM"/>
    <m/>
    <m/>
    <s v="caperalta@erhardt.es"/>
    <n v="3594"/>
    <s v="Vodafone"/>
    <n v="0"/>
    <s v=""/>
    <m/>
  </r>
  <r>
    <n v="666864608"/>
    <n v="2345"/>
    <x v="0"/>
    <x v="465"/>
    <x v="1"/>
    <s v="EL"/>
    <s v="E. Projects"/>
    <m/>
    <s v="Alan Yoel Lichtin (baja)"/>
    <s v="CA3"/>
    <m/>
    <m/>
    <s v="bfernandezf@erhardt.es"/>
    <s v="No Aplica"/>
    <s v="Vodafone"/>
    <n v="0"/>
    <s v=""/>
    <m/>
  </r>
  <r>
    <n v="666864916"/>
    <n v="2212"/>
    <x v="0"/>
    <x v="204"/>
    <x v="0"/>
    <s v="TI"/>
    <s v="Serikat"/>
    <m/>
    <s v="Raquel Villanueva"/>
    <s v="Ercilla"/>
    <m/>
    <m/>
    <s v="rvillanueva@erhardt.es"/>
    <n v="378"/>
    <s v="Vodafone"/>
    <n v="0"/>
    <s v=""/>
    <m/>
  </r>
  <r>
    <n v="666864942"/>
    <n v="2326"/>
    <x v="0"/>
    <x v="466"/>
    <x v="0"/>
    <s v="EL"/>
    <s v="E. Projects"/>
    <m/>
    <s v="Tamara Tato"/>
    <s v="Ercilla"/>
    <m/>
    <m/>
    <s v="ttato@erhardt.es"/>
    <n v="3186"/>
    <s v="Vodafone"/>
    <n v="0"/>
    <s v=""/>
    <m/>
  </r>
  <r>
    <n v="666865117"/>
    <n v="1318"/>
    <x v="1"/>
    <x v="467"/>
    <x v="0"/>
    <s v="EL"/>
    <s v="E. Mediterráneo"/>
    <m/>
    <s v="Marina Espejo"/>
    <s v="Cartagena"/>
    <s v="NEO 3750 4G VoLTE"/>
    <m/>
    <s v="mespejo@erhmed.com"/>
    <s v="No Aplica"/>
    <s v="Vodafone"/>
    <n v="0"/>
    <s v=""/>
    <n v="968122100"/>
  </r>
  <r>
    <n v="666865141"/>
    <n v="2302"/>
    <x v="0"/>
    <x v="468"/>
    <x v="0"/>
    <s v="EL"/>
    <s v="Ertransit"/>
    <m/>
    <s v="Jose A. Alonso"/>
    <s v="Coslada"/>
    <m/>
    <m/>
    <s v="jaalonso@erhardt.es"/>
    <n v="3305"/>
    <s v="Vodafone"/>
    <n v="0"/>
    <s v=""/>
    <m/>
  </r>
  <r>
    <n v="666865191"/>
    <n v="2917"/>
    <x v="0"/>
    <x v="469"/>
    <x v="0"/>
    <s v="EL"/>
    <s v="E. Projects"/>
    <m/>
    <s v="Eduardo Santos"/>
    <s v="Ercilla"/>
    <m/>
    <m/>
    <s v="esantos@erhardt.es"/>
    <n v="3462"/>
    <s v="Vodafone"/>
    <n v="0"/>
    <s v=""/>
    <m/>
  </r>
  <r>
    <n v="666865308"/>
    <n v="2502"/>
    <x v="0"/>
    <x v="470"/>
    <x v="0"/>
    <s v="EL"/>
    <s v="Ertransit"/>
    <m/>
    <s v="Iratxe Saez"/>
    <s v="BCN-ALM"/>
    <m/>
    <m/>
    <s v="isaez@erhardt.es"/>
    <n v="3271"/>
    <s v="Vodafone"/>
    <n v="0"/>
    <s v=""/>
    <m/>
  </r>
  <r>
    <n v="666865609"/>
    <n v="2334"/>
    <x v="0"/>
    <x v="471"/>
    <x v="0"/>
    <s v="TI"/>
    <s v="Serikat"/>
    <m/>
    <s v="Esther Pelaez"/>
    <s v="CA3"/>
    <m/>
    <m/>
    <s v="epelaez@erhardt.es"/>
    <n v="1009"/>
    <s v="Vodafone"/>
    <n v="0"/>
    <s v=""/>
    <m/>
  </r>
  <r>
    <n v="666865857"/>
    <n v="2375"/>
    <x v="0"/>
    <x v="180"/>
    <x v="0"/>
    <s v="EL"/>
    <s v="E. Projects"/>
    <m/>
    <s v="Vineeth Nakan (Baja)"/>
    <s v="CA3"/>
    <m/>
    <m/>
    <s v="jmarrero@erhardt.es"/>
    <s v="No Aplica"/>
    <s v="Vodafone"/>
    <n v="0"/>
    <s v=""/>
    <m/>
  </r>
  <r>
    <n v="666865879"/>
    <n v="2903"/>
    <x v="0"/>
    <x v="472"/>
    <x v="0"/>
    <s v="EL"/>
    <s v="E. Projects"/>
    <m/>
    <s v="Tania Seijas"/>
    <s v="CA3"/>
    <m/>
    <m/>
    <s v="tseijas@erhardt.es"/>
    <n v="3323"/>
    <s v="Vodafone"/>
    <n v="0"/>
    <s v=""/>
    <m/>
  </r>
  <r>
    <n v="666866013"/>
    <n v="2547"/>
    <x v="0"/>
    <x v="473"/>
    <x v="0"/>
    <s v="EL"/>
    <s v="E. Projects"/>
    <m/>
    <s v="Aida Garcia de Diego (Baja)"/>
    <s v="CA3"/>
    <m/>
    <m/>
    <s v="jmarrero@erhardt.es"/>
    <s v="No Aplica"/>
    <s v="Vodafone"/>
    <n v="0"/>
    <s v=""/>
    <m/>
  </r>
  <r>
    <n v="666868898"/>
    <n v="2342"/>
    <x v="0"/>
    <x v="474"/>
    <x v="0"/>
    <s v="EL"/>
    <s v="ESS"/>
    <m/>
    <s v="Andres Garcia"/>
    <s v="BCN-Colón"/>
    <m/>
    <m/>
    <s v="agarcian@erhardt.es"/>
    <n v="3201"/>
    <s v="Vodafone"/>
    <n v="0"/>
    <s v=""/>
    <m/>
  </r>
  <r>
    <n v="666868921"/>
    <n v="2377"/>
    <x v="0"/>
    <x v="475"/>
    <x v="0"/>
    <s v="EL"/>
    <s v="ESS"/>
    <m/>
    <s v="Ainhoa Iparraguirre"/>
    <s v="Ercilla"/>
    <m/>
    <m/>
    <s v="aiparraguirre@erhardt.es"/>
    <n v="3200"/>
    <s v="Vodafone"/>
    <n v="0"/>
    <s v=""/>
    <m/>
  </r>
  <r>
    <n v="666869130"/>
    <n v="2223"/>
    <x v="0"/>
    <x v="476"/>
    <x v="0"/>
    <s v="EL"/>
    <s v="Ertransit"/>
    <m/>
    <s v="Jon Trujillo"/>
    <s v="BCN-ALM"/>
    <m/>
    <m/>
    <s v="jntrujillo@erhardt.es"/>
    <n v="3647"/>
    <s v="Vodafone"/>
    <n v="0"/>
    <s v=""/>
    <m/>
  </r>
  <r>
    <n v="666879826"/>
    <n v="2628"/>
    <x v="0"/>
    <x v="477"/>
    <x v="0"/>
    <s v="CSGR"/>
    <s v="MatErh"/>
    <m/>
    <s v="Emilio Hernan"/>
    <s v="CA3"/>
    <m/>
    <m/>
    <s v="ehernan@materh.com"/>
    <n v="3453"/>
    <s v="Vodafone"/>
    <n v="0"/>
    <s v=""/>
    <m/>
  </r>
  <r>
    <n v="667012967"/>
    <n v="1477"/>
    <x v="1"/>
    <x v="478"/>
    <x v="0"/>
    <s v="EL"/>
    <s v="BOS"/>
    <m/>
    <s v="Mostrador Bermeo"/>
    <s v="Bermeo"/>
    <s v="NEO 3750 4G VoLTE"/>
    <m/>
    <s v="pilar.mallona@erhardt.es"/>
    <s v="No Aplica"/>
    <s v="Vodafone"/>
    <n v="0"/>
    <n v="946186017"/>
    <n v="946186017"/>
  </r>
  <r>
    <n v="667013740"/>
    <n v="1075"/>
    <x v="1"/>
    <x v="479"/>
    <x v="0"/>
    <s v="S&amp;T"/>
    <s v="Alsider"/>
    <m/>
    <s v="Tamara Rodriguez"/>
    <s v="Ercilla"/>
    <s v="NEO 3750 4G VoLTE"/>
    <m/>
    <s v="tamara@erhardt.es"/>
    <n v="29"/>
    <s v="Vodafone"/>
    <n v="0"/>
    <s v=""/>
    <m/>
  </r>
  <r>
    <n v="667013752"/>
    <n v="1982"/>
    <x v="1"/>
    <x v="480"/>
    <x v="0"/>
    <s v="S&amp;T"/>
    <s v="Alsider"/>
    <m/>
    <s v="Iciar Perez"/>
    <s v="Ercilla"/>
    <s v="NEO 3750 4G VoLTE"/>
    <m/>
    <s v="iperez@erhardt.es"/>
    <n v="1139"/>
    <s v="Vodafone"/>
    <n v="0"/>
    <s v=""/>
    <m/>
  </r>
  <r>
    <n v="667013783"/>
    <n v="1033"/>
    <x v="1"/>
    <x v="49"/>
    <x v="0"/>
    <s v="S&amp;T"/>
    <s v="Alsider"/>
    <m/>
    <s v="Camila Echeguibel"/>
    <s v="Ercilla"/>
    <s v="NEO 3750 4G VoLTE"/>
    <m/>
    <s v="mcecheguibel@erhardt.es"/>
    <n v="2944"/>
    <s v="Vodafone"/>
    <n v="0"/>
    <s v=""/>
    <m/>
  </r>
  <r>
    <n v="667013806"/>
    <n v="1232"/>
    <x v="1"/>
    <x v="481"/>
    <x v="0"/>
    <s v="S&amp;T"/>
    <s v="Alsider"/>
    <m/>
    <s v="Cindie Batista (Baja)"/>
    <s v="Santurce"/>
    <s v="NEO 3750 4G VoLTE"/>
    <m/>
    <s v="ltgonzalez@erhardt.es"/>
    <s v="No Aplica"/>
    <s v="Vodafone"/>
    <n v="0"/>
    <s v=""/>
    <m/>
  </r>
  <r>
    <n v="667013812"/>
    <n v="1092"/>
    <x v="1"/>
    <x v="482"/>
    <x v="0"/>
    <s v="S&amp;T"/>
    <s v="Alsider"/>
    <m/>
    <s v="Almacen Calero"/>
    <s v="Santurce"/>
    <s v="NEO 3750 4G VoLTE"/>
    <m/>
    <s v="rcao@erhardt.es"/>
    <s v="No Aplica"/>
    <s v="Vodafone"/>
    <n v="0"/>
    <s v=""/>
    <m/>
  </r>
  <r>
    <n v="667013958"/>
    <n v="1304"/>
    <x v="1"/>
    <x v="182"/>
    <x v="0"/>
    <s v="S&amp;T"/>
    <s v="E. Servicios"/>
    <m/>
    <s v="Sandra Porrua"/>
    <s v="Ercilla"/>
    <s v="NEO 3750 4G VoLTE"/>
    <m/>
    <s v="sandrap@erhardt.es"/>
    <s v="No Aplica"/>
    <s v="Vodafone"/>
    <n v="0"/>
    <s v=""/>
    <n v="944250136"/>
  </r>
  <r>
    <n v="667014333"/>
    <n v="2275"/>
    <x v="0"/>
    <x v="483"/>
    <x v="0"/>
    <s v="EL"/>
    <s v="ESS"/>
    <m/>
    <s v="Javier Gracia"/>
    <s v="Ercilla"/>
    <m/>
    <m/>
    <s v="jgracia@erhardt.es"/>
    <n v="87"/>
    <s v="Vodafone"/>
    <n v="0"/>
    <s v=""/>
    <m/>
  </r>
  <r>
    <n v="667014366"/>
    <n v="1389"/>
    <x v="1"/>
    <x v="484"/>
    <x v="0"/>
    <s v="EL"/>
    <s v="ESS"/>
    <m/>
    <s v="Jose L. Lopez de Luzuriaga"/>
    <s v="Ercilla"/>
    <s v="NEO 3750 4G VoLTE"/>
    <m/>
    <s v="jllopezdeluzuriaga@erhardt.es"/>
    <n v="76"/>
    <s v="Vodafone"/>
    <n v="0"/>
    <s v=""/>
    <m/>
  </r>
  <r>
    <n v="667014652"/>
    <m/>
    <x v="2"/>
    <x v="225"/>
    <x v="3"/>
    <s v="EL"/>
    <s v="Ertransit"/>
    <m/>
    <s v="G. ERT-STC Desborde"/>
    <s v="Santurce"/>
    <m/>
    <m/>
    <s v="No aplica"/>
    <s v="No Aplica"/>
    <s v="Vodafone"/>
    <m/>
    <m/>
    <m/>
  </r>
  <r>
    <n v="667014666"/>
    <m/>
    <x v="2"/>
    <x v="275"/>
    <x v="3"/>
    <s v="EL"/>
    <s v="Ertransit"/>
    <m/>
    <s v="G. ERT-STC Operaciones"/>
    <s v="Santurce"/>
    <m/>
    <m/>
    <s v="No aplica"/>
    <s v="No Aplica"/>
    <s v="Vodafone"/>
    <m/>
    <m/>
    <m/>
  </r>
  <r>
    <n v="667014694"/>
    <m/>
    <x v="2"/>
    <x v="361"/>
    <x v="3"/>
    <s v="EL"/>
    <s v="Ertransit"/>
    <m/>
    <s v="G. ERT-STC Almacen"/>
    <s v="Santurce"/>
    <m/>
    <m/>
    <s v="No aplica"/>
    <s v="No Aplica"/>
    <s v="Vodafone"/>
    <m/>
    <m/>
    <m/>
  </r>
  <r>
    <n v="667014898"/>
    <m/>
    <x v="2"/>
    <x v="485"/>
    <x v="3"/>
    <s v="EL"/>
    <s v="Ertransit"/>
    <m/>
    <s v="G- ERT-STC Comerciales"/>
    <s v="Santurce"/>
    <m/>
    <m/>
    <s v="No aplica"/>
    <s v="No Aplica"/>
    <s v="Vodafone"/>
    <m/>
    <m/>
    <m/>
  </r>
  <r>
    <n v="667015119"/>
    <m/>
    <x v="2"/>
    <x v="486"/>
    <x v="3"/>
    <s v="EL"/>
    <s v="Ertransit"/>
    <m/>
    <s v="G- ERT-STC Ingles"/>
    <s v="Santurce"/>
    <m/>
    <m/>
    <s v="No aplica"/>
    <s v="No Aplica"/>
    <s v="Vodafone"/>
    <m/>
    <m/>
    <m/>
  </r>
  <r>
    <n v="667015324"/>
    <n v="2391"/>
    <x v="0"/>
    <x v="487"/>
    <x v="0"/>
    <s v="EL"/>
    <s v="ATM"/>
    <m/>
    <s v="Javier Mourelos"/>
    <s v="Ercilla"/>
    <m/>
    <m/>
    <s v="javier.mourelos@erhardt.es"/>
    <n v="139"/>
    <s v="Vodafone"/>
    <n v="0"/>
    <s v=""/>
    <m/>
  </r>
  <r>
    <n v="667015367"/>
    <n v="2602"/>
    <x v="0"/>
    <x v="488"/>
    <x v="0"/>
    <s v="EL"/>
    <s v="ATM"/>
    <m/>
    <s v="Juan C. Lopez"/>
    <s v="Ercilla"/>
    <m/>
    <m/>
    <s v="juancarlos.lopez@erhardt.es"/>
    <n v="137"/>
    <s v="Vodafone"/>
    <n v="0"/>
    <s v=""/>
    <m/>
  </r>
  <r>
    <n v="667015395"/>
    <n v="2394"/>
    <x v="0"/>
    <x v="489"/>
    <x v="0"/>
    <s v="EL"/>
    <s v="Ertransit"/>
    <m/>
    <s v="Argine Merino"/>
    <s v="Santurce"/>
    <m/>
    <m/>
    <s v="amerinom@erhardt.es"/>
    <n v="3683"/>
    <s v="Vodafone"/>
    <n v="0"/>
    <s v=""/>
    <m/>
  </r>
  <r>
    <n v="667015448"/>
    <n v="2351"/>
    <x v="0"/>
    <x v="490"/>
    <x v="0"/>
    <s v="EL"/>
    <s v="Ertransit"/>
    <m/>
    <s v="Ane Arego (baja)"/>
    <s v="Santurce"/>
    <m/>
    <m/>
    <s v="aaregov@erhardt.es"/>
    <n v="3150"/>
    <s v="Vodafone"/>
    <n v="0"/>
    <s v=""/>
    <m/>
  </r>
  <r>
    <n v="667015739"/>
    <m/>
    <x v="2"/>
    <x v="348"/>
    <x v="3"/>
    <s v="EL"/>
    <s v="Ertransit"/>
    <m/>
    <s v="G. ERT-COS Recogidas"/>
    <s v="Coslada"/>
    <m/>
    <m/>
    <s v="No aplica"/>
    <s v="No Aplica"/>
    <s v="Vodafone"/>
    <m/>
    <m/>
    <m/>
  </r>
  <r>
    <n v="667015804"/>
    <m/>
    <x v="2"/>
    <x v="217"/>
    <x v="3"/>
    <s v="EL"/>
    <s v="Ertransit"/>
    <m/>
    <s v="G. ERT-COS Expediciones nacional"/>
    <s v="Coslada"/>
    <m/>
    <m/>
    <s v="No aplica"/>
    <s v="No Aplica"/>
    <s v="Vodafone"/>
    <m/>
    <m/>
    <m/>
  </r>
  <r>
    <n v="667016534"/>
    <m/>
    <x v="2"/>
    <x v="386"/>
    <x v="3"/>
    <s v="EL"/>
    <s v="Ertransit"/>
    <m/>
    <s v="G. ERT-BCN Comercial"/>
    <s v="BCN-ALM"/>
    <m/>
    <m/>
    <s v="No aplica"/>
    <s v="No Aplica"/>
    <s v="Vodafone"/>
    <m/>
    <m/>
    <m/>
  </r>
  <r>
    <n v="667016618"/>
    <m/>
    <x v="2"/>
    <x v="216"/>
    <x v="3"/>
    <s v="EL"/>
    <s v="Ertransit"/>
    <m/>
    <s v="G. ERT-BCN Recogidas"/>
    <s v="BCN-ALM"/>
    <m/>
    <m/>
    <s v="No aplica"/>
    <s v="No Aplica"/>
    <s v="Vodafone"/>
    <m/>
    <m/>
    <m/>
  </r>
  <r>
    <n v="667016626"/>
    <m/>
    <x v="2"/>
    <x v="491"/>
    <x v="3"/>
    <s v="EL"/>
    <s v="Ertransit"/>
    <m/>
    <s v="G. ERT-COS Comerciales"/>
    <s v="Coslada"/>
    <m/>
    <m/>
    <s v="No aplica"/>
    <s v="No Aplica"/>
    <s v="Vodafone"/>
    <m/>
    <m/>
    <m/>
  </r>
  <r>
    <n v="667016633"/>
    <m/>
    <x v="2"/>
    <x v="164"/>
    <x v="3"/>
    <s v="EL"/>
    <s v="Ertransit"/>
    <m/>
    <s v="G. ERT-COS Ingles"/>
    <s v="Coslada"/>
    <m/>
    <m/>
    <s v="No aplica"/>
    <s v="No Aplica"/>
    <s v="Vodafone"/>
    <m/>
    <m/>
    <m/>
  </r>
  <r>
    <n v="667016716"/>
    <n v="2010"/>
    <x v="0"/>
    <x v="492"/>
    <x v="0"/>
    <s v="EL"/>
    <s v="Ertransit"/>
    <m/>
    <s v="Gema Manzanares"/>
    <s v="Coslada"/>
    <m/>
    <m/>
    <s v="gmanzanares@erhardt.es"/>
    <n v="1918"/>
    <s v="Vodafone"/>
    <n v="0"/>
    <s v=""/>
    <m/>
  </r>
  <r>
    <n v="667016788"/>
    <n v="2115"/>
    <x v="0"/>
    <x v="493"/>
    <x v="0"/>
    <s v="EL"/>
    <s v="Ertransit"/>
    <m/>
    <s v="Cristina Garcia"/>
    <s v="Coslada"/>
    <m/>
    <m/>
    <s v="cgarcia@erhardt.es"/>
    <n v="2272"/>
    <s v="Vodafone"/>
    <n v="0"/>
    <s v=""/>
    <m/>
  </r>
  <r>
    <n v="667016823"/>
    <n v="2585"/>
    <x v="0"/>
    <x v="494"/>
    <x v="0"/>
    <s v="EL"/>
    <s v="Ertransit"/>
    <m/>
    <s v="Adrian Gonzalez"/>
    <s v="Coslada"/>
    <m/>
    <m/>
    <s v="agonzalezr@erhardt.es"/>
    <n v="3729"/>
    <s v="Vodafone"/>
    <n v="0"/>
    <s v=""/>
    <m/>
  </r>
  <r>
    <n v="667017173"/>
    <n v="2590"/>
    <x v="0"/>
    <x v="495"/>
    <x v="0"/>
    <s v="EL"/>
    <s v="Ertransit"/>
    <m/>
    <s v="Juan P. Garcia"/>
    <s v="CA3"/>
    <s v="NEO 3750 4G VoLTE"/>
    <m/>
    <s v="jpgarcia@erhardt.es"/>
    <n v="150"/>
    <s v="Vodafone"/>
    <n v="0"/>
    <s v=""/>
    <n v="913497222"/>
  </r>
  <r>
    <n v="667017244"/>
    <n v="2581"/>
    <x v="0"/>
    <x v="496"/>
    <x v="0"/>
    <s v="EL"/>
    <s v="Ertransit"/>
    <m/>
    <s v="Retamar Garcia"/>
    <s v="CA3"/>
    <s v="NEO 3750 4G VoLTE"/>
    <m/>
    <s v="retamarg@erhardt.es"/>
    <n v="161"/>
    <s v="Vodafone"/>
    <n v="0"/>
    <s v=""/>
    <n v="913497222"/>
  </r>
  <r>
    <n v="667017295"/>
    <n v="2177"/>
    <x v="0"/>
    <x v="497"/>
    <x v="0"/>
    <s v="EL"/>
    <s v="Ertransit"/>
    <m/>
    <s v="Victor Carrillo"/>
    <s v="Coslada"/>
    <m/>
    <m/>
    <s v="vcarrillo@erhardt.es"/>
    <n v="2546"/>
    <s v="Vodafone"/>
    <n v="0"/>
    <s v=""/>
    <m/>
  </r>
  <r>
    <n v="667017323"/>
    <n v="1580"/>
    <x v="1"/>
    <x v="498"/>
    <x v="0"/>
    <s v="EL"/>
    <s v="Ertransit"/>
    <m/>
    <s v="Alejandro Morales (baja)"/>
    <s v="CA3"/>
    <s v="NEO 3750 4G VoLTE"/>
    <m/>
    <s v="mvperez@erhardt.es"/>
    <s v="No Aplica"/>
    <s v="Vodafone"/>
    <n v="0"/>
    <s v=""/>
    <n v="913497222"/>
  </r>
  <r>
    <n v="667017348"/>
    <n v="2235"/>
    <x v="0"/>
    <x v="499"/>
    <x v="0"/>
    <s v="EL"/>
    <s v="Ertransit"/>
    <m/>
    <s v="Tania Leon"/>
    <s v="CA3"/>
    <s v="NEO 3750 4G VoLTE"/>
    <m/>
    <s v="tania.leon@erhardt.es"/>
    <n v="162"/>
    <s v="Vodafone"/>
    <n v="0"/>
    <s v=""/>
    <n v="913497222"/>
  </r>
  <r>
    <n v="667017547"/>
    <m/>
    <x v="2"/>
    <x v="500"/>
    <x v="3"/>
    <s v="EL"/>
    <s v="Ertransit"/>
    <m/>
    <s v="G. ERT-BCN Ingles"/>
    <s v="BCN-ALM"/>
    <m/>
    <m/>
    <s v="No aplica"/>
    <s v="No Aplica"/>
    <s v="Vodafone"/>
    <m/>
    <m/>
    <m/>
  </r>
  <r>
    <n v="667017686"/>
    <n v="2386"/>
    <x v="0"/>
    <x v="501"/>
    <x v="0"/>
    <s v="EL"/>
    <s v="Ertransit"/>
    <m/>
    <s v="Juan Mendes"/>
    <s v="BCN-ALM"/>
    <m/>
    <m/>
    <s v="jmendes@erhardt.es"/>
    <n v="2654"/>
    <s v="Vodafone"/>
    <n v="0"/>
    <s v=""/>
    <n v="933287200"/>
  </r>
  <r>
    <n v="667018221"/>
    <n v="2507"/>
    <x v="0"/>
    <x v="502"/>
    <x v="0"/>
    <s v="EL"/>
    <s v="Ertransit"/>
    <m/>
    <s v="Jaqueline Almadan"/>
    <s v="BCN-ALM"/>
    <m/>
    <m/>
    <s v="jaqueline@erhardt.es"/>
    <n v="187"/>
    <s v="Vodafone"/>
    <n v="0"/>
    <s v=""/>
    <m/>
  </r>
  <r>
    <n v="667018357"/>
    <n v="2557"/>
    <x v="0"/>
    <x v="503"/>
    <x v="0"/>
    <s v="EL"/>
    <s v="Ertransit"/>
    <m/>
    <s v="Begona Navarro"/>
    <s v="BCN-ALM"/>
    <m/>
    <m/>
    <s v="bego@erhardt.es"/>
    <n v="185"/>
    <s v="Vodafone"/>
    <n v="0"/>
    <s v=""/>
    <m/>
  </r>
  <r>
    <n v="667018516"/>
    <m/>
    <x v="2"/>
    <x v="381"/>
    <x v="3"/>
    <s v="EL"/>
    <s v="Ertransit"/>
    <m/>
    <s v="G. ERT-VLC Recogidas"/>
    <s v="Paterna"/>
    <m/>
    <m/>
    <s v="No aplica"/>
    <s v="No Aplica"/>
    <s v="Vodafone"/>
    <m/>
    <m/>
    <m/>
  </r>
  <r>
    <n v="667018522"/>
    <m/>
    <x v="2"/>
    <x v="504"/>
    <x v="3"/>
    <s v="EL"/>
    <s v="Ertransit"/>
    <m/>
    <s v="G. ERT-VLC Canarias"/>
    <s v="Paterna"/>
    <m/>
    <m/>
    <s v="No aplica"/>
    <s v="No Aplica"/>
    <s v="Vodafone"/>
    <m/>
    <m/>
    <m/>
  </r>
  <r>
    <n v="667018545"/>
    <m/>
    <x v="2"/>
    <x v="366"/>
    <x v="3"/>
    <s v="EL"/>
    <s v="Ertransit"/>
    <m/>
    <s v="G. ERT-VLC Baleares"/>
    <s v="Paterna"/>
    <m/>
    <m/>
    <s v="No aplica"/>
    <s v="No Aplica"/>
    <s v="Vodafone"/>
    <m/>
    <m/>
    <m/>
  </r>
  <r>
    <n v="667018549"/>
    <m/>
    <x v="2"/>
    <x v="279"/>
    <x v="3"/>
    <s v="EL"/>
    <s v="Ertransit"/>
    <m/>
    <s v="G. ERT-VLC Internacional"/>
    <s v="Paterna"/>
    <m/>
    <m/>
    <s v="No aplica"/>
    <s v="No Aplica"/>
    <s v="Vodafone"/>
    <m/>
    <m/>
    <m/>
  </r>
  <r>
    <n v="667018581"/>
    <m/>
    <x v="2"/>
    <x v="176"/>
    <x v="3"/>
    <s v="EL"/>
    <s v="Ertransit"/>
    <m/>
    <s v="G. ERT-VLC Comercial"/>
    <s v="Paterna"/>
    <m/>
    <m/>
    <s v="No aplica"/>
    <s v="No Aplica"/>
    <s v="Vodafone"/>
    <m/>
    <m/>
    <m/>
  </r>
  <r>
    <n v="667018619"/>
    <n v="2760"/>
    <x v="0"/>
    <x v="505"/>
    <x v="0"/>
    <s v="EL"/>
    <s v="Ertransit"/>
    <m/>
    <s v="Jesus Lopez"/>
    <s v="Paterna"/>
    <m/>
    <m/>
    <s v="etorres@erhardt.es"/>
    <n v="1350"/>
    <s v="Vodafone"/>
    <n v="0"/>
    <s v=""/>
    <m/>
  </r>
  <r>
    <n v="667018690"/>
    <n v="2025"/>
    <x v="0"/>
    <x v="506"/>
    <x v="0"/>
    <s v="EL"/>
    <s v="Ertransit"/>
    <m/>
    <s v="Raquel Garcia (Baja)"/>
    <s v="Paterna"/>
    <m/>
    <m/>
    <s v="etorres@erhardt.es"/>
    <s v="No Aplica"/>
    <s v="Vodafone"/>
    <n v="0"/>
    <s v=""/>
    <m/>
  </r>
  <r>
    <n v="667018915"/>
    <m/>
    <x v="2"/>
    <x v="447"/>
    <x v="3"/>
    <s v="EL"/>
    <s v="Ertransit"/>
    <m/>
    <s v="G. ERT-BCN Op. Nac."/>
    <s v="BCN-ALM"/>
    <m/>
    <m/>
    <s v="No aplica"/>
    <s v="No Aplica"/>
    <s v="Vodafone"/>
    <m/>
    <m/>
    <m/>
  </r>
  <r>
    <n v="667018918"/>
    <m/>
    <x v="2"/>
    <x v="353"/>
    <x v="3"/>
    <s v="EL"/>
    <s v="Ertransit"/>
    <m/>
    <s v="G. ERT-BCN Op. Int."/>
    <s v="BCN-ALM"/>
    <m/>
    <m/>
    <s v="No aplica"/>
    <s v="No Aplica"/>
    <s v="Vodafone"/>
    <m/>
    <m/>
    <m/>
  </r>
  <r>
    <n v="667019001"/>
    <n v="2561"/>
    <x v="0"/>
    <x v="507"/>
    <x v="0"/>
    <s v="EL"/>
    <s v="Ertransit"/>
    <m/>
    <s v="Daniel Martinez"/>
    <s v="Paterna"/>
    <m/>
    <m/>
    <s v="dmartinez@ertransit.com"/>
    <n v="217"/>
    <s v="Vodafone"/>
    <n v="0"/>
    <s v=""/>
    <m/>
  </r>
  <r>
    <n v="667019015"/>
    <n v="2540"/>
    <x v="0"/>
    <x v="508"/>
    <x v="0"/>
    <s v="EL"/>
    <s v="Ertransit"/>
    <m/>
    <s v="Juan Gomez"/>
    <s v="Paterna"/>
    <m/>
    <m/>
    <s v="jagomez@erhardt.es"/>
    <n v="3474"/>
    <s v="Vodafone"/>
    <n v="0"/>
    <s v=""/>
    <m/>
  </r>
  <r>
    <n v="667019160"/>
    <n v="2730"/>
    <x v="0"/>
    <x v="509"/>
    <x v="0"/>
    <s v="EL"/>
    <s v="Ertransit"/>
    <m/>
    <s v="Rut Ramirez"/>
    <s v="Paterna"/>
    <m/>
    <m/>
    <s v="rramirez@erhardt.es"/>
    <n v="2804"/>
    <s v="Vodafone"/>
    <n v="0"/>
    <s v=""/>
    <m/>
  </r>
  <r>
    <n v="667019569"/>
    <n v="1921"/>
    <x v="1"/>
    <x v="510"/>
    <x v="0"/>
    <s v="EL"/>
    <s v="Ertransit"/>
    <m/>
    <s v="Sala reuniones (nuevo)"/>
    <s v="Paterna"/>
    <s v="NEO 3750 4G VoLTE"/>
    <m/>
    <s v="etorres@erhardt.es"/>
    <s v="No Aplica"/>
    <s v="Vodafone"/>
    <n v="0"/>
    <s v=""/>
    <n v="961345170"/>
  </r>
  <r>
    <n v="667019725"/>
    <n v="2565"/>
    <x v="0"/>
    <x v="511"/>
    <x v="0"/>
    <s v="EL"/>
    <s v="Ertransit"/>
    <m/>
    <s v="Luis A. Tarin (baja)"/>
    <s v="Paterna"/>
    <m/>
    <m/>
    <s v="ltarin@erhardt.es"/>
    <n v="357"/>
    <s v="Vodafone"/>
    <n v="0"/>
    <s v=""/>
    <m/>
  </r>
  <r>
    <n v="667019784"/>
    <m/>
    <x v="2"/>
    <x v="379"/>
    <x v="3"/>
    <s v="EL"/>
    <s v="Ertransit"/>
    <m/>
    <s v="G. ERT-TNF Envios nacionales"/>
    <s v="Santa Cruz de Tenerife"/>
    <m/>
    <m/>
    <s v="No aplica"/>
    <s v="No Aplica"/>
    <s v="Vodafone"/>
    <m/>
    <m/>
    <m/>
  </r>
  <r>
    <n v="667019877"/>
    <m/>
    <x v="2"/>
    <x v="280"/>
    <x v="3"/>
    <s v="EL"/>
    <s v="Ertransit"/>
    <m/>
    <s v="G. ERT-TNF Envios internacionales"/>
    <s v="Santa Cruz de Tenerife"/>
    <m/>
    <m/>
    <s v="No aplica"/>
    <s v="No Aplica"/>
    <s v="Vodafone"/>
    <m/>
    <m/>
    <m/>
  </r>
  <r>
    <n v="667019997"/>
    <m/>
    <x v="2"/>
    <x v="20"/>
    <x v="1"/>
    <s v="EL"/>
    <s v="Ertransit"/>
    <m/>
    <s v="G. ERT-TNF Aduanas"/>
    <s v="Santa Cruz de Tenerife"/>
    <m/>
    <m/>
    <s v="No aplica"/>
    <s v="No Aplica"/>
    <s v="Vodafone"/>
    <m/>
    <m/>
    <m/>
  </r>
  <r>
    <n v="687735267"/>
    <m/>
    <x v="2"/>
    <x v="20"/>
    <x v="3"/>
    <s v="EL"/>
    <s v="Ertransit"/>
    <m/>
    <s v="G. ERT-TNF Aduanas"/>
    <s v="Santa Cruz de Tenerife"/>
    <m/>
    <m/>
    <s v="No aplica"/>
    <s v="No Aplica"/>
    <s v="Vodafone"/>
    <m/>
    <m/>
    <m/>
  </r>
  <r>
    <n v="667020174"/>
    <m/>
    <x v="2"/>
    <x v="16"/>
    <x v="3"/>
    <s v="EL"/>
    <s v="Ertransit"/>
    <m/>
    <s v="G. ERT-TNF Administracion"/>
    <s v="Santa Cruz de Tenerife"/>
    <m/>
    <m/>
    <s v="No aplica"/>
    <s v="No Aplica"/>
    <s v="Vodafone"/>
    <m/>
    <m/>
    <m/>
  </r>
  <r>
    <n v="667020248"/>
    <m/>
    <x v="2"/>
    <x v="227"/>
    <x v="3"/>
    <s v="EL"/>
    <s v="Ertransit"/>
    <m/>
    <s v="G. ERT-TNF Comerciales"/>
    <s v="Santa Cruz de Tenerife"/>
    <m/>
    <m/>
    <s v="No aplica"/>
    <s v="No Aplica"/>
    <s v="Vodafone"/>
    <m/>
    <m/>
    <m/>
  </r>
  <r>
    <n v="667020296"/>
    <n v="2250"/>
    <x v="0"/>
    <x v="512"/>
    <x v="0"/>
    <s v="EL"/>
    <s v="Ertransit"/>
    <m/>
    <s v="Pablo Melian"/>
    <s v="Santa Cruz de Tenerife"/>
    <m/>
    <m/>
    <s v="pmelian@erhardt.es"/>
    <n v="3567"/>
    <s v="Vodafone"/>
    <n v="0"/>
    <s v=""/>
    <m/>
  </r>
  <r>
    <n v="667020600"/>
    <n v="2378"/>
    <x v="0"/>
    <x v="513"/>
    <x v="0"/>
    <s v="EL"/>
    <s v="Ertransit"/>
    <m/>
    <s v="Cristian Gil"/>
    <s v="Santa Cruz de Tenerife"/>
    <m/>
    <m/>
    <s v="cgil@erhardt.es"/>
    <n v="1950"/>
    <s v="Vodafone"/>
    <n v="0"/>
    <s v=""/>
    <m/>
  </r>
  <r>
    <n v="667020709"/>
    <n v="2970"/>
    <x v="0"/>
    <x v="514"/>
    <x v="0"/>
    <s v="EL"/>
    <s v="Ertransit"/>
    <m/>
    <s v="Jaime Moreno"/>
    <s v="Paterna"/>
    <m/>
    <m/>
    <s v="jmorenos@erhardt.es"/>
    <n v="3586"/>
    <s v="Vodafone"/>
    <n v="0"/>
    <s v=""/>
    <m/>
  </r>
  <r>
    <n v="667020797"/>
    <m/>
    <x v="2"/>
    <x v="385"/>
    <x v="3"/>
    <s v="EL"/>
    <s v="Ertransit"/>
    <m/>
    <s v="G. ERP-PMI Operaciones"/>
    <s v="Palma de Mallorca"/>
    <m/>
    <m/>
    <s v="No aplica"/>
    <s v="No Aplica"/>
    <s v="Vodafone"/>
    <m/>
    <m/>
    <m/>
  </r>
  <r>
    <n v="667020908"/>
    <m/>
    <x v="2"/>
    <x v="515"/>
    <x v="3"/>
    <s v="EL"/>
    <s v="Ertransit"/>
    <m/>
    <s v="G. ERP-PMI Comercial"/>
    <s v="Palma de Mallorca"/>
    <m/>
    <m/>
    <s v="No aplica"/>
    <s v="No Aplica"/>
    <s v="Vodafone"/>
    <m/>
    <m/>
    <m/>
  </r>
  <r>
    <n v="667020973"/>
    <n v="2322"/>
    <x v="0"/>
    <x v="516"/>
    <x v="0"/>
    <s v="EL"/>
    <s v="Ertransit"/>
    <m/>
    <s v="Alfonso Herrero"/>
    <s v="Palma de Mallorca"/>
    <m/>
    <m/>
    <s v="aherrero@erhardt.es"/>
    <n v="279"/>
    <s v="Vodafone"/>
    <n v="0"/>
    <s v=""/>
    <m/>
  </r>
  <r>
    <n v="667021210"/>
    <m/>
    <x v="2"/>
    <x v="50"/>
    <x v="0"/>
    <s v="EL"/>
    <s v="Ertransit"/>
    <m/>
    <s v="Desvio a G. ERT-TNF Desborde"/>
    <s v="Santa Cruz de Tenerife"/>
    <m/>
    <m/>
    <s v="jrrodriguez@erhardt.es"/>
    <s v="No Aplica"/>
    <s v="Vodafone"/>
    <n v="0"/>
    <s v=""/>
    <m/>
  </r>
  <r>
    <n v="667021519"/>
    <m/>
    <x v="2"/>
    <x v="479"/>
    <x v="3"/>
    <s v="EL"/>
    <s v="Ertransit"/>
    <m/>
    <s v="G. ERT-TNF Almacen y reparto"/>
    <s v="Santa Cruz de Tenerife"/>
    <m/>
    <m/>
    <s v="No aplica"/>
    <s v="No Aplica"/>
    <s v="Vodafone"/>
    <m/>
    <m/>
    <m/>
  </r>
  <r>
    <n v="667021598"/>
    <n v="2381"/>
    <x v="0"/>
    <x v="517"/>
    <x v="0"/>
    <s v="EL"/>
    <s v="Ertransit"/>
    <m/>
    <s v="J. Benigno Rivero"/>
    <s v="Santa Cruz de Tenerife"/>
    <m/>
    <m/>
    <s v="nino@erhardt.es"/>
    <n v="107"/>
    <s v="Vodafone"/>
    <n v="0"/>
    <m/>
    <m/>
  </r>
  <r>
    <n v="667021774"/>
    <n v="2909"/>
    <x v="0"/>
    <x v="518"/>
    <x v="0"/>
    <s v="EL"/>
    <s v="Ertransit"/>
    <m/>
    <s v="Nuria Padilla"/>
    <s v="Santa Cruz de Tenerife"/>
    <m/>
    <m/>
    <s v="npadilla@erhardt.es"/>
    <n v="2355"/>
    <s v="Vodafone"/>
    <n v="0"/>
    <s v=""/>
    <m/>
  </r>
  <r>
    <n v="667021779"/>
    <m/>
    <x v="2"/>
    <x v="429"/>
    <x v="3"/>
    <s v="EL"/>
    <s v="Ertransit"/>
    <m/>
    <s v="G. ERT-LPA Desborde"/>
    <s v="LPGC-ERT"/>
    <m/>
    <m/>
    <s v="No aplica"/>
    <s v="No Aplica"/>
    <s v="Vodafone"/>
    <m/>
    <m/>
    <m/>
  </r>
  <r>
    <n v="667021879"/>
    <m/>
    <x v="2"/>
    <x v="358"/>
    <x v="3"/>
    <s v="EL"/>
    <s v="Ertransit"/>
    <m/>
    <s v="G. ERT-LPA Envios nacionales"/>
    <s v="LPGC-ERT"/>
    <m/>
    <m/>
    <s v="No aplica"/>
    <s v="No Aplica"/>
    <s v="Vodafone"/>
    <m/>
    <m/>
    <m/>
  </r>
  <r>
    <n v="667021982"/>
    <m/>
    <x v="2"/>
    <x v="162"/>
    <x v="3"/>
    <s v="EL"/>
    <s v="Ertransit"/>
    <m/>
    <s v="G. ERT-LPA Envios int. y aereo"/>
    <s v="LPGC-ERT"/>
    <m/>
    <m/>
    <s v="No aplica"/>
    <s v="No Aplica"/>
    <s v="Vodafone"/>
    <m/>
    <m/>
    <m/>
  </r>
  <r>
    <n v="667022164"/>
    <m/>
    <x v="2"/>
    <x v="218"/>
    <x v="3"/>
    <s v="EL"/>
    <s v="Ertransit"/>
    <m/>
    <s v="G. ERT-LPA Administracion"/>
    <s v="LPGC-ERT"/>
    <m/>
    <m/>
    <s v="No aplica"/>
    <s v="No Aplica"/>
    <s v="Vodafone"/>
    <m/>
    <m/>
    <m/>
  </r>
  <r>
    <n v="667022217"/>
    <m/>
    <x v="2"/>
    <x v="281"/>
    <x v="3"/>
    <s v="EL"/>
    <s v="Ertransit"/>
    <m/>
    <s v="G. ERT-LPA Ingles"/>
    <s v="LPGC-ERT"/>
    <m/>
    <m/>
    <s v="No aplica"/>
    <s v="No Aplica"/>
    <s v="Vodafone"/>
    <m/>
    <m/>
    <m/>
  </r>
  <r>
    <n v="667022435"/>
    <n v="2199"/>
    <x v="0"/>
    <x v="519"/>
    <x v="1"/>
    <s v="EL"/>
    <s v="Ertransit"/>
    <m/>
    <s v="Raul Santana (Baja)"/>
    <s v="LPGC-ERT"/>
    <m/>
    <m/>
    <s v="rsantana@erhardt.es"/>
    <n v="3708"/>
    <s v="Vodafone"/>
    <n v="0"/>
    <s v=""/>
    <m/>
  </r>
  <r>
    <n v="667022444"/>
    <n v="2634"/>
    <x v="0"/>
    <x v="520"/>
    <x v="0"/>
    <s v="EL"/>
    <s v="Ertransit"/>
    <m/>
    <s v="Sara Vidal"/>
    <s v="LPGC-ERT"/>
    <m/>
    <m/>
    <s v="svidal@erhardt.es"/>
    <n v="1989"/>
    <s v="Vodafone"/>
    <n v="0"/>
    <s v=""/>
    <m/>
  </r>
  <r>
    <n v="667022469"/>
    <n v="2138"/>
    <x v="0"/>
    <x v="521"/>
    <x v="0"/>
    <s v="EL"/>
    <s v="Ertransit"/>
    <m/>
    <s v="Mª Jose Inigo"/>
    <s v="LPGC-ERT"/>
    <m/>
    <m/>
    <s v="mjiespinosa@erhardt.es"/>
    <n v="911"/>
    <s v="Vodafone"/>
    <n v="0"/>
    <s v=""/>
    <m/>
  </r>
  <r>
    <n v="667022563"/>
    <n v="2382"/>
    <x v="0"/>
    <x v="522"/>
    <x v="0"/>
    <s v="EL"/>
    <s v="Ertransit"/>
    <m/>
    <s v="Alida Pulido"/>
    <s v="LPGC-ERT"/>
    <m/>
    <m/>
    <s v="apulido@erhardt.es"/>
    <n v="907"/>
    <s v="Vodafone"/>
    <n v="0"/>
    <s v=""/>
    <m/>
  </r>
  <r>
    <n v="667022589"/>
    <n v="2506"/>
    <x v="0"/>
    <x v="523"/>
    <x v="0"/>
    <s v="EL"/>
    <s v="Ertransit"/>
    <m/>
    <s v="Ivan Gomez"/>
    <s v="BCN-ALM"/>
    <m/>
    <m/>
    <s v="igomez@erhardt.es"/>
    <n v="3257"/>
    <s v="Vodafone"/>
    <n v="0"/>
    <s v=""/>
    <m/>
  </r>
  <r>
    <n v="667022878"/>
    <n v="2655"/>
    <x v="0"/>
    <x v="524"/>
    <x v="0"/>
    <s v="EL"/>
    <s v="TMGA"/>
    <m/>
    <s v="Jennifer Uzal"/>
    <s v="Muelle San Diego"/>
    <s v="NEO 3750 4G VoLTE"/>
    <m/>
    <s v="juzal@tmga.es"/>
    <s v="Pendiente"/>
    <s v="Vodafone"/>
    <n v="0"/>
    <s v=""/>
    <n v="981126169"/>
  </r>
  <r>
    <n v="667023079"/>
    <n v="1240"/>
    <x v="1"/>
    <x v="525"/>
    <x v="0"/>
    <s v="TI"/>
    <s v="Serikat"/>
    <m/>
    <s v="Ruben Paramio"/>
    <s v="Ercilla"/>
    <s v="NEO 3750 4G VoLTE"/>
    <m/>
    <s v="rparamio@erhardt.es"/>
    <n v="391"/>
    <s v="Vodafone"/>
    <n v="0"/>
    <n v="944489003"/>
    <n v="944489003"/>
  </r>
  <r>
    <n v="667023337"/>
    <n v="2921"/>
    <x v="0"/>
    <x v="510"/>
    <x v="0"/>
    <s v="EL"/>
    <s v="TMGA"/>
    <m/>
    <s v="Maria Urbano"/>
    <s v="Muelle San Diego"/>
    <m/>
    <m/>
    <s v="murbano@tmga.es"/>
    <n v="11765"/>
    <s v="Vodafone"/>
    <n v="0"/>
    <s v=""/>
    <m/>
  </r>
  <r>
    <n v="667023451"/>
    <n v="1914"/>
    <x v="1"/>
    <x v="186"/>
    <x v="0"/>
    <s v="EL"/>
    <s v="TMGA"/>
    <m/>
    <s v="Bascula Langosterira"/>
    <s v="Muelle San Diego"/>
    <s v="NEO 3750 4G VoLTE"/>
    <m/>
    <s v="rregos@tmga.es"/>
    <s v="No Aplica"/>
    <s v="Vodafone"/>
    <n v="0"/>
    <n v="981293906"/>
    <n v="981293906"/>
  </r>
  <r>
    <n v="667023976"/>
    <n v="2648"/>
    <x v="0"/>
    <x v="526"/>
    <x v="0"/>
    <s v="EL"/>
    <s v="TMGA"/>
    <m/>
    <s v="Rosa Rega"/>
    <s v="Muelle San Diego"/>
    <m/>
    <m/>
    <s v="rosarega@tmga.es"/>
    <n v="21722"/>
    <s v="Vodafone"/>
    <n v="0"/>
    <s v=""/>
    <m/>
  </r>
  <r>
    <n v="667024724"/>
    <n v="2161"/>
    <x v="0"/>
    <x v="527"/>
    <x v="0"/>
    <s v="TI"/>
    <s v="Serikat"/>
    <m/>
    <s v="Inigo Fuente"/>
    <s v="Ercilla"/>
    <m/>
    <m/>
    <s v="Ifuente@erhardt.es"/>
    <n v="1200"/>
    <s v="Vodafone"/>
    <n v="0"/>
    <n v="944985887"/>
    <m/>
  </r>
  <r>
    <n v="667025960"/>
    <n v="2064"/>
    <x v="0"/>
    <x v="528"/>
    <x v="0"/>
    <s v="TI"/>
    <s v="Serikat"/>
    <m/>
    <s v="Mª Emilia Anon"/>
    <s v="Ercilla"/>
    <m/>
    <m/>
    <s v="eanon@erhardt.es"/>
    <n v="930"/>
    <s v="Vodafone"/>
    <n v="0"/>
    <s v=""/>
    <m/>
  </r>
  <r>
    <n v="667026155"/>
    <n v="2586"/>
    <x v="0"/>
    <x v="529"/>
    <x v="0"/>
    <s v="EL"/>
    <s v="Ertransit"/>
    <m/>
    <s v="Raul de la Casa"/>
    <s v="Coslada"/>
    <m/>
    <m/>
    <s v="jrdelacasa@erhardt.es"/>
    <n v="1977"/>
    <s v="Vodafone"/>
    <n v="0"/>
    <s v=""/>
    <m/>
  </r>
  <r>
    <n v="667026244"/>
    <n v="2584"/>
    <x v="0"/>
    <x v="530"/>
    <x v="0"/>
    <s v="EL"/>
    <s v="Ertransit"/>
    <m/>
    <s v="Fatiha Graoui"/>
    <s v="Coslada"/>
    <m/>
    <m/>
    <s v="fgraoui@erhardt.es"/>
    <n v="3624"/>
    <s v="Vodafone"/>
    <n v="0"/>
    <s v=""/>
    <m/>
  </r>
  <r>
    <n v="667026309"/>
    <n v="2047"/>
    <x v="0"/>
    <x v="500"/>
    <x v="0"/>
    <s v="SSCC"/>
    <s v="EGC"/>
    <s v="PER"/>
    <s v="Ainize Prada"/>
    <s v="Ercilla"/>
    <s v="Vodafone k5161z"/>
    <m/>
    <s v="aprada@erhardt.es"/>
    <n v="80"/>
    <s v="Vodafone"/>
    <n v="1"/>
    <s v=""/>
    <m/>
  </r>
  <r>
    <n v="667049533"/>
    <n v="2276"/>
    <x v="0"/>
    <x v="531"/>
    <x v="0"/>
    <s v="TI"/>
    <s v="Serikat"/>
    <m/>
    <s v="Silvia Plagaro"/>
    <s v="Vitoria"/>
    <m/>
    <m/>
    <s v="splagaro@erhardt.es"/>
    <n v="1620"/>
    <s v="Vodafone"/>
    <n v="0"/>
    <s v=""/>
    <m/>
  </r>
  <r>
    <n v="667049712"/>
    <n v="1043"/>
    <x v="1"/>
    <x v="451"/>
    <x v="0"/>
    <s v="TI"/>
    <s v="Serikat"/>
    <m/>
    <s v="Eduardo Lopez de Arbina/Aitor Uria"/>
    <s v="Vitoria"/>
    <s v="NEO 3750 4G VoLTE"/>
    <m/>
    <s v="elopezd@erhardt.es"/>
    <s v="No Aplica"/>
    <s v="Vodafone"/>
    <n v="0"/>
    <s v=""/>
    <m/>
  </r>
  <r>
    <n v="667049805"/>
    <n v="2697"/>
    <x v="0"/>
    <x v="532"/>
    <x v="0"/>
    <s v="TI"/>
    <s v="Serikat"/>
    <m/>
    <s v="M. Carmen Merino"/>
    <s v="Vitoria"/>
    <m/>
    <m/>
    <s v="mcmerino@erhardt.es"/>
    <n v="1912"/>
    <s v="Vodafone"/>
    <n v="0"/>
    <s v=""/>
    <m/>
  </r>
  <r>
    <n v="667050390"/>
    <n v="1706"/>
    <x v="1"/>
    <x v="533"/>
    <x v="0"/>
    <s v="TI"/>
    <s v="Serikat"/>
    <m/>
    <s v="Marta Arroyo"/>
    <s v="Vitoria"/>
    <s v="NEO 3750 4G VoLTE"/>
    <m/>
    <s v="marroyo@erhardt.es"/>
    <n v="1028"/>
    <s v="Vodafone"/>
    <n v="0"/>
    <s v=""/>
    <m/>
  </r>
  <r>
    <n v="667052044"/>
    <n v="1227"/>
    <x v="1"/>
    <x v="534"/>
    <x v="0"/>
    <s v="TI"/>
    <s v="Serikat"/>
    <m/>
    <s v="Serikat Donosti"/>
    <s v="Pinares"/>
    <s v="NEO 3750 4G VoLTE"/>
    <m/>
    <s v="jaldalur@erhardt.es"/>
    <s v="No Aplica"/>
    <s v="Vodafone"/>
    <n v="0"/>
    <s v=""/>
    <m/>
  </r>
  <r>
    <n v="667052704"/>
    <n v="2521"/>
    <x v="0"/>
    <x v="535"/>
    <x v="0"/>
    <s v="TI"/>
    <s v="Serikat"/>
    <m/>
    <s v="Gloria Burillo"/>
    <s v="Zaragoza"/>
    <m/>
    <m/>
    <s v="mgburillo@erhardt.es"/>
    <n v="1041"/>
    <s v="Vodafone"/>
    <n v="0"/>
    <s v=""/>
    <m/>
  </r>
  <r>
    <n v="667052714"/>
    <n v="1522"/>
    <x v="1"/>
    <x v="536"/>
    <x v="0"/>
    <s v="TI"/>
    <s v="Serikat"/>
    <m/>
    <s v="Mizar Chulia"/>
    <s v="Zaragoza"/>
    <s v="NEO 3750 4G VoLTE"/>
    <m/>
    <s v="mchulia@erhardt.es"/>
    <n v="1040"/>
    <s v="Vodafone"/>
    <n v="0"/>
    <s v=""/>
    <m/>
  </r>
  <r>
    <n v="667053820"/>
    <n v="2943"/>
    <x v="0"/>
    <x v="537"/>
    <x v="0"/>
    <s v="EL"/>
    <s v="Ertransit"/>
    <m/>
    <s v="Enrique Benayas"/>
    <s v="Coslada"/>
    <m/>
    <m/>
    <s v="ebenayas@erhardt.es"/>
    <n v="3253"/>
    <s v="Vodafone"/>
    <n v="0"/>
    <s v=""/>
    <m/>
  </r>
  <r>
    <n v="667054981"/>
    <n v="1222"/>
    <x v="1"/>
    <x v="396"/>
    <x v="0"/>
    <s v="TI"/>
    <s v="Serikat"/>
    <m/>
    <s v="Andoni Sebal"/>
    <s v="Ercilla"/>
    <s v="NEO 3750 4G VoLTE"/>
    <m/>
    <s v="asebal@erhardt.es"/>
    <s v="No Aplica"/>
    <s v="Vodafone"/>
    <n v="0"/>
    <s v=""/>
    <m/>
  </r>
  <r>
    <n v="667055406"/>
    <n v="1523"/>
    <x v="1"/>
    <x v="538"/>
    <x v="0"/>
    <s v="TI"/>
    <s v="Serikat"/>
    <m/>
    <s v="Oficina Zaragoza"/>
    <s v="Zaragoza"/>
    <s v="NEO 3750 4G VoLTE"/>
    <m/>
    <s v="jperez@erhardt.es"/>
    <s v="No Aplica"/>
    <s v="Vodafone"/>
    <n v="0"/>
    <s v=""/>
    <m/>
  </r>
  <r>
    <n v="667055950"/>
    <n v="2395"/>
    <x v="0"/>
    <x v="539"/>
    <x v="0"/>
    <s v="EL"/>
    <s v="Ertransit"/>
    <m/>
    <s v="Cesar Barainca"/>
    <s v="Santurce"/>
    <m/>
    <m/>
    <s v="cbarainca@erhardt.es"/>
    <n v="2692"/>
    <s v="Vodafone"/>
    <n v="0"/>
    <s v=""/>
    <m/>
  </r>
  <r>
    <n v="667056010"/>
    <n v="2369"/>
    <x v="0"/>
    <x v="540"/>
    <x v="0"/>
    <s v="EL"/>
    <s v="E. Mediterráneo"/>
    <m/>
    <s v="Jose A. Canovas"/>
    <s v="Cartagena"/>
    <s v="Vodafone k5161z"/>
    <m/>
    <s v="jacanovas@erhmed.com"/>
    <s v="No Aplica"/>
    <s v="Vodafone"/>
    <n v="1"/>
    <s v=""/>
    <m/>
  </r>
  <r>
    <n v="667057281"/>
    <m/>
    <x v="2"/>
    <x v="50"/>
    <x v="0"/>
    <s v="TI"/>
    <s v="Serikat"/>
    <m/>
    <s v="Maria J. Alonso"/>
    <s v="Ercilla"/>
    <m/>
    <m/>
    <s v="mjalonso@erhardt.es"/>
    <s v="No Aplica"/>
    <s v="Vodafone"/>
    <n v="0"/>
    <s v=""/>
    <m/>
  </r>
  <r>
    <n v="667212108"/>
    <m/>
    <x v="2"/>
    <x v="19"/>
    <x v="3"/>
    <s v="EL"/>
    <s v="Ertransit"/>
    <m/>
    <s v="G. ERT-COS Aereo"/>
    <s v="Coslada"/>
    <m/>
    <m/>
    <s v="No aplica"/>
    <s v="No Aplica"/>
    <s v="Vodafone"/>
    <m/>
    <m/>
    <m/>
  </r>
  <r>
    <n v="667212206"/>
    <m/>
    <x v="2"/>
    <x v="349"/>
    <x v="3"/>
    <s v="EL"/>
    <s v="Ertransit"/>
    <m/>
    <s v="G. ERT-COS Maritimo"/>
    <s v="Coslada"/>
    <m/>
    <m/>
    <s v="No aplica"/>
    <s v="No Aplica"/>
    <s v="Vodafone"/>
    <m/>
    <m/>
    <m/>
  </r>
  <r>
    <n v="667688733"/>
    <n v="2434"/>
    <x v="0"/>
    <x v="541"/>
    <x v="0"/>
    <s v="TI"/>
    <s v="Serikat"/>
    <m/>
    <s v="David Sierra"/>
    <s v="Ercilla"/>
    <m/>
    <m/>
    <s v="dsierra@erhardt.es"/>
    <n v="2803"/>
    <s v="Vodafone"/>
    <n v="0"/>
    <s v=""/>
    <m/>
  </r>
  <r>
    <n v="667688798"/>
    <n v="2374"/>
    <x v="0"/>
    <x v="542"/>
    <x v="0"/>
    <s v="EL"/>
    <s v="E. Projects"/>
    <m/>
    <s v="Inigo Garcia"/>
    <s v="Ercilla"/>
    <m/>
    <m/>
    <s v="igarciao@erhardt.es"/>
    <n v="3228"/>
    <s v="Vodafone"/>
    <n v="0"/>
    <s v=""/>
    <m/>
  </r>
  <r>
    <n v="667689060"/>
    <n v="2168"/>
    <x v="0"/>
    <x v="543"/>
    <x v="0"/>
    <s v="CSGR"/>
    <s v="MatErh"/>
    <m/>
    <s v="Carlos Estades"/>
    <s v="CA3"/>
    <m/>
    <m/>
    <s v="cestades@materh.com"/>
    <n v="3332"/>
    <s v="Vodafone"/>
    <n v="0"/>
    <s v=""/>
    <m/>
  </r>
  <r>
    <n v="667689123"/>
    <n v="2508"/>
    <x v="0"/>
    <x v="544"/>
    <x v="0"/>
    <s v="EL"/>
    <s v="E. Mediterráneo"/>
    <m/>
    <s v="Olaf. A. Schwietering"/>
    <s v="Cartagena"/>
    <m/>
    <m/>
    <s v="oschwietering@erhmed.com"/>
    <s v="No Aplica"/>
    <s v="Vodafone"/>
    <n v="0"/>
    <s v=""/>
    <m/>
  </r>
  <r>
    <n v="667689128"/>
    <n v="2429"/>
    <x v="0"/>
    <x v="545"/>
    <x v="0"/>
    <s v="EL"/>
    <s v="EFF"/>
    <m/>
    <s v="Pilar Sancho"/>
    <s v="Valencia"/>
    <m/>
    <m/>
    <s v="psancho@erhardt.es"/>
    <n v="3241"/>
    <s v="Vodafone"/>
    <n v="0"/>
    <s v=""/>
    <m/>
  </r>
  <r>
    <n v="667689224"/>
    <m/>
    <x v="2"/>
    <x v="384"/>
    <x v="3"/>
    <s v="EL"/>
    <s v="Ertransit"/>
    <m/>
    <s v="G. ERT-CA3 CLIENTES TNF"/>
    <s v="CA3"/>
    <m/>
    <m/>
    <s v="No aplica"/>
    <s v="No Aplica"/>
    <s v="Vodafone"/>
    <m/>
    <m/>
    <m/>
  </r>
  <r>
    <n v="667689224"/>
    <m/>
    <x v="2"/>
    <x v="7"/>
    <x v="3"/>
    <s v="EL"/>
    <s v="Ertransit"/>
    <m/>
    <s v="G. ERT-CA3 CLIENTES LPGC"/>
    <s v="CA3"/>
    <m/>
    <m/>
    <s v="No aplica"/>
    <s v="No Aplica"/>
    <s v="Vodafone"/>
    <m/>
    <m/>
    <m/>
  </r>
  <r>
    <n v="667689329"/>
    <n v="2651"/>
    <x v="0"/>
    <x v="546"/>
    <x v="0"/>
    <s v="EL"/>
    <s v="ESS"/>
    <m/>
    <s v="Cristina Lopez"/>
    <s v="Algeciras"/>
    <m/>
    <m/>
    <s v="clopezo@erhardt.es"/>
    <n v="3449"/>
    <s v="Vodafone"/>
    <n v="0"/>
    <s v=""/>
    <m/>
  </r>
  <r>
    <n v="667689361"/>
    <n v="2619"/>
    <x v="0"/>
    <x v="547"/>
    <x v="0"/>
    <s v="TI"/>
    <s v="Serikat"/>
    <m/>
    <s v="Monica Santa-Catalina"/>
    <s v="Zaragoza"/>
    <m/>
    <m/>
    <s v="msantacatalina@erhardt.es"/>
    <n v="2288"/>
    <s v="Vodafone"/>
    <n v="0"/>
    <s v=""/>
    <m/>
  </r>
  <r>
    <n v="667689551"/>
    <n v="2489"/>
    <x v="0"/>
    <x v="548"/>
    <x v="0"/>
    <s v="EL"/>
    <s v="ESS"/>
    <m/>
    <s v="Alberto Perez"/>
    <s v="Ercilla"/>
    <m/>
    <m/>
    <s v="aperezr@erhardt.es"/>
    <n v="3249"/>
    <s v="Vodafone"/>
    <n v="0"/>
    <s v=""/>
    <m/>
  </r>
  <r>
    <n v="667689652"/>
    <n v="2305"/>
    <x v="0"/>
    <x v="549"/>
    <x v="0"/>
    <s v="EL"/>
    <s v="ESS"/>
    <m/>
    <s v="Mª Inmaculada Rojas"/>
    <s v="Santa Cruz de Tenerife"/>
    <s v="Vodafone k5161z"/>
    <m/>
    <s v="mirojas@erhardt.es"/>
    <n v="3308"/>
    <s v="Vodafone"/>
    <n v="1"/>
    <s v=""/>
    <m/>
  </r>
  <r>
    <n v="667689709"/>
    <n v="2603"/>
    <x v="0"/>
    <x v="550"/>
    <x v="0"/>
    <s v="EL"/>
    <s v="ATM"/>
    <m/>
    <s v="Paula Latorre"/>
    <s v="Algeciras"/>
    <m/>
    <m/>
    <s v="platorre@erhardt.es"/>
    <n v="3515"/>
    <s v="Vodafone"/>
    <n v="0"/>
    <s v=""/>
    <m/>
  </r>
  <r>
    <n v="667689845"/>
    <n v="2621"/>
    <x v="0"/>
    <x v="551"/>
    <x v="0"/>
    <s v="TI"/>
    <s v="Serikat"/>
    <m/>
    <s v="Noemi Rodriguez"/>
    <s v="CA3"/>
    <m/>
    <m/>
    <s v="nrodriguezs@erhardt.es"/>
    <n v="943"/>
    <s v="Vodafone"/>
    <n v="0"/>
    <s v=""/>
    <m/>
  </r>
  <r>
    <n v="667689854"/>
    <n v="2606"/>
    <x v="0"/>
    <x v="552"/>
    <x v="0"/>
    <s v="EL"/>
    <s v="ESS"/>
    <m/>
    <s v="Tomas Trueba"/>
    <s v="Ercilla"/>
    <s v="Vodafone k5161z"/>
    <m/>
    <s v="ttrueba@erhardt.es"/>
    <n v="3369"/>
    <s v="Vodafone"/>
    <n v="1"/>
    <s v=""/>
    <m/>
  </r>
  <r>
    <n v="667689918"/>
    <n v="2617"/>
    <x v="0"/>
    <x v="553"/>
    <x v="0"/>
    <s v="CSGR"/>
    <s v="MatErh"/>
    <m/>
    <s v="Rodrigo J. Quintero"/>
    <s v="CA3"/>
    <m/>
    <m/>
    <s v="rjquintero@materh.com"/>
    <n v="3360"/>
    <s v="Vodafone"/>
    <n v="0"/>
    <s v=""/>
    <m/>
  </r>
  <r>
    <n v="667689976"/>
    <n v="2512"/>
    <x v="0"/>
    <x v="554"/>
    <x v="0"/>
    <s v="EL"/>
    <s v="E. Mediterráneo"/>
    <m/>
    <s v="Miguel Sanchez"/>
    <s v="Cartagena"/>
    <m/>
    <m/>
    <s v="msanchezr@erhmed.com"/>
    <s v="No Aplica"/>
    <s v="Vodafone"/>
    <n v="0"/>
    <s v=""/>
    <m/>
  </r>
  <r>
    <n v="667690525"/>
    <n v="2510"/>
    <x v="0"/>
    <x v="555"/>
    <x v="0"/>
    <s v="EL"/>
    <s v="Ertransit"/>
    <m/>
    <s v="Rafael Llopis (Baja)"/>
    <s v="Paterna"/>
    <m/>
    <m/>
    <s v="etorres@erhardt.es"/>
    <s v="No Aplica"/>
    <s v="Vodafone"/>
    <n v="0"/>
    <s v=""/>
    <m/>
  </r>
  <r>
    <n v="667693627"/>
    <n v="2332"/>
    <x v="0"/>
    <x v="556"/>
    <x v="0"/>
    <s v="EL"/>
    <s v="M. Consiflet"/>
    <m/>
    <s v="Claudia Blanco"/>
    <s v="Vigo"/>
    <m/>
    <m/>
    <s v="cblancoc@mconsiflet.com"/>
    <n v="2391"/>
    <s v="Vodafone"/>
    <n v="0"/>
    <s v=""/>
    <m/>
  </r>
  <r>
    <n v="667711742"/>
    <n v="2401"/>
    <x v="0"/>
    <x v="4"/>
    <x v="0"/>
    <s v="SSCC"/>
    <s v="EGC"/>
    <s v="ORG"/>
    <s v="Marisa Martin"/>
    <s v="CA3"/>
    <m/>
    <m/>
    <s v="marisa.martin@erhardt.es"/>
    <n v="101"/>
    <s v="Vodafone"/>
    <n v="0"/>
    <s v=""/>
    <m/>
  </r>
  <r>
    <n v="669117233"/>
    <n v="2717"/>
    <x v="0"/>
    <x v="557"/>
    <x v="0"/>
    <s v="EL"/>
    <s v="ATM"/>
    <m/>
    <s v="Juan J. Cabanillas"/>
    <s v="Paterna"/>
    <m/>
    <m/>
    <s v="jjcabanillasm@erhardt.es"/>
    <n v="2191"/>
    <s v="Vodafone"/>
    <n v="0"/>
    <s v=""/>
    <m/>
  </r>
  <r>
    <n v="669292902"/>
    <n v="2316"/>
    <x v="0"/>
    <x v="558"/>
    <x v="0"/>
    <s v="TI"/>
    <s v="Serikat"/>
    <m/>
    <s v="Inigo Landa"/>
    <s v="Ercilla"/>
    <m/>
    <m/>
    <s v="ilanda@erhardt.es"/>
    <n v="362"/>
    <s v="Vodafone"/>
    <n v="0"/>
    <s v=""/>
    <m/>
  </r>
  <r>
    <n v="669307179"/>
    <n v="2137"/>
    <x v="0"/>
    <x v="559"/>
    <x v="0"/>
    <s v="S&amp;T"/>
    <s v="Alsider"/>
    <m/>
    <s v="Ernesto Ramirez"/>
    <s v="Santurce"/>
    <m/>
    <m/>
    <s v="eramirez@erhardt.es"/>
    <n v="2291"/>
    <s v="Vodafone"/>
    <n v="0"/>
    <s v=""/>
    <m/>
  </r>
  <r>
    <n v="669417799"/>
    <n v="2282"/>
    <x v="0"/>
    <x v="560"/>
    <x v="0"/>
    <s v="TI"/>
    <s v="Serikat"/>
    <m/>
    <s v="Yolanda Uriarte"/>
    <s v="Ercilla"/>
    <m/>
    <m/>
    <s v="yuriarte@erhardt.es"/>
    <n v="457"/>
    <s v="Vodafone"/>
    <n v="0"/>
    <s v=""/>
    <m/>
  </r>
  <r>
    <n v="669517649"/>
    <n v="2969"/>
    <x v="0"/>
    <x v="561"/>
    <x v="0"/>
    <s v="EL"/>
    <s v="ESS"/>
    <m/>
    <s v="Juan R. Serrano "/>
    <s v="Santander"/>
    <m/>
    <m/>
    <s v="jrserrano@erhardt.es"/>
    <n v="2006"/>
    <s v="Vodafone"/>
    <n v="0"/>
    <s v=""/>
    <m/>
  </r>
  <r>
    <n v="669842670"/>
    <n v="2653"/>
    <x v="0"/>
    <x v="562"/>
    <x v="0"/>
    <s v="EL"/>
    <s v="TMGA"/>
    <m/>
    <s v="Iago Mallo"/>
    <s v="Muelle San Diego"/>
    <m/>
    <m/>
    <s v="imallo@tmga.es"/>
    <n v="11030"/>
    <s v="Vodafone"/>
    <n v="0"/>
    <s v=""/>
    <m/>
  </r>
  <r>
    <n v="669978998"/>
    <n v="2729"/>
    <x v="0"/>
    <x v="563"/>
    <x v="0"/>
    <s v="SSCC"/>
    <s v="Bayreuth"/>
    <m/>
    <s v="Marina Barrenechea"/>
    <s v="Ercilla"/>
    <m/>
    <m/>
    <s v="ibone@erhardt.es"/>
    <s v="No Aplica"/>
    <s v="Vodafone"/>
    <n v="1"/>
    <s v=""/>
    <m/>
  </r>
  <r>
    <n v="670503809"/>
    <n v="2895"/>
    <x v="0"/>
    <x v="564"/>
    <x v="0"/>
    <s v="EL"/>
    <s v="ESS"/>
    <m/>
    <s v="Harry Chandiramani"/>
    <s v="Santa Cruz de Tenerife"/>
    <s v="Vodafone k5161z"/>
    <m/>
    <s v="hchandiramani@erhardt.es"/>
    <n v="2847"/>
    <s v="Vodafone"/>
    <n v="1"/>
    <s v=""/>
    <m/>
  </r>
  <r>
    <n v="670509053"/>
    <n v="2897"/>
    <x v="0"/>
    <x v="565"/>
    <x v="0"/>
    <s v="EL"/>
    <s v="ESS"/>
    <m/>
    <s v="Marta Cabrera"/>
    <s v="LPGC-EEC"/>
    <s v="Vodafone k5161z"/>
    <m/>
    <s v="mcabrera@erhardt.es"/>
    <n v="2856"/>
    <s v="Vodafone"/>
    <n v="1"/>
    <s v=""/>
    <m/>
  </r>
  <r>
    <n v="670530069"/>
    <n v="2798"/>
    <x v="0"/>
    <x v="566"/>
    <x v="0"/>
    <s v="EL"/>
    <s v="Atlas F."/>
    <m/>
    <s v="Chaimaa Hicham"/>
    <s v="Palloza"/>
    <m/>
    <m/>
    <s v="chicham@atlas-forwarding.com"/>
    <n v="2771"/>
    <s v="Vodafone"/>
    <n v="0"/>
    <s v=""/>
    <m/>
  </r>
  <r>
    <n v="670530159"/>
    <n v="2883"/>
    <x v="0"/>
    <x v="567"/>
    <x v="0"/>
    <s v="EL"/>
    <s v="ESS"/>
    <m/>
    <s v="Paula Soutullo"/>
    <s v="LPGC-EEC"/>
    <s v="Vodafone k5161z"/>
    <m/>
    <s v="psoutullo@erhardt.es"/>
    <n v="2816"/>
    <s v="Vodafone"/>
    <n v="1"/>
    <s v=""/>
    <m/>
  </r>
  <r>
    <n v="670530166"/>
    <n v="2821"/>
    <x v="0"/>
    <x v="568"/>
    <x v="0"/>
    <s v="EL"/>
    <s v="TMGA"/>
    <m/>
    <s v="Roberto C. Santome"/>
    <s v="Muelle San Diego"/>
    <m/>
    <m/>
    <s v="rsantome@tmga.es"/>
    <n v="31763"/>
    <s v="Vodafone"/>
    <n v="0"/>
    <s v=""/>
    <m/>
  </r>
  <r>
    <n v="670540270"/>
    <n v="2805"/>
    <x v="0"/>
    <x v="569"/>
    <x v="0"/>
    <s v="EL"/>
    <s v="M. Consiflet"/>
    <m/>
    <s v="Pablo Acuna"/>
    <s v="Vigo"/>
    <m/>
    <m/>
    <s v="pacuna@mconsiflet.com"/>
    <n v="3189"/>
    <s v="Vodafone"/>
    <n v="0"/>
    <s v=""/>
    <m/>
  </r>
  <r>
    <n v="670550737"/>
    <m/>
    <x v="2"/>
    <x v="409"/>
    <x v="3"/>
    <s v="EL"/>
    <s v="Ertransit"/>
    <m/>
    <s v="G. ERT-CA3 CLIENTES INT"/>
    <s v="CA3"/>
    <m/>
    <m/>
    <s v="No aplica"/>
    <s v="No Aplica"/>
    <s v="Vodafone"/>
    <m/>
    <m/>
    <m/>
  </r>
  <r>
    <n v="670550761"/>
    <m/>
    <x v="2"/>
    <x v="407"/>
    <x v="3"/>
    <s v="EL"/>
    <s v="Ertransit"/>
    <m/>
    <s v="G. ERT-CA3 PROVEEDORES"/>
    <s v="CA3"/>
    <m/>
    <m/>
    <s v="No aplica"/>
    <s v="No Aplica"/>
    <s v="Vodafone"/>
    <m/>
    <m/>
    <m/>
  </r>
  <r>
    <n v="670576368"/>
    <n v="2099"/>
    <x v="0"/>
    <x v="570"/>
    <x v="0"/>
    <s v="CSGR"/>
    <s v="MatErh"/>
    <m/>
    <s v="Mikel Artola (baja)"/>
    <s v="Pamplona"/>
    <m/>
    <m/>
    <s v="martola@ortegazagra.com"/>
    <n v="3128"/>
    <s v="Vodafone"/>
    <n v="0"/>
    <s v=""/>
    <m/>
  </r>
  <r>
    <n v="671397839"/>
    <n v="2251"/>
    <x v="0"/>
    <x v="571"/>
    <x v="0"/>
    <s v="EL"/>
    <s v="Ertransit"/>
    <m/>
    <s v="Enrique Medrano"/>
    <s v="Santurce"/>
    <s v="Vodafone k5161z"/>
    <m/>
    <s v="emedrano@erhardt.es"/>
    <n v="135"/>
    <s v="Vodafone"/>
    <n v="2"/>
    <s v=""/>
    <m/>
  </r>
  <r>
    <n v="671527991"/>
    <n v="2030"/>
    <x v="0"/>
    <x v="22"/>
    <x v="0"/>
    <s v="SSCC"/>
    <s v="EGC"/>
    <s v="CD"/>
    <s v="Ibone Rodriguez"/>
    <s v="Ercilla"/>
    <s v="Vodafone k5161z"/>
    <m/>
    <s v="ibone@erhardt.es"/>
    <n v="65"/>
    <s v="Vodafone"/>
    <n v="1"/>
    <m/>
    <m/>
  </r>
  <r>
    <n v="671631479"/>
    <n v="2001"/>
    <x v="0"/>
    <x v="572"/>
    <x v="0"/>
    <s v="EL"/>
    <s v="ESS"/>
    <m/>
    <s v="Guardia Operaciones"/>
    <s v="Ercilla"/>
    <m/>
    <m/>
    <s v="juria@erhardt.es"/>
    <s v="No Aplica"/>
    <s v="Vodafone"/>
    <n v="0"/>
    <n v="944250135"/>
    <m/>
  </r>
  <r>
    <n v="671634034"/>
    <n v="1248"/>
    <x v="1"/>
    <x v="573"/>
    <x v="0"/>
    <s v="EL"/>
    <s v="GV SeaFregiht"/>
    <m/>
    <s v="Isabel Moreno"/>
    <s v="BCN-ZAL"/>
    <s v="NEO 3750 4G VoLTE"/>
    <m/>
    <s v="imoreno@gvseafreight.com"/>
    <s v="No Aplica"/>
    <s v="Vodafone"/>
    <n v="0"/>
    <n v="935524248"/>
    <n v="935524248"/>
  </r>
  <r>
    <n v="671634066"/>
    <n v="1241"/>
    <x v="1"/>
    <x v="574"/>
    <x v="0"/>
    <s v="EL"/>
    <s v="GV SeaFregiht"/>
    <m/>
    <s v="Jhohan Gaviria"/>
    <s v="BCN-ZAL"/>
    <s v="NEO 3750 4G VoLTE"/>
    <m/>
    <s v="jgaviria@gvseafreight.com"/>
    <s v="No Aplica"/>
    <s v="Vodafone"/>
    <n v="0"/>
    <n v="935524241"/>
    <n v="935524241"/>
  </r>
  <r>
    <n v="671634067"/>
    <n v="1951"/>
    <x v="1"/>
    <x v="575"/>
    <x v="0"/>
    <s v="EL"/>
    <s v="GV SeaFregiht"/>
    <m/>
    <s v="Rebeca Martell"/>
    <s v="BCN-ZAL"/>
    <s v="NEO 3750 4G VoLTE"/>
    <m/>
    <s v="rmartell@gvseafreight.com"/>
    <s v="No Aplica"/>
    <s v="Vodafone"/>
    <n v="0"/>
    <n v="932624951"/>
    <n v="932624951"/>
  </r>
  <r>
    <n v="671634077"/>
    <n v="1228"/>
    <x v="1"/>
    <x v="576"/>
    <x v="0"/>
    <s v="EL"/>
    <s v="GV SeaFregiht"/>
    <m/>
    <s v="Monika Dominguez"/>
    <s v="BCN-ZAL"/>
    <s v="NEO 3750 4G VoLTE"/>
    <m/>
    <s v="mdominguez@gvseafreight.com"/>
    <s v="No Aplica"/>
    <s v="Vodafone"/>
    <n v="0"/>
    <n v="935524246"/>
    <n v="935524246"/>
  </r>
  <r>
    <n v="671634084"/>
    <n v="1229"/>
    <x v="1"/>
    <x v="577"/>
    <x v="0"/>
    <s v="EL"/>
    <s v="GV SeaFregiht"/>
    <m/>
    <s v="Odette Prom"/>
    <s v="BCN-ZAL"/>
    <s v="NEO 3750 4G VoLTE"/>
    <m/>
    <s v="oprom@gvseafreight.com"/>
    <s v="No Aplica"/>
    <s v="Vodafone"/>
    <n v="0"/>
    <n v="935524247"/>
    <n v="935524247"/>
  </r>
  <r>
    <n v="671634090"/>
    <n v="1233"/>
    <x v="1"/>
    <x v="578"/>
    <x v="0"/>
    <s v="EL"/>
    <s v="GV SeaFregiht"/>
    <m/>
    <s v="Peace Aghede"/>
    <s v="BCN-ZAL"/>
    <s v="NEO 3750 4G VoLTE"/>
    <m/>
    <s v="paghede@gvseafreight.com"/>
    <s v="No Aplica"/>
    <s v="Vodafone"/>
    <n v="0"/>
    <n v="935524243"/>
    <n v="935524243"/>
  </r>
  <r>
    <n v="671634099"/>
    <m/>
    <x v="2"/>
    <x v="160"/>
    <x v="3"/>
    <s v="EL"/>
    <s v="Ertransit"/>
    <m/>
    <s v="G. ERT-TNF Desborde"/>
    <s v="Santa Cruz de Tenerife"/>
    <m/>
    <m/>
    <s v="No aplica"/>
    <s v="No Aplica"/>
    <s v="Vodafone"/>
    <m/>
    <m/>
    <m/>
  </r>
  <r>
    <n v="671634102"/>
    <m/>
    <x v="2"/>
    <x v="429"/>
    <x v="3"/>
    <s v="EL"/>
    <s v="Ertransit"/>
    <m/>
    <s v="G. ERT-LPA Desborde"/>
    <s v="LPGC-ERT"/>
    <m/>
    <m/>
    <s v="No aplica"/>
    <s v="No Aplica"/>
    <s v="Vodafone"/>
    <m/>
    <m/>
    <m/>
  </r>
  <r>
    <n v="671634285"/>
    <m/>
    <x v="2"/>
    <x v="160"/>
    <x v="1"/>
    <s v="EL"/>
    <s v="E. Lines"/>
    <m/>
    <s v="G. ERHLIN "/>
    <s v="Vigo"/>
    <m/>
    <m/>
    <s v="bbaspino@erhlines.com"/>
    <s v="No Aplica"/>
    <s v="Vodafone"/>
    <n v="0"/>
    <m/>
    <m/>
  </r>
  <r>
    <n v="671634299"/>
    <m/>
    <x v="2"/>
    <x v="160"/>
    <x v="1"/>
    <s v="TI"/>
    <s v="Serikat"/>
    <m/>
    <s v="G. SKT-CAU GUARDIAS Movil"/>
    <s v="Ercilla"/>
    <m/>
    <m/>
    <s v="mgilsanz@erhardt.es"/>
    <s v="No Aplica"/>
    <s v="Vodafone"/>
    <n v="0"/>
    <m/>
    <m/>
  </r>
  <r>
    <n v="671634316"/>
    <n v="9018"/>
    <x v="3"/>
    <x v="375"/>
    <x v="4"/>
    <s v="CSGR"/>
    <s v="MatErh"/>
    <m/>
    <s v="Cabecera MatErh"/>
    <s v="CA3"/>
    <m/>
    <m/>
    <s v="No aplica"/>
    <s v="No Aplica"/>
    <s v="Vodafone"/>
    <m/>
    <m/>
    <m/>
  </r>
  <r>
    <n v="671634412"/>
    <n v="9003"/>
    <x v="3"/>
    <x v="52"/>
    <x v="5"/>
    <s v="SSCC"/>
    <s v="EGC"/>
    <m/>
    <s v="Cabecera centralita Erhardt-Madrid"/>
    <s v="CA3"/>
    <m/>
    <m/>
    <s v="No aplica"/>
    <s v="No Aplica"/>
    <s v="Vodafone"/>
    <m/>
    <m/>
    <m/>
  </r>
  <r>
    <n v="671634415"/>
    <n v="9006"/>
    <x v="3"/>
    <x v="579"/>
    <x v="4"/>
    <s v="TI"/>
    <s v="Serikat"/>
    <m/>
    <s v="Cabecera centralita SKT-CA3 (2)"/>
    <s v="CA3"/>
    <m/>
    <m/>
    <s v="No aplica"/>
    <s v="No Aplica"/>
    <s v="Vodafone"/>
    <m/>
    <m/>
    <m/>
  </r>
  <r>
    <n v="671634417"/>
    <n v="9005"/>
    <x v="3"/>
    <x v="173"/>
    <x v="4"/>
    <s v="TI"/>
    <s v="Serikat"/>
    <m/>
    <s v="Cabecera centralita SKT-CA3"/>
    <s v="CA3"/>
    <m/>
    <m/>
    <s v="No aplica"/>
    <s v="No Aplica"/>
    <s v="Vodafone"/>
    <m/>
    <m/>
    <m/>
  </r>
  <r>
    <n v="671634421"/>
    <n v="9010"/>
    <x v="3"/>
    <x v="492"/>
    <x v="6"/>
    <s v="EL"/>
    <s v="Ertransit"/>
    <m/>
    <s v="Cabecera ERT-COS"/>
    <s v="Coslada"/>
    <m/>
    <m/>
    <s v="No aplica"/>
    <s v="No Aplica"/>
    <s v="Vodafone"/>
    <m/>
    <m/>
    <m/>
  </r>
  <r>
    <n v="671634432"/>
    <n v="9029"/>
    <x v="3"/>
    <x v="442"/>
    <x v="7"/>
    <s v="S&amp;T"/>
    <s v="Alsider"/>
    <m/>
    <s v="G. ALS-NW"/>
    <s v="Vigo-NW"/>
    <m/>
    <m/>
    <s v="No aplica"/>
    <s v="No Aplica"/>
    <s v="Vodafone"/>
    <m/>
    <m/>
    <m/>
  </r>
  <r>
    <n v="671634438"/>
    <n v="9013"/>
    <x v="3"/>
    <x v="441"/>
    <x v="6"/>
    <s v="EL"/>
    <s v="Ertransit"/>
    <m/>
    <s v="Cabecera ERT-LPA"/>
    <s v="LPGC-ERT"/>
    <m/>
    <m/>
    <s v="No aplica"/>
    <s v="No Aplica"/>
    <s v="Vodafone"/>
    <m/>
    <m/>
    <m/>
  </r>
  <r>
    <n v="671634439"/>
    <n v="9085"/>
    <x v="3"/>
    <x v="580"/>
    <x v="7"/>
    <s v="S&amp;T"/>
    <s v="E. Servicios"/>
    <m/>
    <s v="G. ES-BCN"/>
    <s v="Rubí"/>
    <m/>
    <m/>
    <s v="No aplica"/>
    <s v="No Aplica"/>
    <s v="Vodafone"/>
    <m/>
    <m/>
    <m/>
  </r>
  <r>
    <n v="671634450"/>
    <n v="9037"/>
    <x v="3"/>
    <x v="440"/>
    <x v="7"/>
    <s v="EL"/>
    <s v="ESS"/>
    <m/>
    <s v="G. CONS-SDR"/>
    <s v="Santander"/>
    <m/>
    <m/>
    <s v="No aplica"/>
    <s v="No Aplica"/>
    <s v="Vodafone"/>
    <m/>
    <m/>
    <m/>
  </r>
  <r>
    <n v="671634456"/>
    <n v="9031"/>
    <x v="3"/>
    <x v="445"/>
    <x v="7"/>
    <s v="EL"/>
    <s v="ATM"/>
    <m/>
    <s v="G. ATM-BIO"/>
    <s v="Ercilla"/>
    <m/>
    <m/>
    <s v="No aplica"/>
    <s v="No Aplica"/>
    <s v="Vodafone"/>
    <m/>
    <m/>
    <m/>
  </r>
  <r>
    <n v="671634458"/>
    <n v="1133"/>
    <x v="1"/>
    <x v="347"/>
    <x v="3"/>
    <s v="TI"/>
    <s v="Serikat"/>
    <m/>
    <s v="G. SKT-CAU Soporte"/>
    <s v="Ercilla"/>
    <m/>
    <m/>
    <s v="No aplica"/>
    <s v="No Aplica"/>
    <s v="Vodafone"/>
    <m/>
    <m/>
    <m/>
  </r>
  <r>
    <n v="671634459"/>
    <n v="9039"/>
    <x v="3"/>
    <x v="581"/>
    <x v="7"/>
    <s v="EL"/>
    <s v="ESS"/>
    <m/>
    <s v="G. CONS-UCG"/>
    <s v="Ercilla"/>
    <m/>
    <m/>
    <s v="No aplica"/>
    <s v="No Aplica"/>
    <s v="Vodafone"/>
    <m/>
    <m/>
    <m/>
  </r>
  <r>
    <n v="671634461"/>
    <n v="9004"/>
    <x v="3"/>
    <x v="414"/>
    <x v="4"/>
    <s v="TI"/>
    <s v="Serikat"/>
    <m/>
    <s v="Cabecera centralita SKT-BIO-Bilbao"/>
    <s v="Ercilla"/>
    <m/>
    <m/>
    <s v="No aplica"/>
    <s v="No Aplica"/>
    <s v="Vodafone"/>
    <m/>
    <m/>
    <m/>
  </r>
  <r>
    <n v="671634464"/>
    <n v="9096"/>
    <x v="3"/>
    <x v="32"/>
    <x v="7"/>
    <s v="TI"/>
    <s v="Serikat"/>
    <m/>
    <s v="G. SKT-VIT"/>
    <s v="Vitoria"/>
    <m/>
    <m/>
    <s v="No aplica"/>
    <s v="No Aplica"/>
    <s v="Vodafone"/>
    <m/>
    <m/>
    <m/>
  </r>
  <r>
    <n v="671634501"/>
    <n v="9015"/>
    <x v="3"/>
    <x v="582"/>
    <x v="6"/>
    <s v="EL"/>
    <s v="Ertransit"/>
    <m/>
    <s v="Cabecera ERT-STC"/>
    <s v="Santurce"/>
    <m/>
    <m/>
    <s v="No aplica"/>
    <s v="No Aplica"/>
    <s v="Vodafone"/>
    <m/>
    <m/>
    <m/>
  </r>
  <r>
    <n v="671634509"/>
    <n v="9035"/>
    <x v="3"/>
    <x v="197"/>
    <x v="7"/>
    <s v="EL"/>
    <s v="ESS"/>
    <m/>
    <s v="G. CONS-ALG"/>
    <s v="Algeciras"/>
    <m/>
    <m/>
    <s v="No aplica"/>
    <s v="No Aplica"/>
    <s v="Vodafone"/>
    <m/>
    <m/>
    <m/>
  </r>
  <r>
    <n v="671634516"/>
    <n v="9034"/>
    <x v="3"/>
    <x v="444"/>
    <x v="7"/>
    <s v="EL"/>
    <s v="ATM"/>
    <m/>
    <s v="G. ATM-VLC"/>
    <s v="Paterna"/>
    <m/>
    <m/>
    <s v="No aplica"/>
    <s v="No Aplica"/>
    <s v="Vodafone"/>
    <m/>
    <m/>
    <m/>
  </r>
  <r>
    <n v="671634533"/>
    <n v="9014"/>
    <x v="3"/>
    <x v="18"/>
    <x v="6"/>
    <s v="EL"/>
    <s v="Ertransit"/>
    <m/>
    <s v="Cabecera ERT-PMI"/>
    <s v="Palma de Mallorca"/>
    <m/>
    <m/>
    <s v="No aplica"/>
    <s v="No Aplica"/>
    <s v="Vodafone"/>
    <m/>
    <m/>
    <m/>
  </r>
  <r>
    <n v="671634551"/>
    <n v="9097"/>
    <x v="3"/>
    <x v="387"/>
    <x v="7"/>
    <s v="TI"/>
    <s v="Serikat"/>
    <m/>
    <s v="G. SKT-ZAR"/>
    <s v="Zaragoza"/>
    <m/>
    <m/>
    <s v="No aplica"/>
    <s v="No Aplica"/>
    <s v="Vodafone"/>
    <m/>
    <m/>
    <m/>
  </r>
  <r>
    <n v="671634553"/>
    <n v="9090"/>
    <x v="3"/>
    <x v="443"/>
    <x v="7"/>
    <s v="EL"/>
    <s v="M. Consiflet"/>
    <m/>
    <s v="G. MC-Contabilidad"/>
    <s v="Palloza"/>
    <m/>
    <m/>
    <s v="No aplica"/>
    <s v="No Aplica"/>
    <s v="Vodafone"/>
    <m/>
    <m/>
    <m/>
  </r>
  <r>
    <n v="671634555"/>
    <n v="9020"/>
    <x v="3"/>
    <x v="376"/>
    <x v="7"/>
    <s v="EL"/>
    <s v="Tejero M."/>
    <m/>
    <s v="Cabecera Tejero M."/>
    <s v="Muelle San Diego"/>
    <m/>
    <m/>
    <s v="No aplica"/>
    <s v="No Aplica"/>
    <s v="Vodafone"/>
    <m/>
    <m/>
    <m/>
  </r>
  <r>
    <n v="671634566"/>
    <n v="9089"/>
    <x v="3"/>
    <x v="28"/>
    <x v="7"/>
    <s v="EL"/>
    <s v="M. Consiflet"/>
    <m/>
    <s v="G. MC-Consignaciones"/>
    <s v="Muelle San Diego"/>
    <m/>
    <m/>
    <s v="No aplica"/>
    <s v="No Aplica"/>
    <s v="Vodafone"/>
    <m/>
    <m/>
    <m/>
  </r>
  <r>
    <n v="671634570"/>
    <n v="9027"/>
    <x v="3"/>
    <x v="438"/>
    <x v="7"/>
    <s v="EL"/>
    <s v="Atlas F."/>
    <m/>
    <s v="G. AF-Terrestre"/>
    <s v="Palloza"/>
    <m/>
    <m/>
    <s v="No aplica"/>
    <s v="No Aplica"/>
    <s v="Vodafone"/>
    <m/>
    <m/>
    <m/>
  </r>
  <r>
    <n v="671634597"/>
    <n v="9092"/>
    <x v="3"/>
    <x v="482"/>
    <x v="7"/>
    <s v="EL"/>
    <s v="M. Consiflet"/>
    <m/>
    <s v="G. MC-General-C"/>
    <s v="Palloza"/>
    <m/>
    <m/>
    <s v="No aplica"/>
    <s v="No Aplica"/>
    <s v="Vodafone"/>
    <m/>
    <m/>
    <m/>
  </r>
  <r>
    <n v="671634626"/>
    <n v="9026"/>
    <x v="3"/>
    <x v="0"/>
    <x v="7"/>
    <s v="EL"/>
    <s v="Atlas F."/>
    <m/>
    <s v="G. AF-Maritimo"/>
    <s v="Palloza"/>
    <m/>
    <m/>
    <s v="No aplica"/>
    <s v="No Aplica"/>
    <s v="Vodafone"/>
    <m/>
    <m/>
    <m/>
  </r>
  <r>
    <n v="671634700"/>
    <n v="9025"/>
    <x v="3"/>
    <x v="506"/>
    <x v="7"/>
    <s v="EL"/>
    <s v="Atlas F."/>
    <m/>
    <s v="G. AF-Aereo"/>
    <s v="Palloza"/>
    <m/>
    <m/>
    <s v="No aplica"/>
    <s v="No Aplica"/>
    <s v="Vodafone"/>
    <m/>
    <m/>
    <m/>
  </r>
  <r>
    <n v="671634730"/>
    <n v="9091"/>
    <x v="3"/>
    <x v="410"/>
    <x v="7"/>
    <s v="EL"/>
    <s v="M. Consiflet"/>
    <m/>
    <s v="G. MC-Ferrol"/>
    <s v="Ferrol"/>
    <m/>
    <m/>
    <s v="No aplica"/>
    <s v="No Aplica"/>
    <s v="Vodafone"/>
    <m/>
    <m/>
    <m/>
  </r>
  <r>
    <n v="671634863"/>
    <n v="9033"/>
    <x v="3"/>
    <x v="49"/>
    <x v="7"/>
    <s v="EL"/>
    <s v="ATM"/>
    <m/>
    <s v="G. ATM-VIG"/>
    <s v="Vigo"/>
    <m/>
    <m/>
    <s v="No aplica"/>
    <s v="No Aplica"/>
    <s v="Vodafone"/>
    <m/>
    <m/>
    <m/>
  </r>
  <r>
    <n v="671634953"/>
    <n v="9101"/>
    <x v="3"/>
    <x v="91"/>
    <x v="7"/>
    <s v="EL"/>
    <s v="TAV"/>
    <m/>
    <s v="G.TAV-General"/>
    <s v="Vigo"/>
    <m/>
    <m/>
    <s v="No aplica"/>
    <s v="No Aplica"/>
    <s v="Vodafone"/>
    <m/>
    <m/>
    <m/>
  </r>
  <r>
    <n v="671634956"/>
    <n v="9093"/>
    <x v="3"/>
    <x v="278"/>
    <x v="7"/>
    <s v="EL"/>
    <s v="M. Consiflet"/>
    <m/>
    <s v="G. MC-General-V"/>
    <s v="Vigo"/>
    <m/>
    <m/>
    <s v="No aplica"/>
    <s v="No Aplica"/>
    <s v="Vodafone"/>
    <m/>
    <m/>
    <m/>
  </r>
  <r>
    <n v="671634972"/>
    <n v="9028"/>
    <x v="3"/>
    <x v="453"/>
    <x v="7"/>
    <s v="EL"/>
    <s v="Atlas F."/>
    <m/>
    <s v="G. AF-Vigo"/>
    <s v="Vigo"/>
    <m/>
    <m/>
    <s v="No aplica"/>
    <s v="No Aplica"/>
    <s v="Vodafone"/>
    <m/>
    <m/>
    <m/>
  </r>
  <r>
    <n v="671634983"/>
    <n v="9024"/>
    <x v="3"/>
    <x v="400"/>
    <x v="7"/>
    <s v="EL"/>
    <s v="M. Consiflet"/>
    <m/>
    <s v="G- MC-Marmedsa"/>
    <s v="Vigo"/>
    <m/>
    <m/>
    <s v="No aplica"/>
    <s v="No Aplica"/>
    <s v="Vodafone"/>
    <m/>
    <m/>
    <m/>
  </r>
  <r>
    <n v="671635010"/>
    <m/>
    <x v="2"/>
    <x v="160"/>
    <x v="0"/>
    <s v="EL"/>
    <s v="GV SeaFregiht"/>
    <m/>
    <s v="Disponible"/>
    <s v="BCN-ZAL"/>
    <m/>
    <m/>
    <s v="jmrivero@gvseafreight.com"/>
    <s v="No Aplica"/>
    <s v="Vodafone"/>
    <m/>
    <n v="935524242"/>
    <m/>
  </r>
  <r>
    <n v="671635021"/>
    <m/>
    <x v="2"/>
    <x v="160"/>
    <x v="0"/>
    <s v="EL"/>
    <s v="GV SeaFregiht"/>
    <m/>
    <s v="Disponible"/>
    <s v="BCN-ZAL"/>
    <m/>
    <m/>
    <s v="jmrivero@gvseafreight.com"/>
    <s v="No Aplica"/>
    <s v="Vodafone"/>
    <m/>
    <n v="935524244"/>
    <m/>
  </r>
  <r>
    <n v="671635030"/>
    <n v="1237"/>
    <x v="1"/>
    <x v="583"/>
    <x v="0"/>
    <s v="EL"/>
    <s v="GV SeaFregiht"/>
    <m/>
    <s v="Operadora GVSF"/>
    <s v="BCN-ZAL"/>
    <s v="NEO 3750 4G VoLTE"/>
    <m/>
    <s v="iris@gvseafreight.com"/>
    <s v="No Aplica"/>
    <s v="Vodafone"/>
    <n v="0"/>
    <n v="932624950"/>
    <n v="935524950"/>
  </r>
  <r>
    <n v="671635033"/>
    <m/>
    <x v="2"/>
    <x v="160"/>
    <x v="1"/>
    <s v="EL"/>
    <s v="M. Consiflet"/>
    <m/>
    <s v="Proceso de migración"/>
    <s v="No aplica"/>
    <m/>
    <m/>
    <s v="No aplica"/>
    <s v="No Aplica"/>
    <s v="Vodafone"/>
    <m/>
    <m/>
    <m/>
  </r>
  <r>
    <n v="671635176"/>
    <m/>
    <x v="2"/>
    <x v="160"/>
    <x v="1"/>
    <s v="EL"/>
    <s v="Eco Marítima"/>
    <m/>
    <s v="Proceso de migración"/>
    <s v="No aplica"/>
    <m/>
    <m/>
    <s v="No aplica"/>
    <s v="No Aplica"/>
    <s v="Vodafone"/>
    <m/>
    <m/>
    <m/>
  </r>
  <r>
    <n v="671635199"/>
    <m/>
    <x v="2"/>
    <x v="160"/>
    <x v="1"/>
    <s v="EL"/>
    <s v="BOS"/>
    <m/>
    <s v="Proceso de migración"/>
    <s v="No aplica"/>
    <m/>
    <m/>
    <s v="No aplica"/>
    <s v="No Aplica"/>
    <s v="Vodafone"/>
    <m/>
    <m/>
    <m/>
  </r>
  <r>
    <n v="671635263"/>
    <m/>
    <x v="2"/>
    <x v="160"/>
    <x v="1"/>
    <s v="EL"/>
    <s v="TMGA"/>
    <m/>
    <s v="Proceso de migración"/>
    <s v="No aplica"/>
    <m/>
    <m/>
    <s v="No aplica"/>
    <s v="No Aplica"/>
    <s v="Vodafone"/>
    <m/>
    <m/>
    <m/>
  </r>
  <r>
    <n v="671635283"/>
    <m/>
    <x v="2"/>
    <x v="160"/>
    <x v="1"/>
    <s v="EL"/>
    <s v="E. Mediterráneo"/>
    <m/>
    <s v="Proceso de migración"/>
    <s v="No aplica"/>
    <m/>
    <m/>
    <s v="No aplica"/>
    <s v="No Aplica"/>
    <s v="Vodafone"/>
    <m/>
    <m/>
    <m/>
  </r>
  <r>
    <n v="671635392"/>
    <m/>
    <x v="2"/>
    <x v="160"/>
    <x v="1"/>
    <s v="EL"/>
    <s v="TMC"/>
    <m/>
    <s v="Proceso de migración"/>
    <s v="No aplica"/>
    <m/>
    <m/>
    <s v="No aplica"/>
    <s v="No Aplica"/>
    <s v="Vodafone"/>
    <m/>
    <m/>
    <m/>
  </r>
  <r>
    <n v="671635411"/>
    <m/>
    <x v="2"/>
    <x v="160"/>
    <x v="1"/>
    <s v="EL"/>
    <s v="E. Projects"/>
    <m/>
    <s v="Proceso de migración"/>
    <s v="No aplica"/>
    <m/>
    <m/>
    <s v="No aplica"/>
    <s v="No Aplica"/>
    <s v="Vodafone"/>
    <m/>
    <m/>
    <m/>
  </r>
  <r>
    <n v="671635416"/>
    <m/>
    <x v="2"/>
    <x v="160"/>
    <x v="1"/>
    <s v="EL"/>
    <s v="EFF"/>
    <m/>
    <s v="Proceso de migración"/>
    <s v="No aplica"/>
    <m/>
    <m/>
    <s v="No aplica"/>
    <s v="No Aplica"/>
    <s v="Vodafone"/>
    <m/>
    <m/>
    <m/>
  </r>
  <r>
    <n v="671635448"/>
    <m/>
    <x v="2"/>
    <x v="160"/>
    <x v="1"/>
    <s v="EL"/>
    <s v="E. Logistics"/>
    <m/>
    <s v="Proceso de migración"/>
    <s v="No aplica"/>
    <m/>
    <m/>
    <s v="No aplica"/>
    <s v="No Aplica"/>
    <s v="Vodafone"/>
    <m/>
    <m/>
    <m/>
  </r>
  <r>
    <n v="671635470"/>
    <m/>
    <x v="2"/>
    <x v="160"/>
    <x v="1"/>
    <s v="SSCC"/>
    <s v="Bayreuth"/>
    <m/>
    <s v="Proceso de migración"/>
    <s v="No aplica"/>
    <m/>
    <m/>
    <s v="No aplica"/>
    <s v="No Aplica"/>
    <s v="Vodafone"/>
    <m/>
    <m/>
    <m/>
  </r>
  <r>
    <n v="671635520"/>
    <m/>
    <x v="2"/>
    <x v="160"/>
    <x v="1"/>
    <s v="SSCC"/>
    <s v="Holsatia"/>
    <m/>
    <s v="Proceso de migración"/>
    <s v="No aplica"/>
    <m/>
    <m/>
    <s v="No aplica"/>
    <s v="No Aplica"/>
    <s v="Vodafone"/>
    <m/>
    <m/>
    <m/>
  </r>
  <r>
    <n v="671635521"/>
    <m/>
    <x v="2"/>
    <x v="160"/>
    <x v="1"/>
    <s v="EL"/>
    <s v="EOS"/>
    <m/>
    <s v="Proceso de migración"/>
    <s v="No aplica"/>
    <m/>
    <m/>
    <s v="No aplica"/>
    <s v="No Aplica"/>
    <s v="Vodafone"/>
    <m/>
    <m/>
    <m/>
  </r>
  <r>
    <n v="671635555"/>
    <m/>
    <x v="2"/>
    <x v="160"/>
    <x v="1"/>
    <s v="EL"/>
    <s v="ESS"/>
    <m/>
    <s v="Proceso de migración"/>
    <s v="No aplica"/>
    <m/>
    <m/>
    <s v="No aplica"/>
    <s v="No Aplica"/>
    <s v="Vodafone"/>
    <m/>
    <m/>
    <m/>
  </r>
  <r>
    <n v="671636142"/>
    <n v="9099"/>
    <x v="3"/>
    <x v="570"/>
    <x v="7"/>
    <s v="SSCC"/>
    <s v="EGC"/>
    <m/>
    <s v="G. SSCC-Tesoreria"/>
    <s v="Ercilla"/>
    <m/>
    <m/>
    <s v="No aplica"/>
    <s v="No Aplica"/>
    <s v="Vodafone"/>
    <m/>
    <m/>
    <m/>
  </r>
  <r>
    <n v="671636167"/>
    <n v="9036"/>
    <x v="3"/>
    <x v="163"/>
    <x v="7"/>
    <s v="EL"/>
    <s v="ESS"/>
    <m/>
    <s v="G. CONS-BCN"/>
    <s v="BCN-Colón"/>
    <m/>
    <m/>
    <s v="No aplica"/>
    <s v="No Aplica"/>
    <s v="Vodafone"/>
    <m/>
    <m/>
    <m/>
  </r>
  <r>
    <n v="671636257"/>
    <n v="9040"/>
    <x v="3"/>
    <x v="383"/>
    <x v="7"/>
    <s v="EL"/>
    <s v="ESS"/>
    <m/>
    <s v="G. CONS-VLC"/>
    <s v="Valencia"/>
    <m/>
    <m/>
    <s v="No aplica"/>
    <s v="No Aplica"/>
    <s v="Vodafone"/>
    <m/>
    <m/>
    <m/>
  </r>
  <r>
    <n v="671636292"/>
    <n v="9038"/>
    <x v="3"/>
    <x v="33"/>
    <x v="7"/>
    <s v="EL"/>
    <s v="ESS"/>
    <m/>
    <s v="G. CONS-TAR"/>
    <s v="Tarragona"/>
    <m/>
    <m/>
    <s v="No aplica"/>
    <s v="No Aplica"/>
    <s v="Vodafone"/>
    <m/>
    <m/>
    <m/>
  </r>
  <r>
    <n v="671636426"/>
    <n v="2417"/>
    <x v="0"/>
    <x v="584"/>
    <x v="0"/>
    <s v="EL"/>
    <s v="Ertransit"/>
    <m/>
    <s v="Alessandro Avesani"/>
    <s v="Paterna"/>
    <m/>
    <m/>
    <s v="rbrasero@erhardt.es"/>
    <n v="3475"/>
    <s v="Vodafone"/>
    <n v="0"/>
    <s v=""/>
    <m/>
  </r>
  <r>
    <n v="671639864"/>
    <n v="1245"/>
    <x v="1"/>
    <x v="585"/>
    <x v="0"/>
    <s v="EL"/>
    <s v="GV SeaFregiht"/>
    <m/>
    <s v="Maite Rodriguez"/>
    <s v="BCN-ZAL"/>
    <s v="NEO 3750 4G VoLTE"/>
    <m/>
    <s v="mrodriguez@gvseafreight.com"/>
    <s v="No Aplica"/>
    <s v="Vodafone"/>
    <n v="0"/>
    <n v="935524245"/>
    <n v="935524245"/>
  </r>
  <r>
    <n v="671639870"/>
    <n v="9997"/>
    <x v="3"/>
    <x v="582"/>
    <x v="6"/>
    <s v="EL"/>
    <s v="Ertransit"/>
    <m/>
    <s v="Cabecera ERT-STC"/>
    <s v="Santurce"/>
    <m/>
    <m/>
    <s v="No aplica"/>
    <s v="No Aplica"/>
    <s v="Vodafone"/>
    <m/>
    <m/>
    <m/>
  </r>
  <r>
    <n v="671639871"/>
    <n v="9055"/>
    <x v="3"/>
    <x v="226"/>
    <x v="3"/>
    <s v="EL"/>
    <s v="Ertransit"/>
    <m/>
    <s v="G. ERT-CA3-UCG"/>
    <s v="CA3"/>
    <m/>
    <m/>
    <s v="No aplica"/>
    <s v="No Aplica"/>
    <s v="Vodafone"/>
    <m/>
    <m/>
    <m/>
  </r>
  <r>
    <n v="671639987"/>
    <m/>
    <x v="2"/>
    <x v="160"/>
    <x v="0"/>
    <s v="EL"/>
    <s v="GV SeaFregiht"/>
    <m/>
    <s v="Disponible"/>
    <s v="BCN-ZAL"/>
    <m/>
    <m/>
    <s v="jmrivero@gvseafreight.com"/>
    <s v="No Aplica"/>
    <s v="Vodafone"/>
    <m/>
    <n v="935524240"/>
    <m/>
  </r>
  <r>
    <n v="672212282"/>
    <n v="1125"/>
    <x v="1"/>
    <x v="586"/>
    <x v="0"/>
    <s v="EL"/>
    <s v="TMC"/>
    <m/>
    <s v="Alicia Aznar"/>
    <s v="Cartagena"/>
    <s v="Adoc K6 4G"/>
    <m/>
    <s v="aaznar@erhmed.com"/>
    <s v="No Aplica"/>
    <s v="Vodafone"/>
    <n v="0"/>
    <s v=""/>
    <n v="968125026"/>
  </r>
  <r>
    <n v="672323362"/>
    <n v="2098"/>
    <x v="0"/>
    <x v="587"/>
    <x v="0"/>
    <s v="CSGR"/>
    <s v="MatErh"/>
    <m/>
    <s v="Carlos Pascual"/>
    <s v="Pamplona"/>
    <m/>
    <m/>
    <s v="cpascual@ortegazagra.com"/>
    <n v="3131"/>
    <s v="Vodafone"/>
    <n v="0"/>
    <s v=""/>
    <m/>
  </r>
  <r>
    <n v="672754980"/>
    <n v="2995"/>
    <x v="0"/>
    <x v="588"/>
    <x v="0"/>
    <s v="EL"/>
    <s v="E. Projects"/>
    <m/>
    <s v="Xandra Coca"/>
    <s v="Ercilla"/>
    <m/>
    <m/>
    <s v="xcoca@erhardt.es"/>
    <n v="2947"/>
    <s v="Vodafone"/>
    <n v="0"/>
    <s v=""/>
    <m/>
  </r>
  <r>
    <n v="673004770"/>
    <n v="2853"/>
    <x v="0"/>
    <x v="589"/>
    <x v="0"/>
    <s v="EL"/>
    <s v="EFF"/>
    <m/>
    <s v="Sara Cardos"/>
    <s v="Valencia"/>
    <m/>
    <m/>
    <s v="scardos@erhardt.es"/>
    <n v="2814"/>
    <s v="Vodafone"/>
    <n v="0"/>
    <s v=""/>
    <m/>
  </r>
  <r>
    <n v="673747078"/>
    <n v="2466"/>
    <x v="0"/>
    <x v="590"/>
    <x v="1"/>
    <s v="EL"/>
    <s v="E. Projects"/>
    <m/>
    <s v="Ricardo Perez"/>
    <s v="CA3"/>
    <m/>
    <m/>
    <s v="rperezr@erhardt.es"/>
    <n v="2499"/>
    <s v="Vodafone"/>
    <n v="0"/>
    <s v=""/>
    <m/>
  </r>
  <r>
    <n v="673759255"/>
    <n v="2854"/>
    <x v="0"/>
    <x v="591"/>
    <x v="0"/>
    <s v="EL"/>
    <s v="EFF"/>
    <m/>
    <s v="Eduardo Torres "/>
    <s v="Valencia"/>
    <m/>
    <m/>
    <s v="etorres@erhardt.es"/>
    <n v="2756"/>
    <s v="Vodafone"/>
    <n v="0"/>
    <s v=""/>
    <m/>
  </r>
  <r>
    <n v="673759331"/>
    <n v="2861"/>
    <x v="0"/>
    <x v="592"/>
    <x v="0"/>
    <s v="EL"/>
    <s v="Ertransit"/>
    <m/>
    <s v="Carlos Gretz (Baja)"/>
    <s v="BCN-ALM"/>
    <m/>
    <m/>
    <s v="cgretz@erhardt.es"/>
    <m/>
    <s v="Vodafone"/>
    <n v="0"/>
    <s v=""/>
    <m/>
  </r>
  <r>
    <n v="673759334"/>
    <n v="2862"/>
    <x v="0"/>
    <x v="593"/>
    <x v="0"/>
    <s v="EL"/>
    <s v="Ertransit"/>
    <m/>
    <s v="Patrick Ochera"/>
    <s v="CA3"/>
    <m/>
    <m/>
    <s v="pochera@erhardt.es"/>
    <n v="2750"/>
    <s v="Vodafone"/>
    <n v="0"/>
    <s v=""/>
    <m/>
  </r>
  <r>
    <n v="673759335"/>
    <n v="2868"/>
    <x v="0"/>
    <x v="594"/>
    <x v="0"/>
    <s v="TI"/>
    <s v="Serikat"/>
    <m/>
    <s v="Gorka Lopez"/>
    <s v="Ercilla"/>
    <m/>
    <m/>
    <s v="glopez@erhardt.es"/>
    <n v="505"/>
    <s v="Vodafone"/>
    <n v="0"/>
    <s v=""/>
    <m/>
  </r>
  <r>
    <n v="673759338"/>
    <n v="2871"/>
    <x v="0"/>
    <x v="595"/>
    <x v="0"/>
    <s v="EL"/>
    <s v="ESS"/>
    <m/>
    <s v="Miriam Guerrero"/>
    <s v="Ercilla"/>
    <s v="Vodafone k5161z"/>
    <m/>
    <s v="mguerrero@erhardt.es"/>
    <n v="3374"/>
    <s v="Vodafone"/>
    <n v="1"/>
    <s v=""/>
    <m/>
  </r>
  <r>
    <n v="673759358"/>
    <n v="2874"/>
    <x v="0"/>
    <x v="596"/>
    <x v="0"/>
    <s v="EL"/>
    <s v="ESS"/>
    <m/>
    <s v="Abel Garcia"/>
    <s v="Algeciras"/>
    <m/>
    <m/>
    <s v="agarciam@erhardt.es"/>
    <n v="3610"/>
    <s v="Vodafone"/>
    <n v="0"/>
    <s v=""/>
    <m/>
  </r>
  <r>
    <n v="673759364"/>
    <n v="2875"/>
    <x v="0"/>
    <x v="597"/>
    <x v="0"/>
    <s v="S&amp;T"/>
    <s v="Alsider"/>
    <m/>
    <s v="Mario Fernandez"/>
    <s v="Ercilla"/>
    <m/>
    <m/>
    <s v="mfernandeza@erhardt.es"/>
    <n v="2789"/>
    <s v="Vodafone"/>
    <n v="0"/>
    <s v=""/>
    <m/>
  </r>
  <r>
    <n v="673759369"/>
    <n v="2879"/>
    <x v="0"/>
    <x v="598"/>
    <x v="0"/>
    <s v="EL"/>
    <s v="Ertransit"/>
    <m/>
    <s v="Jose L. Dominguez"/>
    <s v="Paterna"/>
    <m/>
    <m/>
    <s v="jldominguez@erhardt.es"/>
    <n v="3722"/>
    <s v="Vodafone"/>
    <n v="0"/>
    <s v=""/>
    <m/>
  </r>
  <r>
    <n v="673759413"/>
    <n v="2880"/>
    <x v="0"/>
    <x v="599"/>
    <x v="0"/>
    <s v="EL"/>
    <s v="ATM"/>
    <m/>
    <s v="Ana Hernandez"/>
    <s v="Muelle San Diego"/>
    <m/>
    <m/>
    <s v="ahernandez@erhardt.es"/>
    <n v="2817"/>
    <s v="Vodafone"/>
    <n v="0"/>
    <s v=""/>
    <m/>
  </r>
  <r>
    <n v="675226055"/>
    <n v="2081"/>
    <x v="0"/>
    <x v="504"/>
    <x v="0"/>
    <s v="EL"/>
    <s v="Ertransit"/>
    <m/>
    <s v="Bernardo Costas"/>
    <s v="Palma de Mallorca"/>
    <m/>
    <m/>
    <s v="lgaldo@erhardt.es"/>
    <n v="276"/>
    <s v="Vodafone"/>
    <n v="0"/>
    <s v=""/>
    <m/>
  </r>
  <r>
    <n v="675295554"/>
    <n v="2176"/>
    <x v="0"/>
    <x v="600"/>
    <x v="0"/>
    <s v="EL"/>
    <s v="Ertransit"/>
    <m/>
    <s v="Marcos Garcia"/>
    <s v="Coslada"/>
    <m/>
    <m/>
    <s v="mgarcial@erhardt.es"/>
    <n v="3657"/>
    <s v="Vodafone"/>
    <n v="0"/>
    <s v=""/>
    <m/>
  </r>
  <r>
    <n v="675299589"/>
    <n v="2407"/>
    <x v="0"/>
    <x v="601"/>
    <x v="0"/>
    <s v="EL"/>
    <s v="Ertransit"/>
    <m/>
    <s v="Oriol Oliete"/>
    <s v="BCN-ALM"/>
    <m/>
    <s v="eSIM"/>
    <s v="ooliete@erhardt.es"/>
    <n v="3623"/>
    <s v="Vodafone"/>
    <n v="0"/>
    <s v=""/>
    <m/>
  </r>
  <r>
    <n v="675952690"/>
    <n v="2123"/>
    <x v="0"/>
    <x v="602"/>
    <x v="0"/>
    <s v="S&amp;T"/>
    <s v="Alsider"/>
    <m/>
    <s v="Daniel Mayland"/>
    <s v="Vigo-NW"/>
    <m/>
    <m/>
    <s v="mayland@erhardt.es"/>
    <n v="53"/>
    <s v="Vodafone"/>
    <n v="0"/>
    <s v=""/>
    <m/>
  </r>
  <r>
    <n v="676315425"/>
    <n v="2376"/>
    <x v="0"/>
    <x v="603"/>
    <x v="0"/>
    <s v="EL"/>
    <s v="Ertransit"/>
    <m/>
    <s v="Patricia Diaz"/>
    <s v="Santa Cruz de Tenerife"/>
    <m/>
    <m/>
    <s v="pdiaz@erhardt.es"/>
    <n v="1679"/>
    <s v="Vodafone"/>
    <n v="0"/>
    <s v=""/>
    <m/>
  </r>
  <r>
    <n v="676502087"/>
    <n v="2772"/>
    <x v="0"/>
    <x v="604"/>
    <x v="0"/>
    <s v="EL"/>
    <s v="Ertransit"/>
    <m/>
    <s v="Fernando Villaverde"/>
    <s v="Coslada"/>
    <m/>
    <m/>
    <s v="fvillaverde@erhardt.es"/>
    <n v="147"/>
    <s v="Vodafone"/>
    <n v="0"/>
    <s v=""/>
    <m/>
  </r>
  <r>
    <n v="676737470"/>
    <n v="2077"/>
    <x v="0"/>
    <x v="605"/>
    <x v="0"/>
    <s v="EL"/>
    <s v="Ertransit"/>
    <m/>
    <s v="Augusto C. Cascone"/>
    <s v="Coslada"/>
    <s v="Vodafone k5161z"/>
    <s v="eSIM"/>
    <s v="accascone@ertransit.com"/>
    <n v="2359"/>
    <s v="Vodafone"/>
    <n v="1"/>
    <s v=""/>
    <m/>
  </r>
  <r>
    <n v="677160048"/>
    <n v="2959"/>
    <x v="0"/>
    <x v="606"/>
    <x v="0"/>
    <s v="TI"/>
    <s v="Serikat"/>
    <m/>
    <s v="Serikat Oficina Tecnica Bilbao"/>
    <s v="Ercilla"/>
    <s v="MIFI 4G portátil ZTE R219Z "/>
    <m/>
    <s v="asebal@erhardt.es"/>
    <s v="No Aplica"/>
    <s v="Vodafone"/>
    <n v="0"/>
    <s v=""/>
    <m/>
  </r>
  <r>
    <n v="677469383"/>
    <n v="2366"/>
    <x v="0"/>
    <x v="607"/>
    <x v="0"/>
    <s v="EL"/>
    <s v="E. Mediterráneo"/>
    <m/>
    <s v="Sergio Conesa"/>
    <s v="Cartagena"/>
    <s v="Vodafone k5161z"/>
    <m/>
    <s v="saconesa@erhmed.com"/>
    <s v="No Aplica"/>
    <s v="Vodafone"/>
    <n v="1"/>
    <n v="968320295"/>
    <m/>
  </r>
  <r>
    <n v="677503532"/>
    <n v="1859"/>
    <x v="1"/>
    <x v="608"/>
    <x v="0"/>
    <s v="EL"/>
    <s v="Ertransit"/>
    <m/>
    <s v="Katherine P. Buchhammer"/>
    <s v="BCN-ALM"/>
    <m/>
    <m/>
    <s v="kbuchhammer@erhardt.es"/>
    <n v="2764"/>
    <s v="Vodafone"/>
    <n v="0"/>
    <s v=""/>
    <m/>
  </r>
  <r>
    <n v="678295922"/>
    <n v="2187"/>
    <x v="0"/>
    <x v="609"/>
    <x v="0"/>
    <s v="EL"/>
    <s v="E. Projects"/>
    <m/>
    <s v="James Bubb"/>
    <s v="CA3"/>
    <m/>
    <s v="eSIM"/>
    <s v="jbubb@erhardt.es"/>
    <n v="3144"/>
    <s v="Vodafone"/>
    <n v="0"/>
    <s v=""/>
    <m/>
  </r>
  <r>
    <n v="678299597"/>
    <n v="2296"/>
    <x v="0"/>
    <x v="610"/>
    <x v="0"/>
    <s v="CSGR"/>
    <s v="MatErh"/>
    <m/>
    <s v="Ignacio Guerrero"/>
    <s v="CA3"/>
    <m/>
    <m/>
    <s v="iguerrero@materh.com"/>
    <n v="3735"/>
    <s v="Vodafone"/>
    <n v="0"/>
    <s v=""/>
    <m/>
  </r>
  <r>
    <n v="678299615"/>
    <n v="2371"/>
    <x v="0"/>
    <x v="611"/>
    <x v="0"/>
    <s v="EL"/>
    <s v="Eco Marítima"/>
    <m/>
    <s v="David Martin"/>
    <s v="CA3"/>
    <m/>
    <m/>
    <s v="dmartina@erhardt.es"/>
    <n v="3258"/>
    <s v="Vodafone"/>
    <n v="0"/>
    <s v=""/>
    <m/>
  </r>
  <r>
    <n v="678475504"/>
    <n v="2379"/>
    <x v="0"/>
    <x v="612"/>
    <x v="0"/>
    <s v="EL"/>
    <s v="Ertransit"/>
    <m/>
    <s v="Dolores Arbelo"/>
    <s v="Santa Cruz de Tenerife"/>
    <m/>
    <m/>
    <s v="darbelo@erhardt.es"/>
    <n v="106"/>
    <s v="Vodafone"/>
    <n v="0"/>
    <s v=""/>
    <m/>
  </r>
  <r>
    <n v="678630339"/>
    <n v="1143"/>
    <x v="1"/>
    <x v="613"/>
    <x v="0"/>
    <s v="CSGR"/>
    <s v="MatErh"/>
    <m/>
    <s v="Cristina Aliaga"/>
    <s v="Pamplona"/>
    <s v="NEO 3750 4G VoLTE"/>
    <m/>
    <s v="caliaga@ortegazagra.com"/>
    <n v="3126"/>
    <s v="Vodafone"/>
    <n v="0"/>
    <s v=""/>
    <n v="948197300"/>
  </r>
  <r>
    <n v="678874132"/>
    <n v="2918"/>
    <x v="0"/>
    <x v="614"/>
    <x v="0"/>
    <s v="EL"/>
    <s v="ESS"/>
    <m/>
    <s v="Maria Z. Martinez"/>
    <s v="Ercilla"/>
    <m/>
    <m/>
    <s v="mzmartinez@erhardt.es"/>
    <n v="2868"/>
    <s v="Vodafone"/>
    <n v="0"/>
    <s v=""/>
    <m/>
  </r>
  <r>
    <n v="678874135"/>
    <n v="2920"/>
    <x v="0"/>
    <x v="615"/>
    <x v="0"/>
    <s v="EL"/>
    <s v="Ertransit"/>
    <m/>
    <s v="angel Corrales"/>
    <s v="Coslada"/>
    <m/>
    <m/>
    <s v="alcorrales@erhardt.es"/>
    <n v="2141"/>
    <s v="Vodafone"/>
    <n v="0"/>
    <s v=""/>
    <m/>
  </r>
  <r>
    <n v="678874208"/>
    <n v="2923"/>
    <x v="0"/>
    <x v="616"/>
    <x v="0"/>
    <s v="EL"/>
    <s v="ESS"/>
    <m/>
    <s v="Pol Albert"/>
    <s v="BCN-Colón"/>
    <m/>
    <m/>
    <s v="palbert@erhardt.es"/>
    <n v="2877"/>
    <s v="Vodafone"/>
    <n v="0"/>
    <s v=""/>
    <m/>
  </r>
  <r>
    <n v="678874225"/>
    <n v="2932"/>
    <x v="0"/>
    <x v="617"/>
    <x v="0"/>
    <s v="EL"/>
    <s v="ESS"/>
    <m/>
    <s v="Javier Obieta"/>
    <s v="Ercilla"/>
    <m/>
    <m/>
    <s v="jobieta@erhardt.es"/>
    <n v="2843"/>
    <s v="Vodafone"/>
    <n v="0"/>
    <s v=""/>
    <m/>
  </r>
  <r>
    <n v="678874255"/>
    <n v="2934"/>
    <x v="0"/>
    <x v="618"/>
    <x v="0"/>
    <s v="EL"/>
    <s v="Ertransit"/>
    <m/>
    <s v="Maria Eizaguirre"/>
    <s v="Santurce"/>
    <m/>
    <m/>
    <s v="meizaguirre@erhardt.es"/>
    <n v="3726"/>
    <s v="Vodafone"/>
    <n v="0"/>
    <s v=""/>
    <m/>
  </r>
  <r>
    <n v="678874313"/>
    <n v="2949"/>
    <x v="0"/>
    <x v="619"/>
    <x v="0"/>
    <s v="EL"/>
    <s v="ESS"/>
    <m/>
    <s v="David Granell"/>
    <s v="BCN-Colón"/>
    <m/>
    <m/>
    <s v="dgranell@erhardt.es"/>
    <n v="2903"/>
    <s v="Vodafone"/>
    <n v="0"/>
    <s v=""/>
    <m/>
  </r>
  <r>
    <n v="678874343"/>
    <n v="2950"/>
    <x v="0"/>
    <x v="620"/>
    <x v="0"/>
    <s v="EL"/>
    <s v="Ertransit"/>
    <m/>
    <s v="Fernando Martin"/>
    <s v="Coslada"/>
    <s v="Vodafone k5161z"/>
    <m/>
    <s v="fmartin@erhardt.es"/>
    <n v="3520"/>
    <s v="Vodafone"/>
    <n v="1"/>
    <s v=""/>
    <m/>
  </r>
  <r>
    <n v="678874349"/>
    <m/>
    <x v="2"/>
    <x v="50"/>
    <x v="0"/>
    <s v="EL"/>
    <s v="TMGA"/>
    <m/>
    <s v="Wifi portatil aduanas Ferrol"/>
    <s v="Muelle San Diego"/>
    <s v="Vodafone k5161z"/>
    <m/>
    <s v="rregos@tmga.es"/>
    <s v="No Aplica"/>
    <s v="Vodafone"/>
    <n v="0"/>
    <s v=""/>
    <m/>
  </r>
  <r>
    <n v="678874494"/>
    <n v="2349"/>
    <x v="0"/>
    <x v="621"/>
    <x v="0"/>
    <s v="EL"/>
    <s v="ESS"/>
    <m/>
    <s v="Micaela D. Borja (Baja)"/>
    <s v="Valencia"/>
    <m/>
    <m/>
    <s v="vcostiv@erhardt.es"/>
    <s v="No Aplica"/>
    <s v="Vodafone"/>
    <n v="0"/>
    <s v=""/>
    <m/>
  </r>
  <r>
    <n v="678874505"/>
    <n v="2153"/>
    <x v="0"/>
    <x v="622"/>
    <x v="0"/>
    <s v="S&amp;T"/>
    <s v="Alsider"/>
    <m/>
    <s v="Martina Banovich"/>
    <s v="Vigo-NW"/>
    <m/>
    <m/>
    <s v="mbanovich@erhardt.es"/>
    <s v="No Aplica"/>
    <s v="Vodafone"/>
    <n v="0"/>
    <s v=""/>
    <m/>
  </r>
  <r>
    <n v="678874540"/>
    <n v="2714"/>
    <x v="0"/>
    <x v="623"/>
    <x v="0"/>
    <s v="CSGR"/>
    <s v="MatErh"/>
    <m/>
    <s v="Alexandra Murillo"/>
    <s v="CA3"/>
    <m/>
    <m/>
    <s v="amurillo@materh.com"/>
    <n v="3104"/>
    <s v="Vodafone"/>
    <n v="0"/>
    <s v=""/>
    <m/>
  </r>
  <r>
    <n v="678874604"/>
    <n v="2011"/>
    <x v="0"/>
    <x v="624"/>
    <x v="0"/>
    <s v="EL"/>
    <s v="ESS"/>
    <m/>
    <s v="Maria Modino"/>
    <s v="Ercilla"/>
    <m/>
    <m/>
    <s v="mmodino@erhardt.es"/>
    <n v="2963"/>
    <s v="Vodafone"/>
    <n v="0"/>
    <s v=""/>
    <m/>
  </r>
  <r>
    <n v="678874614"/>
    <n v="2850"/>
    <x v="0"/>
    <x v="625"/>
    <x v="0"/>
    <s v="EL"/>
    <s v="EFF"/>
    <m/>
    <s v="Cesar Garcia"/>
    <s v="Valencia"/>
    <m/>
    <m/>
    <s v="cgarciam@erhardt.es"/>
    <n v="2952"/>
    <s v="Vodafone"/>
    <n v="0"/>
    <s v=""/>
    <m/>
  </r>
  <r>
    <n v="678874719"/>
    <n v="2965"/>
    <x v="0"/>
    <x v="626"/>
    <x v="0"/>
    <s v="EL"/>
    <s v="Ertransit"/>
    <m/>
    <s v="Rebeca Izaguirre"/>
    <s v="Santurce"/>
    <m/>
    <m/>
    <s v="rizaguirre@erhardt.es"/>
    <n v="3285"/>
    <s v="Vodafone"/>
    <n v="0"/>
    <s v=""/>
    <m/>
  </r>
  <r>
    <n v="678874726"/>
    <n v="2998"/>
    <x v="0"/>
    <x v="627"/>
    <x v="0"/>
    <s v="TI"/>
    <s v="Serikat"/>
    <m/>
    <s v="Hector Albaladejo"/>
    <s v="CA3"/>
    <m/>
    <m/>
    <s v="halbaladejo@erhardt.es"/>
    <n v="2423"/>
    <s v="Vodafone"/>
    <n v="0"/>
    <s v=""/>
    <m/>
  </r>
  <r>
    <n v="678874749"/>
    <n v="2887"/>
    <x v="0"/>
    <x v="628"/>
    <x v="0"/>
    <s v="EL"/>
    <s v="E. Projects"/>
    <m/>
    <s v="Soufiane Atarmachen"/>
    <s v="Ercilla"/>
    <m/>
    <m/>
    <s v="satarmachen@erhardt.es"/>
    <n v="2931"/>
    <s v="Vodafone"/>
    <n v="0"/>
    <s v=""/>
    <m/>
  </r>
  <r>
    <n v="678874776"/>
    <n v="2999"/>
    <x v="0"/>
    <x v="629"/>
    <x v="0"/>
    <s v="EL"/>
    <s v="ATM"/>
    <m/>
    <s v="Jessica L. Alegre"/>
    <s v="Ercilla"/>
    <m/>
    <m/>
    <s v="jlalegre@erhardt.es"/>
    <n v="2959"/>
    <s v="Vodafone"/>
    <n v="0"/>
    <s v=""/>
    <m/>
  </r>
  <r>
    <n v="678875133"/>
    <n v="2980"/>
    <x v="0"/>
    <x v="630"/>
    <x v="0"/>
    <s v="EL"/>
    <s v="Ertransit"/>
    <m/>
    <s v="Aintzane Gutierrez"/>
    <s v="Santurce"/>
    <m/>
    <m/>
    <s v="agutierrezu@erhardt.es"/>
    <n v="3556"/>
    <s v="Vodafone"/>
    <n v="0"/>
    <s v=""/>
    <m/>
  </r>
  <r>
    <n v="678875148"/>
    <n v="2976"/>
    <x v="0"/>
    <x v="631"/>
    <x v="0"/>
    <s v="S&amp;T"/>
    <s v="Alsider"/>
    <m/>
    <s v="Arantxa Rodriguez Bahamonde"/>
    <s v="Ercilla"/>
    <m/>
    <m/>
    <s v="arantxar@erhardt.es"/>
    <n v="2928"/>
    <s v="Vodafone"/>
    <n v="0"/>
    <s v=""/>
    <m/>
  </r>
  <r>
    <n v="678875486"/>
    <n v="2973"/>
    <x v="0"/>
    <x v="632"/>
    <x v="0"/>
    <s v="EL"/>
    <s v="Ertransit"/>
    <m/>
    <s v="Cesar R. Infante"/>
    <s v="LPGC-ERT"/>
    <m/>
    <m/>
    <s v="crinfante@erhardt.es"/>
    <n v="3723"/>
    <s v="Vodafone"/>
    <n v="0"/>
    <s v=""/>
    <m/>
  </r>
  <r>
    <n v="678875487"/>
    <n v="2968"/>
    <x v="0"/>
    <x v="633"/>
    <x v="0"/>
    <s v="EL"/>
    <s v="ESS"/>
    <m/>
    <s v="Aitana Gonzalez"/>
    <s v="Santander"/>
    <m/>
    <m/>
    <s v="agonzalezs@erhardt.es"/>
    <n v="3314"/>
    <s v="Vodafone"/>
    <n v="0"/>
    <s v=""/>
    <m/>
  </r>
  <r>
    <n v="678875528"/>
    <n v="2922"/>
    <x v="0"/>
    <x v="634"/>
    <x v="0"/>
    <s v="CSGR"/>
    <s v="MatErh"/>
    <m/>
    <s v="Manuel Lozano"/>
    <s v="CA3"/>
    <m/>
    <m/>
    <s v="mlozano@materh.com"/>
    <n v="3080"/>
    <s v="Vodafone"/>
    <n v="0"/>
    <s v=""/>
    <m/>
  </r>
  <r>
    <n v="678878967"/>
    <n v="2926"/>
    <x v="0"/>
    <x v="635"/>
    <x v="0"/>
    <s v="EL"/>
    <s v="Ertransit"/>
    <m/>
    <s v="Daniel Goyeneche"/>
    <s v="Santurce"/>
    <m/>
    <m/>
    <s v="dgoyeneche@erhardt.es"/>
    <n v="2884"/>
    <s v="Vodafone"/>
    <n v="0"/>
    <s v=""/>
    <m/>
  </r>
  <r>
    <n v="678879027"/>
    <n v="2150"/>
    <x v="0"/>
    <x v="636"/>
    <x v="0"/>
    <s v="SSCC"/>
    <s v="EGC"/>
    <s v="E. Logistics"/>
    <s v="Elixabet Leturia"/>
    <s v="Ercilla"/>
    <m/>
    <m/>
    <s v="eleturia@erhardt.es"/>
    <n v="2987"/>
    <s v="Vodafone"/>
    <n v="0"/>
    <s v=""/>
    <m/>
  </r>
  <r>
    <n v="678879035"/>
    <n v="2006"/>
    <x v="0"/>
    <x v="579"/>
    <x v="0"/>
    <s v="EL"/>
    <s v="ESS"/>
    <m/>
    <s v="Aitana Saez"/>
    <s v="Ercilla"/>
    <m/>
    <m/>
    <s v="asaezo@erhardt.es"/>
    <n v="2962"/>
    <s v="Vodafone"/>
    <n v="0"/>
    <s v=""/>
    <m/>
  </r>
  <r>
    <n v="678879077"/>
    <n v="2946"/>
    <x v="0"/>
    <x v="637"/>
    <x v="0"/>
    <s v="EL"/>
    <s v="Ertransit"/>
    <m/>
    <s v="Marcos Sanchez"/>
    <s v="Coslada"/>
    <m/>
    <m/>
    <s v="msanchezm@erhardt.es"/>
    <n v="3232"/>
    <s v="Vodafone"/>
    <n v="0"/>
    <s v=""/>
    <m/>
  </r>
  <r>
    <n v="678879172"/>
    <m/>
    <x v="2"/>
    <x v="50"/>
    <x v="0"/>
    <s v="SSCC"/>
    <s v="EGC"/>
    <s v="CD"/>
    <s v="Pintxo 4ª planta"/>
    <s v="Ercilla"/>
    <s v="ZTE Router MF296C"/>
    <m/>
    <s v="recepcion4Planta@erhardt.es"/>
    <s v="No Aplica"/>
    <s v="Vodafone"/>
    <n v="0"/>
    <s v=""/>
    <m/>
  </r>
  <r>
    <n v="679009053"/>
    <n v="2254"/>
    <x v="0"/>
    <x v="638"/>
    <x v="0"/>
    <s v="CSGR"/>
    <s v="MatErh"/>
    <m/>
    <s v="Natalia Triana"/>
    <s v="Ibiza"/>
    <m/>
    <m/>
    <s v="ntriana@materh.com"/>
    <n v="2215"/>
    <s v="Vodafone"/>
    <n v="0"/>
    <s v=""/>
    <m/>
  </r>
  <r>
    <n v="679672191"/>
    <n v="2273"/>
    <x v="0"/>
    <x v="639"/>
    <x v="0"/>
    <s v="EL"/>
    <s v="ESS"/>
    <m/>
    <s v="Asier Santamarina"/>
    <s v="Ercilla"/>
    <m/>
    <m/>
    <s v="asantamarina@erhardt.es"/>
    <n v="3368"/>
    <s v="Vodafone"/>
    <n v="0"/>
    <s v=""/>
    <m/>
  </r>
  <r>
    <n v="679963639"/>
    <n v="2336"/>
    <x v="0"/>
    <x v="640"/>
    <x v="0"/>
    <s v="SSCC"/>
    <s v="EGC"/>
    <s v="QHSE"/>
    <s v="Mar Cano"/>
    <s v="Ercilla"/>
    <m/>
    <m/>
    <s v="mcano@erhardt.es"/>
    <n v="83"/>
    <s v="Vodafone"/>
    <n v="0"/>
    <s v=""/>
    <m/>
  </r>
  <r>
    <n v="679963673"/>
    <n v="2337"/>
    <x v="0"/>
    <x v="641"/>
    <x v="0"/>
    <s v="TI"/>
    <s v="Serikat"/>
    <m/>
    <s v="Marian Bezanilla"/>
    <s v="Ercilla"/>
    <m/>
    <m/>
    <s v="mbezanilla@erhardt.es"/>
    <n v="376"/>
    <s v="Vodafone"/>
    <n v="0"/>
    <s v=""/>
    <m/>
  </r>
  <r>
    <n v="679990873"/>
    <n v="2553"/>
    <x v="0"/>
    <x v="642"/>
    <x v="0"/>
    <s v="SSCC"/>
    <s v="Bayreuth"/>
    <m/>
    <s v="Jose Mª Valencia"/>
    <s v="Ercilla"/>
    <m/>
    <m/>
    <s v="cbilbao@holsatia.es"/>
    <s v="No Aplica"/>
    <s v="Vodafone"/>
    <n v="0"/>
    <s v=""/>
    <m/>
  </r>
  <r>
    <n v="680586747"/>
    <n v="2739"/>
    <x v="0"/>
    <x v="643"/>
    <x v="0"/>
    <s v="EL"/>
    <s v="Ertransit"/>
    <m/>
    <s v="Manuel Lopez"/>
    <s v="Coslada"/>
    <m/>
    <m/>
    <s v="mlopezj@erhardt.es"/>
    <n v="2043"/>
    <s v="Vodafone"/>
    <n v="0"/>
    <s v=""/>
    <m/>
  </r>
  <r>
    <n v="680609566"/>
    <n v="2571"/>
    <x v="0"/>
    <x v="644"/>
    <x v="0"/>
    <s v="S&amp;T"/>
    <s v="E. Servicios"/>
    <m/>
    <s v="Daniel Rubio"/>
    <s v="Ercilla"/>
    <m/>
    <m/>
    <s v="drubio@erhardt.es"/>
    <n v="11"/>
    <s v="Vodafone"/>
    <n v="0"/>
    <s v=""/>
    <m/>
  </r>
  <r>
    <n v="680709039"/>
    <n v="2348"/>
    <x v="0"/>
    <x v="645"/>
    <x v="0"/>
    <s v="EL"/>
    <s v="TMGA"/>
    <m/>
    <s v="Oscar Javier Garcia Andrade "/>
    <s v="Muelle San Diego"/>
    <m/>
    <m/>
    <s v="jgarciaa@tmga.es"/>
    <n v="31670"/>
    <s v="Vodafone"/>
    <n v="0"/>
    <s v=""/>
    <m/>
  </r>
  <r>
    <n v="680727042"/>
    <n v="2712"/>
    <x v="0"/>
    <x v="646"/>
    <x v="0"/>
    <s v="EL"/>
    <s v="Ertransit"/>
    <m/>
    <s v="Estibaliz Mediavilla"/>
    <s v="Santurce"/>
    <m/>
    <s v="eSIM"/>
    <s v="emediavilla@erhardt.es"/>
    <n v="1545"/>
    <s v="Vodafone"/>
    <n v="0"/>
    <s v=""/>
    <m/>
  </r>
  <r>
    <n v="680734661"/>
    <n v="2601"/>
    <x v="0"/>
    <x v="230"/>
    <x v="0"/>
    <s v="S&amp;T"/>
    <s v="Alsider"/>
    <m/>
    <s v="Tamara Gonzalez"/>
    <s v="Santurce"/>
    <m/>
    <m/>
    <s v="ltgonzalez@erhardt.es"/>
    <n v="1815"/>
    <s v="Vodafone"/>
    <n v="0"/>
    <s v=""/>
    <m/>
  </r>
  <r>
    <n v="681030378"/>
    <n v="2963"/>
    <x v="0"/>
    <x v="647"/>
    <x v="0"/>
    <s v="EL"/>
    <s v="Ertransit"/>
    <m/>
    <s v="Carolina Paz"/>
    <s v="Coslada"/>
    <m/>
    <m/>
    <s v="cpaz@erhardt.es"/>
    <n v="1209"/>
    <s v="Vodafone"/>
    <n v="0"/>
    <s v=""/>
    <m/>
  </r>
  <r>
    <n v="681275666"/>
    <n v="2456"/>
    <x v="0"/>
    <x v="648"/>
    <x v="0"/>
    <s v="CSGR"/>
    <s v="MatErh"/>
    <m/>
    <s v="Santiago de Elizalde"/>
    <s v="CA3"/>
    <m/>
    <m/>
    <s v="selizalde@materh.com"/>
    <n v="1889"/>
    <s v="Vodafone"/>
    <n v="0"/>
    <s v=""/>
    <m/>
  </r>
  <r>
    <n v="681301826"/>
    <n v="2713"/>
    <x v="0"/>
    <x v="649"/>
    <x v="0"/>
    <s v="SSCC"/>
    <s v="EGC"/>
    <s v="Alsider"/>
    <s v="Alberto Harriero"/>
    <s v="CA3"/>
    <s v="Vodafone k5161z"/>
    <s v="eSIM"/>
    <s v="aharriero@erhardt.es"/>
    <n v="1725"/>
    <s v="Vodafone"/>
    <n v="1"/>
    <s v=""/>
    <m/>
  </r>
  <r>
    <n v="682003046"/>
    <n v="2986"/>
    <x v="0"/>
    <x v="650"/>
    <x v="0"/>
    <s v="EL"/>
    <s v="TMGA"/>
    <m/>
    <s v="Levante Palanquilla"/>
    <s v="Muelle San Diego"/>
    <m/>
    <m/>
    <s v="rregos@tmga.es"/>
    <s v="No Aplica"/>
    <s v="Vodafone"/>
    <n v="0"/>
    <s v=""/>
    <m/>
  </r>
  <r>
    <n v="682517043"/>
    <n v="2689"/>
    <x v="0"/>
    <x v="651"/>
    <x v="0"/>
    <s v="SSCC"/>
    <s v="EGC"/>
    <s v="QHSE"/>
    <s v="Maitane Dominguez"/>
    <s v="Ercilla"/>
    <m/>
    <m/>
    <s v="mdominguezm@erhardt.es"/>
    <n v="1587"/>
    <s v="Vodafone"/>
    <n v="0"/>
    <s v=""/>
    <m/>
  </r>
  <r>
    <n v="682614947"/>
    <n v="2702"/>
    <x v="0"/>
    <x v="652"/>
    <x v="0"/>
    <s v="EL"/>
    <s v="ESS"/>
    <m/>
    <s v="Brendan Lopez"/>
    <s v="Santander"/>
    <m/>
    <m/>
    <s v="blopezs@erhardt.es"/>
    <n v="2303"/>
    <s v="Vodafone"/>
    <n v="0"/>
    <s v=""/>
    <m/>
  </r>
  <r>
    <n v="683397333"/>
    <n v="2399"/>
    <x v="0"/>
    <x v="653"/>
    <x v="0"/>
    <s v="EL"/>
    <s v="Ertransit"/>
    <m/>
    <s v="Carl I. Jones"/>
    <s v="LPGC-ERT"/>
    <m/>
    <m/>
    <s v="cijones@erhardt.es"/>
    <n v="1908"/>
    <s v="Vodafone"/>
    <n v="0"/>
    <s v=""/>
    <m/>
  </r>
  <r>
    <n v="683475198"/>
    <n v="2485"/>
    <x v="0"/>
    <x v="654"/>
    <x v="0"/>
    <s v="EL"/>
    <s v="Atlas F."/>
    <m/>
    <s v="Iria Pombar"/>
    <s v="Palloza"/>
    <m/>
    <m/>
    <s v="ipombar@atlas-forwarding.com"/>
    <n v="1251"/>
    <s v="Vodafone"/>
    <n v="0"/>
    <s v=""/>
    <m/>
  </r>
  <r>
    <n v="683638882"/>
    <n v="2479"/>
    <x v="0"/>
    <x v="655"/>
    <x v="0"/>
    <s v="EL"/>
    <s v="E. Mediterráneo"/>
    <m/>
    <s v="Jose Garcia"/>
    <s v="Cartagena"/>
    <s v="Vodafone k5161z"/>
    <m/>
    <s v="jgarciap@erhmed.com"/>
    <s v="No Aplica"/>
    <s v="Vodafone"/>
    <n v="1"/>
    <s v=""/>
    <m/>
  </r>
  <r>
    <n v="686032851"/>
    <m/>
    <x v="2"/>
    <x v="50"/>
    <x v="0"/>
    <s v="EL"/>
    <s v="TMC"/>
    <m/>
    <s v="Missouris Rodriguez"/>
    <s v="Cartagena"/>
    <m/>
    <m/>
    <s v="mrodriguezg@erhmed.com"/>
    <s v="No Aplica"/>
    <s v="Movistar"/>
    <m/>
    <s v=""/>
    <m/>
  </r>
  <r>
    <n v="686549583"/>
    <n v="2678"/>
    <x v="0"/>
    <x v="656"/>
    <x v="0"/>
    <s v="EL"/>
    <s v="TMGA"/>
    <m/>
    <s v="Silvia Barcon"/>
    <s v="Muelle San Diego"/>
    <m/>
    <m/>
    <s v="sbarcon@tmga.es"/>
    <n v="31671"/>
    <s v="Vodafone"/>
    <n v="0"/>
    <s v=""/>
    <m/>
  </r>
  <r>
    <n v="686596724"/>
    <n v="2954"/>
    <x v="0"/>
    <x v="657"/>
    <x v="0"/>
    <s v="EL"/>
    <s v="GV SeaFregiht"/>
    <m/>
    <s v="Proyectos 2"/>
    <s v="BCN-ZAL"/>
    <m/>
    <m/>
    <s v="mariat@gvseafreight.com"/>
    <s v="No Aplica"/>
    <s v="Vodafone"/>
    <n v="0"/>
    <m/>
    <m/>
  </r>
  <r>
    <n v="686757480"/>
    <n v="2450"/>
    <x v="0"/>
    <x v="658"/>
    <x v="0"/>
    <s v="EL"/>
    <s v="ESS"/>
    <m/>
    <s v="Ronald Twigt"/>
    <s v="Ercilla"/>
    <m/>
    <m/>
    <s v="rtwigt@erhardt.es"/>
    <n v="44"/>
    <s v="Vodafone"/>
    <n v="1"/>
    <s v=""/>
    <m/>
  </r>
  <r>
    <n v="687245544"/>
    <n v="2881"/>
    <x v="0"/>
    <x v="659"/>
    <x v="0"/>
    <s v="CSGR"/>
    <s v="MatErh"/>
    <m/>
    <s v="Juan Carlos Saralegui"/>
    <s v="Pamplona"/>
    <m/>
    <m/>
    <s v="jcsaralegui@materh.com"/>
    <n v="3090"/>
    <s v="Vodafone"/>
    <n v="0"/>
    <s v=""/>
    <m/>
  </r>
  <r>
    <n v="687245547"/>
    <n v="2778"/>
    <x v="0"/>
    <x v="660"/>
    <x v="0"/>
    <s v="TI"/>
    <s v="Serikat"/>
    <m/>
    <s v="Demetrio Rivas"/>
    <s v="CA3"/>
    <m/>
    <m/>
    <s v="drivas@erhardt.es"/>
    <n v="3082"/>
    <s v="Vodafone"/>
    <n v="0"/>
    <s v=""/>
    <m/>
  </r>
  <r>
    <n v="687245548"/>
    <n v="2597"/>
    <x v="0"/>
    <x v="661"/>
    <x v="0"/>
    <s v="EL"/>
    <s v="E. Projects"/>
    <m/>
    <s v="Jorge Marrero"/>
    <s v="CA3"/>
    <m/>
    <s v="eSIM"/>
    <s v="jmarrero@erhardt.es"/>
    <n v="3056"/>
    <s v="Vodafone"/>
    <n v="0"/>
    <s v=""/>
    <m/>
  </r>
  <r>
    <n v="687245680"/>
    <n v="2563"/>
    <x v="0"/>
    <x v="662"/>
    <x v="0"/>
    <s v="EL"/>
    <s v="Ertransit"/>
    <m/>
    <s v="Lorenzo Lopez"/>
    <s v="Paterna"/>
    <m/>
    <m/>
    <s v="etorres@erhardt.es"/>
    <n v="2892"/>
    <s v="Vodafone"/>
    <n v="0"/>
    <s v=""/>
    <m/>
  </r>
  <r>
    <n v="687245740"/>
    <n v="2618"/>
    <x v="0"/>
    <x v="663"/>
    <x v="0"/>
    <s v="TI"/>
    <s v="Serikat"/>
    <m/>
    <s v="Ana Garcia"/>
    <s v="Ercilla"/>
    <m/>
    <m/>
    <s v="ana.garcia@erhardt.es"/>
    <n v="2798"/>
    <s v="Vodafone"/>
    <n v="0"/>
    <s v=""/>
    <m/>
  </r>
  <r>
    <n v="687245765"/>
    <n v="2175"/>
    <x v="0"/>
    <x v="664"/>
    <x v="0"/>
    <s v="EL"/>
    <s v="Ertransit"/>
    <m/>
    <s v="Raquel Gimenez"/>
    <s v="BCN-ALM"/>
    <m/>
    <m/>
    <s v="rgimenez@erhardt.es"/>
    <n v="3079"/>
    <s v="Vodafone"/>
    <n v="0"/>
    <s v=""/>
    <m/>
  </r>
  <r>
    <n v="687246108"/>
    <n v="2164"/>
    <x v="0"/>
    <x v="665"/>
    <x v="0"/>
    <s v="EL"/>
    <s v="ESS"/>
    <m/>
    <s v="Oumaima Meftahi"/>
    <s v="Algeciras"/>
    <m/>
    <m/>
    <s v="omeftahi@erhardt.es"/>
    <n v="2905"/>
    <s v="Vodafone"/>
    <n v="0"/>
    <s v=""/>
    <m/>
  </r>
  <r>
    <n v="687246164"/>
    <n v="2158"/>
    <x v="0"/>
    <x v="666"/>
    <x v="0"/>
    <s v="EL"/>
    <s v="Ertransit"/>
    <m/>
    <s v="Ruben Mateu"/>
    <s v="BCN-ALM"/>
    <m/>
    <m/>
    <s v="rmateu@erhardt.es"/>
    <n v="3019"/>
    <s v="Vodafone"/>
    <n v="0"/>
    <s v=""/>
    <m/>
  </r>
  <r>
    <n v="687246249"/>
    <n v="2192"/>
    <x v="0"/>
    <x v="667"/>
    <x v="0"/>
    <s v="EL"/>
    <s v="Ertransit"/>
    <m/>
    <s v="Amanda F. Rodriguez"/>
    <s v="CA3"/>
    <m/>
    <m/>
    <s v="afrodriguez@erhardt.es"/>
    <n v="3164"/>
    <s v="Vodafone"/>
    <n v="0"/>
    <s v=""/>
    <m/>
  </r>
  <r>
    <n v="687246288"/>
    <m/>
    <x v="2"/>
    <x v="50"/>
    <x v="0"/>
    <s v="SSCC"/>
    <s v="EGC"/>
    <s v="CD"/>
    <s v="Marta Angulo"/>
    <s v="Ercilla"/>
    <s v="Vodafone k5161z"/>
    <m/>
    <s v="secretariageneral@erhardt.es"/>
    <s v="No aplica"/>
    <s v="Vodafone"/>
    <n v="0"/>
    <m/>
    <m/>
  </r>
  <r>
    <n v="687247716"/>
    <n v="2852"/>
    <x v="0"/>
    <x v="668"/>
    <x v="0"/>
    <s v="EL"/>
    <s v="EFF"/>
    <m/>
    <s v="Raquel Naranjo"/>
    <s v="Valencia"/>
    <m/>
    <m/>
    <s v="rnaranjo@erhardt.es"/>
    <n v="3100"/>
    <s v="Vodafone"/>
    <n v="0"/>
    <s v=""/>
    <m/>
  </r>
  <r>
    <n v="687720863"/>
    <n v="9065"/>
    <x v="3"/>
    <x v="325"/>
    <x v="3"/>
    <s v="EL"/>
    <s v="Ertransit"/>
    <m/>
    <s v="G. ERT-LPA Comercial"/>
    <s v="LPGC-ERT"/>
    <m/>
    <m/>
    <s v="No aplica"/>
    <s v="No Aplica"/>
    <s v="Vodafone"/>
    <m/>
    <m/>
    <m/>
  </r>
  <r>
    <n v="687720896"/>
    <n v="9064"/>
    <x v="3"/>
    <x v="528"/>
    <x v="3"/>
    <s v="EL"/>
    <s v="Ertransit"/>
    <m/>
    <s v="G. ERT-LPA Almacen y reparto"/>
    <s v="LPGC-ERT"/>
    <m/>
    <m/>
    <s v="No aplica"/>
    <s v="No Aplica"/>
    <s v="Vodafone"/>
    <m/>
    <m/>
    <m/>
  </r>
  <r>
    <n v="687720898"/>
    <n v="9063"/>
    <x v="3"/>
    <x v="378"/>
    <x v="3"/>
    <s v="EL"/>
    <s v="Ertransit"/>
    <m/>
    <s v="G. ERT-LPA Aduanas"/>
    <s v="LPGC-ERT"/>
    <m/>
    <m/>
    <s v="No aplica"/>
    <s v="No Aplica"/>
    <s v="Vodafone"/>
    <m/>
    <m/>
    <m/>
  </r>
  <r>
    <n v="687720899"/>
    <m/>
    <x v="2"/>
    <x v="50"/>
    <x v="0"/>
    <s v="S&amp;T"/>
    <s v="E. Servicios"/>
    <m/>
    <s v="Fax ES Rubi"/>
    <s v="Rubí"/>
    <m/>
    <m/>
    <s v="amasriera@erhardt.es"/>
    <s v="No Aplica"/>
    <s v="Vodafone"/>
    <n v="0"/>
    <s v=""/>
    <m/>
  </r>
  <r>
    <n v="687720909"/>
    <m/>
    <x v="2"/>
    <x v="50"/>
    <x v="0"/>
    <s v="EL"/>
    <s v="ESS"/>
    <m/>
    <s v="Fax Santander"/>
    <s v="Santander"/>
    <m/>
    <m/>
    <s v="jrserrano@erhardt.es"/>
    <s v="No Aplica"/>
    <s v="Vodafone"/>
    <n v="0"/>
    <s v=""/>
    <m/>
  </r>
  <r>
    <n v="687722198"/>
    <m/>
    <x v="2"/>
    <x v="160"/>
    <x v="0"/>
    <s v="EL"/>
    <s v="TMGA"/>
    <m/>
    <s v="Back-up Langosteira"/>
    <s v="Muelle San Diego"/>
    <m/>
    <m/>
    <s v="rregos@tmga.es"/>
    <s v="No Aplica"/>
    <s v="Vodafone"/>
    <n v="0"/>
    <m/>
    <m/>
  </r>
  <r>
    <n v="687722279"/>
    <n v="2414"/>
    <x v="0"/>
    <x v="669"/>
    <x v="0"/>
    <s v="EL"/>
    <s v="M. Consiflet"/>
    <m/>
    <s v="Gestiones Bancarias (7)"/>
    <s v="Palloza"/>
    <m/>
    <m/>
    <s v="mnogueira@mconsiflet.com"/>
    <s v="No Aplica"/>
    <s v="Vodafone"/>
    <n v="0"/>
    <m/>
    <m/>
  </r>
  <r>
    <n v="687722657"/>
    <n v="2253"/>
    <x v="0"/>
    <x v="670"/>
    <x v="0"/>
    <s v="EL"/>
    <s v="E. Lines"/>
    <m/>
    <s v="Manuel Casanova"/>
    <s v="Vigo"/>
    <m/>
    <m/>
    <s v="mcasanova@erhardt.es"/>
    <n v="3734"/>
    <s v="Vodafone"/>
    <m/>
    <m/>
    <m/>
  </r>
  <r>
    <n v="687722864"/>
    <m/>
    <x v="2"/>
    <x v="160"/>
    <x v="1"/>
    <s v="S&amp;T"/>
    <s v="Alsider"/>
    <m/>
    <s v="Recepcion Alsider"/>
    <s v="Santurce"/>
    <m/>
    <m/>
    <s v="ltgonzalez@erhardt.es"/>
    <s v="No Aplica"/>
    <s v="Vodafone"/>
    <m/>
    <m/>
    <m/>
  </r>
  <r>
    <n v="687726548"/>
    <m/>
    <x v="2"/>
    <x v="50"/>
    <x v="0"/>
    <s v="EL"/>
    <s v="ESS"/>
    <m/>
    <s v="Fax Ercilla"/>
    <s v="Ercilla"/>
    <m/>
    <m/>
    <s v="aperezr@erhardt.es"/>
    <s v="No Aplica"/>
    <s v="Vodafone"/>
    <n v="0"/>
    <s v=""/>
    <m/>
  </r>
  <r>
    <n v="687726661"/>
    <m/>
    <x v="2"/>
    <x v="50"/>
    <x v="0"/>
    <s v="EL"/>
    <s v="ESS"/>
    <m/>
    <s v="Fax Ercilla"/>
    <s v="Ercilla"/>
    <m/>
    <m/>
    <s v="aperezr@erhardt.es"/>
    <s v="No Aplica"/>
    <s v="Vodafone"/>
    <n v="0"/>
    <s v=""/>
    <m/>
  </r>
  <r>
    <n v="687726699"/>
    <m/>
    <x v="2"/>
    <x v="50"/>
    <x v="0"/>
    <s v="SSCC"/>
    <s v="EGC"/>
    <s v="ORG"/>
    <s v="Fax Ercilla"/>
    <s v="Ercilla"/>
    <m/>
    <m/>
    <s v="RecepcionE19@erhardt.es"/>
    <s v="No Aplica"/>
    <s v="Vodafone"/>
    <n v="0"/>
    <s v=""/>
    <m/>
  </r>
  <r>
    <n v="687726800"/>
    <m/>
    <x v="2"/>
    <x v="50"/>
    <x v="0"/>
    <s v="S&amp;T"/>
    <s v="E. Servicios"/>
    <m/>
    <s v="Fax ES Bilbao"/>
    <s v="Ercilla"/>
    <m/>
    <m/>
    <s v="sandrap@erhardt.es"/>
    <s v="No Aplica"/>
    <s v="Vodafone"/>
    <n v="0"/>
    <s v=""/>
    <m/>
  </r>
  <r>
    <n v="687726815"/>
    <m/>
    <x v="2"/>
    <x v="50"/>
    <x v="0"/>
    <s v="TI"/>
    <s v="Serikat"/>
    <m/>
    <s v="Fax Bilbao"/>
    <s v="Ercilla"/>
    <m/>
    <m/>
    <s v="agallastegui@erhardt.es"/>
    <s v="No Aplica"/>
    <s v="Vodafone"/>
    <n v="0"/>
    <s v=""/>
    <m/>
  </r>
  <r>
    <n v="687726854"/>
    <m/>
    <x v="2"/>
    <x v="50"/>
    <x v="0"/>
    <s v="EL"/>
    <s v="BOS"/>
    <m/>
    <s v="Fax BOS"/>
    <s v="Bermeo"/>
    <m/>
    <m/>
    <s v="pilar.mallona@erhardt.es"/>
    <s v="No Aplica"/>
    <s v="Vodafone"/>
    <n v="0"/>
    <s v=""/>
    <m/>
  </r>
  <r>
    <n v="687726912"/>
    <m/>
    <x v="2"/>
    <x v="50"/>
    <x v="0"/>
    <s v="EL"/>
    <s v="Ertransit"/>
    <m/>
    <s v="Fax ERT Paterna"/>
    <s v="Paterna"/>
    <m/>
    <m/>
    <s v="etorres@erhardt.es"/>
    <s v="No Aplica"/>
    <s v="Vodafone"/>
    <n v="0"/>
    <s v=""/>
    <m/>
  </r>
  <r>
    <n v="687727161"/>
    <m/>
    <x v="2"/>
    <x v="50"/>
    <x v="0"/>
    <s v="EL"/>
    <s v="E. Mediterráneo"/>
    <m/>
    <s v="Fax EM"/>
    <s v="Cartagena"/>
    <m/>
    <m/>
    <s v="administracioncar@erhmed.com"/>
    <s v="No Aplica"/>
    <s v="Vodafone"/>
    <n v="0"/>
    <s v=""/>
    <m/>
  </r>
  <r>
    <n v="687729277"/>
    <m/>
    <x v="2"/>
    <x v="160"/>
    <x v="0"/>
    <s v="EL"/>
    <s v="TMC"/>
    <m/>
    <s v="Depot Contenedores"/>
    <s v="Cartagena"/>
    <m/>
    <m/>
    <s v="administracioncar@erhmed.com"/>
    <s v="No Aplica"/>
    <s v="Vodafone"/>
    <n v="0"/>
    <s v=""/>
    <m/>
  </r>
  <r>
    <n v="687730056"/>
    <m/>
    <x v="2"/>
    <x v="160"/>
    <x v="0"/>
    <s v="EL"/>
    <s v="GV SeaFregiht"/>
    <m/>
    <s v="Isabel Moreno (solo datos)"/>
    <s v="BCN-ZAL"/>
    <m/>
    <m/>
    <s v="imoreno@gvseafreight.com"/>
    <s v="No Aplica"/>
    <s v="Vodafone"/>
    <m/>
    <m/>
    <m/>
  </r>
  <r>
    <n v="687730084"/>
    <m/>
    <x v="2"/>
    <x v="160"/>
    <x v="1"/>
    <s v="EL"/>
    <s v="GV SeaFregiht"/>
    <m/>
    <s v="Iris Cedeno (solo datos)"/>
    <s v="BCN-ZAL"/>
    <m/>
    <m/>
    <s v="imoreno@gvseafreight.com"/>
    <s v="No Aplica"/>
    <s v="Vodafone"/>
    <m/>
    <m/>
    <m/>
  </r>
  <r>
    <n v="687730109"/>
    <m/>
    <x v="2"/>
    <x v="160"/>
    <x v="0"/>
    <s v="EL"/>
    <s v="GV SeaFregiht"/>
    <m/>
    <s v="Odette Prom (Solo datos)"/>
    <s v="BCN-ZAL"/>
    <m/>
    <m/>
    <s v="oprom@gvseafreight.com"/>
    <s v="No Aplica"/>
    <s v="Vodafone"/>
    <m/>
    <m/>
    <m/>
  </r>
  <r>
    <n v="687730381"/>
    <n v="2416"/>
    <x v="0"/>
    <x v="671"/>
    <x v="0"/>
    <s v="EL"/>
    <s v="E. Projects"/>
    <m/>
    <s v="Sara Temprano"/>
    <s v="Ercilla"/>
    <m/>
    <m/>
    <s v="stemprano@erhardt.es"/>
    <n v="3733"/>
    <s v="Vodafone"/>
    <n v="0"/>
    <s v=""/>
    <m/>
  </r>
  <r>
    <n v="687730383"/>
    <n v="2415"/>
    <x v="0"/>
    <x v="672"/>
    <x v="0"/>
    <s v="CSGR"/>
    <s v="MatErh"/>
    <m/>
    <s v="Ana Collado"/>
    <s v="CA3"/>
    <m/>
    <m/>
    <s v="aicollado@materh.com"/>
    <n v="3736"/>
    <s v="Vodafone"/>
    <n v="0"/>
    <s v=""/>
    <m/>
  </r>
  <r>
    <n v="687730420"/>
    <n v="1409"/>
    <x v="1"/>
    <x v="673"/>
    <x v="0"/>
    <s v="EL"/>
    <s v="GV SeaFregiht"/>
    <m/>
    <s v="Tania Roman"/>
    <s v="BCN-ZAL"/>
    <m/>
    <m/>
    <s v="troman@gvseafreight.com"/>
    <n v="3629"/>
    <s v="Vodafone"/>
    <n v="0"/>
    <n v="932624953"/>
    <m/>
  </r>
  <r>
    <n v="687730464"/>
    <n v="1410"/>
    <x v="1"/>
    <x v="674"/>
    <x v="0"/>
    <s v="EL"/>
    <s v="GV SeaFregiht"/>
    <m/>
    <s v="Linea 932624954"/>
    <s v="BCN-ZAL"/>
    <m/>
    <m/>
    <s v="mariat@gvseafreight.com"/>
    <s v="No Aplica"/>
    <s v="Vodafone"/>
    <n v="0"/>
    <n v="932624954"/>
    <m/>
  </r>
  <r>
    <n v="687730487"/>
    <n v="2252"/>
    <x v="0"/>
    <x v="675"/>
    <x v="0"/>
    <s v="TI"/>
    <s v="Serikat"/>
    <m/>
    <s v="Estibaliz Dominguez + APB"/>
    <s v="Ercilla"/>
    <m/>
    <m/>
    <s v="edominguez@erhardt.es"/>
    <s v="No Aplica"/>
    <s v="Vodafone"/>
    <m/>
    <m/>
    <m/>
  </r>
  <r>
    <n v="687730489"/>
    <n v="2564"/>
    <x v="0"/>
    <x v="253"/>
    <x v="0"/>
    <s v="SSCC"/>
    <s v="EGC"/>
    <s v="ORG"/>
    <s v="Marian Arrizabalaga"/>
    <s v="Ercilla"/>
    <m/>
    <m/>
    <s v="marrizabalaga@erhardt.es"/>
    <n v="81"/>
    <s v="Vodafone"/>
    <n v="0"/>
    <s v=""/>
    <m/>
  </r>
  <r>
    <n v="687730506"/>
    <m/>
    <x v="2"/>
    <x v="50"/>
    <x v="0"/>
    <s v="TI"/>
    <s v="Serikat"/>
    <m/>
    <s v="Esther Vaca"/>
    <s v="Ercilla"/>
    <s v="Vodafone k5161z"/>
    <m/>
    <s v="evaca@erhardt.es"/>
    <s v="No Aplica"/>
    <s v="Vodafone"/>
    <n v="0"/>
    <s v=""/>
    <m/>
  </r>
  <r>
    <n v="687730514"/>
    <m/>
    <x v="2"/>
    <x v="160"/>
    <x v="0"/>
    <s v="EL"/>
    <s v="ESS"/>
    <m/>
    <s v="Izaskun Conde"/>
    <s v="Ercilla"/>
    <m/>
    <m/>
    <s v="iconde@erhardt.es"/>
    <s v="No Aplica"/>
    <s v="Vodafone"/>
    <m/>
    <m/>
    <m/>
  </r>
  <r>
    <n v="687735212"/>
    <n v="1224"/>
    <x v="1"/>
    <x v="116"/>
    <x v="0"/>
    <s v="EL"/>
    <s v="GV SeaFregiht"/>
    <m/>
    <s v="Jaume Comas"/>
    <s v="BCN-ZAL"/>
    <s v="NEO 3750 4G VoLTE"/>
    <m/>
    <s v="jcomas@gvseafreight.com"/>
    <s v="No Aplica"/>
    <s v="Vodafone"/>
    <n v="0"/>
    <n v="932624952"/>
    <n v="932624952"/>
  </r>
  <r>
    <n v="687901121"/>
    <n v="1833"/>
    <x v="1"/>
    <x v="676"/>
    <x v="0"/>
    <s v="TI"/>
    <s v="Serikat"/>
    <m/>
    <s v="Maria Gonzalez"/>
    <s v="Ercilla"/>
    <m/>
    <m/>
    <s v="mgonzalez@erhardt.es"/>
    <n v="1146"/>
    <s v="Vodafone"/>
    <n v="0"/>
    <s v=""/>
    <m/>
  </r>
  <r>
    <n v="687901383"/>
    <n v="2249"/>
    <x v="0"/>
    <x v="677"/>
    <x v="0"/>
    <s v="EL"/>
    <s v="Atlas F."/>
    <m/>
    <s v="Daniela Miranda"/>
    <s v="Palloza"/>
    <m/>
    <m/>
    <s v="dmiranda@atlas-forwarding.com"/>
    <n v="1844"/>
    <s v="Vodafone"/>
    <n v="0"/>
    <s v=""/>
    <m/>
  </r>
  <r>
    <n v="687901932"/>
    <n v="2183"/>
    <x v="0"/>
    <x v="678"/>
    <x v="0"/>
    <s v="EL"/>
    <s v="E. Mediterráneo"/>
    <m/>
    <s v="Lucas Sanchez"/>
    <s v="Cartagena"/>
    <m/>
    <m/>
    <s v="plsanchez@erhmed.com"/>
    <s v="No Aplica"/>
    <s v="Vodafone"/>
    <n v="0"/>
    <s v=""/>
    <m/>
  </r>
  <r>
    <n v="687902938"/>
    <n v="1473"/>
    <x v="1"/>
    <x v="679"/>
    <x v="0"/>
    <s v="EL"/>
    <s v="E. Mediterráneo"/>
    <m/>
    <s v="Maria Saura"/>
    <s v="Cartagena"/>
    <s v="NEO 3750 4G VoLTE"/>
    <m/>
    <s v="msaura@erhmed.com"/>
    <s v="No Aplica"/>
    <s v="Vodafone"/>
    <n v="0"/>
    <s v=""/>
    <n v="968508457"/>
  </r>
  <r>
    <n v="687903438"/>
    <n v="2836"/>
    <x v="0"/>
    <x v="680"/>
    <x v="0"/>
    <s v="EL"/>
    <s v="E. Projects"/>
    <m/>
    <s v="Gonzalo Lampon"/>
    <s v="CA3"/>
    <m/>
    <s v="eSIM"/>
    <s v="glampon@erhardt.es"/>
    <n v="3234"/>
    <s v="Vodafone"/>
    <n v="0"/>
    <s v=""/>
    <m/>
  </r>
  <r>
    <n v="687906050"/>
    <n v="2350"/>
    <x v="0"/>
    <x v="681"/>
    <x v="0"/>
    <s v="EL"/>
    <s v="E. Projects"/>
    <m/>
    <s v="Jin Jin Yao"/>
    <s v="Ercilla"/>
    <m/>
    <m/>
    <s v="jjyao@erhardt.es"/>
    <n v="3350"/>
    <s v="Vodafone"/>
    <n v="0"/>
    <s v=""/>
    <m/>
  </r>
  <r>
    <n v="687910063"/>
    <n v="2008"/>
    <x v="0"/>
    <x v="682"/>
    <x v="0"/>
    <s v="SSCC"/>
    <s v="EGC"/>
    <s v="Alsider"/>
    <s v="Inigo Inchaurraga"/>
    <s v="Ercilla"/>
    <m/>
    <s v="eSIM"/>
    <s v="iinchaurraga@erhardt.es"/>
    <n v="2202"/>
    <s v="Vodafone"/>
    <n v="1"/>
    <s v=""/>
    <m/>
  </r>
  <r>
    <n v="687920204"/>
    <n v="2625"/>
    <x v="0"/>
    <x v="683"/>
    <x v="0"/>
    <s v="TI"/>
    <s v="Serikat"/>
    <m/>
    <s v="Miguel Valera"/>
    <s v="Ercilla"/>
    <s v="Vodafone k5161z"/>
    <m/>
    <s v="mvalera@erhardt.es"/>
    <n v="2597"/>
    <s v="Vodafone"/>
    <n v="1"/>
    <s v=""/>
    <m/>
  </r>
  <r>
    <n v="687930075"/>
    <n v="2846"/>
    <x v="0"/>
    <x v="684"/>
    <x v="0"/>
    <s v="EL"/>
    <s v="Ertransit"/>
    <m/>
    <s v="M. Liliya Kovalchuk"/>
    <s v="CA3"/>
    <m/>
    <m/>
    <s v="mlkovalchuk@erhardt.es"/>
    <n v="2742"/>
    <s v="Vodafone"/>
    <n v="0"/>
    <s v=""/>
    <m/>
  </r>
  <r>
    <n v="687930145"/>
    <n v="2411"/>
    <x v="0"/>
    <x v="685"/>
    <x v="0"/>
    <s v="TI"/>
    <s v="Serikat"/>
    <m/>
    <s v="Zaira T. Flores"/>
    <s v="CA3"/>
    <m/>
    <m/>
    <s v="ztflores@erhardt.es"/>
    <n v="2040"/>
    <s v="Vodafone"/>
    <n v="0"/>
    <s v=""/>
    <m/>
  </r>
  <r>
    <n v="687930266"/>
    <n v="2773"/>
    <x v="0"/>
    <x v="686"/>
    <x v="0"/>
    <s v="CSGR"/>
    <s v="MatErh"/>
    <m/>
    <s v="Estefani Rodriguez"/>
    <s v="Vigo"/>
    <m/>
    <m/>
    <s v="erodrigueza@materh.com"/>
    <n v="2875"/>
    <s v="Vodafone"/>
    <n v="0"/>
    <s v=""/>
    <m/>
  </r>
  <r>
    <n v="687930754"/>
    <n v="2687"/>
    <x v="0"/>
    <x v="687"/>
    <x v="0"/>
    <s v="TI"/>
    <s v="Serikat"/>
    <m/>
    <s v="Zurine Luengo"/>
    <s v="Ercilla"/>
    <m/>
    <m/>
    <s v="zluengo@erhardt.es"/>
    <n v="2618"/>
    <s v="Vodafone"/>
    <n v="0"/>
    <s v=""/>
    <m/>
  </r>
  <r>
    <n v="687930755"/>
    <n v="2690"/>
    <x v="0"/>
    <x v="688"/>
    <x v="0"/>
    <s v="TI"/>
    <s v="Serikat"/>
    <m/>
    <s v="Karmele Urien"/>
    <s v="Ercilla"/>
    <m/>
    <m/>
    <s v="kurien@erhardt.es"/>
    <n v="409"/>
    <s v="Vodafone"/>
    <n v="0"/>
    <s v=""/>
    <m/>
  </r>
  <r>
    <n v="687931350"/>
    <n v="2924"/>
    <x v="0"/>
    <x v="689"/>
    <x v="0"/>
    <s v="EL"/>
    <s v="TMC"/>
    <m/>
    <s v="Missouris Rodriguez"/>
    <s v="Cartagena"/>
    <m/>
    <m/>
    <s v="mrodriguezg@erhmed.com"/>
    <s v="No Aplica"/>
    <s v="Vodafone"/>
    <n v="0"/>
    <s v=""/>
    <m/>
  </r>
  <r>
    <n v="687931653"/>
    <n v="1413"/>
    <x v="1"/>
    <x v="690"/>
    <x v="0"/>
    <s v="EL"/>
    <s v="TMGA"/>
    <m/>
    <s v="SMS Langosterira"/>
    <s v="Muelle San Diego"/>
    <m/>
    <m/>
    <s v="rregos@tmga.es"/>
    <s v="No Aplica"/>
    <s v="Vodafone"/>
    <n v="0"/>
    <s v=""/>
    <m/>
  </r>
  <r>
    <n v="687940214"/>
    <n v="1809"/>
    <x v="1"/>
    <x v="691"/>
    <x v="0"/>
    <s v="EL"/>
    <s v="ATM"/>
    <m/>
    <s v="Sobremesa ATM"/>
    <s v="Muelle San Diego"/>
    <s v="NEO 3750 4G VoLTE"/>
    <m/>
    <s v="ahernandez@erhardt.es"/>
    <s v="No Aplica"/>
    <s v="Vodafone"/>
    <n v="0"/>
    <s v=""/>
    <n v="981064484"/>
  </r>
  <r>
    <n v="687940737"/>
    <n v="2532"/>
    <x v="0"/>
    <x v="692"/>
    <x v="0"/>
    <s v="EL"/>
    <s v="Eco Marítima"/>
    <m/>
    <s v="Enrique Landeta"/>
    <s v="CA3"/>
    <m/>
    <m/>
    <s v="elandeta@erhardt.es"/>
    <n v="2657"/>
    <s v="Vodafone"/>
    <n v="0"/>
    <s v=""/>
    <m/>
  </r>
  <r>
    <n v="687940967"/>
    <n v="2709"/>
    <x v="0"/>
    <x v="693"/>
    <x v="0"/>
    <s v="EL"/>
    <s v="ATM"/>
    <m/>
    <s v="Victor Blazquez"/>
    <s v="Ercilla"/>
    <m/>
    <m/>
    <s v="vmblazquez@erhardt.es"/>
    <n v="3159"/>
    <s v="Vodafone"/>
    <n v="0"/>
    <s v=""/>
    <m/>
  </r>
  <r>
    <n v="687941151"/>
    <n v="2633"/>
    <x v="0"/>
    <x v="694"/>
    <x v="0"/>
    <s v="EL"/>
    <s v="E. Projects"/>
    <m/>
    <s v="Belen Fernandez"/>
    <s v="CA3"/>
    <m/>
    <m/>
    <s v="bfernandezf@erhardt.es"/>
    <n v="2584"/>
    <s v="Vodafone"/>
    <n v="0"/>
    <s v=""/>
    <m/>
  </r>
  <r>
    <n v="687941209"/>
    <n v="2635"/>
    <x v="0"/>
    <x v="695"/>
    <x v="0"/>
    <s v="EL"/>
    <s v="E. Projects"/>
    <m/>
    <s v="Eduardo Sanmartin"/>
    <s v="CA3"/>
    <m/>
    <m/>
    <s v="esanmartin@erhardt.es"/>
    <n v="2596"/>
    <s v="Vodafone"/>
    <n v="0"/>
    <s v=""/>
    <m/>
  </r>
  <r>
    <n v="687941916"/>
    <n v="2720"/>
    <x v="0"/>
    <x v="696"/>
    <x v="0"/>
    <s v="EL"/>
    <s v="E. Mediterráneo"/>
    <m/>
    <s v="Ana B. Gonzalez"/>
    <s v="Cartagena"/>
    <m/>
    <m/>
    <s v="abgonzalez@erhmed.com"/>
    <s v="No Aplica"/>
    <s v="Vodafone"/>
    <n v="0"/>
    <s v=""/>
    <m/>
  </r>
  <r>
    <n v="687942006"/>
    <n v="2360"/>
    <x v="0"/>
    <x v="697"/>
    <x v="0"/>
    <s v="SSCC"/>
    <s v="EGC"/>
    <s v="ADM"/>
    <s v="Gestiones Bancarias (2)"/>
    <s v="Ercilla"/>
    <m/>
    <m/>
    <s v="vnalda@erhardt.es"/>
    <s v="No Aplica"/>
    <s v="Vodafone"/>
    <n v="0"/>
    <s v=""/>
    <m/>
  </r>
  <r>
    <n v="687945245"/>
    <n v="2771"/>
    <x v="0"/>
    <x v="698"/>
    <x v="0"/>
    <s v="EL"/>
    <s v="ESS"/>
    <m/>
    <s v="Juan C. F. Menacho"/>
    <s v="LPGC-EEC"/>
    <m/>
    <m/>
    <s v="jcfernandez@erhardt.es"/>
    <n v="3460"/>
    <s v="Vodafone"/>
    <n v="0"/>
    <s v=""/>
    <m/>
  </r>
  <r>
    <n v="687945367"/>
    <n v="2812"/>
    <x v="0"/>
    <x v="699"/>
    <x v="0"/>
    <s v="EL"/>
    <s v="Ertransit"/>
    <m/>
    <s v="Eneko Garbi"/>
    <s v="Santurce"/>
    <m/>
    <m/>
    <s v="egarbi@erhardt.es"/>
    <n v="2932"/>
    <s v="Vodafone"/>
    <n v="0"/>
    <s v=""/>
    <m/>
  </r>
  <r>
    <n v="687945371"/>
    <n v="2759"/>
    <x v="0"/>
    <x v="700"/>
    <x v="0"/>
    <s v="EL"/>
    <s v="ATM"/>
    <m/>
    <s v="Carlos Bellon"/>
    <s v="Muelle San Diego"/>
    <m/>
    <m/>
    <s v="cbellon@erhardt.es"/>
    <n v="2668"/>
    <s v="Vodafone"/>
    <n v="0"/>
    <s v=""/>
    <m/>
  </r>
  <r>
    <n v="687946876"/>
    <n v="2817"/>
    <x v="0"/>
    <x v="701"/>
    <x v="0"/>
    <s v="CSGR"/>
    <s v="MatErh"/>
    <m/>
    <s v="Borja Gila"/>
    <s v="CA3"/>
    <m/>
    <m/>
    <s v="bgila@materh.com"/>
    <n v="3690"/>
    <s v="Vodafone"/>
    <n v="0"/>
    <s v=""/>
    <m/>
  </r>
  <r>
    <n v="687947956"/>
    <n v="2813"/>
    <x v="0"/>
    <x v="702"/>
    <x v="0"/>
    <s v="EL"/>
    <s v="Ertransit"/>
    <m/>
    <s v="Carlos Moral"/>
    <s v="Santurce"/>
    <m/>
    <m/>
    <s v="cmoral@erhardt.es"/>
    <n v="2197"/>
    <s v="Vodafone"/>
    <n v="0"/>
    <s v=""/>
    <m/>
  </r>
  <r>
    <n v="687952460"/>
    <n v="2646"/>
    <x v="0"/>
    <x v="703"/>
    <x v="0"/>
    <s v="TI"/>
    <s v="Serikat"/>
    <m/>
    <s v="Antonio Rodriguez"/>
    <s v="CA3"/>
    <m/>
    <m/>
    <s v="arodriguezb@erhardt.es"/>
    <n v="1006"/>
    <s v="Vodafone"/>
    <n v="0"/>
    <s v=""/>
    <m/>
  </r>
  <r>
    <n v="687955972"/>
    <n v="1431"/>
    <x v="1"/>
    <x v="704"/>
    <x v="0"/>
    <s v="TI"/>
    <s v="Serikat"/>
    <m/>
    <s v="Saioa Urrutikoetxea"/>
    <s v="Ercilla"/>
    <s v="NEO 3750 4G VoLTE"/>
    <m/>
    <s v="surrutikoetxea@erhardt.es"/>
    <n v="385"/>
    <s v="Vodafone"/>
    <n v="0"/>
    <s v=""/>
    <m/>
  </r>
  <r>
    <n v="687960741"/>
    <n v="2724"/>
    <x v="0"/>
    <x v="705"/>
    <x v="0"/>
    <s v="EL"/>
    <s v="Ertransit"/>
    <m/>
    <s v="Armando Esteller"/>
    <s v="BCN-ALM"/>
    <m/>
    <m/>
    <s v="aesteller@erhardt.es"/>
    <n v="2762"/>
    <s v="Vodafone"/>
    <n v="0"/>
    <s v=""/>
    <m/>
  </r>
  <r>
    <n v="687975874"/>
    <n v="2576"/>
    <x v="0"/>
    <x v="706"/>
    <x v="0"/>
    <s v="TI"/>
    <s v="Serikat"/>
    <m/>
    <s v="Jesus Yela"/>
    <s v="CA3"/>
    <m/>
    <m/>
    <s v="jyela@erhardt.es"/>
    <n v="934"/>
    <s v="Vodafone"/>
    <n v="0"/>
    <s v=""/>
    <m/>
  </r>
  <r>
    <n v="687980914"/>
    <n v="2572"/>
    <x v="0"/>
    <x v="707"/>
    <x v="0"/>
    <s v="CSGR"/>
    <s v="MatErh"/>
    <m/>
    <s v="Altagracia de los Santos"/>
    <s v="CA3"/>
    <m/>
    <m/>
    <s v="asantos@materh.com"/>
    <n v="3334"/>
    <s v="Vodafone"/>
    <n v="0"/>
    <s v=""/>
    <m/>
  </r>
  <r>
    <n v="687990084"/>
    <m/>
    <x v="2"/>
    <x v="50"/>
    <x v="0"/>
    <s v="EL"/>
    <s v="TMC"/>
    <m/>
    <s v="Bascula Escombreras Interior"/>
    <s v="Cartagena"/>
    <s v="Vodafone k5161z"/>
    <m/>
    <s v="administracioncar@erhmed.com"/>
    <s v="No Aplica"/>
    <s v="Vodafone"/>
    <n v="0"/>
    <s v=""/>
    <m/>
  </r>
  <r>
    <n v="689424487"/>
    <n v="2057"/>
    <x v="0"/>
    <x v="491"/>
    <x v="0"/>
    <s v="CSGR"/>
    <s v="MatErh"/>
    <m/>
    <s v="Ramon Labrada"/>
    <s v="CA3"/>
    <m/>
    <m/>
    <s v="rlabrada@materh.com"/>
    <n v="1865"/>
    <s v="Vodafone"/>
    <n v="0"/>
    <m/>
    <m/>
  </r>
  <r>
    <n v="689730043"/>
    <n v="2015"/>
    <x v="0"/>
    <x v="582"/>
    <x v="0"/>
    <s v="SSCC"/>
    <s v="EGC"/>
    <s v="ADM"/>
    <s v="Txemi Montejo"/>
    <s v="Ercilla"/>
    <s v="Vodafone k5161z"/>
    <m/>
    <s v="jmmontejo@erhardt.es"/>
    <n v="1628"/>
    <s v="Vodafone"/>
    <n v="1"/>
    <s v=""/>
    <m/>
  </r>
  <r>
    <n v="689845342"/>
    <n v="2361"/>
    <x v="0"/>
    <x v="708"/>
    <x v="0"/>
    <s v="EL"/>
    <s v="E. Mediterráneo"/>
    <m/>
    <s v="Juan Segado"/>
    <s v="Cartagena"/>
    <s v="Vodafone k5161z"/>
    <m/>
    <s v="jsegado@erhmed.com"/>
    <s v="No Aplica"/>
    <s v="Vodafone"/>
    <n v="1"/>
    <s v=""/>
    <m/>
  </r>
  <r>
    <n v="689883338"/>
    <n v="2721"/>
    <x v="0"/>
    <x v="709"/>
    <x v="0"/>
    <s v="EL"/>
    <s v="ESS"/>
    <m/>
    <s v="Julen Uria"/>
    <s v="Ercilla"/>
    <s v="Vodafone k5161z"/>
    <m/>
    <s v="juria@erhardt.es"/>
    <n v="45"/>
    <s v="Vodafone"/>
    <n v="1"/>
    <s v=""/>
    <m/>
  </r>
  <r>
    <n v="689894684"/>
    <n v="2231"/>
    <x v="0"/>
    <x v="710"/>
    <x v="0"/>
    <s v="S&amp;T"/>
    <s v="E. Servicios"/>
    <m/>
    <s v="Ada Masriera"/>
    <s v="Rubí"/>
    <m/>
    <m/>
    <s v="amasriera@erhardt.es"/>
    <n v="14"/>
    <s v="Vodafone"/>
    <n v="0"/>
    <s v=""/>
    <m/>
  </r>
  <r>
    <n v="689901910"/>
    <n v="2682"/>
    <x v="0"/>
    <x v="711"/>
    <x v="0"/>
    <s v="TI"/>
    <s v="Serikat"/>
    <m/>
    <s v="Jose M. Aparicio"/>
    <s v="Ercilla"/>
    <m/>
    <m/>
    <s v="jmaparicio@erhardt.es"/>
    <n v="1800"/>
    <s v="Vodafone"/>
    <n v="0"/>
    <s v=""/>
    <m/>
  </r>
  <r>
    <n v="690002913"/>
    <n v="2023"/>
    <x v="0"/>
    <x v="486"/>
    <x v="0"/>
    <s v="SSCC"/>
    <s v="EGC"/>
    <s v="PER"/>
    <s v="Leire Iglesias"/>
    <s v="Ercilla"/>
    <m/>
    <m/>
    <s v="liglesias@erhardt.es"/>
    <n v="100"/>
    <s v="Vodafone"/>
    <n v="0"/>
    <s v=""/>
    <m/>
  </r>
  <r>
    <n v="690003067"/>
    <n v="2019"/>
    <x v="0"/>
    <x v="712"/>
    <x v="0"/>
    <s v="TI"/>
    <s v="Serikat"/>
    <m/>
    <s v="Txema Aldalur"/>
    <s v="Pinares"/>
    <m/>
    <m/>
    <s v="jaldalur@erhardt.es"/>
    <n v="300"/>
    <s v="Vodafone"/>
    <n v="0"/>
    <s v=""/>
    <m/>
  </r>
  <r>
    <n v="690138932"/>
    <n v="2022"/>
    <x v="0"/>
    <x v="485"/>
    <x v="0"/>
    <s v="TI"/>
    <s v="Serikat"/>
    <m/>
    <s v="Nestor Durango"/>
    <s v="Ercilla"/>
    <m/>
    <m/>
    <s v="ndurango@erhardt.es"/>
    <n v="498"/>
    <s v="Vodafone"/>
    <n v="0"/>
    <s v=""/>
    <m/>
  </r>
  <r>
    <n v="690232831"/>
    <n v="2032"/>
    <x v="0"/>
    <x v="713"/>
    <x v="0"/>
    <s v="SSCC"/>
    <s v="EGC"/>
    <s v="ADM"/>
    <s v="Laura Angarita"/>
    <s v="Ercilla"/>
    <m/>
    <m/>
    <s v="langarita@erhardt.es"/>
    <n v="3394"/>
    <s v="Vodafone"/>
    <n v="0"/>
    <s v=""/>
    <m/>
  </r>
  <r>
    <n v="690609916"/>
    <n v="2554"/>
    <x v="0"/>
    <x v="714"/>
    <x v="0"/>
    <s v="S&amp;T"/>
    <s v="Alsider"/>
    <m/>
    <s v="Jose C. Garcia"/>
    <s v="Santurce"/>
    <m/>
    <m/>
    <s v="jcmontagud@erhardt.es"/>
    <n v="22"/>
    <s v="Vodafone"/>
    <n v="1"/>
    <s v=""/>
    <m/>
  </r>
  <r>
    <n v="690684650"/>
    <n v="2789"/>
    <x v="0"/>
    <x v="715"/>
    <x v="0"/>
    <s v="EL"/>
    <s v="Ertransit"/>
    <m/>
    <s v="M. Pilar Ramon"/>
    <s v="BCN-ALM"/>
    <m/>
    <m/>
    <s v="mpilar@erhardt.es"/>
    <n v="181"/>
    <s v="Vodafone"/>
    <n v="0"/>
    <s v=""/>
    <m/>
  </r>
  <r>
    <n v="690886539"/>
    <n v="2751"/>
    <x v="0"/>
    <x v="716"/>
    <x v="0"/>
    <s v="SSCC"/>
    <s v="Holsatia"/>
    <m/>
    <s v="Juan Caballero"/>
    <s v="CA3"/>
    <s v="NEO 3750 4G VoLTE"/>
    <m/>
    <s v="cbilbao@holsatia.es"/>
    <s v="No Aplica"/>
    <s v="Vodafone"/>
    <n v="0"/>
    <s v=""/>
    <m/>
  </r>
  <r>
    <n v="692621749"/>
    <n v="2387"/>
    <x v="0"/>
    <x v="717"/>
    <x v="0"/>
    <s v="EL"/>
    <s v="E. Projects"/>
    <m/>
    <s v="Alejandro Canas"/>
    <s v="CA3"/>
    <m/>
    <s v="eSIM"/>
    <s v="acanas@erhardt.es"/>
    <n v="2397"/>
    <s v="Vodafone"/>
    <n v="0"/>
    <m/>
    <m/>
  </r>
  <r>
    <n v="696064370"/>
    <n v="2659"/>
    <x v="0"/>
    <x v="718"/>
    <x v="0"/>
    <s v="EL"/>
    <s v="Tejero M."/>
    <m/>
    <s v="Francisco J. Casal"/>
    <s v="Muelle San Diego"/>
    <m/>
    <m/>
    <s v="consignacionescor02@mconsiflet.com"/>
    <n v="1655"/>
    <s v="Vodafone"/>
    <n v="0"/>
    <s v=""/>
    <m/>
  </r>
  <r>
    <n v="696262315"/>
    <n v="2236"/>
    <x v="0"/>
    <x v="719"/>
    <x v="0"/>
    <s v="EL"/>
    <s v="GV SeaFregiht"/>
    <m/>
    <s v="Proyectos 1"/>
    <s v="BCN-ZAL"/>
    <m/>
    <m/>
    <s v="jmrivero@gvseafreight.com"/>
    <s v="No Aplica"/>
    <s v="Vodafone"/>
    <n v="0"/>
    <m/>
    <m/>
  </r>
  <r>
    <n v="696365662"/>
    <n v="2840"/>
    <x v="0"/>
    <x v="720"/>
    <x v="0"/>
    <s v="EL"/>
    <s v="TAV"/>
    <m/>
    <s v="Israel Cea"/>
    <s v="Vigo"/>
    <m/>
    <m/>
    <s v="icea@tavterminal.com"/>
    <n v="2766"/>
    <s v="Vodafone"/>
    <n v="0"/>
    <s v=""/>
    <m/>
  </r>
  <r>
    <n v="696368664"/>
    <n v="2266"/>
    <x v="0"/>
    <x v="721"/>
    <x v="0"/>
    <s v="EL"/>
    <s v="Ertransit"/>
    <m/>
    <s v="Lohania Galdo"/>
    <s v="Palma de Mallorca"/>
    <m/>
    <m/>
    <s v="lgaldo@erhardt.es"/>
    <n v="275"/>
    <s v="Vodafone"/>
    <n v="0"/>
    <s v=""/>
    <m/>
  </r>
  <r>
    <n v="696486176"/>
    <n v="2768"/>
    <x v="0"/>
    <x v="722"/>
    <x v="0"/>
    <s v="TI"/>
    <s v="Serikat"/>
    <m/>
    <s v="Jose I. Goicoechea"/>
    <s v="Ercilla"/>
    <m/>
    <m/>
    <s v="jigoicoechea@erhardt.es"/>
    <n v="361"/>
    <s v="Vodafone"/>
    <n v="0"/>
    <s v=""/>
    <m/>
  </r>
  <r>
    <n v="696508968"/>
    <n v="2086"/>
    <x v="0"/>
    <x v="723"/>
    <x v="0"/>
    <s v="EL"/>
    <s v="ESS"/>
    <m/>
    <s v="OLEKSIY BRAHAR BRAHAR"/>
    <s v="LPGC-EEC"/>
    <s v="Vodafone k5161z"/>
    <m/>
    <s v="obrahar@erhardt.es"/>
    <n v="3492"/>
    <s v="Vodafone"/>
    <n v="1"/>
    <s v=""/>
    <m/>
  </r>
  <r>
    <n v="696541964"/>
    <n v="2480"/>
    <x v="0"/>
    <x v="724"/>
    <x v="0"/>
    <s v="EL"/>
    <s v="M. Consiflet"/>
    <m/>
    <s v="Begona Garcia"/>
    <s v="Palloza"/>
    <m/>
    <m/>
    <s v="bgarcia@mconsiflet.com"/>
    <n v="253"/>
    <s v="Vodafone"/>
    <n v="0"/>
    <s v=""/>
    <m/>
  </r>
  <r>
    <n v="696698799"/>
    <n v="2247"/>
    <x v="0"/>
    <x v="725"/>
    <x v="0"/>
    <s v="CSGR"/>
    <s v="MatErh"/>
    <m/>
    <s v="Eloy Chirlaque (Baja)"/>
    <s v="CA3"/>
    <m/>
    <m/>
    <s v="rlabrada@materh.com"/>
    <s v="No Aplica"/>
    <s v="Vodafone"/>
    <n v="0"/>
    <s v=""/>
    <m/>
  </r>
  <r>
    <n v="696719399"/>
    <n v="2107"/>
    <x v="0"/>
    <x v="726"/>
    <x v="0"/>
    <s v="EL"/>
    <s v="Atlas F."/>
    <m/>
    <s v="Jose A. Lopez"/>
    <s v="Palloza"/>
    <m/>
    <m/>
    <s v="cons19@atlas-forwarding.com"/>
    <n v="227"/>
    <s v="Vodafone"/>
    <n v="0"/>
    <s v=""/>
    <m/>
  </r>
  <r>
    <n v="696719561"/>
    <n v="2658"/>
    <x v="0"/>
    <x v="727"/>
    <x v="0"/>
    <s v="EL"/>
    <s v="Tejero M."/>
    <m/>
    <s v="Miriam Calderon"/>
    <s v="Vigo"/>
    <m/>
    <m/>
    <s v="mcalderon@atlas-forwarding.com"/>
    <n v="3278"/>
    <s v="Vodafone"/>
    <n v="0"/>
    <s v=""/>
    <m/>
  </r>
  <r>
    <n v="696765825"/>
    <n v="2665"/>
    <x v="0"/>
    <x v="728"/>
    <x v="0"/>
    <s v="EL"/>
    <s v="TMGA"/>
    <m/>
    <s v="Jorge Formoso"/>
    <s v="Muelle San Diego"/>
    <m/>
    <m/>
    <s v="jformoso@tmga.es"/>
    <n v="1694"/>
    <s v="Vodafone"/>
    <n v="0"/>
    <s v=""/>
    <m/>
  </r>
  <r>
    <n v="696906539"/>
    <n v="2650"/>
    <x v="0"/>
    <x v="729"/>
    <x v="8"/>
    <s v="EL"/>
    <s v="TMGA"/>
    <m/>
    <s v="Diego Roibal (Baja)"/>
    <s v="Muelle San Diego"/>
    <m/>
    <m/>
    <s v="rregos@tmga.es"/>
    <m/>
    <s v="Vodafone"/>
    <n v="0"/>
    <s v=""/>
    <m/>
  </r>
  <r>
    <n v="696978086"/>
    <n v="2329"/>
    <x v="0"/>
    <x v="730"/>
    <x v="0"/>
    <s v="TI"/>
    <s v="Serikat"/>
    <m/>
    <s v="Marta Pelaz"/>
    <s v="Ercilla"/>
    <m/>
    <m/>
    <s v="mpelaz@erhardt.es"/>
    <n v="372"/>
    <s v="Vodafone"/>
    <n v="0"/>
    <s v=""/>
    <m/>
  </r>
  <r>
    <n v="697238201"/>
    <m/>
    <x v="2"/>
    <x v="160"/>
    <x v="0"/>
    <s v="EL"/>
    <s v="Ertransit"/>
    <s v="ORG"/>
    <s v="Dispositivo M2 Ertransit Santurce "/>
    <s v="Ercilla"/>
    <m/>
    <m/>
    <s v="emediavilla@erhardt.es"/>
    <s v="No Aplica"/>
    <s v="Vodafone"/>
    <n v="0"/>
    <s v=""/>
    <m/>
  </r>
  <r>
    <n v="697238224"/>
    <m/>
    <x v="2"/>
    <x v="160"/>
    <x v="0"/>
    <s v="S&amp;T"/>
    <s v="E. Servicios"/>
    <s v="ORG"/>
    <s v="Dispositivo M2 Esersa Rubi"/>
    <s v="Ercilla"/>
    <m/>
    <m/>
    <s v="amasriera@erhardt.es"/>
    <s v="No Aplica"/>
    <s v="Vodafone"/>
    <n v="0"/>
    <s v=""/>
    <m/>
  </r>
  <r>
    <n v="697500121"/>
    <n v="2041"/>
    <x v="0"/>
    <x v="731"/>
    <x v="0"/>
    <s v="EL"/>
    <s v="TMGA"/>
    <m/>
    <s v="Rafael Regos"/>
    <s v="Muelle San Diego"/>
    <m/>
    <m/>
    <s v="rregos@tmga.es"/>
    <n v="11210"/>
    <s v="Vodafone"/>
    <n v="0"/>
    <s v=""/>
    <m/>
  </r>
  <r>
    <n v="697500158"/>
    <n v="2044"/>
    <x v="0"/>
    <x v="515"/>
    <x v="1"/>
    <s v="S&amp;T"/>
    <s v="E. Servicios"/>
    <m/>
    <s v="Alarma"/>
    <s v="Rubí"/>
    <m/>
    <m/>
    <s v="amasriera@erhardt.es"/>
    <s v="No Aplica"/>
    <s v="Vodafone"/>
    <n v="0"/>
    <s v=""/>
    <m/>
  </r>
  <r>
    <n v="699033006"/>
    <n v="2784"/>
    <x v="0"/>
    <x v="732"/>
    <x v="0"/>
    <s v="S&amp;T"/>
    <s v="Alsider"/>
    <m/>
    <s v="Mariana Ruiz"/>
    <s v="Ercilla"/>
    <m/>
    <m/>
    <s v="mruiz@erhardt.es"/>
    <n v="1586"/>
    <s v="Vodafone"/>
    <n v="0"/>
    <s v=""/>
    <m/>
  </r>
  <r>
    <n v="699092534"/>
    <n v="2612"/>
    <x v="0"/>
    <x v="733"/>
    <x v="0"/>
    <s v="EL"/>
    <s v="E. Lines"/>
    <m/>
    <s v="Beatriz Baspino"/>
    <s v="Vigo"/>
    <m/>
    <m/>
    <s v="bbaspino@erhlines.com"/>
    <n v="262"/>
    <s v="Vodafone"/>
    <n v="0"/>
    <s v=""/>
    <m/>
  </r>
  <r>
    <n v="699258064"/>
    <n v="2340"/>
    <x v="0"/>
    <x v="734"/>
    <x v="0"/>
    <s v="SSCC"/>
    <s v="EGC"/>
    <s v="ADM"/>
    <s v="Ana del Hoyo"/>
    <s v="Ercilla"/>
    <m/>
    <m/>
    <s v="adelhoyo@erhardt.es"/>
    <n v="3099"/>
    <s v="Vodafone"/>
    <n v="0"/>
    <s v=""/>
    <m/>
  </r>
  <r>
    <n v="699424206"/>
    <n v="2293"/>
    <x v="0"/>
    <x v="735"/>
    <x v="0"/>
    <s v="SSCC"/>
    <s v="EGC"/>
    <s v="ADM"/>
    <s v="Naroa Lazcano"/>
    <s v="Ercilla"/>
    <m/>
    <m/>
    <s v="nlazcano@erhardt.es"/>
    <n v="2760"/>
    <s v="Vodafone"/>
    <n v="0"/>
    <s v=""/>
    <m/>
  </r>
  <r>
    <n v="900924558"/>
    <m/>
    <x v="2"/>
    <x v="160"/>
    <x v="0"/>
    <s v="EL"/>
    <s v="Ertransit"/>
    <m/>
    <s v="Time Critical"/>
    <s v="Coslada"/>
    <m/>
    <m/>
    <s v="foviedo@erhardt.es"/>
    <s v="No Aplica"/>
    <s v="Vodafone"/>
    <m/>
    <m/>
    <m/>
  </r>
  <r>
    <n v="910014201"/>
    <m/>
    <x v="2"/>
    <x v="160"/>
    <x v="9"/>
    <s v="EL"/>
    <s v="Ertransit"/>
    <m/>
    <s v="Gorka Loranca"/>
    <s v="Coslada"/>
    <m/>
    <m/>
    <s v="gloranca@erhardt.es"/>
    <s v="No Aplica"/>
    <s v="Vodafone"/>
    <n v="0"/>
    <m/>
    <m/>
  </r>
  <r>
    <n v="910686000"/>
    <n v="9018"/>
    <x v="3"/>
    <x v="375"/>
    <x v="4"/>
    <s v="CSGR"/>
    <s v="MatErh"/>
    <m/>
    <s v="Cabecera MatErh"/>
    <s v="CA3"/>
    <m/>
    <m/>
    <s v="No aplica"/>
    <s v="No Aplica"/>
    <s v="Vodafone"/>
    <m/>
    <m/>
    <m/>
  </r>
  <r>
    <n v="913497200"/>
    <n v="9003"/>
    <x v="3"/>
    <x v="52"/>
    <x v="5"/>
    <s v="SSCC"/>
    <s v="EGC"/>
    <m/>
    <s v="Cabecera centralita Erhardt-Madrid"/>
    <s v="CA3"/>
    <m/>
    <m/>
    <s v="No aplica"/>
    <s v="No Aplica"/>
    <s v="Vodafone"/>
    <m/>
    <m/>
    <m/>
  </r>
  <r>
    <n v="913497209"/>
    <n v="9055"/>
    <x v="3"/>
    <x v="226"/>
    <x v="3"/>
    <s v="EL"/>
    <s v="Ertransit"/>
    <m/>
    <s v="G. ERT-CA3-UCG"/>
    <s v="CA3"/>
    <m/>
    <m/>
    <s v="No aplica"/>
    <s v="No Aplica"/>
    <s v="Vodafone"/>
    <m/>
    <m/>
    <m/>
  </r>
  <r>
    <n v="913497213"/>
    <n v="9006"/>
    <x v="3"/>
    <x v="579"/>
    <x v="4"/>
    <s v="TI"/>
    <s v="Serikat"/>
    <m/>
    <s v="Cabecera centralita SKT-CA3 (2)"/>
    <s v="CA3"/>
    <m/>
    <m/>
    <s v="No aplica"/>
    <s v="No Aplica"/>
    <s v="Vodafone"/>
    <m/>
    <m/>
    <m/>
  </r>
  <r>
    <n v="913497219"/>
    <n v="9005"/>
    <x v="3"/>
    <x v="173"/>
    <x v="4"/>
    <s v="TI"/>
    <s v="Serikat"/>
    <m/>
    <s v="Cabecera centralita SKT-CA3"/>
    <s v="CA3"/>
    <m/>
    <m/>
    <s v="No aplica"/>
    <s v="No Aplica"/>
    <s v="Vodafone"/>
    <m/>
    <m/>
    <m/>
  </r>
  <r>
    <n v="913497222"/>
    <n v="9008"/>
    <x v="3"/>
    <x v="682"/>
    <x v="10"/>
    <s v="EL"/>
    <s v="Ertransit"/>
    <m/>
    <s v="Cabecera ERT-CA3"/>
    <s v="CA3"/>
    <m/>
    <m/>
    <s v="No aplica"/>
    <s v="No Aplica"/>
    <s v="Vodafone"/>
    <m/>
    <m/>
    <m/>
  </r>
  <r>
    <n v="916690102"/>
    <n v="9010"/>
    <x v="3"/>
    <x v="492"/>
    <x v="6"/>
    <s v="EL"/>
    <s v="Ertransit"/>
    <m/>
    <s v="Cabecera ERT-COS"/>
    <s v="Coslada"/>
    <m/>
    <m/>
    <s v="No aplica"/>
    <s v="No Aplica"/>
    <s v="Vodafone"/>
    <m/>
    <m/>
    <m/>
  </r>
  <r>
    <n v="917025826"/>
    <n v="9029"/>
    <x v="3"/>
    <x v="442"/>
    <x v="7"/>
    <s v="S&amp;T"/>
    <s v="Alsider"/>
    <m/>
    <s v="G. ALS-NW"/>
    <s v="Vigo-NW"/>
    <m/>
    <m/>
    <s v="No aplica"/>
    <s v="No Aplica"/>
    <s v="Vodafone"/>
    <m/>
    <m/>
    <m/>
  </r>
  <r>
    <n v="922246080"/>
    <n v="9016"/>
    <x v="3"/>
    <x v="267"/>
    <x v="10"/>
    <s v="EL"/>
    <s v="Ertransit"/>
    <m/>
    <s v="Cabecera ERT-TNF"/>
    <s v="Santa Cruz de Tenerife"/>
    <m/>
    <m/>
    <s v="No aplica"/>
    <s v="No Aplica"/>
    <s v="Vodafone"/>
    <m/>
    <m/>
    <m/>
  </r>
  <r>
    <n v="928133194"/>
    <n v="9065"/>
    <x v="3"/>
    <x v="325"/>
    <x v="3"/>
    <s v="EL"/>
    <s v="Ertransit"/>
    <m/>
    <s v="G. ERT-LPA Comercial"/>
    <s v="LPGC-ERT"/>
    <m/>
    <m/>
    <s v="No aplica"/>
    <s v="No Aplica"/>
    <s v="Vodafone"/>
    <m/>
    <m/>
    <m/>
  </r>
  <r>
    <n v="928136020"/>
    <n v="9013"/>
    <x v="3"/>
    <x v="441"/>
    <x v="6"/>
    <s v="EL"/>
    <s v="Ertransit"/>
    <m/>
    <s v="Cabecera ERT-LPA"/>
    <s v="LPGC-ERT"/>
    <m/>
    <m/>
    <s v="No aplica"/>
    <s v="No Aplica"/>
    <s v="Vodafone"/>
    <m/>
    <m/>
    <m/>
  </r>
  <r>
    <n v="928465734"/>
    <n v="9064"/>
    <x v="3"/>
    <x v="528"/>
    <x v="3"/>
    <s v="EL"/>
    <s v="Ertransit"/>
    <m/>
    <s v="G. ERT-LPA Almacen y reparto"/>
    <s v="LPGC-ERT"/>
    <m/>
    <m/>
    <s v="No aplica"/>
    <s v="No Aplica"/>
    <s v="Vodafone"/>
    <m/>
    <m/>
    <m/>
  </r>
  <r>
    <n v="928527556"/>
    <m/>
    <x v="2"/>
    <x v="160"/>
    <x v="9"/>
    <s v="EL"/>
    <s v="Ertransit"/>
    <m/>
    <s v="Luz M. Andueza "/>
    <s v="Lanzarote"/>
    <m/>
    <m/>
    <s v="lmandueza@erhardt.es"/>
    <s v="No Aplica"/>
    <s v="Vodafone"/>
    <n v="0"/>
    <m/>
    <m/>
  </r>
  <r>
    <n v="928706842"/>
    <n v="9063"/>
    <x v="3"/>
    <x v="378"/>
    <x v="3"/>
    <s v="EL"/>
    <s v="Ertransit"/>
    <m/>
    <s v="G. ERT-LPA Aduanas"/>
    <s v="LPGC-ERT"/>
    <m/>
    <m/>
    <s v="No aplica"/>
    <s v="No Aplica"/>
    <s v="Vodafone"/>
    <m/>
    <m/>
    <m/>
  </r>
  <r>
    <n v="932624950"/>
    <m/>
    <x v="2"/>
    <x v="160"/>
    <x v="3"/>
    <s v="EL"/>
    <s v="GV SeaFregiht"/>
    <m/>
    <s v="G. GVSF"/>
    <s v="BCN-ZAL"/>
    <m/>
    <m/>
    <s v="jmrivero@gvseafreight.com"/>
    <s v="No Aplica"/>
    <s v="Vodafone"/>
    <m/>
    <m/>
    <m/>
  </r>
  <r>
    <n v="932624951"/>
    <m/>
    <x v="2"/>
    <x v="160"/>
    <x v="9"/>
    <s v="EL"/>
    <s v="GV SeaFregiht"/>
    <m/>
    <s v="Rebeca Martell"/>
    <s v="BCN-ZAL"/>
    <m/>
    <m/>
    <s v="rmartell@gvseafreight.com"/>
    <n v="3687"/>
    <s v="Vodafone"/>
    <n v="0"/>
    <m/>
    <m/>
  </r>
  <r>
    <n v="932624952"/>
    <m/>
    <x v="2"/>
    <x v="160"/>
    <x v="9"/>
    <s v="EL"/>
    <s v="GV SeaFregiht"/>
    <m/>
    <s v="Jaume Comas"/>
    <s v="BCN-ZAL"/>
    <m/>
    <m/>
    <s v="jcomas@gvseafreight.com"/>
    <s v="No Aplica"/>
    <s v="Vodafone"/>
    <n v="0"/>
    <m/>
    <m/>
  </r>
  <r>
    <n v="932624953"/>
    <m/>
    <x v="2"/>
    <x v="160"/>
    <x v="9"/>
    <s v="EL"/>
    <s v="GV SeaFregiht"/>
    <m/>
    <s v="Tania Roman"/>
    <s v="BCN-ZAL"/>
    <m/>
    <m/>
    <s v="troman@gvseafreight.com"/>
    <s v="No Aplica"/>
    <s v="Vodafone"/>
    <n v="0"/>
    <m/>
    <m/>
  </r>
  <r>
    <n v="932624954"/>
    <m/>
    <x v="2"/>
    <x v="160"/>
    <x v="9"/>
    <s v="EL"/>
    <s v="GV SeaFregiht"/>
    <m/>
    <s v="Linea 932624954"/>
    <s v="BCN-ZAL"/>
    <m/>
    <m/>
    <s v="mariat@gvseafreight.com"/>
    <s v="No Aplica"/>
    <s v="Vodafone"/>
    <n v="0"/>
    <m/>
    <m/>
  </r>
  <r>
    <n v="933287200"/>
    <n v="9007"/>
    <x v="3"/>
    <x v="296"/>
    <x v="10"/>
    <s v="EL"/>
    <s v="Ertransit"/>
    <m/>
    <s v="Cabecera ERT-BCN"/>
    <s v="BCN-ALM"/>
    <m/>
    <m/>
    <s v="No aplica"/>
    <s v="No Aplica"/>
    <s v="Vodafone"/>
    <m/>
    <m/>
    <m/>
  </r>
  <r>
    <n v="933425485"/>
    <n v="9085"/>
    <x v="3"/>
    <x v="580"/>
    <x v="7"/>
    <s v="S&amp;T"/>
    <s v="E. Servicios"/>
    <m/>
    <s v="G. ES-BCN"/>
    <s v="Rubí"/>
    <m/>
    <m/>
    <s v="No aplica"/>
    <s v="No Aplica"/>
    <s v="Vodafone"/>
    <m/>
    <m/>
    <m/>
  </r>
  <r>
    <n v="933425487"/>
    <m/>
    <x v="2"/>
    <x v="50"/>
    <x v="0"/>
    <s v="S&amp;T"/>
    <s v="E. Servicios"/>
    <m/>
    <s v="Fax ES Rubi"/>
    <s v="Rubí"/>
    <m/>
    <m/>
    <s v="amasriera@erhardt.es"/>
    <s v="No Aplica"/>
    <s v="Vodafone"/>
    <n v="0"/>
    <s v=""/>
    <m/>
  </r>
  <r>
    <n v="933427703"/>
    <n v="9036"/>
    <x v="3"/>
    <x v="163"/>
    <x v="7"/>
    <s v="EL"/>
    <s v="ESS"/>
    <m/>
    <s v="G. CONS-BCN"/>
    <s v="BCN-Colón"/>
    <m/>
    <m/>
    <s v="No aplica"/>
    <s v="No Aplica"/>
    <s v="Vodafone"/>
    <m/>
    <m/>
    <m/>
  </r>
  <r>
    <n v="935524241"/>
    <m/>
    <x v="2"/>
    <x v="160"/>
    <x v="9"/>
    <s v="EL"/>
    <s v="GV SeaFregiht"/>
    <m/>
    <s v="Jhohan Gaviria"/>
    <s v="BCN-ZAL"/>
    <m/>
    <m/>
    <s v="jgaviria@gvseafreight.com"/>
    <n v="3630"/>
    <s v="Vodafone"/>
    <n v="0"/>
    <m/>
    <m/>
  </r>
  <r>
    <n v="935524243"/>
    <m/>
    <x v="2"/>
    <x v="160"/>
    <x v="9"/>
    <s v="EL"/>
    <s v="GV SeaFregiht"/>
    <m/>
    <s v="Peace Aghede"/>
    <s v="BCN-ZAL"/>
    <m/>
    <m/>
    <s v="paghede@gvseafreight.com"/>
    <n v="3628"/>
    <s v="Vodafone"/>
    <n v="0"/>
    <m/>
    <m/>
  </r>
  <r>
    <n v="935524245"/>
    <m/>
    <x v="2"/>
    <x v="160"/>
    <x v="9"/>
    <s v="EL"/>
    <s v="GV SeaFregiht"/>
    <m/>
    <s v="Maite Rodriguez"/>
    <s v="BCN-ZAL"/>
    <m/>
    <m/>
    <s v="mrodriguez@gvseafreight.com"/>
    <n v="3626"/>
    <s v="Vodafone"/>
    <n v="0"/>
    <m/>
    <m/>
  </r>
  <r>
    <n v="935524246"/>
    <m/>
    <x v="2"/>
    <x v="160"/>
    <x v="9"/>
    <s v="EL"/>
    <s v="GV SeaFregiht"/>
    <m/>
    <s v="Monika Dominguez"/>
    <s v="BCN-ZAL"/>
    <m/>
    <m/>
    <s v="mdominguez@gvseafreight.com"/>
    <n v="3632"/>
    <s v="Vodafone"/>
    <n v="0"/>
    <m/>
    <m/>
  </r>
  <r>
    <n v="935524247"/>
    <n v="1229"/>
    <x v="1"/>
    <x v="577"/>
    <x v="9"/>
    <s v="EL"/>
    <s v="GV SeaFregiht"/>
    <m/>
    <s v="Odette Prom"/>
    <s v="BCN-ZAL"/>
    <m/>
    <m/>
    <s v="oprom@gvseafreight.com"/>
    <n v="3631"/>
    <s v="Vodafone"/>
    <n v="0"/>
    <n v="935524247"/>
    <m/>
  </r>
  <r>
    <n v="935524248"/>
    <n v="1248"/>
    <x v="1"/>
    <x v="573"/>
    <x v="9"/>
    <s v="EL"/>
    <s v="GV SeaFregiht"/>
    <m/>
    <s v="Isabel Moreno"/>
    <s v="BCN-ZAL"/>
    <m/>
    <m/>
    <s v="imoreno@gvseafreight.com"/>
    <n v="3633"/>
    <s v="Vodafone"/>
    <n v="0"/>
    <n v="935524248"/>
    <m/>
  </r>
  <r>
    <n v="935524249"/>
    <m/>
    <x v="2"/>
    <x v="160"/>
    <x v="9"/>
    <s v="EL"/>
    <s v="GV SeaFregiht"/>
    <m/>
    <s v="Jose M. Rivero"/>
    <s v="BCN-ZAL"/>
    <m/>
    <m/>
    <s v="jmrivero@gvseafreight.com"/>
    <s v="No Aplica"/>
    <s v="Vodafone"/>
    <n v="0"/>
    <m/>
    <m/>
  </r>
  <r>
    <n v="942215408"/>
    <n v="9037"/>
    <x v="3"/>
    <x v="440"/>
    <x v="7"/>
    <s v="EL"/>
    <s v="ESS"/>
    <m/>
    <s v="G. CONS-SDR"/>
    <s v="Santander"/>
    <m/>
    <m/>
    <s v="No aplica"/>
    <s v="No Aplica"/>
    <s v="Vodafone"/>
    <m/>
    <m/>
    <m/>
  </r>
  <r>
    <n v="942221768"/>
    <m/>
    <x v="2"/>
    <x v="50"/>
    <x v="0"/>
    <s v="EL"/>
    <s v="ESS"/>
    <m/>
    <s v="Fax Santander"/>
    <s v="Santander"/>
    <m/>
    <m/>
    <s v="jrserrano@erhardt.es"/>
    <s v="No Aplica"/>
    <s v="Vodafone"/>
    <n v="0"/>
    <s v=""/>
    <m/>
  </r>
  <r>
    <n v="943050697"/>
    <m/>
    <x v="2"/>
    <x v="160"/>
    <x v="9"/>
    <s v="TI"/>
    <s v="Serikat"/>
    <m/>
    <s v="Ruth Llorens"/>
    <s v="Pinares"/>
    <m/>
    <m/>
    <s v="rllorens@erhardt.es"/>
    <s v="No Aplica"/>
    <s v="Vodafone"/>
    <n v="0"/>
    <m/>
    <m/>
  </r>
  <r>
    <n v="944250100"/>
    <n v="9001"/>
    <x v="3"/>
    <x v="572"/>
    <x v="11"/>
    <s v="SSCC"/>
    <s v="EGC"/>
    <m/>
    <s v="Cabecera centralita Erhardt"/>
    <s v="Ercilla"/>
    <m/>
    <m/>
    <s v="No aplica"/>
    <s v="No Aplica"/>
    <s v="Vodafone"/>
    <m/>
    <m/>
    <m/>
  </r>
  <r>
    <n v="944250101"/>
    <m/>
    <x v="2"/>
    <x v="160"/>
    <x v="9"/>
    <s v="SSCC"/>
    <s v="EGC"/>
    <s v="CD"/>
    <s v="Ibone Rodriguez"/>
    <s v="Ercilla"/>
    <m/>
    <m/>
    <s v="ibone@erhardt.es"/>
    <s v="No Aplica"/>
    <s v="Vodafone"/>
    <n v="0"/>
    <m/>
    <m/>
  </r>
  <r>
    <n v="944250106"/>
    <n v="9099"/>
    <x v="3"/>
    <x v="570"/>
    <x v="7"/>
    <s v="SSCC"/>
    <s v="EGC"/>
    <m/>
    <s v="G. SSCC-Tesoreria"/>
    <s v="Ercilla"/>
    <m/>
    <m/>
    <s v="No aplica"/>
    <s v="No Aplica"/>
    <s v="Vodafone"/>
    <m/>
    <m/>
    <m/>
  </r>
  <r>
    <n v="944250108"/>
    <m/>
    <x v="2"/>
    <x v="160"/>
    <x v="9"/>
    <s v="SSCC"/>
    <s v="Bayreuth"/>
    <m/>
    <s v="Secretaria Presidencia"/>
    <s v="Ercilla"/>
    <m/>
    <m/>
    <s v="ibone@erhardt.es"/>
    <s v="No Aplica"/>
    <s v="Vodafone"/>
    <n v="0"/>
    <m/>
    <m/>
  </r>
  <r>
    <n v="944250110"/>
    <n v="9031"/>
    <x v="3"/>
    <x v="445"/>
    <x v="7"/>
    <s v="EL"/>
    <s v="ATM"/>
    <m/>
    <s v="G. ATM-BIO"/>
    <s v="Ercilla"/>
    <m/>
    <m/>
    <s v="No aplica"/>
    <s v="No Aplica"/>
    <s v="Vodafone"/>
    <m/>
    <m/>
    <m/>
  </r>
  <r>
    <n v="944250114"/>
    <m/>
    <x v="2"/>
    <x v="160"/>
    <x v="9"/>
    <s v="SSCC"/>
    <s v="EGC"/>
    <s v="CD"/>
    <s v="Recepcion 4P (desvio al 944250101)"/>
    <s v="Ercilla"/>
    <m/>
    <m/>
    <s v="ibone@erhardt.es"/>
    <s v="No Aplica"/>
    <s v="Vodafone"/>
    <n v="0"/>
    <m/>
    <m/>
  </r>
  <r>
    <n v="944250120"/>
    <n v="1133"/>
    <x v="1"/>
    <x v="347"/>
    <x v="3"/>
    <s v="TI"/>
    <s v="Serikat"/>
    <m/>
    <s v="G. SKT-CAU Soporte"/>
    <s v="Ercilla"/>
    <m/>
    <m/>
    <s v="No aplica"/>
    <s v="No Aplica"/>
    <s v="Vodafone"/>
    <m/>
    <m/>
    <m/>
  </r>
  <r>
    <n v="944250128"/>
    <m/>
    <x v="2"/>
    <x v="50"/>
    <x v="0"/>
    <s v="EL"/>
    <s v="ESS"/>
    <m/>
    <s v="Fax Ercilla"/>
    <s v="Ercilla"/>
    <m/>
    <m/>
    <s v="aperezr@erhardt.es"/>
    <s v="No Aplica"/>
    <s v="Vodafone"/>
    <n v="0"/>
    <s v=""/>
    <m/>
  </r>
  <r>
    <n v="944250130"/>
    <m/>
    <x v="2"/>
    <x v="50"/>
    <x v="0"/>
    <s v="EL"/>
    <s v="ESS"/>
    <m/>
    <s v="Fax Ercilla"/>
    <s v="Ercilla"/>
    <m/>
    <m/>
    <s v="aperezr@erhardt.es"/>
    <s v="No Aplica"/>
    <s v="Vodafone"/>
    <n v="0"/>
    <s v=""/>
    <m/>
  </r>
  <r>
    <n v="944250133"/>
    <m/>
    <x v="2"/>
    <x v="50"/>
    <x v="0"/>
    <s v="SSCC"/>
    <s v="EGC"/>
    <s v="ORG"/>
    <s v="Fax Ercilla"/>
    <s v="Ercilla"/>
    <m/>
    <m/>
    <s v="RecepcionE19@erhardt.es"/>
    <s v="No Aplica"/>
    <s v="Vodafone"/>
    <n v="0"/>
    <s v=""/>
    <m/>
  </r>
  <r>
    <n v="944250135"/>
    <n v="2001"/>
    <x v="0"/>
    <x v="572"/>
    <x v="9"/>
    <s v="EL"/>
    <s v="ESS"/>
    <m/>
    <s v="Guardia Operaciones"/>
    <s v="Ercilla"/>
    <m/>
    <m/>
    <s v="juria@erhardt.es"/>
    <s v="No Aplica"/>
    <s v="Vodafone"/>
    <n v="0"/>
    <m/>
    <m/>
  </r>
  <r>
    <n v="944250136"/>
    <n v="9086"/>
    <x v="3"/>
    <x v="723"/>
    <x v="12"/>
    <s v="S&amp;T"/>
    <s v="E. Servicios"/>
    <m/>
    <s v="G. ES-BIO"/>
    <s v="Ercilla"/>
    <m/>
    <m/>
    <s v="No aplica"/>
    <s v="No Aplica"/>
    <s v="Vodafone"/>
    <m/>
    <m/>
    <m/>
  </r>
  <r>
    <n v="944250154"/>
    <n v="9039"/>
    <x v="3"/>
    <x v="581"/>
    <x v="7"/>
    <s v="EL"/>
    <s v="ESS"/>
    <m/>
    <s v="G. CONS-UCG"/>
    <s v="Ercilla"/>
    <m/>
    <m/>
    <s v="No aplica"/>
    <s v="No Aplica"/>
    <s v="Vodafone"/>
    <m/>
    <m/>
    <m/>
  </r>
  <r>
    <n v="944257170"/>
    <m/>
    <x v="2"/>
    <x v="50"/>
    <x v="0"/>
    <s v="S&amp;T"/>
    <s v="E. Servicios"/>
    <m/>
    <s v="Fax ES Bilbao"/>
    <s v="Ercilla"/>
    <m/>
    <m/>
    <s v="sandrap@erhardt.es"/>
    <s v="No Aplica"/>
    <s v="Vodafone"/>
    <n v="0"/>
    <s v=""/>
    <m/>
  </r>
  <r>
    <n v="944489003"/>
    <m/>
    <x v="2"/>
    <x v="160"/>
    <x v="9"/>
    <s v="TI"/>
    <s v="Serikat"/>
    <m/>
    <s v="Ruben Paramio"/>
    <s v="Ercilla"/>
    <m/>
    <m/>
    <s v="rparamio@erhardt.es"/>
    <n v="391"/>
    <s v="Vodafone"/>
    <n v="0"/>
    <s v=""/>
    <m/>
  </r>
  <r>
    <n v="944792030"/>
    <n v="9004"/>
    <x v="3"/>
    <x v="414"/>
    <x v="4"/>
    <s v="TI"/>
    <s v="Serikat"/>
    <m/>
    <s v="Cabecera centralita SKT-BIO-Bilbao"/>
    <s v="Ercilla"/>
    <m/>
    <m/>
    <s v="No aplica"/>
    <s v="No Aplica"/>
    <s v="Vodafone"/>
    <m/>
    <m/>
    <m/>
  </r>
  <r>
    <n v="944792031"/>
    <m/>
    <x v="2"/>
    <x v="50"/>
    <x v="0"/>
    <s v="TI"/>
    <s v="Serikat"/>
    <m/>
    <s v="Fax Bilbao"/>
    <s v="Ercilla"/>
    <m/>
    <m/>
    <s v="agallastegui@erhardt.es"/>
    <s v="No Aplica"/>
    <s v="Vodafone"/>
    <n v="0"/>
    <s v=""/>
    <m/>
  </r>
  <r>
    <n v="944985883"/>
    <m/>
    <x v="2"/>
    <x v="160"/>
    <x v="9"/>
    <s v="SSCC"/>
    <s v="EGC"/>
    <s v="CD"/>
    <s v="Marta Angulo"/>
    <s v="Ercilla"/>
    <m/>
    <m/>
    <s v="secretariageneral@erhardt.es"/>
    <s v="No Aplica"/>
    <s v="Vodafone"/>
    <n v="0"/>
    <m/>
    <m/>
  </r>
  <r>
    <n v="944985887"/>
    <m/>
    <x v="2"/>
    <x v="160"/>
    <x v="9"/>
    <s v="TI"/>
    <s v="Serikat"/>
    <m/>
    <s v="Inigo Fuente"/>
    <s v="Ercilla"/>
    <m/>
    <m/>
    <s v="Ifuente@erhardt.es"/>
    <s v="No Aplica"/>
    <s v="Vodafone"/>
    <n v="0"/>
    <m/>
    <m/>
  </r>
  <r>
    <n v="945318545"/>
    <n v="9096"/>
    <x v="3"/>
    <x v="32"/>
    <x v="7"/>
    <s v="TI"/>
    <s v="Serikat"/>
    <m/>
    <s v="G. SKT-VIT"/>
    <s v="Vitoria"/>
    <m/>
    <m/>
    <s v="No aplica"/>
    <s v="No Aplica"/>
    <s v="Vodafone"/>
    <m/>
    <m/>
    <m/>
  </r>
  <r>
    <n v="946186017"/>
    <m/>
    <x v="2"/>
    <x v="160"/>
    <x v="9"/>
    <s v="EL"/>
    <s v="BOS"/>
    <m/>
    <s v="Mostrador Bermeo"/>
    <s v="Bermeo"/>
    <m/>
    <m/>
    <s v="pilar.mallona@erhardt.es"/>
    <s v="No Aplica"/>
    <s v="Vodafone"/>
    <n v="0"/>
    <m/>
    <m/>
  </r>
  <r>
    <n v="946480400"/>
    <n v="9030"/>
    <x v="3"/>
    <x v="22"/>
    <x v="12"/>
    <s v="S&amp;T"/>
    <s v="Alsider"/>
    <m/>
    <s v="G. ALS-STC"/>
    <s v="Santurce"/>
    <m/>
    <m/>
    <s v="No aplica"/>
    <s v="No Aplica"/>
    <s v="Vodafone"/>
    <m/>
    <m/>
    <m/>
  </r>
  <r>
    <n v="946481601"/>
    <n v="9015"/>
    <x v="3"/>
    <x v="582"/>
    <x v="6"/>
    <s v="EL"/>
    <s v="Ertransit"/>
    <m/>
    <s v="Cabecera ERT-STC"/>
    <s v="Santurce"/>
    <m/>
    <m/>
    <s v="No aplica"/>
    <s v="No Aplica"/>
    <s v="Vodafone"/>
    <m/>
    <m/>
    <m/>
  </r>
  <r>
    <n v="946791378"/>
    <m/>
    <x v="2"/>
    <x v="160"/>
    <x v="9"/>
    <s v="SSCC"/>
    <s v="Holsatia"/>
    <m/>
    <s v="Cecilia Bilbao"/>
    <s v="Ercilla"/>
    <m/>
    <m/>
    <s v="cbilbao@holsatia.es"/>
    <s v="No Aplica"/>
    <s v="Vodafone"/>
    <n v="0"/>
    <s v=""/>
    <m/>
  </r>
  <r>
    <n v="946884287"/>
    <m/>
    <x v="2"/>
    <x v="50"/>
    <x v="0"/>
    <s v="EL"/>
    <s v="BOS"/>
    <m/>
    <s v="Fax BOS"/>
    <s v="Bermeo"/>
    <m/>
    <m/>
    <s v="pilar.mallona@erhardt.es"/>
    <s v="No Aplica"/>
    <s v="Vodafone"/>
    <n v="0"/>
    <s v=""/>
    <m/>
  </r>
  <r>
    <n v="948197300"/>
    <n v="9019"/>
    <x v="3"/>
    <x v="712"/>
    <x v="13"/>
    <s v="CSGR"/>
    <s v="MatErh"/>
    <m/>
    <s v="Cabecera O&amp;A"/>
    <s v="Pamplona"/>
    <m/>
    <m/>
    <s v="No aplica"/>
    <s v="No Aplica"/>
    <s v="Vodafone"/>
    <m/>
    <m/>
    <m/>
  </r>
  <r>
    <n v="956572374"/>
    <n v="9035"/>
    <x v="3"/>
    <x v="197"/>
    <x v="7"/>
    <s v="EL"/>
    <s v="ESS"/>
    <m/>
    <s v="G. CONS-ALG"/>
    <s v="Algeciras"/>
    <m/>
    <m/>
    <s v="No aplica"/>
    <s v="No Aplica"/>
    <s v="Vodafone"/>
    <m/>
    <m/>
    <m/>
  </r>
  <r>
    <n v="961034150"/>
    <n v="9034"/>
    <x v="3"/>
    <x v="444"/>
    <x v="7"/>
    <s v="EL"/>
    <s v="ATM"/>
    <m/>
    <s v="G. ATM-VLC"/>
    <s v="Paterna"/>
    <m/>
    <m/>
    <s v="No aplica"/>
    <s v="No Aplica"/>
    <s v="Vodafone"/>
    <m/>
    <m/>
    <m/>
  </r>
  <r>
    <n v="961340120"/>
    <m/>
    <x v="2"/>
    <x v="50"/>
    <x v="0"/>
    <s v="EL"/>
    <s v="Ertransit"/>
    <m/>
    <s v="Fax ERT Paterna"/>
    <s v="Paterna"/>
    <m/>
    <m/>
    <s v="etorres@erhardt.es"/>
    <s v="No Aplica"/>
    <s v="Vodafone"/>
    <n v="0"/>
    <s v=""/>
    <m/>
  </r>
  <r>
    <n v="961345170"/>
    <n v="9017"/>
    <x v="3"/>
    <x v="288"/>
    <x v="10"/>
    <s v="EL"/>
    <s v="Ertransit"/>
    <m/>
    <s v="Cabecera ERT-VLC"/>
    <s v="Paterna"/>
    <m/>
    <m/>
    <s v="No aplica"/>
    <s v="No Aplica"/>
    <s v="Vodafone"/>
    <m/>
    <m/>
    <m/>
  </r>
  <r>
    <n v="963675324"/>
    <n v="9040"/>
    <x v="3"/>
    <x v="383"/>
    <x v="7"/>
    <s v="EL"/>
    <s v="ESS"/>
    <m/>
    <s v="G. CONS-VLC"/>
    <s v="Valencia"/>
    <m/>
    <m/>
    <s v="No aplica"/>
    <s v="No Aplica"/>
    <s v="Vodafone"/>
    <m/>
    <m/>
    <m/>
  </r>
  <r>
    <n v="968122100"/>
    <n v="9042"/>
    <x v="3"/>
    <x v="437"/>
    <x v="12"/>
    <s v="EL"/>
    <s v="E. Mediterráneo"/>
    <m/>
    <s v="G. EM-General"/>
    <s v="Cartagena"/>
    <m/>
    <m/>
    <s v="No aplica"/>
    <s v="No Aplica"/>
    <s v="Vodafone"/>
    <m/>
    <m/>
    <m/>
  </r>
  <r>
    <n v="968122492"/>
    <n v="9041"/>
    <x v="3"/>
    <x v="731"/>
    <x v="12"/>
    <s v="EL"/>
    <s v="E. Mediterráneo"/>
    <m/>
    <s v="G. EM-Consignaciones"/>
    <s v="Cartagena"/>
    <m/>
    <m/>
    <s v="No aplica"/>
    <s v="No Aplica"/>
    <s v="Vodafone"/>
    <m/>
    <m/>
    <m/>
  </r>
  <r>
    <n v="968122913"/>
    <m/>
    <x v="2"/>
    <x v="50"/>
    <x v="0"/>
    <s v="EL"/>
    <s v="E. Mediterráneo"/>
    <m/>
    <s v="Fax EM"/>
    <s v="Cartagena"/>
    <m/>
    <m/>
    <s v="administracioncar@erhmed.com"/>
    <s v="No Aplica"/>
    <s v="Vodafone"/>
    <n v="0"/>
    <s v=""/>
    <m/>
  </r>
  <r>
    <n v="968125026"/>
    <n v="9100"/>
    <x v="3"/>
    <x v="388"/>
    <x v="12"/>
    <s v="EL"/>
    <s v="TMC"/>
    <m/>
    <s v="G. TMC"/>
    <s v="Cartagena"/>
    <m/>
    <m/>
    <s v="No aplica"/>
    <s v="No Aplica"/>
    <s v="Vodafone"/>
    <m/>
    <m/>
    <m/>
  </r>
  <r>
    <n v="968320291"/>
    <m/>
    <x v="2"/>
    <x v="160"/>
    <x v="9"/>
    <s v="EL"/>
    <s v="E. Mediterráneo"/>
    <m/>
    <s v="Rafael Vargas"/>
    <s v="Cartagena"/>
    <m/>
    <m/>
    <s v="rvargas@erhmed.com"/>
    <s v="No Aplica"/>
    <s v="Vodafone"/>
    <n v="0"/>
    <m/>
    <m/>
  </r>
  <r>
    <n v="968320293"/>
    <m/>
    <x v="2"/>
    <x v="160"/>
    <x v="9"/>
    <s v="EL"/>
    <s v="E. Mediterráneo"/>
    <m/>
    <s v="Francisco Agüera"/>
    <s v="Cartagena"/>
    <m/>
    <m/>
    <s v="faguera@erhmed.com"/>
    <s v="No Aplica"/>
    <s v="Vodafone"/>
    <n v="0"/>
    <m/>
    <m/>
  </r>
  <r>
    <n v="968320295"/>
    <m/>
    <x v="2"/>
    <x v="160"/>
    <x v="9"/>
    <s v="EL"/>
    <s v="E. Mediterráneo"/>
    <m/>
    <s v="Sergio Conesa"/>
    <s v="Cartagena"/>
    <m/>
    <m/>
    <s v="saconesa@erhmed.com"/>
    <s v="No Aplica"/>
    <s v="Vodafone"/>
    <n v="0"/>
    <m/>
    <m/>
  </r>
  <r>
    <n v="968320300"/>
    <m/>
    <x v="2"/>
    <x v="160"/>
    <x v="9"/>
    <s v="EL"/>
    <s v="E. Mediterráneo"/>
    <m/>
    <s v="alvaro Jimeno"/>
    <s v="Cartagena"/>
    <m/>
    <m/>
    <s v="administracioncar@erhmed.com"/>
    <s v="No Aplica"/>
    <s v="Vodafone"/>
    <n v="0"/>
    <m/>
    <m/>
  </r>
  <r>
    <n v="968320301"/>
    <m/>
    <x v="2"/>
    <x v="160"/>
    <x v="9"/>
    <s v="EL"/>
    <s v="E. Mediterráneo"/>
    <m/>
    <s v="Andres Solano"/>
    <s v="Cartagena"/>
    <m/>
    <m/>
    <s v="asolano@erhmed.com  "/>
    <s v="No Aplica"/>
    <s v="Vodafone"/>
    <n v="0"/>
    <m/>
    <m/>
  </r>
  <r>
    <n v="968320303"/>
    <m/>
    <x v="2"/>
    <x v="160"/>
    <x v="9"/>
    <s v="EL"/>
    <s v="E. Mediterráneo"/>
    <m/>
    <s v="Josely Gutierrez"/>
    <s v="Cartagena"/>
    <m/>
    <m/>
    <s v="jgutierrez@erhmed.com"/>
    <s v="No Aplica"/>
    <s v="Vodafone"/>
    <n v="0"/>
    <m/>
    <m/>
  </r>
  <r>
    <n v="968500696"/>
    <m/>
    <x v="2"/>
    <x v="160"/>
    <x v="9"/>
    <s v="EL"/>
    <s v="TMC"/>
    <m/>
    <s v="Marina Garcia"/>
    <s v="Cartagena"/>
    <m/>
    <m/>
    <s v="mgarciav@erhmed.com"/>
    <s v="No Aplica"/>
    <s v="Vodafone"/>
    <n v="0"/>
    <m/>
    <m/>
  </r>
  <r>
    <n v="968502918"/>
    <m/>
    <x v="2"/>
    <x v="160"/>
    <x v="9"/>
    <s v="EL"/>
    <s v="TMC"/>
    <m/>
    <s v="Ana Saez / Rosa Macian"/>
    <s v="Cartagena"/>
    <m/>
    <m/>
    <s v="asaez@erhmed.com"/>
    <s v="No Aplica"/>
    <s v="Vodafone"/>
    <n v="0"/>
    <m/>
    <m/>
  </r>
  <r>
    <n v="968506360"/>
    <m/>
    <x v="2"/>
    <x v="160"/>
    <x v="9"/>
    <s v="EL"/>
    <s v="TMC"/>
    <m/>
    <s v="Covadonga Garcia"/>
    <s v="Cartagena"/>
    <m/>
    <m/>
    <s v="cdiaz@erhmed.com"/>
    <s v="No Aplica"/>
    <s v="Vodafone"/>
    <n v="0"/>
    <m/>
    <m/>
  </r>
  <r>
    <n v="968508457"/>
    <n v="9043"/>
    <x v="3"/>
    <x v="451"/>
    <x v="12"/>
    <s v="EL"/>
    <s v="E. Mediterráneo"/>
    <m/>
    <s v="G. EM-Transitarios"/>
    <s v="Cartagena"/>
    <m/>
    <m/>
    <s v="No aplica"/>
    <s v="No Aplica"/>
    <s v="Vodafone"/>
    <m/>
    <m/>
    <m/>
  </r>
  <r>
    <n v="971126868"/>
    <n v="9014"/>
    <x v="3"/>
    <x v="18"/>
    <x v="6"/>
    <s v="EL"/>
    <s v="Ertransit"/>
    <m/>
    <s v="Cabecera ERT-PMI"/>
    <s v="Palma de Mallorca"/>
    <m/>
    <m/>
    <s v="No aplica"/>
    <s v="No Aplica"/>
    <s v="Vodafone"/>
    <m/>
    <m/>
    <m/>
  </r>
  <r>
    <n v="976592969"/>
    <n v="9097"/>
    <x v="3"/>
    <x v="387"/>
    <x v="7"/>
    <s v="TI"/>
    <s v="Serikat"/>
    <m/>
    <s v="G. SKT-ZAR"/>
    <s v="Zaragoza"/>
    <m/>
    <m/>
    <s v="No aplica"/>
    <s v="No Aplica"/>
    <s v="Vodafone"/>
    <m/>
    <m/>
    <m/>
  </r>
  <r>
    <n v="977252672"/>
    <n v="9038"/>
    <x v="3"/>
    <x v="33"/>
    <x v="7"/>
    <s v="EL"/>
    <s v="ESS"/>
    <m/>
    <s v="G. CONS-TAR"/>
    <s v="Tarragona"/>
    <m/>
    <m/>
    <s v="No aplica"/>
    <s v="No Aplica"/>
    <s v="Vodafone"/>
    <m/>
    <m/>
    <m/>
  </r>
  <r>
    <n v="981064484"/>
    <n v="9032"/>
    <x v="3"/>
    <x v="713"/>
    <x v="12"/>
    <s v="EL"/>
    <s v="ATM"/>
    <m/>
    <s v="G. ATM-MSD"/>
    <s v="Muelle San Diego"/>
    <m/>
    <m/>
    <s v="No aplica"/>
    <s v="No Aplica"/>
    <s v="Vodafone"/>
    <m/>
    <m/>
    <m/>
  </r>
  <r>
    <n v="981126169"/>
    <n v="9021"/>
    <x v="3"/>
    <x v="154"/>
    <x v="12"/>
    <s v="EL"/>
    <s v="TMGA"/>
    <m/>
    <s v="Cabecera TMGA"/>
    <s v="Muelle San Diego"/>
    <m/>
    <m/>
    <s v="No aplica"/>
    <s v="No Aplica"/>
    <s v="Vodafone"/>
    <m/>
    <m/>
    <m/>
  </r>
  <r>
    <n v="981168927"/>
    <n v="9090"/>
    <x v="3"/>
    <x v="443"/>
    <x v="7"/>
    <s v="EL"/>
    <s v="M. Consiflet"/>
    <m/>
    <s v="G. MC-Contabilidad"/>
    <s v="Palloza"/>
    <m/>
    <m/>
    <s v="No aplica"/>
    <s v="No Aplica"/>
    <s v="Vodafone"/>
    <m/>
    <m/>
    <m/>
  </r>
  <r>
    <n v="981173688"/>
    <n v="9020"/>
    <x v="3"/>
    <x v="376"/>
    <x v="7"/>
    <s v="EL"/>
    <s v="Tejero M."/>
    <m/>
    <s v="Cabecera Tejero M."/>
    <s v="Muelle San Diego"/>
    <m/>
    <m/>
    <s v="No aplica"/>
    <s v="No Aplica"/>
    <s v="Vodafone"/>
    <m/>
    <m/>
    <m/>
  </r>
  <r>
    <n v="981174353"/>
    <n v="9089"/>
    <x v="3"/>
    <x v="28"/>
    <x v="7"/>
    <s v="EL"/>
    <s v="M. Consiflet"/>
    <m/>
    <s v="G. MC-Consignaciones"/>
    <s v="Muelle San Diego"/>
    <m/>
    <m/>
    <s v="No aplica"/>
    <s v="No Aplica"/>
    <s v="Vodafone"/>
    <m/>
    <m/>
    <m/>
  </r>
  <r>
    <n v="981174988"/>
    <n v="9027"/>
    <x v="3"/>
    <x v="438"/>
    <x v="7"/>
    <s v="EL"/>
    <s v="Atlas F."/>
    <m/>
    <s v="G. AF-Terrestre"/>
    <s v="Palloza"/>
    <m/>
    <m/>
    <s v="No aplica"/>
    <s v="No Aplica"/>
    <s v="Vodafone"/>
    <m/>
    <m/>
    <m/>
  </r>
  <r>
    <n v="981175690"/>
    <n v="9092"/>
    <x v="3"/>
    <x v="482"/>
    <x v="7"/>
    <s v="EL"/>
    <s v="M. Consiflet"/>
    <m/>
    <s v="G. MC-General-C"/>
    <s v="Palloza"/>
    <m/>
    <m/>
    <s v="No aplica"/>
    <s v="No Aplica"/>
    <s v="Vodafone"/>
    <m/>
    <m/>
    <m/>
  </r>
  <r>
    <n v="981175710"/>
    <n v="9026"/>
    <x v="3"/>
    <x v="0"/>
    <x v="7"/>
    <s v="EL"/>
    <s v="Atlas F."/>
    <m/>
    <s v="G. AF-Maritimo"/>
    <s v="Palloza"/>
    <m/>
    <m/>
    <s v="No aplica"/>
    <s v="No Aplica"/>
    <s v="Vodafone"/>
    <m/>
    <m/>
    <m/>
  </r>
  <r>
    <n v="981293906"/>
    <m/>
    <x v="2"/>
    <x v="160"/>
    <x v="9"/>
    <s v="EL"/>
    <s v="TMGA"/>
    <m/>
    <s v="Bascula Langosterira"/>
    <s v="Muelle San Diego"/>
    <m/>
    <m/>
    <s v="rregos@tmga.es"/>
    <s v="No Aplica"/>
    <s v="Vodafone"/>
    <n v="0"/>
    <m/>
    <m/>
  </r>
  <r>
    <n v="981303710"/>
    <n v="9025"/>
    <x v="3"/>
    <x v="506"/>
    <x v="7"/>
    <s v="EL"/>
    <s v="Atlas F."/>
    <m/>
    <s v="G. AF-Aereo"/>
    <s v="Palloza"/>
    <m/>
    <m/>
    <s v="No aplica"/>
    <s v="No Aplica"/>
    <s v="Vodafone"/>
    <m/>
    <m/>
    <m/>
  </r>
  <r>
    <n v="981357312"/>
    <n v="9091"/>
    <x v="3"/>
    <x v="410"/>
    <x v="7"/>
    <s v="EL"/>
    <s v="M. Consiflet"/>
    <m/>
    <s v="G. MC-Ferrol"/>
    <s v="Ferrol"/>
    <m/>
    <m/>
    <s v="No aplica"/>
    <s v="No Aplica"/>
    <s v="Vodafone"/>
    <m/>
    <m/>
    <m/>
  </r>
  <r>
    <n v="986198511"/>
    <n v="9033"/>
    <x v="3"/>
    <x v="49"/>
    <x v="7"/>
    <s v="EL"/>
    <s v="ATM"/>
    <m/>
    <s v="G. ATM-VIG"/>
    <s v="Vigo"/>
    <m/>
    <m/>
    <s v="No aplica"/>
    <s v="No Aplica"/>
    <s v="Vodafone"/>
    <m/>
    <m/>
    <m/>
  </r>
  <r>
    <n v="986198534"/>
    <n v="9101"/>
    <x v="3"/>
    <x v="91"/>
    <x v="7"/>
    <s v="EL"/>
    <s v="TAV"/>
    <m/>
    <s v="G.TAV-General"/>
    <s v="Vigo"/>
    <m/>
    <m/>
    <s v="No aplica"/>
    <s v="No Aplica"/>
    <s v="Vodafone"/>
    <m/>
    <m/>
    <m/>
  </r>
  <r>
    <n v="986229641"/>
    <n v="9093"/>
    <x v="3"/>
    <x v="278"/>
    <x v="7"/>
    <s v="EL"/>
    <s v="M. Consiflet"/>
    <m/>
    <s v="G. MC-General-V"/>
    <s v="Vigo"/>
    <m/>
    <m/>
    <s v="No aplica"/>
    <s v="No Aplica"/>
    <s v="Vodafone"/>
    <m/>
    <m/>
    <m/>
  </r>
  <r>
    <n v="986442510"/>
    <n v="9028"/>
    <x v="3"/>
    <x v="453"/>
    <x v="7"/>
    <s v="EL"/>
    <s v="Atlas F."/>
    <m/>
    <s v="G. AF-Vigo"/>
    <s v="Vigo"/>
    <m/>
    <m/>
    <s v="No aplica"/>
    <s v="No Aplica"/>
    <s v="Vodafone"/>
    <m/>
    <m/>
    <m/>
  </r>
  <r>
    <n v="986616472"/>
    <n v="9024"/>
    <x v="3"/>
    <x v="400"/>
    <x v="7"/>
    <s v="EL"/>
    <s v="M. Consiflet"/>
    <m/>
    <s v="G- MC-Marmedsa"/>
    <s v="Vigo"/>
    <m/>
    <m/>
    <s v="No aplica"/>
    <s v="No Aplica"/>
    <s v="Vodafone"/>
    <m/>
    <m/>
    <m/>
  </r>
  <r>
    <s v="(+1 346)4133009"/>
    <m/>
    <x v="2"/>
    <x v="50"/>
    <x v="0"/>
    <s v="EL"/>
    <s v="E. Projects"/>
    <m/>
    <s v="Michael C. Minello"/>
    <s v="The Woodlands (USA)"/>
    <m/>
    <m/>
    <s v="mcminello@erhardt.es"/>
    <n v="3479"/>
    <s v="Internacional"/>
    <m/>
    <s v=""/>
    <m/>
  </r>
  <r>
    <s v="(+1 346)4133716"/>
    <m/>
    <x v="2"/>
    <x v="50"/>
    <x v="0"/>
    <s v="EL"/>
    <s v="E. Projects"/>
    <m/>
    <s v="Jesus Fernandez"/>
    <s v="The Woodlands (USA)"/>
    <m/>
    <m/>
    <s v="jfernandezd@erhardt.es"/>
    <n v="2989"/>
    <s v="Internacional"/>
    <m/>
    <s v=""/>
    <m/>
  </r>
  <r>
    <s v="(+1 346)4430218"/>
    <m/>
    <x v="2"/>
    <x v="50"/>
    <x v="0"/>
    <s v="EL"/>
    <s v="E. Projects"/>
    <m/>
    <s v="Josh Csorba"/>
    <s v="The Woodlands (USA)"/>
    <m/>
    <m/>
    <s v="jcsorba@erhardt.es"/>
    <n v="3604"/>
    <s v="Internacional"/>
    <m/>
    <s v=""/>
    <m/>
  </r>
  <r>
    <s v="(+1 346)4431401"/>
    <m/>
    <x v="2"/>
    <x v="50"/>
    <x v="0"/>
    <s v="EL"/>
    <s v="E. Projects"/>
    <m/>
    <s v="Alberto R. Sigüenza"/>
    <s v="The Woodlands (USA)"/>
    <m/>
    <m/>
    <s v="alrodriguez@erhardt.es"/>
    <n v="3552"/>
    <s v="Internacional"/>
    <m/>
    <s v=""/>
    <m/>
  </r>
  <r>
    <s v="(+351)910632306"/>
    <m/>
    <x v="2"/>
    <x v="160"/>
    <x v="0"/>
    <s v="EL"/>
    <s v="E. Lines"/>
    <m/>
    <s v="Jose Manuel Rodrigues"/>
    <s v="Oporto"/>
    <m/>
    <m/>
    <s v="jrodrigues@erhardt.es"/>
    <n v="3599"/>
    <s v="Internacional"/>
    <m/>
    <m/>
    <m/>
  </r>
  <r>
    <s v="(+90)5335565950"/>
    <m/>
    <x v="2"/>
    <x v="50"/>
    <x v="0"/>
    <s v="EL"/>
    <s v="E. Projects"/>
    <m/>
    <s v="ELIACIK, MERVE"/>
    <s v="Istanbul (Turkey)"/>
    <m/>
    <m/>
    <s v="meliacik@erhardt.es"/>
    <n v="3422"/>
    <s v="Internacional"/>
    <m/>
    <s v=""/>
    <m/>
  </r>
  <r>
    <s v="(+90)5379503823"/>
    <m/>
    <x v="2"/>
    <x v="50"/>
    <x v="0"/>
    <s v="EL"/>
    <s v="E. Projects"/>
    <m/>
    <s v="Nese Yuzbasioglu"/>
    <s v="Istanbul (Turkey)"/>
    <m/>
    <m/>
    <s v="nyuzbasioglu@erhardt.es"/>
    <n v="3596"/>
    <s v="Internacional"/>
    <m/>
    <s v=""/>
    <m/>
  </r>
  <r>
    <s v="(+90)5379503824"/>
    <m/>
    <x v="2"/>
    <x v="50"/>
    <x v="0"/>
    <s v="EL"/>
    <s v="E. Projects"/>
    <m/>
    <s v="Berat Can"/>
    <s v="Istanbul (Turkey)"/>
    <m/>
    <m/>
    <s v="bcan@erhardt.es"/>
    <n v="3562"/>
    <s v="Internacional"/>
    <m/>
    <s v=""/>
    <m/>
  </r>
  <r>
    <s v="(+90)5379503832"/>
    <m/>
    <x v="2"/>
    <x v="50"/>
    <x v="0"/>
    <s v="EL"/>
    <s v="E. Projects"/>
    <m/>
    <s v="RIAZ, ARSALAN"/>
    <s v="Al Khobar (KSA)"/>
    <m/>
    <m/>
    <s v="aryaz@erhardt.es"/>
    <n v="3451"/>
    <s v="Internacional"/>
    <m/>
    <s v=""/>
    <m/>
  </r>
  <r>
    <s v="(+90)5379503832"/>
    <m/>
    <x v="2"/>
    <x v="50"/>
    <x v="0"/>
    <s v="EL"/>
    <s v="E. Projects"/>
    <m/>
    <s v="ARSLAN, AHMET HIKMET"/>
    <s v="Istanbul (Turkey)"/>
    <m/>
    <m/>
    <s v="aharslan@erhardt.es"/>
    <n v="3261"/>
    <s v="Internacional"/>
    <m/>
    <s v=""/>
    <m/>
  </r>
  <r>
    <s v="(+90)5379503835"/>
    <m/>
    <x v="2"/>
    <x v="50"/>
    <x v="0"/>
    <s v="EL"/>
    <s v="E. Projects"/>
    <m/>
    <s v="SAK, UGUR"/>
    <s v="Istanbul (Turkey)"/>
    <m/>
    <m/>
    <s v="usak@erhardt.es"/>
    <n v="3447"/>
    <s v="Internacional"/>
    <m/>
    <s v=""/>
    <m/>
  </r>
  <r>
    <s v="(+90)5379503842"/>
    <m/>
    <x v="2"/>
    <x v="50"/>
    <x v="0"/>
    <s v="EL"/>
    <s v="E. Projects"/>
    <m/>
    <s v="Utku Akbulut"/>
    <s v="Istanbul (Turkey)"/>
    <m/>
    <m/>
    <s v="uakbulut@erhardt.es"/>
    <n v="3526"/>
    <s v="Internacional"/>
    <m/>
    <s v=""/>
    <m/>
  </r>
  <r>
    <s v="(+971)501203415"/>
    <m/>
    <x v="2"/>
    <x v="50"/>
    <x v="0"/>
    <s v="EL"/>
    <s v="E. Projects"/>
    <m/>
    <s v="NEMIR VALENTIN , EDRON"/>
    <s v="Abu Dhabi"/>
    <m/>
    <m/>
    <s v="evalentin@erhardt.es"/>
    <n v="3161"/>
    <s v="Internacional"/>
    <m/>
    <s v=""/>
    <m/>
  </r>
  <r>
    <s v="(+971)506647412"/>
    <m/>
    <x v="2"/>
    <x v="50"/>
    <x v="0"/>
    <s v="EL"/>
    <s v="E. Projects"/>
    <m/>
    <s v="GUPTA , RITURAJ"/>
    <s v="Abu Dhabi"/>
    <m/>
    <m/>
    <s v="rgupta@erhardt.es"/>
    <n v="3179"/>
    <s v="Internacional"/>
    <m/>
    <s v=""/>
    <m/>
  </r>
  <r>
    <s v="(+971)506689861"/>
    <m/>
    <x v="2"/>
    <x v="50"/>
    <x v="0"/>
    <s v="EL"/>
    <s v="E. Projects"/>
    <m/>
    <s v="UCHIL , ANIL"/>
    <s v="Abu Dhabi"/>
    <m/>
    <m/>
    <s v="auchil@erhardt.es"/>
    <n v="3177"/>
    <s v="Internacional"/>
    <m/>
    <s v=""/>
    <m/>
  </r>
  <r>
    <s v="(+971)506698639"/>
    <m/>
    <x v="2"/>
    <x v="50"/>
    <x v="0"/>
    <s v="EL"/>
    <s v="E. Projects"/>
    <m/>
    <s v="SRIDHARAN , SURENDAR"/>
    <s v="Abu Dhabi"/>
    <m/>
    <m/>
    <s v="ssridharan@erhardt.es"/>
    <n v="3178"/>
    <s v="Internacional"/>
    <m/>
    <s v=""/>
    <m/>
  </r>
  <r>
    <s v="(+971)507980302"/>
    <m/>
    <x v="2"/>
    <x v="50"/>
    <x v="0"/>
    <s v="EL"/>
    <s v="E. Projects"/>
    <m/>
    <s v="ISSA, ELIANE "/>
    <s v="Abu Dhabi"/>
    <m/>
    <m/>
    <s v="ffakhani@erhardt.es"/>
    <n v="3488"/>
    <s v="Internacional"/>
    <m/>
    <s v=""/>
    <m/>
  </r>
  <r>
    <s v="(+971)507981808"/>
    <m/>
    <x v="2"/>
    <x v="50"/>
    <x v="0"/>
    <s v="EL"/>
    <s v="E. Projects"/>
    <m/>
    <s v="SELVARAJ , SIVAGOYAN"/>
    <s v="Abu Dhabi"/>
    <m/>
    <m/>
    <s v="sselvaraj@erhardt.es"/>
    <n v="3414"/>
    <s v="Internacional"/>
    <m/>
    <s v=""/>
    <m/>
  </r>
  <r>
    <s v="(+971)507983494"/>
    <m/>
    <x v="2"/>
    <x v="50"/>
    <x v="0"/>
    <s v="EL"/>
    <s v="E. Projects"/>
    <m/>
    <s v="JAVERI , MANISH"/>
    <s v="Abu Dhabi"/>
    <m/>
    <m/>
    <s v="mjaveri@erhardt.es"/>
    <n v="3049"/>
    <s v="Internacional"/>
    <m/>
    <s v=""/>
    <m/>
  </r>
  <r>
    <s v="(+971)507984863"/>
    <m/>
    <x v="2"/>
    <x v="50"/>
    <x v="0"/>
    <s v="EL"/>
    <s v="E. Projects"/>
    <m/>
    <s v="ENDRIGA , ANN MARGARET"/>
    <s v="Abu Dhabi"/>
    <m/>
    <m/>
    <s v="amargaret@erhardt.es"/>
    <n v="3050"/>
    <s v="Internacional"/>
    <m/>
    <s v=""/>
    <m/>
  </r>
  <r>
    <s v="(+971)508096742"/>
    <m/>
    <x v="2"/>
    <x v="50"/>
    <x v="0"/>
    <s v="EL"/>
    <s v="E. Projects"/>
    <m/>
    <s v="MIRANDA , ARMIE M."/>
    <s v="Abu Dhabi"/>
    <m/>
    <m/>
    <s v="ammiranda@erhardt.es"/>
    <n v="3053"/>
    <s v="Internacional"/>
    <m/>
    <s v=""/>
    <m/>
  </r>
  <r>
    <s v="(+971)545848634"/>
    <m/>
    <x v="2"/>
    <x v="50"/>
    <x v="0"/>
    <s v="EL"/>
    <s v="E. Projects"/>
    <m/>
    <s v="CHALIL , AFSAL (Baja)"/>
    <s v="Abu Dhabi"/>
    <m/>
    <m/>
    <s v="inaouchi@erhardt.es"/>
    <s v="No Aplica"/>
    <s v="Internacional"/>
    <m/>
    <s v=""/>
    <m/>
  </r>
  <r>
    <s v="(+971)561681210"/>
    <m/>
    <x v="2"/>
    <x v="50"/>
    <x v="0"/>
    <s v="EL"/>
    <s v="E. Projects"/>
    <m/>
    <s v="Imad Naouchi"/>
    <s v="Abu Dhabi"/>
    <m/>
    <m/>
    <s v="inaouchi@erhardt.es"/>
    <n v="3108"/>
    <s v="Internacional"/>
    <m/>
    <s v=""/>
    <m/>
  </r>
  <r>
    <s v="(+971)565029482"/>
    <m/>
    <x v="2"/>
    <x v="50"/>
    <x v="0"/>
    <s v="EL"/>
    <s v="E. Projects"/>
    <m/>
    <s v="KHAN , HAMMAD"/>
    <s v="Abu Dhabi"/>
    <m/>
    <m/>
    <s v="hkhan@erhardt.es"/>
    <m/>
    <s v="Internacional"/>
    <m/>
    <s v=""/>
    <m/>
  </r>
  <r>
    <s v="(+971)566090258"/>
    <m/>
    <x v="2"/>
    <x v="50"/>
    <x v="0"/>
    <s v="EL"/>
    <s v="E. Projects"/>
    <m/>
    <s v="BILALE , RADEN"/>
    <s v="Abu Dhabi"/>
    <m/>
    <m/>
    <s v="rbilale@erhardt.es"/>
    <n v="3143"/>
    <s v="Internacional"/>
    <m/>
    <s v=""/>
    <m/>
  </r>
  <r>
    <s v="(+971)566125204"/>
    <m/>
    <x v="2"/>
    <x v="50"/>
    <x v="0"/>
    <s v="EL"/>
    <s v="E. Projects"/>
    <m/>
    <s v="MATTARA , SHAHEEN"/>
    <s v="Abu Dhabi"/>
    <m/>
    <m/>
    <s v="smattara@erhardt.es"/>
    <n v="3138"/>
    <s v="Internacional"/>
    <m/>
    <s v=""/>
    <m/>
  </r>
  <r>
    <m/>
    <n v="9087"/>
    <x v="3"/>
    <x v="380"/>
    <x v="3"/>
    <s v="CSGR"/>
    <s v="MatErh"/>
    <m/>
    <s v="G. MatErh-Mananas"/>
    <s v="CA3"/>
    <m/>
    <m/>
    <s v="No aplica"/>
    <s v="No Aplica"/>
    <s v="Vodafone"/>
    <m/>
    <m/>
    <m/>
  </r>
  <r>
    <m/>
    <n v="9088"/>
    <x v="3"/>
    <x v="382"/>
    <x v="3"/>
    <s v="CSGR"/>
    <s v="MatErh"/>
    <m/>
    <s v="G. MatErh-Tardes"/>
    <s v="CA3"/>
    <m/>
    <m/>
    <s v="No aplica"/>
    <s v="No Aplica"/>
    <s v="Vodafone"/>
    <m/>
    <m/>
    <m/>
  </r>
  <r>
    <n v="687721993"/>
    <m/>
    <x v="2"/>
    <x v="160"/>
    <x v="0"/>
    <s v="EL"/>
    <s v="TMGA"/>
    <m/>
    <s v="Tablet Palista 1"/>
    <s v="Muelle San Diego"/>
    <m/>
    <m/>
    <s v="rregos@tmga.es"/>
    <s v="No Aplica"/>
    <s v="Vodafone"/>
    <m/>
    <m/>
    <m/>
  </r>
  <r>
    <n v="687722155"/>
    <m/>
    <x v="2"/>
    <x v="160"/>
    <x v="0"/>
    <s v="EL"/>
    <s v="TMGA"/>
    <m/>
    <s v="Tablet Palista 2"/>
    <s v="Muelle San Diego"/>
    <m/>
    <m/>
    <s v="rregos@tmga.es"/>
    <s v="No Aplica"/>
    <s v="Vodafone"/>
    <m/>
    <m/>
    <m/>
  </r>
  <r>
    <n v="687723943"/>
    <n v="2018"/>
    <x v="0"/>
    <x v="375"/>
    <x v="0"/>
    <s v="EL"/>
    <s v="EFF"/>
    <m/>
    <s v="Adria Gosp"/>
    <s v="Valencia"/>
    <m/>
    <m/>
    <s v="agosp@erhardt.es"/>
    <n v="3688"/>
    <s v="Vodafone"/>
    <n v="0"/>
    <m/>
    <m/>
  </r>
  <r>
    <n v="687725324"/>
    <n v="2009"/>
    <x v="0"/>
    <x v="374"/>
    <x v="0"/>
    <s v="EL"/>
    <s v="E. Mediterráneo"/>
    <m/>
    <s v="Paula Amat"/>
    <s v="Cartagena"/>
    <m/>
    <m/>
    <s v="pamat@erhmed.com"/>
    <s v="No Aplica"/>
    <s v="Vodafone"/>
    <n v="0"/>
    <m/>
    <m/>
  </r>
  <r>
    <m/>
    <m/>
    <x v="2"/>
    <x v="160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A19CD-B73D-415E-AC73-E1439025AA3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4:H729" firstHeaderRow="1" firstDataRow="1" firstDataCol="1" rowPageCount="2" colPageCount="1"/>
  <pivotFields count="18">
    <pivotField showAll="0"/>
    <pivotField showAll="0"/>
    <pivotField axis="axisPage" multipleItemSelectionAllowed="1" showAll="0">
      <items count="5">
        <item x="1"/>
        <item x="0"/>
        <item h="1" x="3"/>
        <item h="1" x="2"/>
        <item t="default"/>
      </items>
    </pivotField>
    <pivotField axis="axisRow" showAll="0">
      <items count="738">
        <item x="50"/>
        <item x="572"/>
        <item x="79"/>
        <item x="52"/>
        <item x="414"/>
        <item x="173"/>
        <item x="579"/>
        <item x="296"/>
        <item x="682"/>
        <item x="374"/>
        <item x="492"/>
        <item x="624"/>
        <item x="406"/>
        <item x="441"/>
        <item x="18"/>
        <item x="582"/>
        <item x="267"/>
        <item x="288"/>
        <item x="375"/>
        <item x="712"/>
        <item x="376"/>
        <item x="154"/>
        <item x="485"/>
        <item x="486"/>
        <item x="400"/>
        <item x="506"/>
        <item x="0"/>
        <item x="438"/>
        <item x="453"/>
        <item x="442"/>
        <item x="22"/>
        <item x="445"/>
        <item x="713"/>
        <item x="49"/>
        <item x="444"/>
        <item x="197"/>
        <item x="163"/>
        <item x="440"/>
        <item x="33"/>
        <item x="581"/>
        <item x="383"/>
        <item x="731"/>
        <item x="437"/>
        <item x="451"/>
        <item x="515"/>
        <item x="385"/>
        <item x="386"/>
        <item x="500"/>
        <item x="353"/>
        <item x="447"/>
        <item x="216"/>
        <item x="409"/>
        <item x="7"/>
        <item x="384"/>
        <item x="407"/>
        <item x="226"/>
        <item x="19"/>
        <item x="491"/>
        <item x="217"/>
        <item x="164"/>
        <item x="349"/>
        <item x="348"/>
        <item x="218"/>
        <item x="378"/>
        <item x="528"/>
        <item x="325"/>
        <item x="429"/>
        <item x="162"/>
        <item x="358"/>
        <item x="281"/>
        <item x="361"/>
        <item x="225"/>
        <item x="275"/>
        <item x="16"/>
        <item x="20"/>
        <item x="479"/>
        <item x="227"/>
        <item x="605"/>
        <item x="280"/>
        <item x="379"/>
        <item x="366"/>
        <item x="504"/>
        <item x="176"/>
        <item x="279"/>
        <item x="381"/>
        <item x="580"/>
        <item x="723"/>
        <item x="380"/>
        <item x="382"/>
        <item x="28"/>
        <item x="443"/>
        <item x="410"/>
        <item x="482"/>
        <item x="278"/>
        <item x="274"/>
        <item x="439"/>
        <item x="32"/>
        <item x="387"/>
        <item x="587"/>
        <item x="570"/>
        <item x="388"/>
        <item x="91"/>
        <item x="167"/>
        <item x="389"/>
        <item x="397"/>
        <item x="29"/>
        <item x="264"/>
        <item x="726"/>
        <item x="8"/>
        <item x="37"/>
        <item x="255"/>
        <item x="313"/>
        <item x="1"/>
        <item x="277"/>
        <item x="131"/>
        <item x="493"/>
        <item x="137"/>
        <item x="446"/>
        <item x="145"/>
        <item x="34"/>
        <item x="390"/>
        <item x="391"/>
        <item x="602"/>
        <item x="308"/>
        <item x="586"/>
        <item x="364"/>
        <item x="363"/>
        <item x="150"/>
        <item x="35"/>
        <item x="369"/>
        <item x="77"/>
        <item x="36"/>
        <item x="347"/>
        <item x="23"/>
        <item x="367"/>
        <item x="161"/>
        <item x="559"/>
        <item x="521"/>
        <item x="359"/>
        <item x="307"/>
        <item x="338"/>
        <item x="159"/>
        <item x="613"/>
        <item x="90"/>
        <item x="368"/>
        <item x="362"/>
        <item x="371"/>
        <item x="392"/>
        <item x="10"/>
        <item x="636"/>
        <item x="11"/>
        <item x="12"/>
        <item x="622"/>
        <item x="13"/>
        <item x="14"/>
        <item x="393"/>
        <item x="117"/>
        <item x="666"/>
        <item x="273"/>
        <item x="144"/>
        <item x="527"/>
        <item x="412"/>
        <item x="354"/>
        <item x="665"/>
        <item x="213"/>
        <item x="448"/>
        <item x="413"/>
        <item x="543"/>
        <item x="177"/>
        <item x="323"/>
        <item x="108"/>
        <item x="39"/>
        <item x="324"/>
        <item x="84"/>
        <item x="664"/>
        <item x="600"/>
        <item x="497"/>
        <item x="322"/>
        <item x="357"/>
        <item x="69"/>
        <item x="178"/>
        <item x="143"/>
        <item x="678"/>
        <item x="351"/>
        <item x="119"/>
        <item x="46"/>
        <item x="609"/>
        <item x="373"/>
        <item x="283"/>
        <item x="104"/>
        <item x="360"/>
        <item x="667"/>
        <item x="256"/>
        <item x="257"/>
        <item x="125"/>
        <item x="80"/>
        <item x="214"/>
        <item x="47"/>
        <item x="519"/>
        <item x="276"/>
        <item x="210"/>
        <item x="5"/>
        <item x="17"/>
        <item x="109"/>
        <item x="211"/>
        <item x="345"/>
        <item x="9"/>
        <item x="372"/>
        <item x="457"/>
        <item x="204"/>
        <item x="152"/>
        <item x="459"/>
        <item x="228"/>
        <item x="231"/>
        <item x="147"/>
        <item x="105"/>
        <item x="146"/>
        <item x="60"/>
        <item x="111"/>
        <item x="396"/>
        <item x="476"/>
        <item x="116"/>
        <item x="107"/>
        <item x="193"/>
        <item x="534"/>
        <item x="576"/>
        <item x="577"/>
        <item x="220"/>
        <item x="710"/>
        <item x="481"/>
        <item x="578"/>
        <item x="335"/>
        <item x="499"/>
        <item x="719"/>
        <item x="583"/>
        <item x="110"/>
        <item x="525"/>
        <item x="574"/>
        <item x="85"/>
        <item x="585"/>
        <item x="234"/>
        <item x="725"/>
        <item x="573"/>
        <item x="677"/>
        <item x="512"/>
        <item x="571"/>
        <item x="638"/>
        <item x="2"/>
        <item x="266"/>
        <item x="721"/>
        <item x="341"/>
        <item x="377"/>
        <item x="54"/>
        <item x="639"/>
        <item x="127"/>
        <item x="483"/>
        <item x="531"/>
        <item x="83"/>
        <item x="166"/>
        <item x="209"/>
        <item x="560"/>
        <item x="179"/>
        <item x="86"/>
        <item x="259"/>
        <item x="3"/>
        <item x="6"/>
        <item x="735"/>
        <item x="415"/>
        <item x="221"/>
        <item x="610"/>
        <item x="292"/>
        <item x="21"/>
        <item x="399"/>
        <item x="15"/>
        <item x="468"/>
        <item x="141"/>
        <item x="182"/>
        <item x="549"/>
        <item x="271"/>
        <item x="342"/>
        <item x="398"/>
        <item x="420"/>
        <item x="124"/>
        <item x="59"/>
        <item x="291"/>
        <item x="558"/>
        <item x="140"/>
        <item x="467"/>
        <item x="235"/>
        <item x="185"/>
        <item x="343"/>
        <item x="516"/>
        <item x="405"/>
        <item x="408"/>
        <item x="460"/>
        <item x="466"/>
        <item x="310"/>
        <item x="730"/>
        <item x="287"/>
        <item x="165"/>
        <item x="556"/>
        <item x="471"/>
        <item x="112"/>
        <item x="640"/>
        <item x="641"/>
        <item x="365"/>
        <item x="421"/>
        <item x="734"/>
        <item x="295"/>
        <item x="474"/>
        <item x="158"/>
        <item x="301"/>
        <item x="465"/>
        <item x="309"/>
        <item x="311"/>
        <item x="645"/>
        <item x="621"/>
        <item x="681"/>
        <item x="490"/>
        <item x="175"/>
        <item x="156"/>
        <item x="138"/>
        <item x="237"/>
        <item x="697"/>
        <item x="708"/>
        <item x="92"/>
        <item x="93"/>
        <item x="94"/>
        <item x="607"/>
        <item x="434"/>
        <item x="540"/>
        <item x="284"/>
        <item x="611"/>
        <item x="302"/>
        <item x="461"/>
        <item x="542"/>
        <item x="180"/>
        <item x="603"/>
        <item x="475"/>
        <item x="513"/>
        <item x="612"/>
        <item x="517"/>
        <item x="522"/>
        <item x="299"/>
        <item x="242"/>
        <item x="240"/>
        <item x="501"/>
        <item x="717"/>
        <item x="455"/>
        <item x="484"/>
        <item x="219"/>
        <item x="487"/>
        <item x="464"/>
        <item x="489"/>
        <item x="539"/>
        <item x="114"/>
        <item x="241"/>
        <item x="452"/>
        <item x="653"/>
        <item x="4"/>
        <item x="294"/>
        <item x="289"/>
        <item x="601"/>
        <item x="286"/>
        <item x="685"/>
        <item x="298"/>
        <item x="690"/>
        <item x="545"/>
        <item x="704"/>
        <item x="541"/>
        <item x="247"/>
        <item x="319"/>
        <item x="658"/>
        <item x="245"/>
        <item x="411"/>
        <item x="123"/>
        <item x="648"/>
        <item x="433"/>
        <item x="356"/>
        <item x="56"/>
        <item x="121"/>
        <item x="81"/>
        <item x="328"/>
        <item x="590"/>
        <item x="239"/>
        <item x="251"/>
        <item x="418"/>
        <item x="679"/>
        <item x="432"/>
        <item x="87"/>
        <item x="425"/>
        <item x="478"/>
        <item x="293"/>
        <item x="655"/>
        <item x="724"/>
        <item x="24"/>
        <item x="25"/>
        <item x="26"/>
        <item x="27"/>
        <item x="654"/>
        <item x="168"/>
        <item x="268"/>
        <item x="548"/>
        <item x="269"/>
        <item x="44"/>
        <item x="40"/>
        <item x="41"/>
        <item x="43"/>
        <item x="42"/>
        <item x="208"/>
        <item x="78"/>
        <item x="426"/>
        <item x="470"/>
        <item x="463"/>
        <item x="458"/>
        <item x="523"/>
        <item x="502"/>
        <item x="544"/>
        <item x="139"/>
        <item x="555"/>
        <item x="554"/>
        <item x="57"/>
        <item x="181"/>
        <item x="300"/>
        <item x="265"/>
        <item x="404"/>
        <item x="535"/>
        <item x="536"/>
        <item x="538"/>
        <item x="222"/>
        <item x="417"/>
        <item x="692"/>
        <item x="75"/>
        <item x="422"/>
        <item x="508"/>
        <item x="113"/>
        <item x="262"/>
        <item x="172"/>
        <item x="473"/>
        <item x="430"/>
        <item x="58"/>
        <item x="128"/>
        <item x="132"/>
        <item x="642"/>
        <item x="714"/>
        <item x="403"/>
        <item x="462"/>
        <item x="503"/>
        <item x="507"/>
        <item x="662"/>
        <item x="253"/>
        <item x="511"/>
        <item x="45"/>
        <item x="644"/>
        <item x="707"/>
        <item x="706"/>
        <item x="312"/>
        <item x="498"/>
        <item x="496"/>
        <item x="530"/>
        <item x="494"/>
        <item x="529"/>
        <item x="155"/>
        <item x="495"/>
        <item x="250"/>
        <item x="142"/>
        <item x="115"/>
        <item x="149"/>
        <item x="661"/>
        <item x="130"/>
        <item x="230"/>
        <item x="488"/>
        <item x="550"/>
        <item x="206"/>
        <item x="552"/>
        <item x="450"/>
        <item x="436"/>
        <item x="55"/>
        <item x="733"/>
        <item x="200"/>
        <item x="238"/>
        <item x="553"/>
        <item x="663"/>
        <item x="547"/>
        <item x="232"/>
        <item x="551"/>
        <item x="254"/>
        <item x="88"/>
        <item x="683"/>
        <item x="223"/>
        <item x="477"/>
        <item x="224"/>
        <item x="184"/>
        <item x="192"/>
        <item x="694"/>
        <item x="520"/>
        <item x="695"/>
        <item x="188"/>
        <item x="82"/>
        <item x="171"/>
        <item x="703"/>
        <item x="153"/>
        <item x="526"/>
        <item x="729"/>
        <item x="546"/>
        <item x="53"/>
        <item x="562"/>
        <item x="431"/>
        <item x="524"/>
        <item x="352"/>
        <item x="304"/>
        <item x="727"/>
        <item x="718"/>
        <item x="187"/>
        <item x="207"/>
        <item x="205"/>
        <item x="728"/>
        <item x="402"/>
        <item x="305"/>
        <item x="401"/>
        <item x="126"/>
        <item x="656"/>
        <item x="327"/>
        <item x="261"/>
        <item x="711"/>
        <item x="236"/>
        <item x="189"/>
        <item x="337"/>
        <item x="687"/>
        <item x="333"/>
        <item x="651"/>
        <item x="688"/>
        <item x="190"/>
        <item x="174"/>
        <item x="170"/>
        <item x="532"/>
        <item x="263"/>
        <item x="201"/>
        <item x="652"/>
        <item x="133"/>
        <item x="419"/>
        <item x="533"/>
        <item x="693"/>
        <item x="332"/>
        <item x="646"/>
        <item x="649"/>
        <item x="623"/>
        <item x="427"/>
        <item x="557"/>
        <item x="106"/>
        <item x="416"/>
        <item x="696"/>
        <item x="709"/>
        <item x="705"/>
        <item x="198"/>
        <item x="199"/>
        <item x="344"/>
        <item x="435"/>
        <item x="563"/>
        <item x="509"/>
        <item x="134"/>
        <item x="252"/>
        <item x="76"/>
        <item x="330"/>
        <item x="643"/>
        <item x="129"/>
        <item x="229"/>
        <item x="334"/>
        <item x="136"/>
        <item x="716"/>
        <item x="233"/>
        <item x="700"/>
        <item x="505"/>
        <item x="203"/>
        <item x="202"/>
        <item x="195"/>
        <item x="196"/>
        <item x="722"/>
        <item x="698"/>
        <item x="604"/>
        <item x="686"/>
        <item x="38"/>
        <item x="454"/>
        <item x="395"/>
        <item x="660"/>
        <item x="314"/>
        <item x="318"/>
        <item x="103"/>
        <item x="732"/>
        <item x="715"/>
        <item x="191"/>
        <item x="329"/>
        <item x="566"/>
        <item x="321"/>
        <item x="350"/>
        <item x="424"/>
        <item x="315"/>
        <item x="569"/>
        <item x="282"/>
        <item x="691"/>
        <item x="339"/>
        <item x="456"/>
        <item x="699"/>
        <item x="702"/>
        <item x="249"/>
        <item x="701"/>
        <item x="428"/>
        <item x="243"/>
        <item x="568"/>
        <item x="326"/>
        <item x="303"/>
        <item x="317"/>
        <item x="316"/>
        <item x="336"/>
        <item x="676"/>
        <item x="183"/>
        <item x="680"/>
        <item x="720"/>
        <item x="95"/>
        <item x="684"/>
        <item x="625"/>
        <item x="668"/>
        <item x="589"/>
        <item x="591"/>
        <item x="331"/>
        <item x="608"/>
        <item x="592"/>
        <item x="593"/>
        <item x="122"/>
        <item x="594"/>
        <item x="595"/>
        <item x="290"/>
        <item x="596"/>
        <item x="597"/>
        <item x="68"/>
        <item x="598"/>
        <item x="599"/>
        <item x="659"/>
        <item x="258"/>
        <item x="567"/>
        <item x="118"/>
        <item x="70"/>
        <item x="628"/>
        <item x="72"/>
        <item x="51"/>
        <item x="71"/>
        <item x="320"/>
        <item x="423"/>
        <item x="74"/>
        <item x="564"/>
        <item x="565"/>
        <item x="394"/>
        <item x="62"/>
        <item x="63"/>
        <item x="64"/>
        <item x="472"/>
        <item x="96"/>
        <item x="246"/>
        <item x="98"/>
        <item x="518"/>
        <item x="272"/>
        <item x="67"/>
        <item x="186"/>
        <item x="469"/>
        <item x="614"/>
        <item x="615"/>
        <item x="510"/>
        <item x="634"/>
        <item x="616"/>
        <item x="689"/>
        <item x="73"/>
        <item x="635"/>
        <item x="169"/>
        <item x="65"/>
        <item x="66"/>
        <item x="89"/>
        <item x="617"/>
        <item x="618"/>
        <item x="306"/>
        <item x="194"/>
        <item x="370"/>
        <item x="537"/>
        <item x="637"/>
        <item x="151"/>
        <item x="270"/>
        <item x="619"/>
        <item x="620"/>
        <item x="575"/>
        <item x="340"/>
        <item x="297"/>
        <item x="657"/>
        <item x="606"/>
        <item x="97"/>
        <item x="61"/>
        <item x="244"/>
        <item x="647"/>
        <item x="626"/>
        <item x="99"/>
        <item x="633"/>
        <item x="561"/>
        <item x="514"/>
        <item x="285"/>
        <item x="102"/>
        <item x="632"/>
        <item x="631"/>
        <item x="260"/>
        <item x="120"/>
        <item x="135"/>
        <item x="630"/>
        <item x="480"/>
        <item x="30"/>
        <item x="48"/>
        <item x="650"/>
        <item x="101"/>
        <item x="248"/>
        <item x="31"/>
        <item x="157"/>
        <item x="588"/>
        <item x="100"/>
        <item x="627"/>
        <item x="629"/>
        <item x="160"/>
        <item x="148"/>
        <item x="355"/>
        <item x="215"/>
        <item x="449"/>
        <item x="346"/>
        <item x="212"/>
        <item x="584"/>
        <item x="671"/>
        <item x="672"/>
        <item x="669"/>
        <item x="673"/>
        <item x="674"/>
        <item x="670"/>
        <item x="675"/>
        <item m="1" x="736"/>
        <item t="default"/>
      </items>
    </pivotField>
    <pivotField axis="axisPage" multipleItemSelectionAllowed="1" showAll="0">
      <items count="17">
        <item x="0"/>
        <item h="1" x="1"/>
        <item h="1" x="4"/>
        <item h="1" x="7"/>
        <item h="1" x="6"/>
        <item h="1" x="9"/>
        <item h="1" x="3"/>
        <item h="1" m="1" x="15"/>
        <item h="1" x="13"/>
        <item h="1" x="10"/>
        <item h="1" x="5"/>
        <item h="1" x="12"/>
        <item h="1" x="11"/>
        <item h="1" x="14"/>
        <item h="1" x="2"/>
        <item h="1"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 t="grand">
      <x/>
    </i>
  </rowItems>
  <colItems count="1">
    <i/>
  </colItems>
  <pageFields count="2">
    <pageField fld="4" hier="-1"/>
    <pageField fld="2" hier="-1"/>
  </pageFields>
  <dataFields count="1">
    <dataField name="Cuenta de Nombre 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jrodrigues@erhardt.es" TargetMode="External"/><Relationship Id="rId21" Type="http://schemas.openxmlformats.org/officeDocument/2006/relationships/hyperlink" Target="mailto:sandrap@erhardt.es" TargetMode="External"/><Relationship Id="rId42" Type="http://schemas.openxmlformats.org/officeDocument/2006/relationships/hyperlink" Target="mailto:msaura@erhmed.com" TargetMode="External"/><Relationship Id="rId63" Type="http://schemas.openxmlformats.org/officeDocument/2006/relationships/hyperlink" Target="mailto:amargaret@erhardt.es" TargetMode="External"/><Relationship Id="rId84" Type="http://schemas.openxmlformats.org/officeDocument/2006/relationships/hyperlink" Target="mailto:uakbulut@erhardt.es" TargetMode="External"/><Relationship Id="rId138" Type="http://schemas.openxmlformats.org/officeDocument/2006/relationships/hyperlink" Target="mailto:ebreton@erhardt.es" TargetMode="External"/><Relationship Id="rId107" Type="http://schemas.openxmlformats.org/officeDocument/2006/relationships/hyperlink" Target="mailto:llanda@erhardt.es" TargetMode="External"/><Relationship Id="rId11" Type="http://schemas.openxmlformats.org/officeDocument/2006/relationships/hyperlink" Target="mailto:mcminello@erhardt.es" TargetMode="External"/><Relationship Id="rId32" Type="http://schemas.openxmlformats.org/officeDocument/2006/relationships/hyperlink" Target="mailto:cdiaz@erhmed.com" TargetMode="External"/><Relationship Id="rId53" Type="http://schemas.openxmlformats.org/officeDocument/2006/relationships/hyperlink" Target="mailto:amontes@erhardt.es" TargetMode="External"/><Relationship Id="rId74" Type="http://schemas.openxmlformats.org/officeDocument/2006/relationships/hyperlink" Target="mailto:mdelacruz@erhardt.es" TargetMode="External"/><Relationship Id="rId128" Type="http://schemas.openxmlformats.org/officeDocument/2006/relationships/hyperlink" Target="mailto:gcordoba@erhmed.com" TargetMode="External"/><Relationship Id="rId149" Type="http://schemas.openxmlformats.org/officeDocument/2006/relationships/printerSettings" Target="../printerSettings/printerSettings2.bin"/><Relationship Id="rId5" Type="http://schemas.openxmlformats.org/officeDocument/2006/relationships/hyperlink" Target="mailto:asantosp@erhardt.es" TargetMode="External"/><Relationship Id="rId95" Type="http://schemas.openxmlformats.org/officeDocument/2006/relationships/hyperlink" Target="mailto:ooliete@erhardt.es" TargetMode="External"/><Relationship Id="rId22" Type="http://schemas.openxmlformats.org/officeDocument/2006/relationships/hyperlink" Target="mailto:dpego@erhardt.es" TargetMode="External"/><Relationship Id="rId27" Type="http://schemas.openxmlformats.org/officeDocument/2006/relationships/hyperlink" Target="mailto:jacanovas@erhmed.com" TargetMode="External"/><Relationship Id="rId43" Type="http://schemas.openxmlformats.org/officeDocument/2006/relationships/hyperlink" Target="mailto:jalopezp@erhmed.com" TargetMode="External"/><Relationship Id="rId48" Type="http://schemas.openxmlformats.org/officeDocument/2006/relationships/hyperlink" Target="mailto:dmadrid@erhmed.com" TargetMode="External"/><Relationship Id="rId64" Type="http://schemas.openxmlformats.org/officeDocument/2006/relationships/hyperlink" Target="mailto:auchil@erhardt.es" TargetMode="External"/><Relationship Id="rId69" Type="http://schemas.openxmlformats.org/officeDocument/2006/relationships/hyperlink" Target="mailto:smattara@erhardt.es" TargetMode="External"/><Relationship Id="rId113" Type="http://schemas.openxmlformats.org/officeDocument/2006/relationships/hyperlink" Target="mailto:kjkratc@erhardt.es" TargetMode="External"/><Relationship Id="rId118" Type="http://schemas.openxmlformats.org/officeDocument/2006/relationships/hyperlink" Target="mailto:smilelire@erhmed.com" TargetMode="External"/><Relationship Id="rId134" Type="http://schemas.openxmlformats.org/officeDocument/2006/relationships/hyperlink" Target="mailto:amamosa@erhardt.es" TargetMode="External"/><Relationship Id="rId139" Type="http://schemas.openxmlformats.org/officeDocument/2006/relationships/hyperlink" Target="mailto:evaca@erhardt.es" TargetMode="External"/><Relationship Id="rId80" Type="http://schemas.openxmlformats.org/officeDocument/2006/relationships/hyperlink" Target="mailto:mvillarreal@erhardt.es" TargetMode="External"/><Relationship Id="rId85" Type="http://schemas.openxmlformats.org/officeDocument/2006/relationships/hyperlink" Target="mailto:bcan@erhardt.es" TargetMode="External"/><Relationship Id="rId150" Type="http://schemas.microsoft.com/office/2019/04/relationships/namedSheetView" Target="../namedSheetViews/namedSheetView1.xml"/><Relationship Id="rId12" Type="http://schemas.openxmlformats.org/officeDocument/2006/relationships/hyperlink" Target="mailto:pmelian@erhardt.es" TargetMode="External"/><Relationship Id="rId17" Type="http://schemas.openxmlformats.org/officeDocument/2006/relationships/hyperlink" Target="mailto:jformoso@tmga.es" TargetMode="External"/><Relationship Id="rId33" Type="http://schemas.openxmlformats.org/officeDocument/2006/relationships/hyperlink" Target="mailto:asaez@erhmed.com" TargetMode="External"/><Relationship Id="rId38" Type="http://schemas.openxmlformats.org/officeDocument/2006/relationships/hyperlink" Target="mailto:pamat@erhmed.com" TargetMode="External"/><Relationship Id="rId59" Type="http://schemas.openxmlformats.org/officeDocument/2006/relationships/hyperlink" Target="mailto:dmartinezb@erhardt.es" TargetMode="External"/><Relationship Id="rId103" Type="http://schemas.openxmlformats.org/officeDocument/2006/relationships/hyperlink" Target="mailto:figlesias@mconsiflet.com" TargetMode="External"/><Relationship Id="rId108" Type="http://schemas.openxmlformats.org/officeDocument/2006/relationships/hyperlink" Target="mailto:pgonzalezb@erhardt.es" TargetMode="External"/><Relationship Id="rId124" Type="http://schemas.openxmlformats.org/officeDocument/2006/relationships/hyperlink" Target="mailto:cperalta@erhardt.es" TargetMode="External"/><Relationship Id="rId129" Type="http://schemas.openxmlformats.org/officeDocument/2006/relationships/hyperlink" Target="mailto:mvaliente@atlas-forwarding.com" TargetMode="External"/><Relationship Id="rId54" Type="http://schemas.openxmlformats.org/officeDocument/2006/relationships/hyperlink" Target="mailto:solcina@erhardt.es" TargetMode="External"/><Relationship Id="rId70" Type="http://schemas.openxmlformats.org/officeDocument/2006/relationships/hyperlink" Target="mailto:hkhan@erhardt.es" TargetMode="External"/><Relationship Id="rId75" Type="http://schemas.openxmlformats.org/officeDocument/2006/relationships/hyperlink" Target="mailto:aruizg@erhardt.es" TargetMode="External"/><Relationship Id="rId91" Type="http://schemas.openxmlformats.org/officeDocument/2006/relationships/hyperlink" Target="mailto:agarciam@erhardt.es" TargetMode="External"/><Relationship Id="rId96" Type="http://schemas.openxmlformats.org/officeDocument/2006/relationships/hyperlink" Target="mailto:fgraoui@erhardt.es" TargetMode="External"/><Relationship Id="rId140" Type="http://schemas.openxmlformats.org/officeDocument/2006/relationships/hyperlink" Target="mailto:mchalil@erhardt.es" TargetMode="External"/><Relationship Id="rId145" Type="http://schemas.openxmlformats.org/officeDocument/2006/relationships/hyperlink" Target="mailto:agosp@erhardt.es" TargetMode="External"/><Relationship Id="rId1" Type="http://schemas.openxmlformats.org/officeDocument/2006/relationships/hyperlink" Target="mailto:dibarria@erhardt.es" TargetMode="External"/><Relationship Id="rId6" Type="http://schemas.openxmlformats.org/officeDocument/2006/relationships/hyperlink" Target="mailto:mjpelayo@erhardt.es" TargetMode="External"/><Relationship Id="rId23" Type="http://schemas.openxmlformats.org/officeDocument/2006/relationships/hyperlink" Target="mailto:emartins@erhardt.es" TargetMode="External"/><Relationship Id="rId28" Type="http://schemas.openxmlformats.org/officeDocument/2006/relationships/hyperlink" Target="mailto:dduque@erhmed.com" TargetMode="External"/><Relationship Id="rId49" Type="http://schemas.openxmlformats.org/officeDocument/2006/relationships/hyperlink" Target="mailto:avillarroel@erhmed.com" TargetMode="External"/><Relationship Id="rId114" Type="http://schemas.openxmlformats.org/officeDocument/2006/relationships/hyperlink" Target="mailto:dcrespo@erhardt.es" TargetMode="External"/><Relationship Id="rId119" Type="http://schemas.openxmlformats.org/officeDocument/2006/relationships/hyperlink" Target="mailto:mgarcia@erhardt.es" TargetMode="External"/><Relationship Id="rId44" Type="http://schemas.openxmlformats.org/officeDocument/2006/relationships/hyperlink" Target="mailto:mespejo@erhmed.com" TargetMode="External"/><Relationship Id="rId60" Type="http://schemas.openxmlformats.org/officeDocument/2006/relationships/hyperlink" Target="mailto:aryaz@erhardt.es" TargetMode="External"/><Relationship Id="rId65" Type="http://schemas.openxmlformats.org/officeDocument/2006/relationships/hyperlink" Target="mailto:ssridharan@erhardt.es" TargetMode="External"/><Relationship Id="rId81" Type="http://schemas.openxmlformats.org/officeDocument/2006/relationships/hyperlink" Target="mailto:pgarzon@erhardt.es" TargetMode="External"/><Relationship Id="rId86" Type="http://schemas.openxmlformats.org/officeDocument/2006/relationships/hyperlink" Target="mailto:nyuzbasioglu@erhardt.es" TargetMode="External"/><Relationship Id="rId130" Type="http://schemas.openxmlformats.org/officeDocument/2006/relationships/hyperlink" Target="mailto:vrequena@erhardt.es" TargetMode="External"/><Relationship Id="rId135" Type="http://schemas.openxmlformats.org/officeDocument/2006/relationships/hyperlink" Target="mailto:aicollado@materh.com" TargetMode="External"/><Relationship Id="rId13" Type="http://schemas.openxmlformats.org/officeDocument/2006/relationships/hyperlink" Target="mailto:dsoalleiro@erhardt.es" TargetMode="External"/><Relationship Id="rId18" Type="http://schemas.openxmlformats.org/officeDocument/2006/relationships/hyperlink" Target="mailto:iganuza@erhardt.es" TargetMode="External"/><Relationship Id="rId39" Type="http://schemas.openxmlformats.org/officeDocument/2006/relationships/hyperlink" Target="mailto:dduque@erhmed.com" TargetMode="External"/><Relationship Id="rId109" Type="http://schemas.openxmlformats.org/officeDocument/2006/relationships/hyperlink" Target="mailto:hroldan@erhardt.es" TargetMode="External"/><Relationship Id="rId34" Type="http://schemas.openxmlformats.org/officeDocument/2006/relationships/hyperlink" Target="mailto:asaez@erhmed.com" TargetMode="External"/><Relationship Id="rId50" Type="http://schemas.openxmlformats.org/officeDocument/2006/relationships/hyperlink" Target="mailto:apujol@erhmed.com" TargetMode="External"/><Relationship Id="rId55" Type="http://schemas.openxmlformats.org/officeDocument/2006/relationships/hyperlink" Target="mailto:fmartin@erhardt.es" TargetMode="External"/><Relationship Id="rId76" Type="http://schemas.openxmlformats.org/officeDocument/2006/relationships/hyperlink" Target="mailto:erodrigueza@materh.com" TargetMode="External"/><Relationship Id="rId97" Type="http://schemas.openxmlformats.org/officeDocument/2006/relationships/hyperlink" Target="mailto:mzautua@erhardt.es" TargetMode="External"/><Relationship Id="rId104" Type="http://schemas.openxmlformats.org/officeDocument/2006/relationships/hyperlink" Target="mailto:igalera@erhardt.es" TargetMode="External"/><Relationship Id="rId120" Type="http://schemas.openxmlformats.org/officeDocument/2006/relationships/hyperlink" Target="mailto:brevuelta@erhardt.es" TargetMode="External"/><Relationship Id="rId125" Type="http://schemas.openxmlformats.org/officeDocument/2006/relationships/hyperlink" Target="mailto:mmartin@erhardt.es" TargetMode="External"/><Relationship Id="rId141" Type="http://schemas.openxmlformats.org/officeDocument/2006/relationships/hyperlink" Target="mailto:slopez@erhardt.es" TargetMode="External"/><Relationship Id="rId146" Type="http://schemas.openxmlformats.org/officeDocument/2006/relationships/hyperlink" Target="mailto:pamat@erhmed.com" TargetMode="External"/><Relationship Id="rId7" Type="http://schemas.openxmlformats.org/officeDocument/2006/relationships/hyperlink" Target="mailto:dmartinez@ertransit.com" TargetMode="External"/><Relationship Id="rId71" Type="http://schemas.openxmlformats.org/officeDocument/2006/relationships/hyperlink" Target="mailto:mjaveri@erhardt.es" TargetMode="External"/><Relationship Id="rId92" Type="http://schemas.openxmlformats.org/officeDocument/2006/relationships/hyperlink" Target="mailto:rserrano@erhardt.es" TargetMode="External"/><Relationship Id="rId2" Type="http://schemas.openxmlformats.org/officeDocument/2006/relationships/hyperlink" Target="mailto:edelcerro@erhardt.es" TargetMode="External"/><Relationship Id="rId29" Type="http://schemas.openxmlformats.org/officeDocument/2006/relationships/hyperlink" Target="mailto:frivera@erhmed.com" TargetMode="External"/><Relationship Id="rId24" Type="http://schemas.openxmlformats.org/officeDocument/2006/relationships/hyperlink" Target="mailto:rvargas@erhmed.com" TargetMode="External"/><Relationship Id="rId40" Type="http://schemas.openxmlformats.org/officeDocument/2006/relationships/hyperlink" Target="mailto:asolano@erhmed.com" TargetMode="External"/><Relationship Id="rId45" Type="http://schemas.openxmlformats.org/officeDocument/2006/relationships/hyperlink" Target="mailto:jgutierrez@erhmed.com" TargetMode="External"/><Relationship Id="rId66" Type="http://schemas.openxmlformats.org/officeDocument/2006/relationships/hyperlink" Target="mailto:sselvaraj@erhardt.es" TargetMode="External"/><Relationship Id="rId87" Type="http://schemas.openxmlformats.org/officeDocument/2006/relationships/hyperlink" Target="mailto:vrequena@erhardt.es" TargetMode="External"/><Relationship Id="rId110" Type="http://schemas.openxmlformats.org/officeDocument/2006/relationships/hyperlink" Target="mailto:nrodriguezs@erhardt.es" TargetMode="External"/><Relationship Id="rId115" Type="http://schemas.openxmlformats.org/officeDocument/2006/relationships/hyperlink" Target="mailto:amerinom@erhardt.es" TargetMode="External"/><Relationship Id="rId131" Type="http://schemas.openxmlformats.org/officeDocument/2006/relationships/hyperlink" Target="mailto:imunoz@erhardt.es" TargetMode="External"/><Relationship Id="rId136" Type="http://schemas.openxmlformats.org/officeDocument/2006/relationships/hyperlink" Target="mailto:iguerrero@materh.com" TargetMode="External"/><Relationship Id="rId61" Type="http://schemas.openxmlformats.org/officeDocument/2006/relationships/hyperlink" Target="mailto:usak@erhardt.es" TargetMode="External"/><Relationship Id="rId82" Type="http://schemas.openxmlformats.org/officeDocument/2006/relationships/hyperlink" Target="mailto:jcsorba@erhardt.es" TargetMode="External"/><Relationship Id="rId19" Type="http://schemas.openxmlformats.org/officeDocument/2006/relationships/hyperlink" Target="mailto:mpilar@erhardt.es" TargetMode="External"/><Relationship Id="rId14" Type="http://schemas.openxmlformats.org/officeDocument/2006/relationships/hyperlink" Target="mailto:agutierrezu@erhardt.es" TargetMode="External"/><Relationship Id="rId30" Type="http://schemas.openxmlformats.org/officeDocument/2006/relationships/hyperlink" Target="mailto:dsfernandez@erhmed.com" TargetMode="External"/><Relationship Id="rId35" Type="http://schemas.openxmlformats.org/officeDocument/2006/relationships/hyperlink" Target="mailto:mgarciav@erhmed.com" TargetMode="External"/><Relationship Id="rId56" Type="http://schemas.openxmlformats.org/officeDocument/2006/relationships/hyperlink" Target="mailto:platorre@erhardt.es" TargetMode="External"/><Relationship Id="rId77" Type="http://schemas.openxmlformats.org/officeDocument/2006/relationships/hyperlink" Target="mailto:jgperez@erhardt.es" TargetMode="External"/><Relationship Id="rId100" Type="http://schemas.openxmlformats.org/officeDocument/2006/relationships/hyperlink" Target="mailto:amartinez@erhardt.es" TargetMode="External"/><Relationship Id="rId105" Type="http://schemas.openxmlformats.org/officeDocument/2006/relationships/hyperlink" Target="mailto:mmunoz@erhardt.es" TargetMode="External"/><Relationship Id="rId126" Type="http://schemas.openxmlformats.org/officeDocument/2006/relationships/hyperlink" Target="mailto:jmoreno@erhardt.es" TargetMode="External"/><Relationship Id="rId147" Type="http://schemas.openxmlformats.org/officeDocument/2006/relationships/hyperlink" Target="mailto:iconde@erhardt.es" TargetMode="External"/><Relationship Id="rId8" Type="http://schemas.openxmlformats.org/officeDocument/2006/relationships/hyperlink" Target="mailto:lcarrasco@erhardt.es" TargetMode="External"/><Relationship Id="rId51" Type="http://schemas.openxmlformats.org/officeDocument/2006/relationships/hyperlink" Target="mailto:hspavon@erhardt.es" TargetMode="External"/><Relationship Id="rId72" Type="http://schemas.openxmlformats.org/officeDocument/2006/relationships/hyperlink" Target="mailto:rgupta@erhardt.es" TargetMode="External"/><Relationship Id="rId93" Type="http://schemas.openxmlformats.org/officeDocument/2006/relationships/hyperlink" Target="mailto:cacosta@atlas-forwarding.com" TargetMode="External"/><Relationship Id="rId98" Type="http://schemas.openxmlformats.org/officeDocument/2006/relationships/hyperlink" Target="mailto:aerodriguez@erhardt.es" TargetMode="External"/><Relationship Id="rId121" Type="http://schemas.openxmlformats.org/officeDocument/2006/relationships/hyperlink" Target="mailto:nsanchez@erhardt.es" TargetMode="External"/><Relationship Id="rId142" Type="http://schemas.openxmlformats.org/officeDocument/2006/relationships/hyperlink" Target="mailto:mcmartinez@tmga.es" TargetMode="External"/><Relationship Id="rId3" Type="http://schemas.openxmlformats.org/officeDocument/2006/relationships/hyperlink" Target="mailto:emoreno@erhardt.es" TargetMode="External"/><Relationship Id="rId25" Type="http://schemas.openxmlformats.org/officeDocument/2006/relationships/hyperlink" Target="mailto:jsegado@erhmed.com" TargetMode="External"/><Relationship Id="rId46" Type="http://schemas.openxmlformats.org/officeDocument/2006/relationships/hyperlink" Target="mailto:jgutierrez@erhmed.com" TargetMode="External"/><Relationship Id="rId67" Type="http://schemas.openxmlformats.org/officeDocument/2006/relationships/hyperlink" Target="mailto:evalentin@erhardt.es" TargetMode="External"/><Relationship Id="rId116" Type="http://schemas.openxmlformats.org/officeDocument/2006/relationships/hyperlink" Target="mailto:rrubio@atlas-forwarding.com" TargetMode="External"/><Relationship Id="rId137" Type="http://schemas.openxmlformats.org/officeDocument/2006/relationships/hyperlink" Target="mailto:fmcarballes@mconsiflet.com" TargetMode="External"/><Relationship Id="rId20" Type="http://schemas.openxmlformats.org/officeDocument/2006/relationships/hyperlink" Target="mailto:svivasg@erhardt.es" TargetMode="External"/><Relationship Id="rId41" Type="http://schemas.openxmlformats.org/officeDocument/2006/relationships/hyperlink" Target="mailto:asolano@erhmed.com" TargetMode="External"/><Relationship Id="rId62" Type="http://schemas.openxmlformats.org/officeDocument/2006/relationships/hyperlink" Target="mailto:ffakhani@erhardt.es" TargetMode="External"/><Relationship Id="rId83" Type="http://schemas.openxmlformats.org/officeDocument/2006/relationships/hyperlink" Target="mailto:cbarainca@erhardt.es" TargetMode="External"/><Relationship Id="rId88" Type="http://schemas.openxmlformats.org/officeDocument/2006/relationships/hyperlink" Target="mailto:jaortiz@erhardt.es" TargetMode="External"/><Relationship Id="rId111" Type="http://schemas.openxmlformats.org/officeDocument/2006/relationships/hyperlink" Target="mailto:gjdgomez@erhardt.es" TargetMode="External"/><Relationship Id="rId132" Type="http://schemas.openxmlformats.org/officeDocument/2006/relationships/hyperlink" Target="mailto:juria@erhardt.es" TargetMode="External"/><Relationship Id="rId15" Type="http://schemas.openxmlformats.org/officeDocument/2006/relationships/hyperlink" Target="mailto:mjuria@erhardt.es" TargetMode="External"/><Relationship Id="rId36" Type="http://schemas.openxmlformats.org/officeDocument/2006/relationships/hyperlink" Target="mailto:mgarciav@erhmed.com" TargetMode="External"/><Relationship Id="rId57" Type="http://schemas.openxmlformats.org/officeDocument/2006/relationships/hyperlink" Target="mailto:segonzalez@erhardt.es" TargetMode="External"/><Relationship Id="rId106" Type="http://schemas.openxmlformats.org/officeDocument/2006/relationships/hyperlink" Target="mailto:dcarreraa@erhardt.es" TargetMode="External"/><Relationship Id="rId127" Type="http://schemas.openxmlformats.org/officeDocument/2006/relationships/hyperlink" Target="mailto:agama@erhardt.es" TargetMode="External"/><Relationship Id="rId10" Type="http://schemas.openxmlformats.org/officeDocument/2006/relationships/hyperlink" Target="mailto:asier.rodriguez@erhardt.es" TargetMode="External"/><Relationship Id="rId31" Type="http://schemas.openxmlformats.org/officeDocument/2006/relationships/hyperlink" Target="mailto:cdiaz@erhmed.com" TargetMode="External"/><Relationship Id="rId52" Type="http://schemas.openxmlformats.org/officeDocument/2006/relationships/hyperlink" Target="mailto:jpadilla@erhardt.es" TargetMode="External"/><Relationship Id="rId73" Type="http://schemas.openxmlformats.org/officeDocument/2006/relationships/hyperlink" Target="mailto:esantos@erhardt.es" TargetMode="External"/><Relationship Id="rId78" Type="http://schemas.openxmlformats.org/officeDocument/2006/relationships/hyperlink" Target="mailto:ehernan@materh.com" TargetMode="External"/><Relationship Id="rId94" Type="http://schemas.openxmlformats.org/officeDocument/2006/relationships/hyperlink" Target="mailto:abarandiaran@erhardt.es" TargetMode="External"/><Relationship Id="rId99" Type="http://schemas.openxmlformats.org/officeDocument/2006/relationships/hyperlink" Target="mailto:prequena@erhardt.es" TargetMode="External"/><Relationship Id="rId101" Type="http://schemas.openxmlformats.org/officeDocument/2006/relationships/hyperlink" Target="mailto:hsicilia@erhardt.es" TargetMode="External"/><Relationship Id="rId122" Type="http://schemas.openxmlformats.org/officeDocument/2006/relationships/hyperlink" Target="mailto:gartero@erhmed.com" TargetMode="External"/><Relationship Id="rId143" Type="http://schemas.openxmlformats.org/officeDocument/2006/relationships/hyperlink" Target="mailto:agonzalezs@erhardt.es" TargetMode="External"/><Relationship Id="rId148" Type="http://schemas.openxmlformats.org/officeDocument/2006/relationships/hyperlink" Target="mailto:dfernandez@atlas-forwarding.com" TargetMode="External"/><Relationship Id="rId4" Type="http://schemas.openxmlformats.org/officeDocument/2006/relationships/hyperlink" Target="mailto:abarreiro@atlas-forwarding.com" TargetMode="External"/><Relationship Id="rId9" Type="http://schemas.openxmlformats.org/officeDocument/2006/relationships/hyperlink" Target="mailto:mgutierrez@erhardt.es" TargetMode="External"/><Relationship Id="rId26" Type="http://schemas.openxmlformats.org/officeDocument/2006/relationships/hyperlink" Target="mailto:jctorres@erhmed.com" TargetMode="External"/><Relationship Id="rId47" Type="http://schemas.openxmlformats.org/officeDocument/2006/relationships/hyperlink" Target="mailto:rvargas@erhmed.com" TargetMode="External"/><Relationship Id="rId68" Type="http://schemas.openxmlformats.org/officeDocument/2006/relationships/hyperlink" Target="mailto:ammiranda@erhardt.es" TargetMode="External"/><Relationship Id="rId89" Type="http://schemas.openxmlformats.org/officeDocument/2006/relationships/hyperlink" Target="mailto:jajorquera@erhardt.es" TargetMode="External"/><Relationship Id="rId112" Type="http://schemas.openxmlformats.org/officeDocument/2006/relationships/hyperlink" Target="mailto:jmespasandin@erhardt.es" TargetMode="External"/><Relationship Id="rId133" Type="http://schemas.openxmlformats.org/officeDocument/2006/relationships/hyperlink" Target="mailto:amamosa@erhardt.es" TargetMode="External"/><Relationship Id="rId16" Type="http://schemas.openxmlformats.org/officeDocument/2006/relationships/hyperlink" Target="mailto:mjalonso@erhardt.es" TargetMode="External"/><Relationship Id="rId37" Type="http://schemas.openxmlformats.org/officeDocument/2006/relationships/hyperlink" Target="mailto:oschwietering@erhmed.com" TargetMode="External"/><Relationship Id="rId58" Type="http://schemas.openxmlformats.org/officeDocument/2006/relationships/hyperlink" Target="mailto:icanadas@ortegazagra.com" TargetMode="External"/><Relationship Id="rId79" Type="http://schemas.openxmlformats.org/officeDocument/2006/relationships/hyperlink" Target="mailto:aparis@atlas-forwarding.com" TargetMode="External"/><Relationship Id="rId102" Type="http://schemas.openxmlformats.org/officeDocument/2006/relationships/hyperlink" Target="mailto:pcollazo@mconsiflet.com" TargetMode="External"/><Relationship Id="rId123" Type="http://schemas.openxmlformats.org/officeDocument/2006/relationships/hyperlink" Target="mailto:alabiano@erhardt.es" TargetMode="External"/><Relationship Id="rId144" Type="http://schemas.openxmlformats.org/officeDocument/2006/relationships/hyperlink" Target="mailto:iconde@erhardt.es" TargetMode="External"/><Relationship Id="rId90" Type="http://schemas.openxmlformats.org/officeDocument/2006/relationships/hyperlink" Target="mailto:caristegui@erhardt.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E2E5-A94A-4514-A19C-13D67F886ACD}">
  <dimension ref="A1:I1001"/>
  <sheetViews>
    <sheetView workbookViewId="0">
      <pane ySplit="1" topLeftCell="A2" activePane="bottomLeft" state="frozen"/>
      <selection pane="bottomLeft" activeCell="B11" sqref="B11"/>
    </sheetView>
  </sheetViews>
  <sheetFormatPr baseColWidth="10" defaultRowHeight="14.5"/>
  <cols>
    <col min="7" max="7" width="17.54296875" bestFit="1" customWidth="1"/>
    <col min="8" max="8" width="20.453125" bestFit="1" customWidth="1"/>
  </cols>
  <sheetData>
    <row r="1" spans="1:9" s="1" customFormat="1">
      <c r="A1" s="1" t="s">
        <v>1328</v>
      </c>
      <c r="B1" s="1" t="s">
        <v>0</v>
      </c>
      <c r="G1" s="2" t="s">
        <v>0</v>
      </c>
      <c r="H1" t="s">
        <v>1</v>
      </c>
      <c r="I1"/>
    </row>
    <row r="2" spans="1:9">
      <c r="A2">
        <v>0</v>
      </c>
      <c r="B2" t="str">
        <f>IFERROR(GETPIVOTDATA("Nombre ",$G$4,"E999",A2),"Libre")</f>
        <v>Libre</v>
      </c>
      <c r="G2" s="2" t="s">
        <v>1274</v>
      </c>
      <c r="H2" t="s">
        <v>2</v>
      </c>
    </row>
    <row r="3" spans="1:9">
      <c r="A3">
        <v>1</v>
      </c>
      <c r="B3">
        <f t="shared" ref="B3:B66" si="0">IFERROR(GETPIVOTDATA("Nombre ",$G$4,"E999",A3),"Libre")</f>
        <v>1</v>
      </c>
    </row>
    <row r="4" spans="1:9">
      <c r="A4">
        <v>2</v>
      </c>
      <c r="B4">
        <f t="shared" si="0"/>
        <v>1</v>
      </c>
      <c r="G4" s="2" t="s">
        <v>28</v>
      </c>
      <c r="H4" t="s">
        <v>1312</v>
      </c>
    </row>
    <row r="5" spans="1:9">
      <c r="A5">
        <v>3</v>
      </c>
      <c r="B5">
        <f t="shared" si="0"/>
        <v>1</v>
      </c>
      <c r="G5" s="3">
        <v>1</v>
      </c>
      <c r="H5">
        <v>1</v>
      </c>
    </row>
    <row r="6" spans="1:9">
      <c r="A6">
        <v>4</v>
      </c>
      <c r="B6">
        <f t="shared" si="0"/>
        <v>1</v>
      </c>
      <c r="G6" s="3">
        <v>2</v>
      </c>
      <c r="H6">
        <v>1</v>
      </c>
    </row>
    <row r="7" spans="1:9">
      <c r="A7">
        <v>5</v>
      </c>
      <c r="B7">
        <f t="shared" si="0"/>
        <v>1</v>
      </c>
      <c r="G7" s="3">
        <v>3</v>
      </c>
      <c r="H7">
        <v>1</v>
      </c>
    </row>
    <row r="8" spans="1:9">
      <c r="A8">
        <v>6</v>
      </c>
      <c r="B8">
        <f t="shared" si="0"/>
        <v>1</v>
      </c>
      <c r="G8" s="3">
        <v>4</v>
      </c>
      <c r="H8">
        <v>1</v>
      </c>
    </row>
    <row r="9" spans="1:9">
      <c r="A9">
        <v>7</v>
      </c>
      <c r="B9">
        <f t="shared" si="0"/>
        <v>1</v>
      </c>
      <c r="G9" s="3">
        <v>5</v>
      </c>
      <c r="H9">
        <v>1</v>
      </c>
    </row>
    <row r="10" spans="1:9">
      <c r="A10">
        <v>8</v>
      </c>
      <c r="B10">
        <f t="shared" si="0"/>
        <v>1</v>
      </c>
      <c r="G10" s="3">
        <v>6</v>
      </c>
      <c r="H10">
        <v>1</v>
      </c>
    </row>
    <row r="11" spans="1:9">
      <c r="A11">
        <v>9</v>
      </c>
      <c r="B11">
        <f t="shared" si="0"/>
        <v>1</v>
      </c>
      <c r="G11" s="3">
        <v>7</v>
      </c>
      <c r="H11">
        <v>1</v>
      </c>
    </row>
    <row r="12" spans="1:9">
      <c r="A12">
        <v>10</v>
      </c>
      <c r="B12">
        <f t="shared" si="0"/>
        <v>1</v>
      </c>
      <c r="G12" s="3">
        <v>8</v>
      </c>
      <c r="H12">
        <v>1</v>
      </c>
    </row>
    <row r="13" spans="1:9">
      <c r="A13">
        <v>11</v>
      </c>
      <c r="B13">
        <f t="shared" si="0"/>
        <v>1</v>
      </c>
      <c r="G13" s="3">
        <v>9</v>
      </c>
      <c r="H13">
        <v>1</v>
      </c>
    </row>
    <row r="14" spans="1:9">
      <c r="A14">
        <v>12</v>
      </c>
      <c r="B14">
        <f t="shared" si="0"/>
        <v>1</v>
      </c>
      <c r="G14" s="3">
        <v>10</v>
      </c>
      <c r="H14">
        <v>1</v>
      </c>
    </row>
    <row r="15" spans="1:9">
      <c r="A15">
        <v>13</v>
      </c>
      <c r="B15">
        <f t="shared" si="0"/>
        <v>1</v>
      </c>
      <c r="G15" s="3">
        <v>11</v>
      </c>
      <c r="H15">
        <v>1</v>
      </c>
    </row>
    <row r="16" spans="1:9">
      <c r="A16">
        <v>14</v>
      </c>
      <c r="B16">
        <f t="shared" si="0"/>
        <v>1</v>
      </c>
      <c r="G16" s="3">
        <v>12</v>
      </c>
      <c r="H16">
        <v>1</v>
      </c>
    </row>
    <row r="17" spans="1:8">
      <c r="A17">
        <v>15</v>
      </c>
      <c r="B17">
        <f t="shared" si="0"/>
        <v>1</v>
      </c>
      <c r="G17" s="3">
        <v>13</v>
      </c>
      <c r="H17">
        <v>1</v>
      </c>
    </row>
    <row r="18" spans="1:8">
      <c r="A18">
        <v>16</v>
      </c>
      <c r="B18">
        <f t="shared" si="0"/>
        <v>1</v>
      </c>
      <c r="G18" s="3">
        <v>14</v>
      </c>
      <c r="H18">
        <v>1</v>
      </c>
    </row>
    <row r="19" spans="1:8">
      <c r="A19">
        <v>17</v>
      </c>
      <c r="B19">
        <f t="shared" si="0"/>
        <v>1</v>
      </c>
      <c r="G19" s="3">
        <v>15</v>
      </c>
      <c r="H19">
        <v>1</v>
      </c>
    </row>
    <row r="20" spans="1:8">
      <c r="A20">
        <v>18</v>
      </c>
      <c r="B20">
        <f t="shared" si="0"/>
        <v>1</v>
      </c>
      <c r="G20" s="3">
        <v>16</v>
      </c>
      <c r="H20">
        <v>1</v>
      </c>
    </row>
    <row r="21" spans="1:8">
      <c r="A21">
        <v>19</v>
      </c>
      <c r="B21">
        <f t="shared" si="0"/>
        <v>1</v>
      </c>
      <c r="G21" s="3">
        <v>17</v>
      </c>
      <c r="H21">
        <v>1</v>
      </c>
    </row>
    <row r="22" spans="1:8">
      <c r="A22">
        <v>20</v>
      </c>
      <c r="B22">
        <f t="shared" si="0"/>
        <v>1</v>
      </c>
      <c r="G22" s="3">
        <v>18</v>
      </c>
      <c r="H22">
        <v>1</v>
      </c>
    </row>
    <row r="23" spans="1:8">
      <c r="A23">
        <v>21</v>
      </c>
      <c r="B23">
        <f t="shared" si="0"/>
        <v>1</v>
      </c>
      <c r="G23" s="3">
        <v>19</v>
      </c>
      <c r="H23">
        <v>1</v>
      </c>
    </row>
    <row r="24" spans="1:8">
      <c r="A24">
        <v>22</v>
      </c>
      <c r="B24">
        <f t="shared" si="0"/>
        <v>1</v>
      </c>
      <c r="G24" s="3">
        <v>20</v>
      </c>
      <c r="H24">
        <v>1</v>
      </c>
    </row>
    <row r="25" spans="1:8">
      <c r="A25">
        <v>23</v>
      </c>
      <c r="B25">
        <f t="shared" si="0"/>
        <v>1</v>
      </c>
      <c r="G25" s="3">
        <v>21</v>
      </c>
      <c r="H25">
        <v>1</v>
      </c>
    </row>
    <row r="26" spans="1:8">
      <c r="A26">
        <v>24</v>
      </c>
      <c r="B26">
        <f t="shared" si="0"/>
        <v>1</v>
      </c>
      <c r="G26" s="3">
        <v>22</v>
      </c>
      <c r="H26">
        <v>1</v>
      </c>
    </row>
    <row r="27" spans="1:8">
      <c r="A27">
        <v>25</v>
      </c>
      <c r="B27">
        <f t="shared" si="0"/>
        <v>1</v>
      </c>
      <c r="G27" s="3">
        <v>23</v>
      </c>
      <c r="H27">
        <v>1</v>
      </c>
    </row>
    <row r="28" spans="1:8">
      <c r="A28">
        <v>26</v>
      </c>
      <c r="B28">
        <f t="shared" si="0"/>
        <v>1</v>
      </c>
      <c r="G28" s="3">
        <v>24</v>
      </c>
      <c r="H28">
        <v>1</v>
      </c>
    </row>
    <row r="29" spans="1:8">
      <c r="A29">
        <v>27</v>
      </c>
      <c r="B29">
        <f t="shared" si="0"/>
        <v>1</v>
      </c>
      <c r="G29" s="3">
        <v>25</v>
      </c>
      <c r="H29">
        <v>1</v>
      </c>
    </row>
    <row r="30" spans="1:8">
      <c r="A30">
        <v>28</v>
      </c>
      <c r="B30">
        <f t="shared" si="0"/>
        <v>1</v>
      </c>
      <c r="G30" s="3">
        <v>26</v>
      </c>
      <c r="H30">
        <v>1</v>
      </c>
    </row>
    <row r="31" spans="1:8">
      <c r="A31">
        <v>29</v>
      </c>
      <c r="B31">
        <f t="shared" si="0"/>
        <v>1</v>
      </c>
      <c r="G31" s="3">
        <v>27</v>
      </c>
      <c r="H31">
        <v>1</v>
      </c>
    </row>
    <row r="32" spans="1:8">
      <c r="A32">
        <v>30</v>
      </c>
      <c r="B32">
        <f t="shared" si="0"/>
        <v>2</v>
      </c>
      <c r="G32" s="3">
        <v>28</v>
      </c>
      <c r="H32">
        <v>1</v>
      </c>
    </row>
    <row r="33" spans="1:8">
      <c r="A33">
        <v>31</v>
      </c>
      <c r="B33">
        <f t="shared" si="0"/>
        <v>1</v>
      </c>
      <c r="G33" s="3">
        <v>29</v>
      </c>
      <c r="H33">
        <v>1</v>
      </c>
    </row>
    <row r="34" spans="1:8">
      <c r="A34">
        <v>32</v>
      </c>
      <c r="B34">
        <f t="shared" si="0"/>
        <v>1</v>
      </c>
      <c r="G34" s="3">
        <v>30</v>
      </c>
      <c r="H34">
        <v>2</v>
      </c>
    </row>
    <row r="35" spans="1:8">
      <c r="A35">
        <v>33</v>
      </c>
      <c r="B35">
        <f t="shared" si="0"/>
        <v>2</v>
      </c>
      <c r="G35" s="3">
        <v>31</v>
      </c>
      <c r="H35">
        <v>1</v>
      </c>
    </row>
    <row r="36" spans="1:8">
      <c r="A36">
        <v>34</v>
      </c>
      <c r="B36">
        <f t="shared" si="0"/>
        <v>1</v>
      </c>
      <c r="G36" s="3">
        <v>32</v>
      </c>
      <c r="H36">
        <v>1</v>
      </c>
    </row>
    <row r="37" spans="1:8">
      <c r="A37">
        <v>35</v>
      </c>
      <c r="B37">
        <f t="shared" si="0"/>
        <v>1</v>
      </c>
      <c r="G37" s="3">
        <v>33</v>
      </c>
      <c r="H37">
        <v>2</v>
      </c>
    </row>
    <row r="38" spans="1:8">
      <c r="A38">
        <v>36</v>
      </c>
      <c r="B38">
        <f t="shared" si="0"/>
        <v>1</v>
      </c>
      <c r="G38" s="3">
        <v>34</v>
      </c>
      <c r="H38">
        <v>1</v>
      </c>
    </row>
    <row r="39" spans="1:8">
      <c r="A39">
        <v>37</v>
      </c>
      <c r="B39">
        <f t="shared" si="0"/>
        <v>1</v>
      </c>
      <c r="G39" s="3">
        <v>35</v>
      </c>
      <c r="H39">
        <v>1</v>
      </c>
    </row>
    <row r="40" spans="1:8">
      <c r="A40">
        <v>38</v>
      </c>
      <c r="B40">
        <f t="shared" si="0"/>
        <v>1</v>
      </c>
      <c r="G40" s="3">
        <v>36</v>
      </c>
      <c r="H40">
        <v>1</v>
      </c>
    </row>
    <row r="41" spans="1:8">
      <c r="A41">
        <v>39</v>
      </c>
      <c r="B41" t="str">
        <f t="shared" si="0"/>
        <v>Libre</v>
      </c>
      <c r="G41" s="3">
        <v>37</v>
      </c>
      <c r="H41">
        <v>1</v>
      </c>
    </row>
    <row r="42" spans="1:8">
      <c r="A42">
        <v>40</v>
      </c>
      <c r="B42">
        <f t="shared" si="0"/>
        <v>1</v>
      </c>
      <c r="G42" s="3">
        <v>38</v>
      </c>
      <c r="H42">
        <v>1</v>
      </c>
    </row>
    <row r="43" spans="1:8">
      <c r="A43">
        <v>41</v>
      </c>
      <c r="B43">
        <f t="shared" si="0"/>
        <v>1</v>
      </c>
      <c r="G43" s="3">
        <v>40</v>
      </c>
      <c r="H43">
        <v>1</v>
      </c>
    </row>
    <row r="44" spans="1:8">
      <c r="A44">
        <v>42</v>
      </c>
      <c r="B44">
        <f t="shared" si="0"/>
        <v>1</v>
      </c>
      <c r="G44" s="3">
        <v>41</v>
      </c>
      <c r="H44">
        <v>1</v>
      </c>
    </row>
    <row r="45" spans="1:8">
      <c r="A45">
        <v>43</v>
      </c>
      <c r="B45">
        <f t="shared" si="0"/>
        <v>2</v>
      </c>
      <c r="G45" s="3">
        <v>42</v>
      </c>
      <c r="H45">
        <v>1</v>
      </c>
    </row>
    <row r="46" spans="1:8">
      <c r="A46">
        <v>44</v>
      </c>
      <c r="B46" t="str">
        <f t="shared" si="0"/>
        <v>Libre</v>
      </c>
      <c r="G46" s="3">
        <v>43</v>
      </c>
      <c r="H46">
        <v>2</v>
      </c>
    </row>
    <row r="47" spans="1:8">
      <c r="A47">
        <v>45</v>
      </c>
      <c r="B47">
        <f t="shared" si="0"/>
        <v>1</v>
      </c>
      <c r="G47" s="3">
        <v>45</v>
      </c>
      <c r="H47">
        <v>1</v>
      </c>
    </row>
    <row r="48" spans="1:8">
      <c r="A48">
        <v>46</v>
      </c>
      <c r="B48">
        <f t="shared" si="0"/>
        <v>1</v>
      </c>
      <c r="G48" s="3">
        <v>46</v>
      </c>
      <c r="H48">
        <v>1</v>
      </c>
    </row>
    <row r="49" spans="1:8">
      <c r="A49">
        <v>47</v>
      </c>
      <c r="B49">
        <f t="shared" si="0"/>
        <v>1</v>
      </c>
      <c r="G49" s="3">
        <v>47</v>
      </c>
      <c r="H49">
        <v>1</v>
      </c>
    </row>
    <row r="50" spans="1:8">
      <c r="A50">
        <v>48</v>
      </c>
      <c r="B50">
        <f t="shared" si="0"/>
        <v>1</v>
      </c>
      <c r="G50" s="3">
        <v>48</v>
      </c>
      <c r="H50">
        <v>1</v>
      </c>
    </row>
    <row r="51" spans="1:8">
      <c r="A51">
        <v>49</v>
      </c>
      <c r="B51">
        <f t="shared" si="0"/>
        <v>1</v>
      </c>
      <c r="G51" s="3">
        <v>49</v>
      </c>
      <c r="H51">
        <v>1</v>
      </c>
    </row>
    <row r="52" spans="1:8">
      <c r="A52">
        <v>50</v>
      </c>
      <c r="B52">
        <f t="shared" si="0"/>
        <v>1</v>
      </c>
      <c r="G52" s="3">
        <v>50</v>
      </c>
      <c r="H52">
        <v>1</v>
      </c>
    </row>
    <row r="53" spans="1:8">
      <c r="A53">
        <v>51</v>
      </c>
      <c r="B53">
        <f t="shared" si="0"/>
        <v>1</v>
      </c>
      <c r="G53" s="3">
        <v>51</v>
      </c>
      <c r="H53">
        <v>1</v>
      </c>
    </row>
    <row r="54" spans="1:8">
      <c r="A54">
        <v>52</v>
      </c>
      <c r="B54">
        <f t="shared" si="0"/>
        <v>2</v>
      </c>
      <c r="G54" s="3">
        <v>52</v>
      </c>
      <c r="H54">
        <v>2</v>
      </c>
    </row>
    <row r="55" spans="1:8">
      <c r="A55">
        <v>53</v>
      </c>
      <c r="B55">
        <f t="shared" si="0"/>
        <v>1</v>
      </c>
      <c r="G55" s="3">
        <v>53</v>
      </c>
      <c r="H55">
        <v>1</v>
      </c>
    </row>
    <row r="56" spans="1:8">
      <c r="A56">
        <v>54</v>
      </c>
      <c r="B56">
        <f t="shared" si="0"/>
        <v>1</v>
      </c>
      <c r="G56" s="3">
        <v>54</v>
      </c>
      <c r="H56">
        <v>1</v>
      </c>
    </row>
    <row r="57" spans="1:8">
      <c r="A57">
        <v>55</v>
      </c>
      <c r="B57">
        <f t="shared" si="0"/>
        <v>1</v>
      </c>
      <c r="G57" s="3">
        <v>55</v>
      </c>
      <c r="H57">
        <v>1</v>
      </c>
    </row>
    <row r="58" spans="1:8">
      <c r="A58">
        <v>56</v>
      </c>
      <c r="B58">
        <f t="shared" si="0"/>
        <v>1</v>
      </c>
      <c r="G58" s="3">
        <v>56</v>
      </c>
      <c r="H58">
        <v>1</v>
      </c>
    </row>
    <row r="59" spans="1:8">
      <c r="A59">
        <v>57</v>
      </c>
      <c r="B59">
        <f t="shared" si="0"/>
        <v>1</v>
      </c>
      <c r="G59" s="3">
        <v>57</v>
      </c>
      <c r="H59">
        <v>1</v>
      </c>
    </row>
    <row r="60" spans="1:8">
      <c r="A60">
        <v>58</v>
      </c>
      <c r="B60">
        <f t="shared" si="0"/>
        <v>1</v>
      </c>
      <c r="G60" s="3">
        <v>58</v>
      </c>
      <c r="H60">
        <v>1</v>
      </c>
    </row>
    <row r="61" spans="1:8">
      <c r="A61">
        <v>59</v>
      </c>
      <c r="B61">
        <f t="shared" si="0"/>
        <v>1</v>
      </c>
      <c r="G61" s="3">
        <v>59</v>
      </c>
      <c r="H61">
        <v>1</v>
      </c>
    </row>
    <row r="62" spans="1:8">
      <c r="A62">
        <v>60</v>
      </c>
      <c r="B62">
        <f t="shared" si="0"/>
        <v>1</v>
      </c>
      <c r="G62" s="3">
        <v>60</v>
      </c>
      <c r="H62">
        <v>1</v>
      </c>
    </row>
    <row r="63" spans="1:8">
      <c r="A63">
        <v>61</v>
      </c>
      <c r="B63">
        <f t="shared" si="0"/>
        <v>1</v>
      </c>
      <c r="G63" s="3">
        <v>61</v>
      </c>
      <c r="H63">
        <v>1</v>
      </c>
    </row>
    <row r="64" spans="1:8">
      <c r="A64">
        <v>62</v>
      </c>
      <c r="B64">
        <f t="shared" si="0"/>
        <v>1</v>
      </c>
      <c r="G64" s="3">
        <v>62</v>
      </c>
      <c r="H64">
        <v>1</v>
      </c>
    </row>
    <row r="65" spans="1:8">
      <c r="A65">
        <v>63</v>
      </c>
      <c r="B65">
        <f t="shared" si="0"/>
        <v>1</v>
      </c>
      <c r="G65" s="3">
        <v>63</v>
      </c>
      <c r="H65">
        <v>1</v>
      </c>
    </row>
    <row r="66" spans="1:8">
      <c r="A66">
        <v>64</v>
      </c>
      <c r="B66">
        <f t="shared" si="0"/>
        <v>1</v>
      </c>
      <c r="G66" s="3">
        <v>64</v>
      </c>
      <c r="H66">
        <v>1</v>
      </c>
    </row>
    <row r="67" spans="1:8">
      <c r="A67">
        <v>65</v>
      </c>
      <c r="B67">
        <f t="shared" ref="B67:B130" si="1">IFERROR(GETPIVOTDATA("Nombre ",$G$4,"E999",A67),"Libre")</f>
        <v>1</v>
      </c>
      <c r="G67" s="3">
        <v>65</v>
      </c>
      <c r="H67">
        <v>1</v>
      </c>
    </row>
    <row r="68" spans="1:8">
      <c r="A68">
        <v>66</v>
      </c>
      <c r="B68">
        <f t="shared" si="1"/>
        <v>1</v>
      </c>
      <c r="G68" s="3">
        <v>66</v>
      </c>
      <c r="H68">
        <v>1</v>
      </c>
    </row>
    <row r="69" spans="1:8">
      <c r="A69">
        <v>67</v>
      </c>
      <c r="B69">
        <f t="shared" si="1"/>
        <v>1</v>
      </c>
      <c r="G69" s="3">
        <v>67</v>
      </c>
      <c r="H69">
        <v>1</v>
      </c>
    </row>
    <row r="70" spans="1:8">
      <c r="A70">
        <v>68</v>
      </c>
      <c r="B70">
        <f t="shared" si="1"/>
        <v>1</v>
      </c>
      <c r="G70" s="3">
        <v>68</v>
      </c>
      <c r="H70">
        <v>1</v>
      </c>
    </row>
    <row r="71" spans="1:8">
      <c r="A71">
        <v>69</v>
      </c>
      <c r="B71">
        <f t="shared" si="1"/>
        <v>1</v>
      </c>
      <c r="G71" s="3">
        <v>69</v>
      </c>
      <c r="H71">
        <v>1</v>
      </c>
    </row>
    <row r="72" spans="1:8">
      <c r="A72">
        <v>70</v>
      </c>
      <c r="B72">
        <f t="shared" si="1"/>
        <v>1</v>
      </c>
      <c r="G72" s="3">
        <v>70</v>
      </c>
      <c r="H72">
        <v>1</v>
      </c>
    </row>
    <row r="73" spans="1:8">
      <c r="A73">
        <v>71</v>
      </c>
      <c r="B73">
        <f t="shared" si="1"/>
        <v>1</v>
      </c>
      <c r="G73" s="3">
        <v>71</v>
      </c>
      <c r="H73">
        <v>1</v>
      </c>
    </row>
    <row r="74" spans="1:8">
      <c r="A74">
        <v>72</v>
      </c>
      <c r="B74">
        <f t="shared" si="1"/>
        <v>1</v>
      </c>
      <c r="G74" s="3">
        <v>72</v>
      </c>
      <c r="H74">
        <v>1</v>
      </c>
    </row>
    <row r="75" spans="1:8">
      <c r="A75">
        <v>73</v>
      </c>
      <c r="B75">
        <f t="shared" si="1"/>
        <v>1</v>
      </c>
      <c r="G75" s="3">
        <v>73</v>
      </c>
      <c r="H75">
        <v>1</v>
      </c>
    </row>
    <row r="76" spans="1:8">
      <c r="A76">
        <v>74</v>
      </c>
      <c r="B76">
        <f t="shared" si="1"/>
        <v>1</v>
      </c>
      <c r="G76" s="3">
        <v>74</v>
      </c>
      <c r="H76">
        <v>1</v>
      </c>
    </row>
    <row r="77" spans="1:8">
      <c r="A77">
        <v>75</v>
      </c>
      <c r="B77">
        <f t="shared" si="1"/>
        <v>1</v>
      </c>
      <c r="G77" s="3">
        <v>75</v>
      </c>
      <c r="H77">
        <v>1</v>
      </c>
    </row>
    <row r="78" spans="1:8">
      <c r="A78">
        <v>76</v>
      </c>
      <c r="B78">
        <f t="shared" si="1"/>
        <v>1</v>
      </c>
      <c r="G78" s="3">
        <v>76</v>
      </c>
      <c r="H78">
        <v>1</v>
      </c>
    </row>
    <row r="79" spans="1:8">
      <c r="A79">
        <v>77</v>
      </c>
      <c r="B79">
        <f t="shared" si="1"/>
        <v>1</v>
      </c>
      <c r="G79" s="3">
        <v>77</v>
      </c>
      <c r="H79">
        <v>1</v>
      </c>
    </row>
    <row r="80" spans="1:8">
      <c r="A80">
        <v>78</v>
      </c>
      <c r="B80">
        <f t="shared" si="1"/>
        <v>1</v>
      </c>
      <c r="G80" s="3">
        <v>78</v>
      </c>
      <c r="H80">
        <v>1</v>
      </c>
    </row>
    <row r="81" spans="1:8">
      <c r="A81">
        <v>79</v>
      </c>
      <c r="B81">
        <f t="shared" si="1"/>
        <v>1</v>
      </c>
      <c r="G81" s="3">
        <v>79</v>
      </c>
      <c r="H81">
        <v>1</v>
      </c>
    </row>
    <row r="82" spans="1:8">
      <c r="A82">
        <v>80</v>
      </c>
      <c r="B82">
        <f t="shared" si="1"/>
        <v>1</v>
      </c>
      <c r="G82" s="3">
        <v>80</v>
      </c>
      <c r="H82">
        <v>1</v>
      </c>
    </row>
    <row r="83" spans="1:8">
      <c r="A83">
        <v>81</v>
      </c>
      <c r="B83">
        <f t="shared" si="1"/>
        <v>1</v>
      </c>
      <c r="G83" s="3">
        <v>81</v>
      </c>
      <c r="H83">
        <v>1</v>
      </c>
    </row>
    <row r="84" spans="1:8">
      <c r="A84">
        <v>82</v>
      </c>
      <c r="B84">
        <f t="shared" si="1"/>
        <v>1</v>
      </c>
      <c r="G84" s="3">
        <v>82</v>
      </c>
      <c r="H84">
        <v>1</v>
      </c>
    </row>
    <row r="85" spans="1:8">
      <c r="A85">
        <v>83</v>
      </c>
      <c r="B85">
        <f t="shared" si="1"/>
        <v>1</v>
      </c>
      <c r="G85" s="3">
        <v>83</v>
      </c>
      <c r="H85">
        <v>1</v>
      </c>
    </row>
    <row r="86" spans="1:8">
      <c r="A86">
        <v>84</v>
      </c>
      <c r="B86">
        <f t="shared" si="1"/>
        <v>1</v>
      </c>
      <c r="G86" s="3">
        <v>84</v>
      </c>
      <c r="H86">
        <v>1</v>
      </c>
    </row>
    <row r="87" spans="1:8">
      <c r="A87">
        <v>85</v>
      </c>
      <c r="B87" t="str">
        <f t="shared" si="1"/>
        <v>Libre</v>
      </c>
      <c r="G87" s="3">
        <v>86</v>
      </c>
      <c r="H87">
        <v>1</v>
      </c>
    </row>
    <row r="88" spans="1:8">
      <c r="A88">
        <v>86</v>
      </c>
      <c r="B88">
        <f t="shared" si="1"/>
        <v>1</v>
      </c>
      <c r="G88" s="3">
        <v>87</v>
      </c>
      <c r="H88">
        <v>1</v>
      </c>
    </row>
    <row r="89" spans="1:8">
      <c r="A89">
        <v>87</v>
      </c>
      <c r="B89">
        <f t="shared" si="1"/>
        <v>1</v>
      </c>
      <c r="G89" s="3">
        <v>88</v>
      </c>
      <c r="H89">
        <v>1</v>
      </c>
    </row>
    <row r="90" spans="1:8">
      <c r="A90">
        <v>88</v>
      </c>
      <c r="B90">
        <f t="shared" si="1"/>
        <v>1</v>
      </c>
      <c r="G90" s="3">
        <v>89</v>
      </c>
      <c r="H90">
        <v>1</v>
      </c>
    </row>
    <row r="91" spans="1:8">
      <c r="A91">
        <v>89</v>
      </c>
      <c r="B91">
        <f t="shared" si="1"/>
        <v>1</v>
      </c>
      <c r="G91" s="3">
        <v>90</v>
      </c>
      <c r="H91">
        <v>1</v>
      </c>
    </row>
    <row r="92" spans="1:8">
      <c r="A92">
        <v>90</v>
      </c>
      <c r="B92">
        <f t="shared" si="1"/>
        <v>1</v>
      </c>
      <c r="G92" s="3">
        <v>91</v>
      </c>
      <c r="H92">
        <v>1</v>
      </c>
    </row>
    <row r="93" spans="1:8">
      <c r="A93">
        <v>91</v>
      </c>
      <c r="B93">
        <f t="shared" si="1"/>
        <v>1</v>
      </c>
      <c r="G93" s="3">
        <v>92</v>
      </c>
      <c r="H93">
        <v>1</v>
      </c>
    </row>
    <row r="94" spans="1:8">
      <c r="A94">
        <v>92</v>
      </c>
      <c r="B94">
        <f t="shared" si="1"/>
        <v>1</v>
      </c>
      <c r="G94" s="3">
        <v>93</v>
      </c>
      <c r="H94">
        <v>1</v>
      </c>
    </row>
    <row r="95" spans="1:8">
      <c r="A95">
        <v>93</v>
      </c>
      <c r="B95">
        <f t="shared" si="1"/>
        <v>1</v>
      </c>
      <c r="G95" s="3">
        <v>94</v>
      </c>
      <c r="H95">
        <v>1</v>
      </c>
    </row>
    <row r="96" spans="1:8">
      <c r="A96">
        <v>94</v>
      </c>
      <c r="B96">
        <f t="shared" si="1"/>
        <v>1</v>
      </c>
      <c r="G96" s="3">
        <v>95</v>
      </c>
      <c r="H96">
        <v>1</v>
      </c>
    </row>
    <row r="97" spans="1:8">
      <c r="A97">
        <v>95</v>
      </c>
      <c r="B97">
        <f t="shared" si="1"/>
        <v>1</v>
      </c>
      <c r="G97" s="3">
        <v>96</v>
      </c>
      <c r="H97">
        <v>1</v>
      </c>
    </row>
    <row r="98" spans="1:8">
      <c r="A98">
        <v>96</v>
      </c>
      <c r="B98">
        <f t="shared" si="1"/>
        <v>1</v>
      </c>
      <c r="G98" s="3">
        <v>97</v>
      </c>
      <c r="H98">
        <v>1</v>
      </c>
    </row>
    <row r="99" spans="1:8">
      <c r="A99">
        <v>97</v>
      </c>
      <c r="B99">
        <f t="shared" si="1"/>
        <v>1</v>
      </c>
      <c r="G99" s="3">
        <v>98</v>
      </c>
      <c r="H99">
        <v>1</v>
      </c>
    </row>
    <row r="100" spans="1:8">
      <c r="A100">
        <v>98</v>
      </c>
      <c r="B100">
        <f t="shared" si="1"/>
        <v>1</v>
      </c>
      <c r="G100" s="3">
        <v>99</v>
      </c>
      <c r="H100">
        <v>1</v>
      </c>
    </row>
    <row r="101" spans="1:8">
      <c r="A101">
        <v>99</v>
      </c>
      <c r="B101">
        <f t="shared" si="1"/>
        <v>1</v>
      </c>
      <c r="G101" s="3">
        <v>100</v>
      </c>
      <c r="H101">
        <v>1</v>
      </c>
    </row>
    <row r="102" spans="1:8">
      <c r="A102">
        <v>100</v>
      </c>
      <c r="B102">
        <f t="shared" si="1"/>
        <v>1</v>
      </c>
      <c r="G102" s="3">
        <v>101</v>
      </c>
      <c r="H102">
        <v>1</v>
      </c>
    </row>
    <row r="103" spans="1:8">
      <c r="A103">
        <v>101</v>
      </c>
      <c r="B103">
        <f t="shared" si="1"/>
        <v>1</v>
      </c>
      <c r="G103" s="3">
        <v>102</v>
      </c>
      <c r="H103">
        <v>1</v>
      </c>
    </row>
    <row r="104" spans="1:8">
      <c r="A104">
        <v>102</v>
      </c>
      <c r="B104">
        <f t="shared" si="1"/>
        <v>1</v>
      </c>
      <c r="G104" s="3">
        <v>103</v>
      </c>
      <c r="H104">
        <v>1</v>
      </c>
    </row>
    <row r="105" spans="1:8">
      <c r="A105">
        <v>103</v>
      </c>
      <c r="B105">
        <f t="shared" si="1"/>
        <v>1</v>
      </c>
      <c r="G105" s="3">
        <v>104</v>
      </c>
      <c r="H105">
        <v>1</v>
      </c>
    </row>
    <row r="106" spans="1:8">
      <c r="A106">
        <v>104</v>
      </c>
      <c r="B106">
        <f t="shared" si="1"/>
        <v>1</v>
      </c>
      <c r="G106" s="3">
        <v>105</v>
      </c>
      <c r="H106">
        <v>1</v>
      </c>
    </row>
    <row r="107" spans="1:8">
      <c r="A107">
        <v>105</v>
      </c>
      <c r="B107">
        <f t="shared" si="1"/>
        <v>1</v>
      </c>
      <c r="G107" s="3">
        <v>106</v>
      </c>
      <c r="H107">
        <v>1</v>
      </c>
    </row>
    <row r="108" spans="1:8">
      <c r="A108">
        <v>106</v>
      </c>
      <c r="B108">
        <f t="shared" si="1"/>
        <v>1</v>
      </c>
      <c r="G108" s="3">
        <v>107</v>
      </c>
      <c r="H108">
        <v>1</v>
      </c>
    </row>
    <row r="109" spans="1:8">
      <c r="A109">
        <v>107</v>
      </c>
      <c r="B109">
        <f t="shared" si="1"/>
        <v>1</v>
      </c>
      <c r="G109" s="3">
        <v>108</v>
      </c>
      <c r="H109">
        <v>1</v>
      </c>
    </row>
    <row r="110" spans="1:8">
      <c r="A110">
        <v>108</v>
      </c>
      <c r="B110">
        <f t="shared" si="1"/>
        <v>1</v>
      </c>
      <c r="G110" s="3">
        <v>109</v>
      </c>
      <c r="H110">
        <v>1</v>
      </c>
    </row>
    <row r="111" spans="1:8">
      <c r="A111">
        <v>109</v>
      </c>
      <c r="B111">
        <f t="shared" si="1"/>
        <v>1</v>
      </c>
      <c r="G111" s="3">
        <v>110</v>
      </c>
      <c r="H111">
        <v>2</v>
      </c>
    </row>
    <row r="112" spans="1:8">
      <c r="A112">
        <v>110</v>
      </c>
      <c r="B112">
        <f t="shared" si="1"/>
        <v>2</v>
      </c>
      <c r="G112" s="3">
        <v>111</v>
      </c>
      <c r="H112">
        <v>1</v>
      </c>
    </row>
    <row r="113" spans="1:8">
      <c r="A113">
        <v>111</v>
      </c>
      <c r="B113">
        <f t="shared" si="1"/>
        <v>1</v>
      </c>
      <c r="G113" s="3">
        <v>112</v>
      </c>
      <c r="H113">
        <v>1</v>
      </c>
    </row>
    <row r="114" spans="1:8">
      <c r="A114">
        <v>112</v>
      </c>
      <c r="B114">
        <f t="shared" si="1"/>
        <v>1</v>
      </c>
      <c r="G114" s="3">
        <v>113</v>
      </c>
      <c r="H114">
        <v>1</v>
      </c>
    </row>
    <row r="115" spans="1:8">
      <c r="A115">
        <v>113</v>
      </c>
      <c r="B115">
        <f t="shared" si="1"/>
        <v>1</v>
      </c>
      <c r="G115" s="3">
        <v>114</v>
      </c>
      <c r="H115">
        <v>1</v>
      </c>
    </row>
    <row r="116" spans="1:8">
      <c r="A116">
        <v>114</v>
      </c>
      <c r="B116">
        <f t="shared" si="1"/>
        <v>1</v>
      </c>
      <c r="G116" s="3">
        <v>115</v>
      </c>
      <c r="H116">
        <v>1</v>
      </c>
    </row>
    <row r="117" spans="1:8">
      <c r="A117">
        <v>115</v>
      </c>
      <c r="B117">
        <f t="shared" si="1"/>
        <v>1</v>
      </c>
      <c r="G117" s="3">
        <v>116</v>
      </c>
      <c r="H117">
        <v>1</v>
      </c>
    </row>
    <row r="118" spans="1:8">
      <c r="A118">
        <v>116</v>
      </c>
      <c r="B118">
        <f t="shared" si="1"/>
        <v>1</v>
      </c>
      <c r="G118" s="3">
        <v>117</v>
      </c>
      <c r="H118">
        <v>1</v>
      </c>
    </row>
    <row r="119" spans="1:8">
      <c r="A119">
        <v>117</v>
      </c>
      <c r="B119">
        <f t="shared" si="1"/>
        <v>1</v>
      </c>
      <c r="G119" s="3">
        <v>118</v>
      </c>
      <c r="H119">
        <v>1</v>
      </c>
    </row>
    <row r="120" spans="1:8">
      <c r="A120">
        <v>118</v>
      </c>
      <c r="B120">
        <f t="shared" si="1"/>
        <v>1</v>
      </c>
      <c r="G120" s="3">
        <v>120</v>
      </c>
      <c r="H120">
        <v>1</v>
      </c>
    </row>
    <row r="121" spans="1:8">
      <c r="A121">
        <v>119</v>
      </c>
      <c r="B121" t="str">
        <f t="shared" si="1"/>
        <v>Libre</v>
      </c>
      <c r="G121" s="3">
        <v>121</v>
      </c>
      <c r="H121">
        <v>1</v>
      </c>
    </row>
    <row r="122" spans="1:8">
      <c r="A122">
        <v>120</v>
      </c>
      <c r="B122">
        <f t="shared" si="1"/>
        <v>1</v>
      </c>
      <c r="G122" s="3">
        <v>122</v>
      </c>
      <c r="H122">
        <v>1</v>
      </c>
    </row>
    <row r="123" spans="1:8">
      <c r="A123">
        <v>121</v>
      </c>
      <c r="B123">
        <f t="shared" si="1"/>
        <v>1</v>
      </c>
      <c r="G123" s="3">
        <v>123</v>
      </c>
      <c r="H123">
        <v>1</v>
      </c>
    </row>
    <row r="124" spans="1:8">
      <c r="A124">
        <v>122</v>
      </c>
      <c r="B124">
        <f t="shared" si="1"/>
        <v>1</v>
      </c>
      <c r="G124" s="3">
        <v>124</v>
      </c>
      <c r="H124">
        <v>1</v>
      </c>
    </row>
    <row r="125" spans="1:8">
      <c r="A125">
        <v>123</v>
      </c>
      <c r="B125">
        <f t="shared" si="1"/>
        <v>1</v>
      </c>
      <c r="G125" s="3">
        <v>125</v>
      </c>
      <c r="H125">
        <v>1</v>
      </c>
    </row>
    <row r="126" spans="1:8">
      <c r="A126">
        <v>124</v>
      </c>
      <c r="B126">
        <f t="shared" si="1"/>
        <v>1</v>
      </c>
      <c r="G126" s="3">
        <v>126</v>
      </c>
      <c r="H126">
        <v>1</v>
      </c>
    </row>
    <row r="127" spans="1:8">
      <c r="A127">
        <v>125</v>
      </c>
      <c r="B127">
        <f t="shared" si="1"/>
        <v>1</v>
      </c>
      <c r="G127" s="3">
        <v>127</v>
      </c>
      <c r="H127">
        <v>1</v>
      </c>
    </row>
    <row r="128" spans="1:8">
      <c r="A128">
        <v>126</v>
      </c>
      <c r="B128">
        <f t="shared" si="1"/>
        <v>1</v>
      </c>
      <c r="G128" s="3">
        <v>128</v>
      </c>
      <c r="H128">
        <v>1</v>
      </c>
    </row>
    <row r="129" spans="1:8">
      <c r="A129">
        <v>127</v>
      </c>
      <c r="B129">
        <f t="shared" si="1"/>
        <v>1</v>
      </c>
      <c r="G129" s="3">
        <v>129</v>
      </c>
      <c r="H129">
        <v>1</v>
      </c>
    </row>
    <row r="130" spans="1:8">
      <c r="A130">
        <v>128</v>
      </c>
      <c r="B130">
        <f t="shared" si="1"/>
        <v>1</v>
      </c>
      <c r="G130" s="3">
        <v>130</v>
      </c>
      <c r="H130">
        <v>1</v>
      </c>
    </row>
    <row r="131" spans="1:8">
      <c r="A131">
        <v>129</v>
      </c>
      <c r="B131">
        <f t="shared" ref="B131:B194" si="2">IFERROR(GETPIVOTDATA("Nombre ",$G$4,"E999",A131),"Libre")</f>
        <v>1</v>
      </c>
      <c r="G131" s="3">
        <v>131</v>
      </c>
      <c r="H131">
        <v>1</v>
      </c>
    </row>
    <row r="132" spans="1:8">
      <c r="A132">
        <v>130</v>
      </c>
      <c r="B132">
        <f t="shared" si="2"/>
        <v>1</v>
      </c>
      <c r="G132" s="3">
        <v>132</v>
      </c>
      <c r="H132">
        <v>1</v>
      </c>
    </row>
    <row r="133" spans="1:8">
      <c r="A133">
        <v>131</v>
      </c>
      <c r="B133">
        <f t="shared" si="2"/>
        <v>1</v>
      </c>
      <c r="G133" s="3">
        <v>133</v>
      </c>
      <c r="H133">
        <v>1</v>
      </c>
    </row>
    <row r="134" spans="1:8">
      <c r="A134">
        <v>132</v>
      </c>
      <c r="B134">
        <f t="shared" si="2"/>
        <v>1</v>
      </c>
      <c r="G134" s="3">
        <v>134</v>
      </c>
      <c r="H134">
        <v>1</v>
      </c>
    </row>
    <row r="135" spans="1:8">
      <c r="A135">
        <v>133</v>
      </c>
      <c r="B135">
        <f t="shared" si="2"/>
        <v>1</v>
      </c>
      <c r="G135" s="3">
        <v>135</v>
      </c>
      <c r="H135">
        <v>1</v>
      </c>
    </row>
    <row r="136" spans="1:8">
      <c r="A136">
        <v>134</v>
      </c>
      <c r="B136">
        <f t="shared" si="2"/>
        <v>1</v>
      </c>
      <c r="G136" s="3">
        <v>136</v>
      </c>
      <c r="H136">
        <v>1</v>
      </c>
    </row>
    <row r="137" spans="1:8">
      <c r="A137">
        <v>135</v>
      </c>
      <c r="B137">
        <f t="shared" si="2"/>
        <v>1</v>
      </c>
      <c r="G137" s="3">
        <v>137</v>
      </c>
      <c r="H137">
        <v>1</v>
      </c>
    </row>
    <row r="138" spans="1:8">
      <c r="A138">
        <v>136</v>
      </c>
      <c r="B138">
        <f t="shared" si="2"/>
        <v>1</v>
      </c>
      <c r="G138" s="3">
        <v>138</v>
      </c>
      <c r="H138">
        <v>1</v>
      </c>
    </row>
    <row r="139" spans="1:8">
      <c r="A139">
        <v>137</v>
      </c>
      <c r="B139">
        <f t="shared" si="2"/>
        <v>1</v>
      </c>
      <c r="G139" s="3">
        <v>139</v>
      </c>
      <c r="H139">
        <v>1</v>
      </c>
    </row>
    <row r="140" spans="1:8">
      <c r="A140">
        <v>138</v>
      </c>
      <c r="B140">
        <f t="shared" si="2"/>
        <v>1</v>
      </c>
      <c r="G140" s="3">
        <v>140</v>
      </c>
      <c r="H140">
        <v>1</v>
      </c>
    </row>
    <row r="141" spans="1:8">
      <c r="A141">
        <v>139</v>
      </c>
      <c r="B141">
        <f t="shared" si="2"/>
        <v>1</v>
      </c>
      <c r="G141" s="3">
        <v>141</v>
      </c>
      <c r="H141">
        <v>1</v>
      </c>
    </row>
    <row r="142" spans="1:8">
      <c r="A142">
        <v>140</v>
      </c>
      <c r="B142">
        <f t="shared" si="2"/>
        <v>1</v>
      </c>
      <c r="G142" s="3">
        <v>142</v>
      </c>
      <c r="H142">
        <v>1</v>
      </c>
    </row>
    <row r="143" spans="1:8">
      <c r="A143">
        <v>141</v>
      </c>
      <c r="B143">
        <f t="shared" si="2"/>
        <v>1</v>
      </c>
      <c r="G143" s="3">
        <v>143</v>
      </c>
      <c r="H143">
        <v>1</v>
      </c>
    </row>
    <row r="144" spans="1:8">
      <c r="A144">
        <v>142</v>
      </c>
      <c r="B144">
        <f t="shared" si="2"/>
        <v>1</v>
      </c>
      <c r="G144" s="3">
        <v>144</v>
      </c>
      <c r="H144">
        <v>1</v>
      </c>
    </row>
    <row r="145" spans="1:8">
      <c r="A145">
        <v>143</v>
      </c>
      <c r="B145">
        <f t="shared" si="2"/>
        <v>1</v>
      </c>
      <c r="G145" s="3">
        <v>145</v>
      </c>
      <c r="H145">
        <v>1</v>
      </c>
    </row>
    <row r="146" spans="1:8">
      <c r="A146">
        <v>144</v>
      </c>
      <c r="B146">
        <f t="shared" si="2"/>
        <v>1</v>
      </c>
      <c r="G146" s="3">
        <v>146</v>
      </c>
      <c r="H146">
        <v>1</v>
      </c>
    </row>
    <row r="147" spans="1:8">
      <c r="A147">
        <v>145</v>
      </c>
      <c r="B147">
        <f t="shared" si="2"/>
        <v>1</v>
      </c>
      <c r="G147" s="3">
        <v>148</v>
      </c>
      <c r="H147">
        <v>1</v>
      </c>
    </row>
    <row r="148" spans="1:8">
      <c r="A148">
        <v>146</v>
      </c>
      <c r="B148">
        <f t="shared" si="2"/>
        <v>1</v>
      </c>
      <c r="G148" s="3">
        <v>149</v>
      </c>
      <c r="H148">
        <v>1</v>
      </c>
    </row>
    <row r="149" spans="1:8">
      <c r="A149">
        <v>147</v>
      </c>
      <c r="B149" t="str">
        <f t="shared" si="2"/>
        <v>Libre</v>
      </c>
      <c r="G149" s="3">
        <v>150</v>
      </c>
      <c r="H149">
        <v>1</v>
      </c>
    </row>
    <row r="150" spans="1:8">
      <c r="A150">
        <v>148</v>
      </c>
      <c r="B150">
        <f t="shared" si="2"/>
        <v>1</v>
      </c>
      <c r="G150" s="3">
        <v>151</v>
      </c>
      <c r="H150">
        <v>1</v>
      </c>
    </row>
    <row r="151" spans="1:8">
      <c r="A151">
        <v>149</v>
      </c>
      <c r="B151">
        <f t="shared" si="2"/>
        <v>1</v>
      </c>
      <c r="G151" s="3">
        <v>152</v>
      </c>
      <c r="H151">
        <v>1</v>
      </c>
    </row>
    <row r="152" spans="1:8">
      <c r="A152">
        <v>150</v>
      </c>
      <c r="B152">
        <f t="shared" si="2"/>
        <v>1</v>
      </c>
      <c r="G152" s="3">
        <v>153</v>
      </c>
      <c r="H152">
        <v>1</v>
      </c>
    </row>
    <row r="153" spans="1:8">
      <c r="A153">
        <v>151</v>
      </c>
      <c r="B153">
        <f t="shared" si="2"/>
        <v>1</v>
      </c>
      <c r="G153" s="3">
        <v>154</v>
      </c>
      <c r="H153">
        <v>1</v>
      </c>
    </row>
    <row r="154" spans="1:8">
      <c r="A154">
        <v>152</v>
      </c>
      <c r="B154">
        <f t="shared" si="2"/>
        <v>1</v>
      </c>
      <c r="G154" s="3">
        <v>155</v>
      </c>
      <c r="H154">
        <v>1</v>
      </c>
    </row>
    <row r="155" spans="1:8">
      <c r="A155">
        <v>153</v>
      </c>
      <c r="B155">
        <f t="shared" si="2"/>
        <v>1</v>
      </c>
      <c r="G155" s="3">
        <v>156</v>
      </c>
      <c r="H155">
        <v>1</v>
      </c>
    </row>
    <row r="156" spans="1:8">
      <c r="A156">
        <v>154</v>
      </c>
      <c r="B156">
        <f t="shared" si="2"/>
        <v>1</v>
      </c>
      <c r="G156" s="3">
        <v>157</v>
      </c>
      <c r="H156">
        <v>1</v>
      </c>
    </row>
    <row r="157" spans="1:8">
      <c r="A157">
        <v>155</v>
      </c>
      <c r="B157">
        <f t="shared" si="2"/>
        <v>1</v>
      </c>
      <c r="G157" s="3">
        <v>158</v>
      </c>
      <c r="H157">
        <v>1</v>
      </c>
    </row>
    <row r="158" spans="1:8">
      <c r="A158">
        <v>156</v>
      </c>
      <c r="B158">
        <f t="shared" si="2"/>
        <v>1</v>
      </c>
      <c r="G158" s="3">
        <v>159</v>
      </c>
      <c r="H158">
        <v>1</v>
      </c>
    </row>
    <row r="159" spans="1:8">
      <c r="A159">
        <v>157</v>
      </c>
      <c r="B159">
        <f t="shared" si="2"/>
        <v>1</v>
      </c>
      <c r="G159" s="3">
        <v>160</v>
      </c>
      <c r="H159">
        <v>1</v>
      </c>
    </row>
    <row r="160" spans="1:8">
      <c r="A160">
        <v>158</v>
      </c>
      <c r="B160">
        <f t="shared" si="2"/>
        <v>1</v>
      </c>
      <c r="G160" s="3">
        <v>161</v>
      </c>
      <c r="H160">
        <v>1</v>
      </c>
    </row>
    <row r="161" spans="1:8">
      <c r="A161">
        <v>159</v>
      </c>
      <c r="B161">
        <f t="shared" si="2"/>
        <v>1</v>
      </c>
      <c r="G161" s="3">
        <v>162</v>
      </c>
      <c r="H161">
        <v>1</v>
      </c>
    </row>
    <row r="162" spans="1:8">
      <c r="A162">
        <v>160</v>
      </c>
      <c r="B162">
        <f t="shared" si="2"/>
        <v>1</v>
      </c>
      <c r="G162" s="3">
        <v>163</v>
      </c>
      <c r="H162">
        <v>1</v>
      </c>
    </row>
    <row r="163" spans="1:8">
      <c r="A163">
        <v>161</v>
      </c>
      <c r="B163">
        <f t="shared" si="2"/>
        <v>1</v>
      </c>
      <c r="G163" s="3">
        <v>164</v>
      </c>
      <c r="H163">
        <v>1</v>
      </c>
    </row>
    <row r="164" spans="1:8">
      <c r="A164">
        <v>162</v>
      </c>
      <c r="B164">
        <f t="shared" si="2"/>
        <v>1</v>
      </c>
      <c r="G164" s="3">
        <v>165</v>
      </c>
      <c r="H164">
        <v>1</v>
      </c>
    </row>
    <row r="165" spans="1:8">
      <c r="A165">
        <v>163</v>
      </c>
      <c r="B165">
        <f t="shared" si="2"/>
        <v>1</v>
      </c>
      <c r="G165" s="3">
        <v>166</v>
      </c>
      <c r="H165">
        <v>1</v>
      </c>
    </row>
    <row r="166" spans="1:8">
      <c r="A166">
        <v>164</v>
      </c>
      <c r="B166">
        <f t="shared" si="2"/>
        <v>1</v>
      </c>
      <c r="G166" s="3">
        <v>167</v>
      </c>
      <c r="H166">
        <v>1</v>
      </c>
    </row>
    <row r="167" spans="1:8">
      <c r="A167">
        <v>165</v>
      </c>
      <c r="B167">
        <f t="shared" si="2"/>
        <v>1</v>
      </c>
      <c r="G167" s="3">
        <v>168</v>
      </c>
      <c r="H167">
        <v>1</v>
      </c>
    </row>
    <row r="168" spans="1:8">
      <c r="A168">
        <v>166</v>
      </c>
      <c r="B168">
        <f t="shared" si="2"/>
        <v>1</v>
      </c>
      <c r="G168" s="3">
        <v>169</v>
      </c>
      <c r="H168">
        <v>1</v>
      </c>
    </row>
    <row r="169" spans="1:8">
      <c r="A169">
        <v>167</v>
      </c>
      <c r="B169">
        <f t="shared" si="2"/>
        <v>1</v>
      </c>
      <c r="G169" s="3">
        <v>170</v>
      </c>
      <c r="H169">
        <v>1</v>
      </c>
    </row>
    <row r="170" spans="1:8">
      <c r="A170">
        <v>168</v>
      </c>
      <c r="B170">
        <f t="shared" si="2"/>
        <v>1</v>
      </c>
      <c r="G170" s="3">
        <v>171</v>
      </c>
      <c r="H170">
        <v>1</v>
      </c>
    </row>
    <row r="171" spans="1:8">
      <c r="A171">
        <v>169</v>
      </c>
      <c r="B171">
        <f t="shared" si="2"/>
        <v>1</v>
      </c>
      <c r="G171" s="3">
        <v>172</v>
      </c>
      <c r="H171">
        <v>1</v>
      </c>
    </row>
    <row r="172" spans="1:8">
      <c r="A172">
        <v>170</v>
      </c>
      <c r="B172">
        <f t="shared" si="2"/>
        <v>1</v>
      </c>
      <c r="G172" s="3">
        <v>173</v>
      </c>
      <c r="H172">
        <v>1</v>
      </c>
    </row>
    <row r="173" spans="1:8">
      <c r="A173">
        <v>171</v>
      </c>
      <c r="B173">
        <f t="shared" si="2"/>
        <v>1</v>
      </c>
      <c r="G173" s="3">
        <v>174</v>
      </c>
      <c r="H173">
        <v>1</v>
      </c>
    </row>
    <row r="174" spans="1:8">
      <c r="A174">
        <v>172</v>
      </c>
      <c r="B174">
        <f t="shared" si="2"/>
        <v>1</v>
      </c>
      <c r="G174" s="3">
        <v>175</v>
      </c>
      <c r="H174">
        <v>1</v>
      </c>
    </row>
    <row r="175" spans="1:8">
      <c r="A175">
        <v>173</v>
      </c>
      <c r="B175">
        <f t="shared" si="2"/>
        <v>1</v>
      </c>
      <c r="G175" s="3">
        <v>176</v>
      </c>
      <c r="H175">
        <v>1</v>
      </c>
    </row>
    <row r="176" spans="1:8">
      <c r="A176">
        <v>174</v>
      </c>
      <c r="B176">
        <f t="shared" si="2"/>
        <v>1</v>
      </c>
      <c r="G176" s="3">
        <v>177</v>
      </c>
      <c r="H176">
        <v>1</v>
      </c>
    </row>
    <row r="177" spans="1:8">
      <c r="A177">
        <v>175</v>
      </c>
      <c r="B177">
        <f t="shared" si="2"/>
        <v>1</v>
      </c>
      <c r="G177" s="3">
        <v>178</v>
      </c>
      <c r="H177">
        <v>1</v>
      </c>
    </row>
    <row r="178" spans="1:8">
      <c r="A178">
        <v>176</v>
      </c>
      <c r="B178">
        <f t="shared" si="2"/>
        <v>1</v>
      </c>
      <c r="G178" s="3">
        <v>179</v>
      </c>
      <c r="H178">
        <v>1</v>
      </c>
    </row>
    <row r="179" spans="1:8">
      <c r="A179">
        <v>177</v>
      </c>
      <c r="B179">
        <f t="shared" si="2"/>
        <v>1</v>
      </c>
      <c r="G179" s="3">
        <v>180</v>
      </c>
      <c r="H179">
        <v>1</v>
      </c>
    </row>
    <row r="180" spans="1:8">
      <c r="A180">
        <v>178</v>
      </c>
      <c r="B180">
        <f t="shared" si="2"/>
        <v>1</v>
      </c>
      <c r="G180" s="3">
        <v>181</v>
      </c>
      <c r="H180">
        <v>1</v>
      </c>
    </row>
    <row r="181" spans="1:8">
      <c r="A181">
        <v>179</v>
      </c>
      <c r="B181">
        <f t="shared" si="2"/>
        <v>1</v>
      </c>
      <c r="G181" s="3">
        <v>182</v>
      </c>
      <c r="H181">
        <v>1</v>
      </c>
    </row>
    <row r="182" spans="1:8">
      <c r="A182">
        <v>180</v>
      </c>
      <c r="B182">
        <f t="shared" si="2"/>
        <v>1</v>
      </c>
      <c r="G182" s="3">
        <v>183</v>
      </c>
      <c r="H182">
        <v>1</v>
      </c>
    </row>
    <row r="183" spans="1:8">
      <c r="A183">
        <v>181</v>
      </c>
      <c r="B183">
        <f t="shared" si="2"/>
        <v>1</v>
      </c>
      <c r="G183" s="3">
        <v>184</v>
      </c>
      <c r="H183">
        <v>1</v>
      </c>
    </row>
    <row r="184" spans="1:8">
      <c r="A184">
        <v>182</v>
      </c>
      <c r="B184">
        <f t="shared" si="2"/>
        <v>1</v>
      </c>
      <c r="G184" s="3">
        <v>185</v>
      </c>
      <c r="H184">
        <v>1</v>
      </c>
    </row>
    <row r="185" spans="1:8">
      <c r="A185">
        <v>183</v>
      </c>
      <c r="B185">
        <f t="shared" si="2"/>
        <v>1</v>
      </c>
      <c r="G185" s="3">
        <v>186</v>
      </c>
      <c r="H185">
        <v>1</v>
      </c>
    </row>
    <row r="186" spans="1:8">
      <c r="A186">
        <v>184</v>
      </c>
      <c r="B186">
        <f t="shared" si="2"/>
        <v>1</v>
      </c>
      <c r="G186" s="3">
        <v>187</v>
      </c>
      <c r="H186">
        <v>1</v>
      </c>
    </row>
    <row r="187" spans="1:8">
      <c r="A187">
        <v>185</v>
      </c>
      <c r="B187">
        <f t="shared" si="2"/>
        <v>1</v>
      </c>
      <c r="G187" s="3">
        <v>188</v>
      </c>
      <c r="H187">
        <v>1</v>
      </c>
    </row>
    <row r="188" spans="1:8">
      <c r="A188">
        <v>186</v>
      </c>
      <c r="B188">
        <f t="shared" si="2"/>
        <v>1</v>
      </c>
      <c r="G188" s="3">
        <v>189</v>
      </c>
      <c r="H188">
        <v>1</v>
      </c>
    </row>
    <row r="189" spans="1:8">
      <c r="A189">
        <v>187</v>
      </c>
      <c r="B189">
        <f t="shared" si="2"/>
        <v>1</v>
      </c>
      <c r="G189" s="3">
        <v>190</v>
      </c>
      <c r="H189">
        <v>1</v>
      </c>
    </row>
    <row r="190" spans="1:8">
      <c r="A190">
        <v>188</v>
      </c>
      <c r="B190">
        <f t="shared" si="2"/>
        <v>1</v>
      </c>
      <c r="G190" s="3">
        <v>191</v>
      </c>
      <c r="H190">
        <v>1</v>
      </c>
    </row>
    <row r="191" spans="1:8">
      <c r="A191">
        <v>189</v>
      </c>
      <c r="B191">
        <f t="shared" si="2"/>
        <v>1</v>
      </c>
      <c r="G191" s="3">
        <v>192</v>
      </c>
      <c r="H191">
        <v>1</v>
      </c>
    </row>
    <row r="192" spans="1:8">
      <c r="A192">
        <v>190</v>
      </c>
      <c r="B192">
        <f t="shared" si="2"/>
        <v>1</v>
      </c>
      <c r="G192" s="3">
        <v>193</v>
      </c>
      <c r="H192">
        <v>1</v>
      </c>
    </row>
    <row r="193" spans="1:8">
      <c r="A193">
        <v>191</v>
      </c>
      <c r="B193">
        <f t="shared" si="2"/>
        <v>1</v>
      </c>
      <c r="G193" s="3">
        <v>194</v>
      </c>
      <c r="H193">
        <v>1</v>
      </c>
    </row>
    <row r="194" spans="1:8">
      <c r="A194">
        <v>192</v>
      </c>
      <c r="B194">
        <f t="shared" si="2"/>
        <v>1</v>
      </c>
      <c r="G194" s="3">
        <v>195</v>
      </c>
      <c r="H194">
        <v>1</v>
      </c>
    </row>
    <row r="195" spans="1:8">
      <c r="A195">
        <v>193</v>
      </c>
      <c r="B195">
        <f t="shared" ref="B195:B258" si="3">IFERROR(GETPIVOTDATA("Nombre ",$G$4,"E999",A195),"Libre")</f>
        <v>1</v>
      </c>
      <c r="G195" s="3">
        <v>196</v>
      </c>
      <c r="H195">
        <v>1</v>
      </c>
    </row>
    <row r="196" spans="1:8">
      <c r="A196">
        <v>194</v>
      </c>
      <c r="B196">
        <f t="shared" si="3"/>
        <v>1</v>
      </c>
      <c r="G196" s="3">
        <v>197</v>
      </c>
      <c r="H196">
        <v>1</v>
      </c>
    </row>
    <row r="197" spans="1:8">
      <c r="A197">
        <v>195</v>
      </c>
      <c r="B197">
        <f t="shared" si="3"/>
        <v>1</v>
      </c>
      <c r="G197" s="3">
        <v>198</v>
      </c>
      <c r="H197">
        <v>1</v>
      </c>
    </row>
    <row r="198" spans="1:8">
      <c r="A198">
        <v>196</v>
      </c>
      <c r="B198">
        <f t="shared" si="3"/>
        <v>1</v>
      </c>
      <c r="G198" s="3">
        <v>201</v>
      </c>
      <c r="H198">
        <v>1</v>
      </c>
    </row>
    <row r="199" spans="1:8">
      <c r="A199">
        <v>197</v>
      </c>
      <c r="B199">
        <f t="shared" si="3"/>
        <v>1</v>
      </c>
      <c r="G199" s="3">
        <v>203</v>
      </c>
      <c r="H199">
        <v>1</v>
      </c>
    </row>
    <row r="200" spans="1:8">
      <c r="A200">
        <v>198</v>
      </c>
      <c r="B200">
        <f t="shared" si="3"/>
        <v>1</v>
      </c>
      <c r="G200" s="3">
        <v>204</v>
      </c>
      <c r="H200">
        <v>1</v>
      </c>
    </row>
    <row r="201" spans="1:8">
      <c r="A201">
        <v>199</v>
      </c>
      <c r="B201" t="str">
        <f t="shared" si="3"/>
        <v>Libre</v>
      </c>
      <c r="G201" s="3">
        <v>205</v>
      </c>
      <c r="H201">
        <v>1</v>
      </c>
    </row>
    <row r="202" spans="1:8">
      <c r="A202">
        <v>200</v>
      </c>
      <c r="B202" t="str">
        <f t="shared" si="3"/>
        <v>Libre</v>
      </c>
      <c r="G202" s="3">
        <v>206</v>
      </c>
      <c r="H202">
        <v>1</v>
      </c>
    </row>
    <row r="203" spans="1:8">
      <c r="A203">
        <v>201</v>
      </c>
      <c r="B203">
        <f t="shared" si="3"/>
        <v>1</v>
      </c>
      <c r="G203" s="3">
        <v>207</v>
      </c>
      <c r="H203">
        <v>1</v>
      </c>
    </row>
    <row r="204" spans="1:8">
      <c r="A204">
        <v>202</v>
      </c>
      <c r="B204" t="str">
        <f t="shared" si="3"/>
        <v>Libre</v>
      </c>
      <c r="G204" s="3">
        <v>208</v>
      </c>
      <c r="H204">
        <v>1</v>
      </c>
    </row>
    <row r="205" spans="1:8">
      <c r="A205">
        <v>203</v>
      </c>
      <c r="B205">
        <f t="shared" si="3"/>
        <v>1</v>
      </c>
      <c r="G205" s="3">
        <v>209</v>
      </c>
      <c r="H205">
        <v>1</v>
      </c>
    </row>
    <row r="206" spans="1:8">
      <c r="A206">
        <v>204</v>
      </c>
      <c r="B206">
        <f t="shared" si="3"/>
        <v>1</v>
      </c>
      <c r="G206" s="3">
        <v>210</v>
      </c>
      <c r="H206">
        <v>1</v>
      </c>
    </row>
    <row r="207" spans="1:8">
      <c r="A207">
        <v>205</v>
      </c>
      <c r="B207">
        <f t="shared" si="3"/>
        <v>1</v>
      </c>
      <c r="G207" s="3">
        <v>211</v>
      </c>
      <c r="H207">
        <v>1</v>
      </c>
    </row>
    <row r="208" spans="1:8">
      <c r="A208">
        <v>206</v>
      </c>
      <c r="B208">
        <f t="shared" si="3"/>
        <v>1</v>
      </c>
      <c r="G208" s="3">
        <v>212</v>
      </c>
      <c r="H208">
        <v>2</v>
      </c>
    </row>
    <row r="209" spans="1:8">
      <c r="A209">
        <v>207</v>
      </c>
      <c r="B209">
        <f t="shared" si="3"/>
        <v>1</v>
      </c>
      <c r="G209" s="3">
        <v>213</v>
      </c>
      <c r="H209">
        <v>1</v>
      </c>
    </row>
    <row r="210" spans="1:8">
      <c r="A210">
        <v>208</v>
      </c>
      <c r="B210">
        <f t="shared" si="3"/>
        <v>1</v>
      </c>
      <c r="G210" s="3">
        <v>214</v>
      </c>
      <c r="H210">
        <v>1</v>
      </c>
    </row>
    <row r="211" spans="1:8">
      <c r="A211">
        <v>209</v>
      </c>
      <c r="B211">
        <f t="shared" si="3"/>
        <v>1</v>
      </c>
      <c r="G211" s="3">
        <v>215</v>
      </c>
      <c r="H211">
        <v>1</v>
      </c>
    </row>
    <row r="212" spans="1:8">
      <c r="A212">
        <v>210</v>
      </c>
      <c r="B212">
        <f t="shared" si="3"/>
        <v>1</v>
      </c>
      <c r="G212" s="3">
        <v>216</v>
      </c>
      <c r="H212">
        <v>1</v>
      </c>
    </row>
    <row r="213" spans="1:8">
      <c r="A213">
        <v>211</v>
      </c>
      <c r="B213">
        <f t="shared" si="3"/>
        <v>1</v>
      </c>
      <c r="G213" s="3">
        <v>217</v>
      </c>
      <c r="H213">
        <v>1</v>
      </c>
    </row>
    <row r="214" spans="1:8">
      <c r="A214">
        <v>212</v>
      </c>
      <c r="B214">
        <f t="shared" si="3"/>
        <v>2</v>
      </c>
      <c r="G214" s="3">
        <v>218</v>
      </c>
      <c r="H214">
        <v>1</v>
      </c>
    </row>
    <row r="215" spans="1:8">
      <c r="A215">
        <v>213</v>
      </c>
      <c r="B215">
        <f t="shared" si="3"/>
        <v>1</v>
      </c>
      <c r="G215" s="3">
        <v>219</v>
      </c>
      <c r="H215">
        <v>1</v>
      </c>
    </row>
    <row r="216" spans="1:8">
      <c r="A216">
        <v>214</v>
      </c>
      <c r="B216">
        <f t="shared" si="3"/>
        <v>1</v>
      </c>
      <c r="G216" s="3">
        <v>220</v>
      </c>
      <c r="H216">
        <v>1</v>
      </c>
    </row>
    <row r="217" spans="1:8">
      <c r="A217">
        <v>215</v>
      </c>
      <c r="B217">
        <f t="shared" si="3"/>
        <v>1</v>
      </c>
      <c r="G217" s="3">
        <v>221</v>
      </c>
      <c r="H217">
        <v>1</v>
      </c>
    </row>
    <row r="218" spans="1:8">
      <c r="A218">
        <v>216</v>
      </c>
      <c r="B218">
        <f t="shared" si="3"/>
        <v>1</v>
      </c>
      <c r="G218" s="3">
        <v>222</v>
      </c>
      <c r="H218">
        <v>2</v>
      </c>
    </row>
    <row r="219" spans="1:8">
      <c r="A219">
        <v>217</v>
      </c>
      <c r="B219">
        <f t="shared" si="3"/>
        <v>1</v>
      </c>
      <c r="G219" s="3">
        <v>223</v>
      </c>
      <c r="H219">
        <v>1</v>
      </c>
    </row>
    <row r="220" spans="1:8">
      <c r="A220">
        <v>218</v>
      </c>
      <c r="B220">
        <f t="shared" si="3"/>
        <v>1</v>
      </c>
      <c r="G220" s="3">
        <v>224</v>
      </c>
      <c r="H220">
        <v>2</v>
      </c>
    </row>
    <row r="221" spans="1:8">
      <c r="A221">
        <v>219</v>
      </c>
      <c r="B221">
        <f t="shared" si="3"/>
        <v>1</v>
      </c>
      <c r="G221" s="3">
        <v>225</v>
      </c>
      <c r="H221">
        <v>1</v>
      </c>
    </row>
    <row r="222" spans="1:8">
      <c r="A222">
        <v>220</v>
      </c>
      <c r="B222">
        <f t="shared" si="3"/>
        <v>1</v>
      </c>
      <c r="G222" s="3">
        <v>226</v>
      </c>
      <c r="H222">
        <v>1</v>
      </c>
    </row>
    <row r="223" spans="1:8">
      <c r="A223">
        <v>221</v>
      </c>
      <c r="B223">
        <f t="shared" si="3"/>
        <v>1</v>
      </c>
      <c r="G223" s="3">
        <v>227</v>
      </c>
      <c r="H223">
        <v>1</v>
      </c>
    </row>
    <row r="224" spans="1:8">
      <c r="A224">
        <v>222</v>
      </c>
      <c r="B224">
        <f t="shared" si="3"/>
        <v>2</v>
      </c>
      <c r="G224" s="3">
        <v>228</v>
      </c>
      <c r="H224">
        <v>1</v>
      </c>
    </row>
    <row r="225" spans="1:8">
      <c r="A225">
        <v>223</v>
      </c>
      <c r="B225">
        <f t="shared" si="3"/>
        <v>1</v>
      </c>
      <c r="G225" s="3">
        <v>229</v>
      </c>
      <c r="H225">
        <v>1</v>
      </c>
    </row>
    <row r="226" spans="1:8">
      <c r="A226">
        <v>224</v>
      </c>
      <c r="B226">
        <f t="shared" si="3"/>
        <v>2</v>
      </c>
      <c r="G226" s="3">
        <v>230</v>
      </c>
      <c r="H226">
        <v>1</v>
      </c>
    </row>
    <row r="227" spans="1:8">
      <c r="A227">
        <v>225</v>
      </c>
      <c r="B227">
        <f t="shared" si="3"/>
        <v>1</v>
      </c>
      <c r="G227" s="3">
        <v>231</v>
      </c>
      <c r="H227">
        <v>1</v>
      </c>
    </row>
    <row r="228" spans="1:8">
      <c r="A228">
        <v>226</v>
      </c>
      <c r="B228">
        <f t="shared" si="3"/>
        <v>1</v>
      </c>
      <c r="G228" s="3">
        <v>232</v>
      </c>
      <c r="H228">
        <v>1</v>
      </c>
    </row>
    <row r="229" spans="1:8">
      <c r="A229">
        <v>227</v>
      </c>
      <c r="B229">
        <f t="shared" si="3"/>
        <v>1</v>
      </c>
      <c r="G229" s="3">
        <v>233</v>
      </c>
      <c r="H229">
        <v>1</v>
      </c>
    </row>
    <row r="230" spans="1:8">
      <c r="A230">
        <v>228</v>
      </c>
      <c r="B230">
        <f t="shared" si="3"/>
        <v>1</v>
      </c>
      <c r="G230" s="3">
        <v>234</v>
      </c>
      <c r="H230">
        <v>1</v>
      </c>
    </row>
    <row r="231" spans="1:8">
      <c r="A231">
        <v>229</v>
      </c>
      <c r="B231">
        <f t="shared" si="3"/>
        <v>1</v>
      </c>
      <c r="G231" s="3">
        <v>235</v>
      </c>
      <c r="H231">
        <v>1</v>
      </c>
    </row>
    <row r="232" spans="1:8">
      <c r="A232">
        <v>230</v>
      </c>
      <c r="B232">
        <f t="shared" si="3"/>
        <v>1</v>
      </c>
      <c r="G232" s="3">
        <v>236</v>
      </c>
      <c r="H232">
        <v>1</v>
      </c>
    </row>
    <row r="233" spans="1:8">
      <c r="A233">
        <v>231</v>
      </c>
      <c r="B233">
        <f t="shared" si="3"/>
        <v>1</v>
      </c>
      <c r="G233" s="3">
        <v>237</v>
      </c>
      <c r="H233">
        <v>1</v>
      </c>
    </row>
    <row r="234" spans="1:8">
      <c r="A234">
        <v>232</v>
      </c>
      <c r="B234">
        <f t="shared" si="3"/>
        <v>1</v>
      </c>
      <c r="G234" s="3">
        <v>238</v>
      </c>
      <c r="H234">
        <v>1</v>
      </c>
    </row>
    <row r="235" spans="1:8">
      <c r="A235">
        <v>233</v>
      </c>
      <c r="B235">
        <f t="shared" si="3"/>
        <v>1</v>
      </c>
      <c r="G235" s="3">
        <v>240</v>
      </c>
      <c r="H235">
        <v>1</v>
      </c>
    </row>
    <row r="236" spans="1:8">
      <c r="A236">
        <v>234</v>
      </c>
      <c r="B236">
        <f t="shared" si="3"/>
        <v>1</v>
      </c>
      <c r="G236" s="3">
        <v>241</v>
      </c>
      <c r="H236">
        <v>1</v>
      </c>
    </row>
    <row r="237" spans="1:8">
      <c r="A237">
        <v>235</v>
      </c>
      <c r="B237">
        <f t="shared" si="3"/>
        <v>1</v>
      </c>
      <c r="G237" s="3">
        <v>243</v>
      </c>
      <c r="H237">
        <v>1</v>
      </c>
    </row>
    <row r="238" spans="1:8">
      <c r="A238">
        <v>236</v>
      </c>
      <c r="B238">
        <f t="shared" si="3"/>
        <v>1</v>
      </c>
      <c r="G238" s="3">
        <v>245</v>
      </c>
      <c r="H238">
        <v>1</v>
      </c>
    </row>
    <row r="239" spans="1:8">
      <c r="A239">
        <v>237</v>
      </c>
      <c r="B239">
        <f t="shared" si="3"/>
        <v>1</v>
      </c>
      <c r="G239" s="3">
        <v>246</v>
      </c>
      <c r="H239">
        <v>1</v>
      </c>
    </row>
    <row r="240" spans="1:8">
      <c r="A240">
        <v>238</v>
      </c>
      <c r="B240">
        <f t="shared" si="3"/>
        <v>1</v>
      </c>
      <c r="G240" s="3">
        <v>247</v>
      </c>
      <c r="H240">
        <v>1</v>
      </c>
    </row>
    <row r="241" spans="1:8">
      <c r="A241">
        <v>239</v>
      </c>
      <c r="B241">
        <f t="shared" si="3"/>
        <v>1</v>
      </c>
      <c r="G241" s="3">
        <v>248</v>
      </c>
      <c r="H241">
        <v>1</v>
      </c>
    </row>
    <row r="242" spans="1:8">
      <c r="A242">
        <v>240</v>
      </c>
      <c r="B242">
        <f t="shared" si="3"/>
        <v>1</v>
      </c>
      <c r="G242" s="3">
        <v>249</v>
      </c>
      <c r="H242">
        <v>1</v>
      </c>
    </row>
    <row r="243" spans="1:8">
      <c r="A243">
        <v>241</v>
      </c>
      <c r="B243">
        <f t="shared" si="3"/>
        <v>1</v>
      </c>
      <c r="G243" s="3">
        <v>250</v>
      </c>
      <c r="H243">
        <v>1</v>
      </c>
    </row>
    <row r="244" spans="1:8">
      <c r="A244">
        <v>242</v>
      </c>
      <c r="B244" t="str">
        <f t="shared" si="3"/>
        <v>Libre</v>
      </c>
      <c r="G244" s="3">
        <v>251</v>
      </c>
      <c r="H244">
        <v>1</v>
      </c>
    </row>
    <row r="245" spans="1:8">
      <c r="A245">
        <v>243</v>
      </c>
      <c r="B245">
        <f t="shared" si="3"/>
        <v>1</v>
      </c>
      <c r="G245" s="3">
        <v>254</v>
      </c>
      <c r="H245">
        <v>1</v>
      </c>
    </row>
    <row r="246" spans="1:8">
      <c r="A246">
        <v>244</v>
      </c>
      <c r="B246" t="str">
        <f t="shared" si="3"/>
        <v>Libre</v>
      </c>
      <c r="G246" s="3">
        <v>263</v>
      </c>
      <c r="H246">
        <v>1</v>
      </c>
    </row>
    <row r="247" spans="1:8">
      <c r="A247">
        <v>245</v>
      </c>
      <c r="B247">
        <f t="shared" si="3"/>
        <v>1</v>
      </c>
      <c r="G247" s="3">
        <v>264</v>
      </c>
      <c r="H247">
        <v>1</v>
      </c>
    </row>
    <row r="248" spans="1:8">
      <c r="A248">
        <v>246</v>
      </c>
      <c r="B248">
        <f t="shared" si="3"/>
        <v>1</v>
      </c>
      <c r="G248" s="3">
        <v>266</v>
      </c>
      <c r="H248">
        <v>1</v>
      </c>
    </row>
    <row r="249" spans="1:8">
      <c r="A249">
        <v>247</v>
      </c>
      <c r="B249">
        <f t="shared" si="3"/>
        <v>1</v>
      </c>
      <c r="G249" s="3">
        <v>268</v>
      </c>
      <c r="H249">
        <v>1</v>
      </c>
    </row>
    <row r="250" spans="1:8">
      <c r="A250">
        <v>248</v>
      </c>
      <c r="B250">
        <f t="shared" si="3"/>
        <v>1</v>
      </c>
      <c r="G250" s="3">
        <v>270</v>
      </c>
      <c r="H250">
        <v>1</v>
      </c>
    </row>
    <row r="251" spans="1:8">
      <c r="A251">
        <v>249</v>
      </c>
      <c r="B251">
        <f t="shared" si="3"/>
        <v>1</v>
      </c>
      <c r="G251" s="3">
        <v>271</v>
      </c>
      <c r="H251">
        <v>1</v>
      </c>
    </row>
    <row r="252" spans="1:8">
      <c r="A252">
        <v>250</v>
      </c>
      <c r="B252">
        <f t="shared" si="3"/>
        <v>1</v>
      </c>
      <c r="G252" s="3">
        <v>273</v>
      </c>
      <c r="H252">
        <v>1</v>
      </c>
    </row>
    <row r="253" spans="1:8">
      <c r="A253">
        <v>251</v>
      </c>
      <c r="B253">
        <f t="shared" si="3"/>
        <v>1</v>
      </c>
      <c r="G253" s="3">
        <v>274</v>
      </c>
      <c r="H253">
        <v>1</v>
      </c>
    </row>
    <row r="254" spans="1:8">
      <c r="A254">
        <v>252</v>
      </c>
      <c r="B254">
        <f t="shared" si="3"/>
        <v>1</v>
      </c>
      <c r="G254" s="3">
        <v>275</v>
      </c>
      <c r="H254">
        <v>1</v>
      </c>
    </row>
    <row r="255" spans="1:8">
      <c r="A255">
        <v>253</v>
      </c>
      <c r="B255">
        <f t="shared" si="3"/>
        <v>1</v>
      </c>
      <c r="G255" s="3">
        <v>276</v>
      </c>
      <c r="H255">
        <v>1</v>
      </c>
    </row>
    <row r="256" spans="1:8">
      <c r="A256">
        <v>254</v>
      </c>
      <c r="B256">
        <f t="shared" si="3"/>
        <v>1</v>
      </c>
      <c r="G256" s="3">
        <v>277</v>
      </c>
      <c r="H256">
        <v>1</v>
      </c>
    </row>
    <row r="257" spans="1:8">
      <c r="A257">
        <v>255</v>
      </c>
      <c r="B257" t="str">
        <f t="shared" si="3"/>
        <v>Libre</v>
      </c>
      <c r="G257" s="3">
        <v>279</v>
      </c>
      <c r="H257">
        <v>1</v>
      </c>
    </row>
    <row r="258" spans="1:8">
      <c r="A258">
        <v>256</v>
      </c>
      <c r="B258" t="str">
        <f t="shared" si="3"/>
        <v>Libre</v>
      </c>
      <c r="G258" s="3">
        <v>280</v>
      </c>
      <c r="H258">
        <v>1</v>
      </c>
    </row>
    <row r="259" spans="1:8">
      <c r="A259">
        <v>257</v>
      </c>
      <c r="B259" t="str">
        <f t="shared" ref="B259:B322" si="4">IFERROR(GETPIVOTDATA("Nombre ",$G$4,"E999",A259),"Libre")</f>
        <v>Libre</v>
      </c>
      <c r="G259" s="3">
        <v>282</v>
      </c>
      <c r="H259">
        <v>1</v>
      </c>
    </row>
    <row r="260" spans="1:8">
      <c r="A260">
        <v>258</v>
      </c>
      <c r="B260" t="str">
        <f t="shared" si="4"/>
        <v>Libre</v>
      </c>
      <c r="G260" s="3">
        <v>285</v>
      </c>
      <c r="H260">
        <v>1</v>
      </c>
    </row>
    <row r="261" spans="1:8">
      <c r="A261">
        <v>259</v>
      </c>
      <c r="B261">
        <f t="shared" si="4"/>
        <v>1</v>
      </c>
      <c r="G261" s="3">
        <v>286</v>
      </c>
      <c r="H261">
        <v>1</v>
      </c>
    </row>
    <row r="262" spans="1:8">
      <c r="A262">
        <v>260</v>
      </c>
      <c r="B262" t="str">
        <f t="shared" si="4"/>
        <v>Libre</v>
      </c>
      <c r="G262" s="3">
        <v>288</v>
      </c>
      <c r="H262">
        <v>1</v>
      </c>
    </row>
    <row r="263" spans="1:8">
      <c r="A263">
        <v>261</v>
      </c>
      <c r="B263" t="str">
        <f t="shared" si="4"/>
        <v>Libre</v>
      </c>
      <c r="G263" s="3">
        <v>290</v>
      </c>
      <c r="H263">
        <v>1</v>
      </c>
    </row>
    <row r="264" spans="1:8">
      <c r="A264">
        <v>262</v>
      </c>
      <c r="B264" t="str">
        <f t="shared" si="4"/>
        <v>Libre</v>
      </c>
      <c r="G264" s="3">
        <v>291</v>
      </c>
      <c r="H264">
        <v>1</v>
      </c>
    </row>
    <row r="265" spans="1:8">
      <c r="A265">
        <v>263</v>
      </c>
      <c r="B265">
        <f t="shared" si="4"/>
        <v>1</v>
      </c>
      <c r="G265" s="3">
        <v>293</v>
      </c>
      <c r="H265">
        <v>1</v>
      </c>
    </row>
    <row r="266" spans="1:8">
      <c r="A266">
        <v>264</v>
      </c>
      <c r="B266">
        <f t="shared" si="4"/>
        <v>1</v>
      </c>
      <c r="G266" s="3">
        <v>294</v>
      </c>
      <c r="H266">
        <v>1</v>
      </c>
    </row>
    <row r="267" spans="1:8">
      <c r="A267">
        <v>265</v>
      </c>
      <c r="B267" t="str">
        <f t="shared" si="4"/>
        <v>Libre</v>
      </c>
      <c r="G267" s="3">
        <v>295</v>
      </c>
      <c r="H267">
        <v>1</v>
      </c>
    </row>
    <row r="268" spans="1:8">
      <c r="A268">
        <v>266</v>
      </c>
      <c r="B268">
        <f t="shared" si="4"/>
        <v>1</v>
      </c>
      <c r="G268" s="3">
        <v>296</v>
      </c>
      <c r="H268">
        <v>1</v>
      </c>
    </row>
    <row r="269" spans="1:8">
      <c r="A269">
        <v>267</v>
      </c>
      <c r="B269" t="str">
        <f t="shared" si="4"/>
        <v>Libre</v>
      </c>
      <c r="G269" s="3">
        <v>298</v>
      </c>
      <c r="H269">
        <v>1</v>
      </c>
    </row>
    <row r="270" spans="1:8">
      <c r="A270">
        <v>268</v>
      </c>
      <c r="B270">
        <f t="shared" si="4"/>
        <v>1</v>
      </c>
      <c r="G270" s="3">
        <v>299</v>
      </c>
      <c r="H270">
        <v>1</v>
      </c>
    </row>
    <row r="271" spans="1:8">
      <c r="A271">
        <v>269</v>
      </c>
      <c r="B271" t="str">
        <f t="shared" si="4"/>
        <v>Libre</v>
      </c>
      <c r="G271" s="3">
        <v>300</v>
      </c>
      <c r="H271">
        <v>1</v>
      </c>
    </row>
    <row r="272" spans="1:8">
      <c r="A272">
        <v>270</v>
      </c>
      <c r="B272">
        <f t="shared" si="4"/>
        <v>1</v>
      </c>
      <c r="G272" s="3">
        <v>301</v>
      </c>
      <c r="H272">
        <v>1</v>
      </c>
    </row>
    <row r="273" spans="1:8">
      <c r="A273">
        <v>271</v>
      </c>
      <c r="B273">
        <f t="shared" si="4"/>
        <v>1</v>
      </c>
      <c r="G273" s="3">
        <v>302</v>
      </c>
      <c r="H273">
        <v>1</v>
      </c>
    </row>
    <row r="274" spans="1:8">
      <c r="A274">
        <v>272</v>
      </c>
      <c r="B274" t="str">
        <f t="shared" si="4"/>
        <v>Libre</v>
      </c>
      <c r="G274" s="3">
        <v>303</v>
      </c>
      <c r="H274">
        <v>1</v>
      </c>
    </row>
    <row r="275" spans="1:8">
      <c r="A275">
        <v>273</v>
      </c>
      <c r="B275">
        <f t="shared" si="4"/>
        <v>1</v>
      </c>
      <c r="G275" s="3">
        <v>304</v>
      </c>
      <c r="H275">
        <v>2</v>
      </c>
    </row>
    <row r="276" spans="1:8">
      <c r="A276">
        <v>274</v>
      </c>
      <c r="B276">
        <f t="shared" si="4"/>
        <v>1</v>
      </c>
      <c r="G276" s="3">
        <v>305</v>
      </c>
      <c r="H276">
        <v>1</v>
      </c>
    </row>
    <row r="277" spans="1:8">
      <c r="A277">
        <v>275</v>
      </c>
      <c r="B277">
        <f t="shared" si="4"/>
        <v>1</v>
      </c>
      <c r="G277" s="3">
        <v>306</v>
      </c>
      <c r="H277">
        <v>1</v>
      </c>
    </row>
    <row r="278" spans="1:8">
      <c r="A278">
        <v>276</v>
      </c>
      <c r="B278">
        <f t="shared" si="4"/>
        <v>1</v>
      </c>
      <c r="G278" s="3">
        <v>308</v>
      </c>
      <c r="H278">
        <v>1</v>
      </c>
    </row>
    <row r="279" spans="1:8">
      <c r="A279">
        <v>277</v>
      </c>
      <c r="B279">
        <f t="shared" si="4"/>
        <v>1</v>
      </c>
      <c r="G279" s="3">
        <v>309</v>
      </c>
      <c r="H279">
        <v>1</v>
      </c>
    </row>
    <row r="280" spans="1:8">
      <c r="A280">
        <v>278</v>
      </c>
      <c r="B280" t="str">
        <f t="shared" si="4"/>
        <v>Libre</v>
      </c>
      <c r="G280" s="3">
        <v>312</v>
      </c>
      <c r="H280">
        <v>1</v>
      </c>
    </row>
    <row r="281" spans="1:8">
      <c r="A281">
        <v>279</v>
      </c>
      <c r="B281">
        <f t="shared" si="4"/>
        <v>1</v>
      </c>
      <c r="G281" s="3">
        <v>313</v>
      </c>
      <c r="H281">
        <v>1</v>
      </c>
    </row>
    <row r="282" spans="1:8">
      <c r="A282">
        <v>280</v>
      </c>
      <c r="B282">
        <f t="shared" si="4"/>
        <v>1</v>
      </c>
      <c r="G282" s="3">
        <v>314</v>
      </c>
      <c r="H282">
        <v>1</v>
      </c>
    </row>
    <row r="283" spans="1:8">
      <c r="A283">
        <v>281</v>
      </c>
      <c r="B283" t="str">
        <f t="shared" si="4"/>
        <v>Libre</v>
      </c>
      <c r="G283" s="3">
        <v>315</v>
      </c>
      <c r="H283">
        <v>1</v>
      </c>
    </row>
    <row r="284" spans="1:8">
      <c r="A284">
        <v>282</v>
      </c>
      <c r="B284">
        <f t="shared" si="4"/>
        <v>1</v>
      </c>
      <c r="G284" s="3">
        <v>316</v>
      </c>
      <c r="H284">
        <v>1</v>
      </c>
    </row>
    <row r="285" spans="1:8">
      <c r="A285">
        <v>283</v>
      </c>
      <c r="B285">
        <f t="shared" si="4"/>
        <v>1</v>
      </c>
      <c r="G285" s="3">
        <v>317</v>
      </c>
      <c r="H285">
        <v>1</v>
      </c>
    </row>
    <row r="286" spans="1:8">
      <c r="A286">
        <v>284</v>
      </c>
      <c r="B286" t="str">
        <f t="shared" si="4"/>
        <v>Libre</v>
      </c>
      <c r="G286" s="3">
        <v>318</v>
      </c>
      <c r="H286">
        <v>1</v>
      </c>
    </row>
    <row r="287" spans="1:8">
      <c r="A287">
        <v>285</v>
      </c>
      <c r="B287">
        <f t="shared" si="4"/>
        <v>1</v>
      </c>
      <c r="G287" s="3">
        <v>319</v>
      </c>
      <c r="H287">
        <v>1</v>
      </c>
    </row>
    <row r="288" spans="1:8">
      <c r="A288">
        <v>286</v>
      </c>
      <c r="B288">
        <f t="shared" si="4"/>
        <v>1</v>
      </c>
      <c r="G288" s="3">
        <v>320</v>
      </c>
      <c r="H288">
        <v>1</v>
      </c>
    </row>
    <row r="289" spans="1:8">
      <c r="A289">
        <v>287</v>
      </c>
      <c r="B289" t="str">
        <f t="shared" si="4"/>
        <v>Libre</v>
      </c>
      <c r="G289" s="3">
        <v>321</v>
      </c>
      <c r="H289">
        <v>1</v>
      </c>
    </row>
    <row r="290" spans="1:8">
      <c r="A290">
        <v>288</v>
      </c>
      <c r="B290">
        <f t="shared" si="4"/>
        <v>1</v>
      </c>
      <c r="G290" s="3">
        <v>322</v>
      </c>
      <c r="H290">
        <v>1</v>
      </c>
    </row>
    <row r="291" spans="1:8">
      <c r="A291">
        <v>289</v>
      </c>
      <c r="B291" t="str">
        <f t="shared" si="4"/>
        <v>Libre</v>
      </c>
      <c r="G291" s="3">
        <v>323</v>
      </c>
      <c r="H291">
        <v>1</v>
      </c>
    </row>
    <row r="292" spans="1:8">
      <c r="A292">
        <v>290</v>
      </c>
      <c r="B292">
        <f t="shared" si="4"/>
        <v>1</v>
      </c>
      <c r="G292" s="3">
        <v>324</v>
      </c>
      <c r="H292">
        <v>1</v>
      </c>
    </row>
    <row r="293" spans="1:8">
      <c r="A293">
        <v>291</v>
      </c>
      <c r="B293">
        <f t="shared" si="4"/>
        <v>1</v>
      </c>
      <c r="G293" s="3">
        <v>325</v>
      </c>
      <c r="H293">
        <v>1</v>
      </c>
    </row>
    <row r="294" spans="1:8">
      <c r="A294">
        <v>292</v>
      </c>
      <c r="B294" t="str">
        <f t="shared" si="4"/>
        <v>Libre</v>
      </c>
      <c r="G294" s="3">
        <v>326</v>
      </c>
      <c r="H294">
        <v>1</v>
      </c>
    </row>
    <row r="295" spans="1:8">
      <c r="A295">
        <v>293</v>
      </c>
      <c r="B295">
        <f t="shared" si="4"/>
        <v>1</v>
      </c>
      <c r="G295" s="3">
        <v>327</v>
      </c>
      <c r="H295">
        <v>1</v>
      </c>
    </row>
    <row r="296" spans="1:8">
      <c r="A296">
        <v>294</v>
      </c>
      <c r="B296">
        <f t="shared" si="4"/>
        <v>1</v>
      </c>
      <c r="G296" s="3">
        <v>329</v>
      </c>
      <c r="H296">
        <v>1</v>
      </c>
    </row>
    <row r="297" spans="1:8">
      <c r="A297">
        <v>295</v>
      </c>
      <c r="B297">
        <f t="shared" si="4"/>
        <v>1</v>
      </c>
      <c r="G297" s="3">
        <v>330</v>
      </c>
      <c r="H297">
        <v>1</v>
      </c>
    </row>
    <row r="298" spans="1:8">
      <c r="A298">
        <v>296</v>
      </c>
      <c r="B298">
        <f t="shared" si="4"/>
        <v>1</v>
      </c>
      <c r="G298" s="3">
        <v>331</v>
      </c>
      <c r="H298">
        <v>1</v>
      </c>
    </row>
    <row r="299" spans="1:8">
      <c r="A299">
        <v>297</v>
      </c>
      <c r="B299" t="str">
        <f t="shared" si="4"/>
        <v>Libre</v>
      </c>
      <c r="G299" s="3">
        <v>332</v>
      </c>
      <c r="H299">
        <v>1</v>
      </c>
    </row>
    <row r="300" spans="1:8">
      <c r="A300">
        <v>298</v>
      </c>
      <c r="B300">
        <f t="shared" si="4"/>
        <v>1</v>
      </c>
      <c r="G300" s="3">
        <v>334</v>
      </c>
      <c r="H300">
        <v>1</v>
      </c>
    </row>
    <row r="301" spans="1:8">
      <c r="A301">
        <v>299</v>
      </c>
      <c r="B301">
        <f t="shared" si="4"/>
        <v>1</v>
      </c>
      <c r="G301" s="3">
        <v>335</v>
      </c>
      <c r="H301">
        <v>1</v>
      </c>
    </row>
    <row r="302" spans="1:8">
      <c r="A302">
        <v>300</v>
      </c>
      <c r="B302">
        <f t="shared" si="4"/>
        <v>1</v>
      </c>
      <c r="G302" s="3">
        <v>336</v>
      </c>
      <c r="H302">
        <v>1</v>
      </c>
    </row>
    <row r="303" spans="1:8">
      <c r="A303">
        <v>301</v>
      </c>
      <c r="B303">
        <f t="shared" si="4"/>
        <v>1</v>
      </c>
      <c r="G303" s="3">
        <v>337</v>
      </c>
      <c r="H303">
        <v>1</v>
      </c>
    </row>
    <row r="304" spans="1:8">
      <c r="A304">
        <v>302</v>
      </c>
      <c r="B304">
        <f t="shared" si="4"/>
        <v>1</v>
      </c>
      <c r="G304" s="3">
        <v>338</v>
      </c>
      <c r="H304">
        <v>1</v>
      </c>
    </row>
    <row r="305" spans="1:8">
      <c r="A305">
        <v>303</v>
      </c>
      <c r="B305">
        <f t="shared" si="4"/>
        <v>1</v>
      </c>
      <c r="G305" s="3">
        <v>339</v>
      </c>
      <c r="H305">
        <v>1</v>
      </c>
    </row>
    <row r="306" spans="1:8">
      <c r="A306">
        <v>304</v>
      </c>
      <c r="B306">
        <f t="shared" si="4"/>
        <v>2</v>
      </c>
      <c r="G306" s="3">
        <v>340</v>
      </c>
      <c r="H306">
        <v>1</v>
      </c>
    </row>
    <row r="307" spans="1:8">
      <c r="A307">
        <v>305</v>
      </c>
      <c r="B307">
        <f t="shared" si="4"/>
        <v>1</v>
      </c>
      <c r="G307" s="3">
        <v>341</v>
      </c>
      <c r="H307">
        <v>1</v>
      </c>
    </row>
    <row r="308" spans="1:8">
      <c r="A308">
        <v>306</v>
      </c>
      <c r="B308">
        <f t="shared" si="4"/>
        <v>1</v>
      </c>
      <c r="G308" s="3">
        <v>342</v>
      </c>
      <c r="H308">
        <v>1</v>
      </c>
    </row>
    <row r="309" spans="1:8">
      <c r="A309">
        <v>307</v>
      </c>
      <c r="B309" t="str">
        <f t="shared" si="4"/>
        <v>Libre</v>
      </c>
      <c r="G309" s="3">
        <v>343</v>
      </c>
      <c r="H309">
        <v>1</v>
      </c>
    </row>
    <row r="310" spans="1:8">
      <c r="A310">
        <v>308</v>
      </c>
      <c r="B310">
        <f t="shared" si="4"/>
        <v>1</v>
      </c>
      <c r="G310" s="3">
        <v>344</v>
      </c>
      <c r="H310">
        <v>1</v>
      </c>
    </row>
    <row r="311" spans="1:8">
      <c r="A311">
        <v>309</v>
      </c>
      <c r="B311">
        <f t="shared" si="4"/>
        <v>1</v>
      </c>
      <c r="G311" s="3">
        <v>346</v>
      </c>
      <c r="H311">
        <v>1</v>
      </c>
    </row>
    <row r="312" spans="1:8">
      <c r="A312">
        <v>310</v>
      </c>
      <c r="B312" t="str">
        <f t="shared" si="4"/>
        <v>Libre</v>
      </c>
      <c r="G312" s="3">
        <v>347</v>
      </c>
      <c r="H312">
        <v>1</v>
      </c>
    </row>
    <row r="313" spans="1:8">
      <c r="A313">
        <v>311</v>
      </c>
      <c r="B313" t="str">
        <f t="shared" si="4"/>
        <v>Libre</v>
      </c>
      <c r="G313" s="3">
        <v>348</v>
      </c>
      <c r="H313">
        <v>1</v>
      </c>
    </row>
    <row r="314" spans="1:8">
      <c r="A314">
        <v>312</v>
      </c>
      <c r="B314">
        <f t="shared" si="4"/>
        <v>1</v>
      </c>
      <c r="G314" s="3">
        <v>349</v>
      </c>
      <c r="H314">
        <v>1</v>
      </c>
    </row>
    <row r="315" spans="1:8">
      <c r="A315">
        <v>313</v>
      </c>
      <c r="B315">
        <f t="shared" si="4"/>
        <v>1</v>
      </c>
      <c r="G315" s="3">
        <v>350</v>
      </c>
      <c r="H315">
        <v>1</v>
      </c>
    </row>
    <row r="316" spans="1:8">
      <c r="A316">
        <v>314</v>
      </c>
      <c r="B316">
        <f t="shared" si="4"/>
        <v>1</v>
      </c>
      <c r="G316" s="3">
        <v>351</v>
      </c>
      <c r="H316">
        <v>1</v>
      </c>
    </row>
    <row r="317" spans="1:8">
      <c r="A317">
        <v>315</v>
      </c>
      <c r="B317">
        <f t="shared" si="4"/>
        <v>1</v>
      </c>
      <c r="G317" s="3">
        <v>354</v>
      </c>
      <c r="H317">
        <v>1</v>
      </c>
    </row>
    <row r="318" spans="1:8">
      <c r="A318">
        <v>316</v>
      </c>
      <c r="B318">
        <f t="shared" si="4"/>
        <v>1</v>
      </c>
      <c r="G318" s="3">
        <v>355</v>
      </c>
      <c r="H318">
        <v>1</v>
      </c>
    </row>
    <row r="319" spans="1:8">
      <c r="A319">
        <v>317</v>
      </c>
      <c r="B319">
        <f t="shared" si="4"/>
        <v>1</v>
      </c>
      <c r="G319" s="3">
        <v>356</v>
      </c>
      <c r="H319">
        <v>1</v>
      </c>
    </row>
    <row r="320" spans="1:8">
      <c r="A320">
        <v>318</v>
      </c>
      <c r="B320">
        <f t="shared" si="4"/>
        <v>1</v>
      </c>
      <c r="G320" s="3">
        <v>358</v>
      </c>
      <c r="H320">
        <v>1</v>
      </c>
    </row>
    <row r="321" spans="1:8">
      <c r="A321">
        <v>319</v>
      </c>
      <c r="B321">
        <f t="shared" si="4"/>
        <v>1</v>
      </c>
      <c r="G321" s="3">
        <v>360</v>
      </c>
      <c r="H321">
        <v>1</v>
      </c>
    </row>
    <row r="322" spans="1:8">
      <c r="A322">
        <v>320</v>
      </c>
      <c r="B322">
        <f t="shared" si="4"/>
        <v>1</v>
      </c>
      <c r="G322" s="3">
        <v>361</v>
      </c>
      <c r="H322">
        <v>1</v>
      </c>
    </row>
    <row r="323" spans="1:8">
      <c r="A323">
        <v>321</v>
      </c>
      <c r="B323">
        <f t="shared" ref="B323:B386" si="5">IFERROR(GETPIVOTDATA("Nombre ",$G$4,"E999",A323),"Libre")</f>
        <v>1</v>
      </c>
      <c r="G323" s="3">
        <v>363</v>
      </c>
      <c r="H323">
        <v>1</v>
      </c>
    </row>
    <row r="324" spans="1:8">
      <c r="A324">
        <v>322</v>
      </c>
      <c r="B324">
        <f t="shared" si="5"/>
        <v>1</v>
      </c>
      <c r="G324" s="3">
        <v>364</v>
      </c>
      <c r="H324">
        <v>1</v>
      </c>
    </row>
    <row r="325" spans="1:8">
      <c r="A325">
        <v>323</v>
      </c>
      <c r="B325">
        <f t="shared" si="5"/>
        <v>1</v>
      </c>
      <c r="G325" s="3">
        <v>365</v>
      </c>
      <c r="H325">
        <v>1</v>
      </c>
    </row>
    <row r="326" spans="1:8">
      <c r="A326">
        <v>324</v>
      </c>
      <c r="B326">
        <f t="shared" si="5"/>
        <v>1</v>
      </c>
      <c r="G326" s="3">
        <v>366</v>
      </c>
      <c r="H326">
        <v>1</v>
      </c>
    </row>
    <row r="327" spans="1:8">
      <c r="A327">
        <v>325</v>
      </c>
      <c r="B327">
        <f t="shared" si="5"/>
        <v>1</v>
      </c>
      <c r="G327" s="3">
        <v>367</v>
      </c>
      <c r="H327">
        <v>1</v>
      </c>
    </row>
    <row r="328" spans="1:8">
      <c r="A328">
        <v>326</v>
      </c>
      <c r="B328">
        <f t="shared" si="5"/>
        <v>1</v>
      </c>
      <c r="G328" s="3">
        <v>369</v>
      </c>
      <c r="H328">
        <v>1</v>
      </c>
    </row>
    <row r="329" spans="1:8">
      <c r="A329">
        <v>327</v>
      </c>
      <c r="B329">
        <f t="shared" si="5"/>
        <v>1</v>
      </c>
      <c r="G329" s="3">
        <v>370</v>
      </c>
      <c r="H329">
        <v>1</v>
      </c>
    </row>
    <row r="330" spans="1:8">
      <c r="A330">
        <v>328</v>
      </c>
      <c r="B330" t="str">
        <f t="shared" si="5"/>
        <v>Libre</v>
      </c>
      <c r="G330" s="3">
        <v>371</v>
      </c>
      <c r="H330">
        <v>1</v>
      </c>
    </row>
    <row r="331" spans="1:8">
      <c r="A331">
        <v>329</v>
      </c>
      <c r="B331">
        <f t="shared" si="5"/>
        <v>1</v>
      </c>
      <c r="G331" s="3">
        <v>372</v>
      </c>
      <c r="H331">
        <v>1</v>
      </c>
    </row>
    <row r="332" spans="1:8">
      <c r="A332">
        <v>330</v>
      </c>
      <c r="B332">
        <f t="shared" si="5"/>
        <v>1</v>
      </c>
      <c r="G332" s="3">
        <v>373</v>
      </c>
      <c r="H332">
        <v>1</v>
      </c>
    </row>
    <row r="333" spans="1:8">
      <c r="A333">
        <v>331</v>
      </c>
      <c r="B333">
        <f t="shared" si="5"/>
        <v>1</v>
      </c>
      <c r="G333" s="3">
        <v>374</v>
      </c>
      <c r="H333">
        <v>1</v>
      </c>
    </row>
    <row r="334" spans="1:8">
      <c r="A334">
        <v>332</v>
      </c>
      <c r="B334">
        <f t="shared" si="5"/>
        <v>1</v>
      </c>
      <c r="G334" s="3">
        <v>375</v>
      </c>
      <c r="H334">
        <v>2</v>
      </c>
    </row>
    <row r="335" spans="1:8">
      <c r="A335">
        <v>333</v>
      </c>
      <c r="B335" t="str">
        <f t="shared" si="5"/>
        <v>Libre</v>
      </c>
      <c r="G335" s="3">
        <v>376</v>
      </c>
      <c r="H335">
        <v>1</v>
      </c>
    </row>
    <row r="336" spans="1:8">
      <c r="A336">
        <v>334</v>
      </c>
      <c r="B336">
        <f t="shared" si="5"/>
        <v>1</v>
      </c>
      <c r="G336" s="3">
        <v>377</v>
      </c>
      <c r="H336">
        <v>1</v>
      </c>
    </row>
    <row r="337" spans="1:8">
      <c r="A337">
        <v>335</v>
      </c>
      <c r="B337">
        <f t="shared" si="5"/>
        <v>1</v>
      </c>
      <c r="G337" s="3">
        <v>378</v>
      </c>
      <c r="H337">
        <v>1</v>
      </c>
    </row>
    <row r="338" spans="1:8">
      <c r="A338">
        <v>336</v>
      </c>
      <c r="B338">
        <f t="shared" si="5"/>
        <v>1</v>
      </c>
      <c r="G338" s="3">
        <v>379</v>
      </c>
      <c r="H338">
        <v>1</v>
      </c>
    </row>
    <row r="339" spans="1:8">
      <c r="A339">
        <v>337</v>
      </c>
      <c r="B339">
        <f t="shared" si="5"/>
        <v>1</v>
      </c>
      <c r="G339" s="3">
        <v>381</v>
      </c>
      <c r="H339">
        <v>1</v>
      </c>
    </row>
    <row r="340" spans="1:8">
      <c r="A340">
        <v>338</v>
      </c>
      <c r="B340">
        <f t="shared" si="5"/>
        <v>1</v>
      </c>
      <c r="G340" s="3">
        <v>382</v>
      </c>
      <c r="H340">
        <v>1</v>
      </c>
    </row>
    <row r="341" spans="1:8">
      <c r="A341">
        <v>339</v>
      </c>
      <c r="B341">
        <f t="shared" si="5"/>
        <v>1</v>
      </c>
      <c r="G341" s="3">
        <v>383</v>
      </c>
      <c r="H341">
        <v>1</v>
      </c>
    </row>
    <row r="342" spans="1:8">
      <c r="A342">
        <v>340</v>
      </c>
      <c r="B342">
        <f t="shared" si="5"/>
        <v>1</v>
      </c>
      <c r="G342" s="3">
        <v>384</v>
      </c>
      <c r="H342">
        <v>1</v>
      </c>
    </row>
    <row r="343" spans="1:8">
      <c r="A343">
        <v>341</v>
      </c>
      <c r="B343">
        <f t="shared" si="5"/>
        <v>1</v>
      </c>
      <c r="G343" s="3">
        <v>385</v>
      </c>
      <c r="H343">
        <v>1</v>
      </c>
    </row>
    <row r="344" spans="1:8">
      <c r="A344">
        <v>342</v>
      </c>
      <c r="B344">
        <f t="shared" si="5"/>
        <v>1</v>
      </c>
      <c r="G344" s="3">
        <v>386</v>
      </c>
      <c r="H344">
        <v>1</v>
      </c>
    </row>
    <row r="345" spans="1:8">
      <c r="A345">
        <v>343</v>
      </c>
      <c r="B345">
        <f t="shared" si="5"/>
        <v>1</v>
      </c>
      <c r="G345" s="3">
        <v>387</v>
      </c>
      <c r="H345">
        <v>1</v>
      </c>
    </row>
    <row r="346" spans="1:8">
      <c r="A346">
        <v>344</v>
      </c>
      <c r="B346">
        <f t="shared" si="5"/>
        <v>1</v>
      </c>
      <c r="G346" s="3">
        <v>388</v>
      </c>
      <c r="H346">
        <v>1</v>
      </c>
    </row>
    <row r="347" spans="1:8">
      <c r="A347">
        <v>345</v>
      </c>
      <c r="B347" t="str">
        <f t="shared" si="5"/>
        <v>Libre</v>
      </c>
      <c r="G347" s="3">
        <v>389</v>
      </c>
      <c r="H347">
        <v>1</v>
      </c>
    </row>
    <row r="348" spans="1:8">
      <c r="A348">
        <v>346</v>
      </c>
      <c r="B348">
        <f t="shared" si="5"/>
        <v>1</v>
      </c>
      <c r="G348" s="3">
        <v>390</v>
      </c>
      <c r="H348">
        <v>1</v>
      </c>
    </row>
    <row r="349" spans="1:8">
      <c r="A349">
        <v>347</v>
      </c>
      <c r="B349">
        <f t="shared" si="5"/>
        <v>1</v>
      </c>
      <c r="G349" s="3">
        <v>391</v>
      </c>
      <c r="H349">
        <v>1</v>
      </c>
    </row>
    <row r="350" spans="1:8">
      <c r="A350">
        <v>348</v>
      </c>
      <c r="B350">
        <f t="shared" si="5"/>
        <v>1</v>
      </c>
      <c r="G350" s="3">
        <v>392</v>
      </c>
      <c r="H350">
        <v>1</v>
      </c>
    </row>
    <row r="351" spans="1:8">
      <c r="A351">
        <v>349</v>
      </c>
      <c r="B351">
        <f t="shared" si="5"/>
        <v>1</v>
      </c>
      <c r="G351" s="3">
        <v>394</v>
      </c>
      <c r="H351">
        <v>1</v>
      </c>
    </row>
    <row r="352" spans="1:8">
      <c r="A352">
        <v>350</v>
      </c>
      <c r="B352">
        <f t="shared" si="5"/>
        <v>1</v>
      </c>
      <c r="G352" s="3">
        <v>395</v>
      </c>
      <c r="H352">
        <v>1</v>
      </c>
    </row>
    <row r="353" spans="1:8">
      <c r="A353">
        <v>351</v>
      </c>
      <c r="B353">
        <f t="shared" si="5"/>
        <v>1</v>
      </c>
      <c r="G353" s="3">
        <v>396</v>
      </c>
      <c r="H353">
        <v>1</v>
      </c>
    </row>
    <row r="354" spans="1:8">
      <c r="A354">
        <v>352</v>
      </c>
      <c r="B354">
        <f t="shared" si="5"/>
        <v>1</v>
      </c>
      <c r="G354" s="3">
        <v>397</v>
      </c>
      <c r="H354">
        <v>1</v>
      </c>
    </row>
    <row r="355" spans="1:8">
      <c r="A355">
        <v>353</v>
      </c>
      <c r="B355" t="str">
        <f t="shared" si="5"/>
        <v>Libre</v>
      </c>
      <c r="G355" s="3">
        <v>398</v>
      </c>
      <c r="H355">
        <v>1</v>
      </c>
    </row>
    <row r="356" spans="1:8">
      <c r="A356">
        <v>354</v>
      </c>
      <c r="B356">
        <f t="shared" si="5"/>
        <v>1</v>
      </c>
      <c r="G356" s="3">
        <v>399</v>
      </c>
      <c r="H356">
        <v>1</v>
      </c>
    </row>
    <row r="357" spans="1:8">
      <c r="A357">
        <v>355</v>
      </c>
      <c r="B357">
        <f t="shared" si="5"/>
        <v>1</v>
      </c>
      <c r="G357" s="3">
        <v>401</v>
      </c>
      <c r="H357">
        <v>2</v>
      </c>
    </row>
    <row r="358" spans="1:8">
      <c r="A358">
        <v>356</v>
      </c>
      <c r="B358">
        <f t="shared" si="5"/>
        <v>1</v>
      </c>
      <c r="G358" s="3">
        <v>403</v>
      </c>
      <c r="H358">
        <v>1</v>
      </c>
    </row>
    <row r="359" spans="1:8">
      <c r="A359">
        <v>357</v>
      </c>
      <c r="B359" t="str">
        <f t="shared" si="5"/>
        <v>Libre</v>
      </c>
      <c r="G359" s="3">
        <v>405</v>
      </c>
      <c r="H359">
        <v>1</v>
      </c>
    </row>
    <row r="360" spans="1:8">
      <c r="A360">
        <v>358</v>
      </c>
      <c r="B360">
        <f t="shared" si="5"/>
        <v>1</v>
      </c>
      <c r="G360" s="3">
        <v>407</v>
      </c>
      <c r="H360">
        <v>1</v>
      </c>
    </row>
    <row r="361" spans="1:8">
      <c r="A361">
        <v>359</v>
      </c>
      <c r="B361" t="str">
        <f t="shared" si="5"/>
        <v>Libre</v>
      </c>
      <c r="G361" s="3">
        <v>408</v>
      </c>
      <c r="H361">
        <v>1</v>
      </c>
    </row>
    <row r="362" spans="1:8">
      <c r="A362">
        <v>360</v>
      </c>
      <c r="B362">
        <f t="shared" si="5"/>
        <v>1</v>
      </c>
      <c r="G362" s="3">
        <v>411</v>
      </c>
      <c r="H362">
        <v>1</v>
      </c>
    </row>
    <row r="363" spans="1:8">
      <c r="A363">
        <v>361</v>
      </c>
      <c r="B363">
        <f t="shared" si="5"/>
        <v>1</v>
      </c>
      <c r="G363" s="3">
        <v>412</v>
      </c>
      <c r="H363">
        <v>1</v>
      </c>
    </row>
    <row r="364" spans="1:8">
      <c r="A364">
        <v>362</v>
      </c>
      <c r="B364" t="str">
        <f t="shared" si="5"/>
        <v>Libre</v>
      </c>
      <c r="G364" s="3">
        <v>413</v>
      </c>
      <c r="H364">
        <v>1</v>
      </c>
    </row>
    <row r="365" spans="1:8">
      <c r="A365">
        <v>363</v>
      </c>
      <c r="B365">
        <f t="shared" si="5"/>
        <v>1</v>
      </c>
      <c r="G365" s="3">
        <v>429</v>
      </c>
      <c r="H365">
        <v>1</v>
      </c>
    </row>
    <row r="366" spans="1:8">
      <c r="A366">
        <v>364</v>
      </c>
      <c r="B366">
        <f t="shared" si="5"/>
        <v>1</v>
      </c>
      <c r="G366" s="3">
        <v>431</v>
      </c>
      <c r="H366">
        <v>1</v>
      </c>
    </row>
    <row r="367" spans="1:8">
      <c r="A367">
        <v>365</v>
      </c>
      <c r="B367">
        <f t="shared" si="5"/>
        <v>1</v>
      </c>
      <c r="G367" s="3">
        <v>434</v>
      </c>
      <c r="H367">
        <v>1</v>
      </c>
    </row>
    <row r="368" spans="1:8">
      <c r="A368">
        <v>366</v>
      </c>
      <c r="B368">
        <f t="shared" si="5"/>
        <v>1</v>
      </c>
      <c r="G368" s="3">
        <v>444</v>
      </c>
      <c r="H368">
        <v>1</v>
      </c>
    </row>
    <row r="369" spans="1:8">
      <c r="A369">
        <v>367</v>
      </c>
      <c r="B369">
        <f t="shared" si="5"/>
        <v>1</v>
      </c>
      <c r="G369" s="3">
        <v>448</v>
      </c>
      <c r="H369">
        <v>1</v>
      </c>
    </row>
    <row r="370" spans="1:8">
      <c r="A370">
        <v>368</v>
      </c>
      <c r="B370">
        <f t="shared" si="5"/>
        <v>1</v>
      </c>
      <c r="G370" s="3">
        <v>450</v>
      </c>
      <c r="H370">
        <v>1</v>
      </c>
    </row>
    <row r="371" spans="1:8">
      <c r="A371">
        <v>369</v>
      </c>
      <c r="B371">
        <f t="shared" si="5"/>
        <v>1</v>
      </c>
      <c r="G371" s="3">
        <v>452</v>
      </c>
      <c r="H371">
        <v>1</v>
      </c>
    </row>
    <row r="372" spans="1:8">
      <c r="A372">
        <v>370</v>
      </c>
      <c r="B372">
        <f t="shared" si="5"/>
        <v>1</v>
      </c>
      <c r="G372" s="3">
        <v>453</v>
      </c>
      <c r="H372">
        <v>1</v>
      </c>
    </row>
    <row r="373" spans="1:8">
      <c r="A373">
        <v>371</v>
      </c>
      <c r="B373">
        <f t="shared" si="5"/>
        <v>1</v>
      </c>
      <c r="G373" s="3">
        <v>454</v>
      </c>
      <c r="H373">
        <v>1</v>
      </c>
    </row>
    <row r="374" spans="1:8">
      <c r="A374">
        <v>372</v>
      </c>
      <c r="B374">
        <f t="shared" si="5"/>
        <v>1</v>
      </c>
      <c r="G374" s="3">
        <v>456</v>
      </c>
      <c r="H374">
        <v>1</v>
      </c>
    </row>
    <row r="375" spans="1:8">
      <c r="A375">
        <v>373</v>
      </c>
      <c r="B375">
        <f t="shared" si="5"/>
        <v>1</v>
      </c>
      <c r="G375" s="3">
        <v>457</v>
      </c>
      <c r="H375">
        <v>1</v>
      </c>
    </row>
    <row r="376" spans="1:8">
      <c r="A376">
        <v>374</v>
      </c>
      <c r="B376">
        <f t="shared" si="5"/>
        <v>1</v>
      </c>
      <c r="G376" s="3">
        <v>459</v>
      </c>
      <c r="H376">
        <v>1</v>
      </c>
    </row>
    <row r="377" spans="1:8">
      <c r="A377">
        <v>375</v>
      </c>
      <c r="B377">
        <f t="shared" si="5"/>
        <v>2</v>
      </c>
      <c r="G377" s="3">
        <v>460</v>
      </c>
      <c r="H377">
        <v>1</v>
      </c>
    </row>
    <row r="378" spans="1:8">
      <c r="A378">
        <v>376</v>
      </c>
      <c r="B378">
        <f t="shared" si="5"/>
        <v>1</v>
      </c>
      <c r="G378" s="3">
        <v>462</v>
      </c>
      <c r="H378">
        <v>1</v>
      </c>
    </row>
    <row r="379" spans="1:8">
      <c r="A379">
        <v>377</v>
      </c>
      <c r="B379">
        <f t="shared" si="5"/>
        <v>1</v>
      </c>
      <c r="G379" s="3">
        <v>463</v>
      </c>
      <c r="H379">
        <v>1</v>
      </c>
    </row>
    <row r="380" spans="1:8">
      <c r="A380">
        <v>378</v>
      </c>
      <c r="B380">
        <f t="shared" si="5"/>
        <v>1</v>
      </c>
      <c r="G380" s="3">
        <v>464</v>
      </c>
      <c r="H380">
        <v>1</v>
      </c>
    </row>
    <row r="381" spans="1:8">
      <c r="A381">
        <v>379</v>
      </c>
      <c r="B381">
        <f t="shared" si="5"/>
        <v>1</v>
      </c>
      <c r="G381" s="3">
        <v>467</v>
      </c>
      <c r="H381">
        <v>1</v>
      </c>
    </row>
    <row r="382" spans="1:8">
      <c r="A382">
        <v>380</v>
      </c>
      <c r="B382" t="str">
        <f t="shared" si="5"/>
        <v>Libre</v>
      </c>
      <c r="G382" s="3">
        <v>469</v>
      </c>
      <c r="H382">
        <v>1</v>
      </c>
    </row>
    <row r="383" spans="1:8">
      <c r="A383">
        <v>381</v>
      </c>
      <c r="B383">
        <f t="shared" si="5"/>
        <v>1</v>
      </c>
      <c r="G383" s="3">
        <v>470</v>
      </c>
      <c r="H383">
        <v>1</v>
      </c>
    </row>
    <row r="384" spans="1:8">
      <c r="A384">
        <v>382</v>
      </c>
      <c r="B384">
        <f t="shared" si="5"/>
        <v>1</v>
      </c>
      <c r="G384" s="3">
        <v>473</v>
      </c>
      <c r="H384">
        <v>1</v>
      </c>
    </row>
    <row r="385" spans="1:8">
      <c r="A385">
        <v>383</v>
      </c>
      <c r="B385">
        <f t="shared" si="5"/>
        <v>1</v>
      </c>
      <c r="G385" s="3">
        <v>474</v>
      </c>
      <c r="H385">
        <v>1</v>
      </c>
    </row>
    <row r="386" spans="1:8">
      <c r="A386">
        <v>384</v>
      </c>
      <c r="B386">
        <f t="shared" si="5"/>
        <v>1</v>
      </c>
      <c r="G386" s="3">
        <v>475</v>
      </c>
      <c r="H386">
        <v>1</v>
      </c>
    </row>
    <row r="387" spans="1:8">
      <c r="A387">
        <v>385</v>
      </c>
      <c r="B387">
        <f t="shared" ref="B387:B450" si="6">IFERROR(GETPIVOTDATA("Nombre ",$G$4,"E999",A387),"Libre")</f>
        <v>1</v>
      </c>
      <c r="G387" s="3">
        <v>476</v>
      </c>
      <c r="H387">
        <v>1</v>
      </c>
    </row>
    <row r="388" spans="1:8">
      <c r="A388">
        <v>386</v>
      </c>
      <c r="B388">
        <f t="shared" si="6"/>
        <v>1</v>
      </c>
      <c r="G388" s="3">
        <v>477</v>
      </c>
      <c r="H388">
        <v>1</v>
      </c>
    </row>
    <row r="389" spans="1:8">
      <c r="A389">
        <v>387</v>
      </c>
      <c r="B389">
        <f t="shared" si="6"/>
        <v>1</v>
      </c>
      <c r="G389" s="3">
        <v>478</v>
      </c>
      <c r="H389">
        <v>1</v>
      </c>
    </row>
    <row r="390" spans="1:8">
      <c r="A390">
        <v>388</v>
      </c>
      <c r="B390">
        <f t="shared" si="6"/>
        <v>1</v>
      </c>
      <c r="G390" s="3">
        <v>479</v>
      </c>
      <c r="H390">
        <v>1</v>
      </c>
    </row>
    <row r="391" spans="1:8">
      <c r="A391">
        <v>389</v>
      </c>
      <c r="B391">
        <f t="shared" si="6"/>
        <v>1</v>
      </c>
      <c r="G391" s="3">
        <v>480</v>
      </c>
      <c r="H391">
        <v>1</v>
      </c>
    </row>
    <row r="392" spans="1:8">
      <c r="A392">
        <v>390</v>
      </c>
      <c r="B392">
        <f t="shared" si="6"/>
        <v>1</v>
      </c>
      <c r="G392" s="3">
        <v>481</v>
      </c>
      <c r="H392">
        <v>1</v>
      </c>
    </row>
    <row r="393" spans="1:8">
      <c r="A393">
        <v>391</v>
      </c>
      <c r="B393">
        <f t="shared" si="6"/>
        <v>1</v>
      </c>
      <c r="G393" s="3">
        <v>482</v>
      </c>
      <c r="H393">
        <v>1</v>
      </c>
    </row>
    <row r="394" spans="1:8">
      <c r="A394">
        <v>392</v>
      </c>
      <c r="B394">
        <f t="shared" si="6"/>
        <v>1</v>
      </c>
      <c r="G394" s="3">
        <v>483</v>
      </c>
      <c r="H394">
        <v>1</v>
      </c>
    </row>
    <row r="395" spans="1:8">
      <c r="A395">
        <v>393</v>
      </c>
      <c r="B395" t="str">
        <f t="shared" si="6"/>
        <v>Libre</v>
      </c>
      <c r="G395" s="3">
        <v>484</v>
      </c>
      <c r="H395">
        <v>1</v>
      </c>
    </row>
    <row r="396" spans="1:8">
      <c r="A396">
        <v>394</v>
      </c>
      <c r="B396">
        <f t="shared" si="6"/>
        <v>1</v>
      </c>
      <c r="G396" s="3">
        <v>485</v>
      </c>
      <c r="H396">
        <v>1</v>
      </c>
    </row>
    <row r="397" spans="1:8">
      <c r="A397">
        <v>395</v>
      </c>
      <c r="B397">
        <f t="shared" si="6"/>
        <v>1</v>
      </c>
      <c r="G397" s="3">
        <v>487</v>
      </c>
      <c r="H397">
        <v>1</v>
      </c>
    </row>
    <row r="398" spans="1:8">
      <c r="A398">
        <v>396</v>
      </c>
      <c r="B398">
        <f t="shared" si="6"/>
        <v>1</v>
      </c>
      <c r="G398" s="3">
        <v>488</v>
      </c>
      <c r="H398">
        <v>1</v>
      </c>
    </row>
    <row r="399" spans="1:8">
      <c r="A399">
        <v>397</v>
      </c>
      <c r="B399">
        <f t="shared" si="6"/>
        <v>1</v>
      </c>
      <c r="G399" s="3">
        <v>489</v>
      </c>
      <c r="H399">
        <v>1</v>
      </c>
    </row>
    <row r="400" spans="1:8">
      <c r="A400">
        <v>398</v>
      </c>
      <c r="B400">
        <f t="shared" si="6"/>
        <v>1</v>
      </c>
      <c r="G400" s="3">
        <v>490</v>
      </c>
      <c r="H400">
        <v>1</v>
      </c>
    </row>
    <row r="401" spans="1:8">
      <c r="A401">
        <v>399</v>
      </c>
      <c r="B401">
        <f t="shared" si="6"/>
        <v>1</v>
      </c>
      <c r="G401" s="3">
        <v>491</v>
      </c>
      <c r="H401">
        <v>1</v>
      </c>
    </row>
    <row r="402" spans="1:8">
      <c r="A402">
        <v>400</v>
      </c>
      <c r="B402" t="str">
        <f t="shared" si="6"/>
        <v>Libre</v>
      </c>
      <c r="G402" s="3">
        <v>492</v>
      </c>
      <c r="H402">
        <v>1</v>
      </c>
    </row>
    <row r="403" spans="1:8">
      <c r="A403">
        <v>401</v>
      </c>
      <c r="B403">
        <f t="shared" si="6"/>
        <v>2</v>
      </c>
      <c r="G403" s="3">
        <v>493</v>
      </c>
      <c r="H403">
        <v>1</v>
      </c>
    </row>
    <row r="404" spans="1:8">
      <c r="A404">
        <v>402</v>
      </c>
      <c r="B404" t="str">
        <f t="shared" si="6"/>
        <v>Libre</v>
      </c>
      <c r="G404" s="3">
        <v>494</v>
      </c>
      <c r="H404">
        <v>1</v>
      </c>
    </row>
    <row r="405" spans="1:8">
      <c r="A405">
        <v>403</v>
      </c>
      <c r="B405">
        <f t="shared" si="6"/>
        <v>1</v>
      </c>
      <c r="G405" s="3">
        <v>495</v>
      </c>
      <c r="H405">
        <v>1</v>
      </c>
    </row>
    <row r="406" spans="1:8">
      <c r="A406">
        <v>404</v>
      </c>
      <c r="B406" t="str">
        <f t="shared" si="6"/>
        <v>Libre</v>
      </c>
      <c r="G406" s="3">
        <v>497</v>
      </c>
      <c r="H406">
        <v>1</v>
      </c>
    </row>
    <row r="407" spans="1:8">
      <c r="A407">
        <v>405</v>
      </c>
      <c r="B407">
        <f t="shared" si="6"/>
        <v>1</v>
      </c>
      <c r="G407" s="3">
        <v>500</v>
      </c>
      <c r="H407">
        <v>1</v>
      </c>
    </row>
    <row r="408" spans="1:8">
      <c r="A408">
        <v>406</v>
      </c>
      <c r="B408" t="str">
        <f t="shared" si="6"/>
        <v>Libre</v>
      </c>
      <c r="G408" s="3">
        <v>501</v>
      </c>
      <c r="H408">
        <v>1</v>
      </c>
    </row>
    <row r="409" spans="1:8">
      <c r="A409">
        <v>407</v>
      </c>
      <c r="B409">
        <f t="shared" si="6"/>
        <v>1</v>
      </c>
      <c r="G409" s="3">
        <v>502</v>
      </c>
      <c r="H409">
        <v>1</v>
      </c>
    </row>
    <row r="410" spans="1:8">
      <c r="A410">
        <v>408</v>
      </c>
      <c r="B410">
        <f t="shared" si="6"/>
        <v>1</v>
      </c>
      <c r="G410" s="3">
        <v>503</v>
      </c>
      <c r="H410">
        <v>1</v>
      </c>
    </row>
    <row r="411" spans="1:8">
      <c r="A411">
        <v>409</v>
      </c>
      <c r="B411">
        <f t="shared" si="6"/>
        <v>1</v>
      </c>
      <c r="G411" s="3">
        <v>505</v>
      </c>
      <c r="H411">
        <v>1</v>
      </c>
    </row>
    <row r="412" spans="1:8">
      <c r="A412">
        <v>410</v>
      </c>
      <c r="B412">
        <f t="shared" si="6"/>
        <v>1</v>
      </c>
      <c r="G412" s="3">
        <v>506</v>
      </c>
      <c r="H412">
        <v>1</v>
      </c>
    </row>
    <row r="413" spans="1:8">
      <c r="A413">
        <v>411</v>
      </c>
      <c r="B413">
        <f t="shared" si="6"/>
        <v>1</v>
      </c>
      <c r="G413" s="3">
        <v>507</v>
      </c>
      <c r="H413">
        <v>1</v>
      </c>
    </row>
    <row r="414" spans="1:8">
      <c r="A414">
        <v>412</v>
      </c>
      <c r="B414">
        <f t="shared" si="6"/>
        <v>1</v>
      </c>
      <c r="G414" s="3">
        <v>508</v>
      </c>
      <c r="H414">
        <v>1</v>
      </c>
    </row>
    <row r="415" spans="1:8">
      <c r="A415">
        <v>413</v>
      </c>
      <c r="B415">
        <f t="shared" si="6"/>
        <v>1</v>
      </c>
      <c r="G415" s="3">
        <v>509</v>
      </c>
      <c r="H415">
        <v>1</v>
      </c>
    </row>
    <row r="416" spans="1:8">
      <c r="A416">
        <v>414</v>
      </c>
      <c r="B416">
        <f t="shared" si="6"/>
        <v>1</v>
      </c>
      <c r="G416" s="3">
        <v>510</v>
      </c>
      <c r="H416">
        <v>1</v>
      </c>
    </row>
    <row r="417" spans="1:8">
      <c r="A417">
        <v>415</v>
      </c>
      <c r="B417">
        <f t="shared" si="6"/>
        <v>1</v>
      </c>
      <c r="G417" s="3">
        <v>512</v>
      </c>
      <c r="H417">
        <v>1</v>
      </c>
    </row>
    <row r="418" spans="1:8">
      <c r="A418">
        <v>416</v>
      </c>
      <c r="B418">
        <f t="shared" si="6"/>
        <v>1</v>
      </c>
      <c r="G418" s="3">
        <v>513</v>
      </c>
      <c r="H418">
        <v>1</v>
      </c>
    </row>
    <row r="419" spans="1:8">
      <c r="A419">
        <v>417</v>
      </c>
      <c r="B419">
        <f t="shared" si="6"/>
        <v>1</v>
      </c>
      <c r="G419" s="3">
        <v>514</v>
      </c>
      <c r="H419">
        <v>1</v>
      </c>
    </row>
    <row r="420" spans="1:8">
      <c r="A420">
        <v>418</v>
      </c>
      <c r="B420" t="str">
        <f t="shared" si="6"/>
        <v>Libre</v>
      </c>
      <c r="G420" s="3">
        <v>516</v>
      </c>
      <c r="H420">
        <v>1</v>
      </c>
    </row>
    <row r="421" spans="1:8">
      <c r="A421">
        <v>419</v>
      </c>
      <c r="B421" t="str">
        <f t="shared" si="6"/>
        <v>Libre</v>
      </c>
      <c r="G421" s="3">
        <v>517</v>
      </c>
      <c r="H421">
        <v>1</v>
      </c>
    </row>
    <row r="422" spans="1:8">
      <c r="A422">
        <v>420</v>
      </c>
      <c r="B422" t="str">
        <f t="shared" si="6"/>
        <v>Libre</v>
      </c>
      <c r="G422" s="3">
        <v>519</v>
      </c>
      <c r="H422">
        <v>1</v>
      </c>
    </row>
    <row r="423" spans="1:8">
      <c r="A423">
        <v>421</v>
      </c>
      <c r="B423" t="str">
        <f t="shared" si="6"/>
        <v>Libre</v>
      </c>
      <c r="G423" s="3">
        <v>521</v>
      </c>
      <c r="H423">
        <v>1</v>
      </c>
    </row>
    <row r="424" spans="1:8">
      <c r="A424">
        <v>422</v>
      </c>
      <c r="B424" t="str">
        <f t="shared" si="6"/>
        <v>Libre</v>
      </c>
      <c r="G424" s="3">
        <v>522</v>
      </c>
      <c r="H424">
        <v>1</v>
      </c>
    </row>
    <row r="425" spans="1:8">
      <c r="A425">
        <v>423</v>
      </c>
      <c r="B425" t="str">
        <f t="shared" si="6"/>
        <v>Libre</v>
      </c>
      <c r="G425" s="3">
        <v>523</v>
      </c>
      <c r="H425">
        <v>1</v>
      </c>
    </row>
    <row r="426" spans="1:8">
      <c r="A426">
        <v>424</v>
      </c>
      <c r="B426" t="str">
        <f t="shared" si="6"/>
        <v>Libre</v>
      </c>
      <c r="G426" s="3">
        <v>525</v>
      </c>
      <c r="H426">
        <v>1</v>
      </c>
    </row>
    <row r="427" spans="1:8">
      <c r="A427">
        <v>425</v>
      </c>
      <c r="B427" t="str">
        <f t="shared" si="6"/>
        <v>Libre</v>
      </c>
      <c r="G427" s="3">
        <v>530</v>
      </c>
      <c r="H427">
        <v>1</v>
      </c>
    </row>
    <row r="428" spans="1:8">
      <c r="A428">
        <v>426</v>
      </c>
      <c r="B428" t="str">
        <f t="shared" si="6"/>
        <v>Libre</v>
      </c>
      <c r="G428" s="3">
        <v>532</v>
      </c>
      <c r="H428">
        <v>1</v>
      </c>
    </row>
    <row r="429" spans="1:8">
      <c r="A429">
        <v>427</v>
      </c>
      <c r="B429" t="str">
        <f t="shared" si="6"/>
        <v>Libre</v>
      </c>
      <c r="G429" s="3">
        <v>534</v>
      </c>
      <c r="H429">
        <v>1</v>
      </c>
    </row>
    <row r="430" spans="1:8">
      <c r="A430">
        <v>428</v>
      </c>
      <c r="B430" t="str">
        <f t="shared" si="6"/>
        <v>Libre</v>
      </c>
      <c r="G430" s="3">
        <v>538</v>
      </c>
      <c r="H430">
        <v>1</v>
      </c>
    </row>
    <row r="431" spans="1:8">
      <c r="A431">
        <v>429</v>
      </c>
      <c r="B431">
        <f t="shared" si="6"/>
        <v>1</v>
      </c>
      <c r="G431" s="3">
        <v>540</v>
      </c>
      <c r="H431">
        <v>1</v>
      </c>
    </row>
    <row r="432" spans="1:8">
      <c r="A432">
        <v>430</v>
      </c>
      <c r="B432" t="str">
        <f t="shared" si="6"/>
        <v>Libre</v>
      </c>
      <c r="G432" s="3">
        <v>541</v>
      </c>
      <c r="H432">
        <v>1</v>
      </c>
    </row>
    <row r="433" spans="1:8">
      <c r="A433">
        <v>431</v>
      </c>
      <c r="B433">
        <f t="shared" si="6"/>
        <v>1</v>
      </c>
      <c r="G433" s="3">
        <v>542</v>
      </c>
      <c r="H433">
        <v>1</v>
      </c>
    </row>
    <row r="434" spans="1:8">
      <c r="A434">
        <v>432</v>
      </c>
      <c r="B434" t="str">
        <f t="shared" si="6"/>
        <v>Libre</v>
      </c>
      <c r="G434" s="3">
        <v>544</v>
      </c>
      <c r="H434">
        <v>1</v>
      </c>
    </row>
    <row r="435" spans="1:8">
      <c r="A435">
        <v>433</v>
      </c>
      <c r="B435" t="str">
        <f t="shared" si="6"/>
        <v>Libre</v>
      </c>
      <c r="G435" s="3">
        <v>547</v>
      </c>
      <c r="H435">
        <v>1</v>
      </c>
    </row>
    <row r="436" spans="1:8">
      <c r="A436">
        <v>434</v>
      </c>
      <c r="B436">
        <f t="shared" si="6"/>
        <v>1</v>
      </c>
      <c r="G436" s="3">
        <v>549</v>
      </c>
      <c r="H436">
        <v>1</v>
      </c>
    </row>
    <row r="437" spans="1:8">
      <c r="A437">
        <v>435</v>
      </c>
      <c r="B437" t="str">
        <f t="shared" si="6"/>
        <v>Libre</v>
      </c>
      <c r="G437" s="3">
        <v>550</v>
      </c>
      <c r="H437">
        <v>1</v>
      </c>
    </row>
    <row r="438" spans="1:8">
      <c r="A438">
        <v>436</v>
      </c>
      <c r="B438" t="str">
        <f t="shared" si="6"/>
        <v>Libre</v>
      </c>
      <c r="G438" s="3">
        <v>551</v>
      </c>
      <c r="H438">
        <v>1</v>
      </c>
    </row>
    <row r="439" spans="1:8">
      <c r="A439">
        <v>437</v>
      </c>
      <c r="B439" t="str">
        <f t="shared" si="6"/>
        <v>Libre</v>
      </c>
      <c r="G439" s="3">
        <v>552</v>
      </c>
      <c r="H439">
        <v>1</v>
      </c>
    </row>
    <row r="440" spans="1:8">
      <c r="A440">
        <v>438</v>
      </c>
      <c r="B440" t="str">
        <f t="shared" si="6"/>
        <v>Libre</v>
      </c>
      <c r="G440" s="3">
        <v>553</v>
      </c>
      <c r="H440">
        <v>1</v>
      </c>
    </row>
    <row r="441" spans="1:8">
      <c r="A441">
        <v>439</v>
      </c>
      <c r="B441" t="str">
        <f t="shared" si="6"/>
        <v>Libre</v>
      </c>
      <c r="G441" s="3">
        <v>554</v>
      </c>
      <c r="H441">
        <v>1</v>
      </c>
    </row>
    <row r="442" spans="1:8">
      <c r="A442">
        <v>440</v>
      </c>
      <c r="B442" t="str">
        <f t="shared" si="6"/>
        <v>Libre</v>
      </c>
      <c r="G442" s="3">
        <v>555</v>
      </c>
      <c r="H442">
        <v>1</v>
      </c>
    </row>
    <row r="443" spans="1:8">
      <c r="A443">
        <v>441</v>
      </c>
      <c r="B443" t="str">
        <f t="shared" si="6"/>
        <v>Libre</v>
      </c>
      <c r="G443" s="3">
        <v>556</v>
      </c>
      <c r="H443">
        <v>1</v>
      </c>
    </row>
    <row r="444" spans="1:8">
      <c r="A444">
        <v>442</v>
      </c>
      <c r="B444" t="str">
        <f t="shared" si="6"/>
        <v>Libre</v>
      </c>
      <c r="G444" s="3">
        <v>557</v>
      </c>
      <c r="H444">
        <v>1</v>
      </c>
    </row>
    <row r="445" spans="1:8">
      <c r="A445">
        <v>443</v>
      </c>
      <c r="B445" t="str">
        <f t="shared" si="6"/>
        <v>Libre</v>
      </c>
      <c r="G445" s="3">
        <v>561</v>
      </c>
      <c r="H445">
        <v>1</v>
      </c>
    </row>
    <row r="446" spans="1:8">
      <c r="A446">
        <v>444</v>
      </c>
      <c r="B446">
        <f t="shared" si="6"/>
        <v>1</v>
      </c>
      <c r="G446" s="3">
        <v>563</v>
      </c>
      <c r="H446">
        <v>1</v>
      </c>
    </row>
    <row r="447" spans="1:8">
      <c r="A447">
        <v>445</v>
      </c>
      <c r="B447" t="str">
        <f t="shared" si="6"/>
        <v>Libre</v>
      </c>
      <c r="G447" s="3">
        <v>564</v>
      </c>
      <c r="H447">
        <v>2</v>
      </c>
    </row>
    <row r="448" spans="1:8">
      <c r="A448">
        <v>446</v>
      </c>
      <c r="B448" t="str">
        <f t="shared" si="6"/>
        <v>Libre</v>
      </c>
      <c r="G448" s="3">
        <v>565</v>
      </c>
      <c r="H448">
        <v>1</v>
      </c>
    </row>
    <row r="449" spans="1:8">
      <c r="A449">
        <v>447</v>
      </c>
      <c r="B449" t="str">
        <f t="shared" si="6"/>
        <v>Libre</v>
      </c>
      <c r="G449" s="3">
        <v>568</v>
      </c>
      <c r="H449">
        <v>1</v>
      </c>
    </row>
    <row r="450" spans="1:8">
      <c r="A450">
        <v>448</v>
      </c>
      <c r="B450">
        <f t="shared" si="6"/>
        <v>1</v>
      </c>
      <c r="G450" s="3">
        <v>571</v>
      </c>
      <c r="H450">
        <v>1</v>
      </c>
    </row>
    <row r="451" spans="1:8">
      <c r="A451">
        <v>449</v>
      </c>
      <c r="B451" t="str">
        <f t="shared" ref="B451:B514" si="7">IFERROR(GETPIVOTDATA("Nombre ",$G$4,"E999",A451),"Libre")</f>
        <v>Libre</v>
      </c>
      <c r="G451" s="3">
        <v>572</v>
      </c>
      <c r="H451">
        <v>1</v>
      </c>
    </row>
    <row r="452" spans="1:8">
      <c r="A452">
        <v>450</v>
      </c>
      <c r="B452">
        <f t="shared" si="7"/>
        <v>1</v>
      </c>
      <c r="G452" s="3">
        <v>576</v>
      </c>
      <c r="H452">
        <v>1</v>
      </c>
    </row>
    <row r="453" spans="1:8">
      <c r="A453">
        <v>451</v>
      </c>
      <c r="B453" t="str">
        <f t="shared" si="7"/>
        <v>Libre</v>
      </c>
      <c r="G453" s="3">
        <v>577</v>
      </c>
      <c r="H453">
        <v>1</v>
      </c>
    </row>
    <row r="454" spans="1:8">
      <c r="A454">
        <v>452</v>
      </c>
      <c r="B454">
        <f t="shared" si="7"/>
        <v>1</v>
      </c>
      <c r="G454" s="3">
        <v>580</v>
      </c>
      <c r="H454">
        <v>1</v>
      </c>
    </row>
    <row r="455" spans="1:8">
      <c r="A455">
        <v>453</v>
      </c>
      <c r="B455">
        <f t="shared" si="7"/>
        <v>1</v>
      </c>
      <c r="G455" s="3">
        <v>581</v>
      </c>
      <c r="H455">
        <v>1</v>
      </c>
    </row>
    <row r="456" spans="1:8">
      <c r="A456">
        <v>454</v>
      </c>
      <c r="B456">
        <f t="shared" si="7"/>
        <v>1</v>
      </c>
      <c r="G456" s="3">
        <v>584</v>
      </c>
      <c r="H456">
        <v>1</v>
      </c>
    </row>
    <row r="457" spans="1:8">
      <c r="A457">
        <v>455</v>
      </c>
      <c r="B457" t="str">
        <f t="shared" si="7"/>
        <v>Libre</v>
      </c>
      <c r="G457" s="3">
        <v>585</v>
      </c>
      <c r="H457">
        <v>1</v>
      </c>
    </row>
    <row r="458" spans="1:8">
      <c r="A458">
        <v>456</v>
      </c>
      <c r="B458">
        <f t="shared" si="7"/>
        <v>1</v>
      </c>
      <c r="G458" s="3">
        <v>586</v>
      </c>
      <c r="H458">
        <v>1</v>
      </c>
    </row>
    <row r="459" spans="1:8">
      <c r="A459">
        <v>457</v>
      </c>
      <c r="B459">
        <f t="shared" si="7"/>
        <v>1</v>
      </c>
      <c r="G459" s="3">
        <v>587</v>
      </c>
      <c r="H459">
        <v>1</v>
      </c>
    </row>
    <row r="460" spans="1:8">
      <c r="A460">
        <v>458</v>
      </c>
      <c r="B460" t="str">
        <f t="shared" si="7"/>
        <v>Libre</v>
      </c>
      <c r="G460" s="3">
        <v>590</v>
      </c>
      <c r="H460">
        <v>1</v>
      </c>
    </row>
    <row r="461" spans="1:8">
      <c r="A461">
        <v>459</v>
      </c>
      <c r="B461">
        <f t="shared" si="7"/>
        <v>1</v>
      </c>
      <c r="G461" s="3">
        <v>591</v>
      </c>
      <c r="H461">
        <v>1</v>
      </c>
    </row>
    <row r="462" spans="1:8">
      <c r="A462">
        <v>460</v>
      </c>
      <c r="B462">
        <f t="shared" si="7"/>
        <v>1</v>
      </c>
      <c r="G462" s="3">
        <v>593</v>
      </c>
      <c r="H462">
        <v>1</v>
      </c>
    </row>
    <row r="463" spans="1:8">
      <c r="A463">
        <v>461</v>
      </c>
      <c r="B463" t="str">
        <f t="shared" si="7"/>
        <v>Libre</v>
      </c>
      <c r="G463" s="3">
        <v>595</v>
      </c>
      <c r="H463">
        <v>1</v>
      </c>
    </row>
    <row r="464" spans="1:8">
      <c r="A464">
        <v>462</v>
      </c>
      <c r="B464">
        <f t="shared" si="7"/>
        <v>1</v>
      </c>
      <c r="G464" s="3">
        <v>596</v>
      </c>
      <c r="H464">
        <v>1</v>
      </c>
    </row>
    <row r="465" spans="1:8">
      <c r="A465">
        <v>463</v>
      </c>
      <c r="B465">
        <f t="shared" si="7"/>
        <v>1</v>
      </c>
      <c r="G465" s="3">
        <v>597</v>
      </c>
      <c r="H465">
        <v>1</v>
      </c>
    </row>
    <row r="466" spans="1:8">
      <c r="A466">
        <v>464</v>
      </c>
      <c r="B466">
        <f t="shared" si="7"/>
        <v>1</v>
      </c>
      <c r="G466" s="3">
        <v>600</v>
      </c>
      <c r="H466">
        <v>1</v>
      </c>
    </row>
    <row r="467" spans="1:8">
      <c r="A467">
        <v>465</v>
      </c>
      <c r="B467" t="str">
        <f t="shared" si="7"/>
        <v>Libre</v>
      </c>
      <c r="G467" s="3">
        <v>601</v>
      </c>
      <c r="H467">
        <v>2</v>
      </c>
    </row>
    <row r="468" spans="1:8">
      <c r="A468">
        <v>466</v>
      </c>
      <c r="B468" t="str">
        <f t="shared" si="7"/>
        <v>Libre</v>
      </c>
      <c r="G468" s="3">
        <v>602</v>
      </c>
      <c r="H468">
        <v>1</v>
      </c>
    </row>
    <row r="469" spans="1:8">
      <c r="A469">
        <v>467</v>
      </c>
      <c r="B469">
        <f t="shared" si="7"/>
        <v>1</v>
      </c>
      <c r="G469" s="3">
        <v>603</v>
      </c>
      <c r="H469">
        <v>1</v>
      </c>
    </row>
    <row r="470" spans="1:8">
      <c r="A470">
        <v>468</v>
      </c>
      <c r="B470" t="str">
        <f t="shared" si="7"/>
        <v>Libre</v>
      </c>
      <c r="G470" s="3">
        <v>605</v>
      </c>
      <c r="H470">
        <v>1</v>
      </c>
    </row>
    <row r="471" spans="1:8">
      <c r="A471">
        <v>469</v>
      </c>
      <c r="B471">
        <f t="shared" si="7"/>
        <v>1</v>
      </c>
      <c r="G471" s="3">
        <v>606</v>
      </c>
      <c r="H471">
        <v>1</v>
      </c>
    </row>
    <row r="472" spans="1:8">
      <c r="A472">
        <v>470</v>
      </c>
      <c r="B472">
        <f t="shared" si="7"/>
        <v>1</v>
      </c>
      <c r="G472" s="3">
        <v>607</v>
      </c>
      <c r="H472">
        <v>1</v>
      </c>
    </row>
    <row r="473" spans="1:8">
      <c r="A473">
        <v>471</v>
      </c>
      <c r="B473" t="str">
        <f t="shared" si="7"/>
        <v>Libre</v>
      </c>
      <c r="G473" s="3">
        <v>608</v>
      </c>
      <c r="H473">
        <v>1</v>
      </c>
    </row>
    <row r="474" spans="1:8">
      <c r="A474">
        <v>472</v>
      </c>
      <c r="B474" t="str">
        <f t="shared" si="7"/>
        <v>Libre</v>
      </c>
      <c r="G474" s="3">
        <v>609</v>
      </c>
      <c r="H474">
        <v>1</v>
      </c>
    </row>
    <row r="475" spans="1:8">
      <c r="A475">
        <v>473</v>
      </c>
      <c r="B475">
        <f t="shared" si="7"/>
        <v>1</v>
      </c>
      <c r="G475" s="3">
        <v>612</v>
      </c>
      <c r="H475">
        <v>1</v>
      </c>
    </row>
    <row r="476" spans="1:8">
      <c r="A476">
        <v>474</v>
      </c>
      <c r="B476">
        <f t="shared" si="7"/>
        <v>1</v>
      </c>
      <c r="G476" s="3">
        <v>614</v>
      </c>
      <c r="H476">
        <v>1</v>
      </c>
    </row>
    <row r="477" spans="1:8">
      <c r="A477">
        <v>475</v>
      </c>
      <c r="B477">
        <f t="shared" si="7"/>
        <v>1</v>
      </c>
      <c r="G477" s="3">
        <v>616</v>
      </c>
      <c r="H477">
        <v>1</v>
      </c>
    </row>
    <row r="478" spans="1:8">
      <c r="A478">
        <v>476</v>
      </c>
      <c r="B478">
        <f t="shared" si="7"/>
        <v>1</v>
      </c>
      <c r="G478" s="3">
        <v>617</v>
      </c>
      <c r="H478">
        <v>1</v>
      </c>
    </row>
    <row r="479" spans="1:8">
      <c r="A479">
        <v>477</v>
      </c>
      <c r="B479">
        <f t="shared" si="7"/>
        <v>1</v>
      </c>
      <c r="G479" s="3">
        <v>618</v>
      </c>
      <c r="H479">
        <v>1</v>
      </c>
    </row>
    <row r="480" spans="1:8">
      <c r="A480">
        <v>478</v>
      </c>
      <c r="B480">
        <f t="shared" si="7"/>
        <v>1</v>
      </c>
      <c r="G480" s="3">
        <v>619</v>
      </c>
      <c r="H480">
        <v>1</v>
      </c>
    </row>
    <row r="481" spans="1:8">
      <c r="A481">
        <v>479</v>
      </c>
      <c r="B481">
        <f t="shared" si="7"/>
        <v>1</v>
      </c>
      <c r="G481" s="3">
        <v>620</v>
      </c>
      <c r="H481">
        <v>1</v>
      </c>
    </row>
    <row r="482" spans="1:8">
      <c r="A482">
        <v>480</v>
      </c>
      <c r="B482">
        <f t="shared" si="7"/>
        <v>1</v>
      </c>
      <c r="G482" s="3">
        <v>621</v>
      </c>
      <c r="H482">
        <v>1</v>
      </c>
    </row>
    <row r="483" spans="1:8">
      <c r="A483">
        <v>481</v>
      </c>
      <c r="B483">
        <f t="shared" si="7"/>
        <v>1</v>
      </c>
      <c r="G483" s="3">
        <v>623</v>
      </c>
      <c r="H483">
        <v>1</v>
      </c>
    </row>
    <row r="484" spans="1:8">
      <c r="A484">
        <v>482</v>
      </c>
      <c r="B484">
        <f t="shared" si="7"/>
        <v>1</v>
      </c>
      <c r="G484" s="3">
        <v>624</v>
      </c>
      <c r="H484">
        <v>1</v>
      </c>
    </row>
    <row r="485" spans="1:8">
      <c r="A485">
        <v>483</v>
      </c>
      <c r="B485">
        <f t="shared" si="7"/>
        <v>1</v>
      </c>
      <c r="G485" s="3">
        <v>625</v>
      </c>
      <c r="H485">
        <v>1</v>
      </c>
    </row>
    <row r="486" spans="1:8">
      <c r="A486">
        <v>484</v>
      </c>
      <c r="B486">
        <f t="shared" si="7"/>
        <v>1</v>
      </c>
      <c r="G486" s="3">
        <v>627</v>
      </c>
      <c r="H486">
        <v>1</v>
      </c>
    </row>
    <row r="487" spans="1:8">
      <c r="A487">
        <v>485</v>
      </c>
      <c r="B487">
        <f t="shared" si="7"/>
        <v>1</v>
      </c>
      <c r="G487" s="3">
        <v>628</v>
      </c>
      <c r="H487">
        <v>1</v>
      </c>
    </row>
    <row r="488" spans="1:8">
      <c r="A488">
        <v>486</v>
      </c>
      <c r="B488" t="str">
        <f t="shared" si="7"/>
        <v>Libre</v>
      </c>
      <c r="G488" s="3">
        <v>629</v>
      </c>
      <c r="H488">
        <v>1</v>
      </c>
    </row>
    <row r="489" spans="1:8">
      <c r="A489">
        <v>487</v>
      </c>
      <c r="B489">
        <f t="shared" si="7"/>
        <v>1</v>
      </c>
      <c r="G489" s="3">
        <v>630</v>
      </c>
      <c r="H489">
        <v>1</v>
      </c>
    </row>
    <row r="490" spans="1:8">
      <c r="A490">
        <v>488</v>
      </c>
      <c r="B490">
        <f t="shared" si="7"/>
        <v>1</v>
      </c>
      <c r="G490" s="3">
        <v>631</v>
      </c>
      <c r="H490">
        <v>1</v>
      </c>
    </row>
    <row r="491" spans="1:8">
      <c r="A491">
        <v>489</v>
      </c>
      <c r="B491">
        <f t="shared" si="7"/>
        <v>1</v>
      </c>
      <c r="G491" s="3">
        <v>633</v>
      </c>
      <c r="H491">
        <v>1</v>
      </c>
    </row>
    <row r="492" spans="1:8">
      <c r="A492">
        <v>490</v>
      </c>
      <c r="B492">
        <f t="shared" si="7"/>
        <v>1</v>
      </c>
      <c r="G492" s="3">
        <v>634</v>
      </c>
      <c r="H492">
        <v>1</v>
      </c>
    </row>
    <row r="493" spans="1:8">
      <c r="A493">
        <v>491</v>
      </c>
      <c r="B493">
        <f t="shared" si="7"/>
        <v>1</v>
      </c>
      <c r="G493" s="3">
        <v>635</v>
      </c>
      <c r="H493">
        <v>1</v>
      </c>
    </row>
    <row r="494" spans="1:8">
      <c r="A494">
        <v>492</v>
      </c>
      <c r="B494">
        <f t="shared" si="7"/>
        <v>1</v>
      </c>
      <c r="G494" s="3">
        <v>639</v>
      </c>
      <c r="H494">
        <v>1</v>
      </c>
    </row>
    <row r="495" spans="1:8">
      <c r="A495">
        <v>493</v>
      </c>
      <c r="B495">
        <f t="shared" si="7"/>
        <v>1</v>
      </c>
      <c r="G495" s="3">
        <v>641</v>
      </c>
      <c r="H495">
        <v>1</v>
      </c>
    </row>
    <row r="496" spans="1:8">
      <c r="A496">
        <v>494</v>
      </c>
      <c r="B496">
        <f t="shared" si="7"/>
        <v>1</v>
      </c>
      <c r="G496" s="3">
        <v>643</v>
      </c>
      <c r="H496">
        <v>1</v>
      </c>
    </row>
    <row r="497" spans="1:8">
      <c r="A497">
        <v>495</v>
      </c>
      <c r="B497">
        <f t="shared" si="7"/>
        <v>1</v>
      </c>
      <c r="G497" s="3">
        <v>646</v>
      </c>
      <c r="H497">
        <v>1</v>
      </c>
    </row>
    <row r="498" spans="1:8">
      <c r="A498">
        <v>496</v>
      </c>
      <c r="B498" t="str">
        <f t="shared" si="7"/>
        <v>Libre</v>
      </c>
      <c r="G498" s="3">
        <v>647</v>
      </c>
      <c r="H498">
        <v>1</v>
      </c>
    </row>
    <row r="499" spans="1:8">
      <c r="A499">
        <v>497</v>
      </c>
      <c r="B499">
        <f t="shared" si="7"/>
        <v>1</v>
      </c>
      <c r="G499" s="3">
        <v>648</v>
      </c>
      <c r="H499">
        <v>1</v>
      </c>
    </row>
    <row r="500" spans="1:8">
      <c r="A500">
        <v>498</v>
      </c>
      <c r="B500" t="str">
        <f t="shared" si="7"/>
        <v>Libre</v>
      </c>
      <c r="G500" s="3">
        <v>651</v>
      </c>
      <c r="H500">
        <v>1</v>
      </c>
    </row>
    <row r="501" spans="1:8">
      <c r="A501">
        <v>499</v>
      </c>
      <c r="B501" t="str">
        <f t="shared" si="7"/>
        <v>Libre</v>
      </c>
      <c r="G501" s="3">
        <v>652</v>
      </c>
      <c r="H501">
        <v>1</v>
      </c>
    </row>
    <row r="502" spans="1:8">
      <c r="A502">
        <v>500</v>
      </c>
      <c r="B502">
        <f t="shared" si="7"/>
        <v>1</v>
      </c>
      <c r="G502" s="3">
        <v>653</v>
      </c>
      <c r="H502">
        <v>1</v>
      </c>
    </row>
    <row r="503" spans="1:8">
      <c r="A503">
        <v>501</v>
      </c>
      <c r="B503">
        <f t="shared" si="7"/>
        <v>1</v>
      </c>
      <c r="G503" s="3">
        <v>654</v>
      </c>
      <c r="H503">
        <v>1</v>
      </c>
    </row>
    <row r="504" spans="1:8">
      <c r="A504">
        <v>502</v>
      </c>
      <c r="B504">
        <f t="shared" si="7"/>
        <v>1</v>
      </c>
      <c r="G504" s="3">
        <v>655</v>
      </c>
      <c r="H504">
        <v>1</v>
      </c>
    </row>
    <row r="505" spans="1:8">
      <c r="A505">
        <v>503</v>
      </c>
      <c r="B505">
        <f t="shared" si="7"/>
        <v>1</v>
      </c>
      <c r="G505" s="3">
        <v>656</v>
      </c>
      <c r="H505">
        <v>1</v>
      </c>
    </row>
    <row r="506" spans="1:8">
      <c r="A506">
        <v>504</v>
      </c>
      <c r="B506" t="str">
        <f t="shared" si="7"/>
        <v>Libre</v>
      </c>
      <c r="G506" s="3">
        <v>657</v>
      </c>
      <c r="H506">
        <v>1</v>
      </c>
    </row>
    <row r="507" spans="1:8">
      <c r="A507">
        <v>505</v>
      </c>
      <c r="B507">
        <f t="shared" si="7"/>
        <v>1</v>
      </c>
      <c r="G507" s="3">
        <v>658</v>
      </c>
      <c r="H507">
        <v>1</v>
      </c>
    </row>
    <row r="508" spans="1:8">
      <c r="A508">
        <v>506</v>
      </c>
      <c r="B508">
        <f t="shared" si="7"/>
        <v>1</v>
      </c>
      <c r="G508" s="3">
        <v>659</v>
      </c>
      <c r="H508">
        <v>1</v>
      </c>
    </row>
    <row r="509" spans="1:8">
      <c r="A509">
        <v>507</v>
      </c>
      <c r="B509">
        <f t="shared" si="7"/>
        <v>1</v>
      </c>
      <c r="G509" s="3">
        <v>661</v>
      </c>
      <c r="H509">
        <v>1</v>
      </c>
    </row>
    <row r="510" spans="1:8">
      <c r="A510">
        <v>508</v>
      </c>
      <c r="B510">
        <f t="shared" si="7"/>
        <v>1</v>
      </c>
      <c r="G510" s="3">
        <v>662</v>
      </c>
      <c r="H510">
        <v>1</v>
      </c>
    </row>
    <row r="511" spans="1:8">
      <c r="A511">
        <v>509</v>
      </c>
      <c r="B511">
        <f t="shared" si="7"/>
        <v>1</v>
      </c>
      <c r="G511" s="3">
        <v>663</v>
      </c>
      <c r="H511">
        <v>1</v>
      </c>
    </row>
    <row r="512" spans="1:8">
      <c r="A512">
        <v>510</v>
      </c>
      <c r="B512">
        <f t="shared" si="7"/>
        <v>1</v>
      </c>
      <c r="G512" s="3">
        <v>665</v>
      </c>
      <c r="H512">
        <v>1</v>
      </c>
    </row>
    <row r="513" spans="1:8">
      <c r="A513">
        <v>511</v>
      </c>
      <c r="B513" t="str">
        <f t="shared" si="7"/>
        <v>Libre</v>
      </c>
      <c r="G513" s="3">
        <v>666</v>
      </c>
      <c r="H513">
        <v>1</v>
      </c>
    </row>
    <row r="514" spans="1:8">
      <c r="A514">
        <v>512</v>
      </c>
      <c r="B514">
        <f t="shared" si="7"/>
        <v>1</v>
      </c>
      <c r="G514" s="3">
        <v>667</v>
      </c>
      <c r="H514">
        <v>1</v>
      </c>
    </row>
    <row r="515" spans="1:8">
      <c r="A515">
        <v>513</v>
      </c>
      <c r="B515">
        <f t="shared" ref="B515:B578" si="8">IFERROR(GETPIVOTDATA("Nombre ",$G$4,"E999",A515),"Libre")</f>
        <v>1</v>
      </c>
      <c r="G515" s="3">
        <v>669</v>
      </c>
      <c r="H515">
        <v>1</v>
      </c>
    </row>
    <row r="516" spans="1:8">
      <c r="A516">
        <v>514</v>
      </c>
      <c r="B516">
        <f t="shared" si="8"/>
        <v>1</v>
      </c>
      <c r="G516" s="3">
        <v>671</v>
      </c>
      <c r="H516">
        <v>1</v>
      </c>
    </row>
    <row r="517" spans="1:8">
      <c r="A517">
        <v>515</v>
      </c>
      <c r="B517" t="str">
        <f t="shared" si="8"/>
        <v>Libre</v>
      </c>
      <c r="G517" s="3">
        <v>678</v>
      </c>
      <c r="H517">
        <v>1</v>
      </c>
    </row>
    <row r="518" spans="1:8">
      <c r="A518">
        <v>516</v>
      </c>
      <c r="B518">
        <f t="shared" si="8"/>
        <v>1</v>
      </c>
      <c r="G518" s="3">
        <v>680</v>
      </c>
      <c r="H518">
        <v>1</v>
      </c>
    </row>
    <row r="519" spans="1:8">
      <c r="A519">
        <v>517</v>
      </c>
      <c r="B519">
        <f t="shared" si="8"/>
        <v>1</v>
      </c>
      <c r="G519" s="3">
        <v>681</v>
      </c>
      <c r="H519">
        <v>1</v>
      </c>
    </row>
    <row r="520" spans="1:8">
      <c r="A520">
        <v>518</v>
      </c>
      <c r="B520" t="str">
        <f t="shared" si="8"/>
        <v>Libre</v>
      </c>
      <c r="G520" s="3">
        <v>682</v>
      </c>
      <c r="H520">
        <v>1</v>
      </c>
    </row>
    <row r="521" spans="1:8">
      <c r="A521">
        <v>519</v>
      </c>
      <c r="B521">
        <f t="shared" si="8"/>
        <v>1</v>
      </c>
      <c r="G521" s="3">
        <v>683</v>
      </c>
      <c r="H521">
        <v>1</v>
      </c>
    </row>
    <row r="522" spans="1:8">
      <c r="A522">
        <v>520</v>
      </c>
      <c r="B522" t="str">
        <f t="shared" si="8"/>
        <v>Libre</v>
      </c>
      <c r="G522" s="3">
        <v>685</v>
      </c>
      <c r="H522">
        <v>1</v>
      </c>
    </row>
    <row r="523" spans="1:8">
      <c r="A523">
        <v>521</v>
      </c>
      <c r="B523">
        <f t="shared" si="8"/>
        <v>1</v>
      </c>
      <c r="G523" s="3">
        <v>686</v>
      </c>
      <c r="H523">
        <v>1</v>
      </c>
    </row>
    <row r="524" spans="1:8">
      <c r="A524">
        <v>522</v>
      </c>
      <c r="B524">
        <f t="shared" si="8"/>
        <v>1</v>
      </c>
      <c r="G524" s="3">
        <v>687</v>
      </c>
      <c r="H524">
        <v>1</v>
      </c>
    </row>
    <row r="525" spans="1:8">
      <c r="A525">
        <v>523</v>
      </c>
      <c r="B525">
        <f t="shared" si="8"/>
        <v>1</v>
      </c>
      <c r="G525" s="3">
        <v>688</v>
      </c>
      <c r="H525">
        <v>1</v>
      </c>
    </row>
    <row r="526" spans="1:8">
      <c r="A526">
        <v>524</v>
      </c>
      <c r="B526" t="str">
        <f t="shared" si="8"/>
        <v>Libre</v>
      </c>
      <c r="G526" s="3">
        <v>689</v>
      </c>
      <c r="H526">
        <v>1</v>
      </c>
    </row>
    <row r="527" spans="1:8">
      <c r="A527">
        <v>525</v>
      </c>
      <c r="B527">
        <f t="shared" si="8"/>
        <v>1</v>
      </c>
      <c r="G527" s="3">
        <v>690</v>
      </c>
      <c r="H527">
        <v>1</v>
      </c>
    </row>
    <row r="528" spans="1:8">
      <c r="A528">
        <v>526</v>
      </c>
      <c r="B528" t="str">
        <f t="shared" si="8"/>
        <v>Libre</v>
      </c>
      <c r="G528" s="3">
        <v>691</v>
      </c>
      <c r="H528">
        <v>1</v>
      </c>
    </row>
    <row r="529" spans="1:8">
      <c r="A529">
        <v>527</v>
      </c>
      <c r="B529" t="str">
        <f t="shared" si="8"/>
        <v>Libre</v>
      </c>
      <c r="G529" s="3">
        <v>692</v>
      </c>
      <c r="H529">
        <v>2</v>
      </c>
    </row>
    <row r="530" spans="1:8">
      <c r="A530">
        <v>528</v>
      </c>
      <c r="B530" t="str">
        <f t="shared" si="8"/>
        <v>Libre</v>
      </c>
      <c r="G530" s="3">
        <v>693</v>
      </c>
      <c r="H530">
        <v>1</v>
      </c>
    </row>
    <row r="531" spans="1:8">
      <c r="A531">
        <v>529</v>
      </c>
      <c r="B531" t="str">
        <f t="shared" si="8"/>
        <v>Libre</v>
      </c>
      <c r="G531" s="3">
        <v>697</v>
      </c>
      <c r="H531">
        <v>1</v>
      </c>
    </row>
    <row r="532" spans="1:8">
      <c r="A532">
        <v>530</v>
      </c>
      <c r="B532">
        <f t="shared" si="8"/>
        <v>1</v>
      </c>
      <c r="G532" s="3">
        <v>700</v>
      </c>
      <c r="H532">
        <v>1</v>
      </c>
    </row>
    <row r="533" spans="1:8">
      <c r="A533">
        <v>531</v>
      </c>
      <c r="B533" t="str">
        <f t="shared" si="8"/>
        <v>Libre</v>
      </c>
      <c r="G533" s="3">
        <v>701</v>
      </c>
      <c r="H533">
        <v>1</v>
      </c>
    </row>
    <row r="534" spans="1:8">
      <c r="A534">
        <v>532</v>
      </c>
      <c r="B534">
        <f t="shared" si="8"/>
        <v>1</v>
      </c>
      <c r="G534" s="3">
        <v>702</v>
      </c>
      <c r="H534">
        <v>1</v>
      </c>
    </row>
    <row r="535" spans="1:8">
      <c r="A535">
        <v>533</v>
      </c>
      <c r="B535" t="str">
        <f t="shared" si="8"/>
        <v>Libre</v>
      </c>
      <c r="G535" s="3">
        <v>703</v>
      </c>
      <c r="H535">
        <v>1</v>
      </c>
    </row>
    <row r="536" spans="1:8">
      <c r="A536">
        <v>534</v>
      </c>
      <c r="B536">
        <f t="shared" si="8"/>
        <v>1</v>
      </c>
      <c r="G536" s="3">
        <v>704</v>
      </c>
      <c r="H536">
        <v>1</v>
      </c>
    </row>
    <row r="537" spans="1:8">
      <c r="A537">
        <v>535</v>
      </c>
      <c r="B537" t="str">
        <f t="shared" si="8"/>
        <v>Libre</v>
      </c>
      <c r="G537" s="3">
        <v>706</v>
      </c>
      <c r="H537">
        <v>1</v>
      </c>
    </row>
    <row r="538" spans="1:8">
      <c r="A538">
        <v>536</v>
      </c>
      <c r="B538" t="str">
        <f t="shared" si="8"/>
        <v>Libre</v>
      </c>
      <c r="G538" s="3">
        <v>709</v>
      </c>
      <c r="H538">
        <v>1</v>
      </c>
    </row>
    <row r="539" spans="1:8">
      <c r="A539">
        <v>537</v>
      </c>
      <c r="B539" t="str">
        <f t="shared" si="8"/>
        <v>Libre</v>
      </c>
      <c r="G539" s="3">
        <v>711</v>
      </c>
      <c r="H539">
        <v>1</v>
      </c>
    </row>
    <row r="540" spans="1:8">
      <c r="A540">
        <v>538</v>
      </c>
      <c r="B540">
        <f t="shared" si="8"/>
        <v>1</v>
      </c>
      <c r="G540" s="3">
        <v>712</v>
      </c>
      <c r="H540">
        <v>1</v>
      </c>
    </row>
    <row r="541" spans="1:8">
      <c r="A541">
        <v>539</v>
      </c>
      <c r="B541">
        <f t="shared" si="8"/>
        <v>1</v>
      </c>
      <c r="G541" s="3">
        <v>713</v>
      </c>
      <c r="H541">
        <v>1</v>
      </c>
    </row>
    <row r="542" spans="1:8">
      <c r="A542">
        <v>540</v>
      </c>
      <c r="B542">
        <f t="shared" si="8"/>
        <v>1</v>
      </c>
      <c r="G542" s="3">
        <v>714</v>
      </c>
      <c r="H542">
        <v>1</v>
      </c>
    </row>
    <row r="543" spans="1:8">
      <c r="A543">
        <v>541</v>
      </c>
      <c r="B543">
        <f t="shared" si="8"/>
        <v>1</v>
      </c>
      <c r="G543" s="3">
        <v>716</v>
      </c>
      <c r="H543">
        <v>1</v>
      </c>
    </row>
    <row r="544" spans="1:8">
      <c r="A544">
        <v>542</v>
      </c>
      <c r="B544">
        <f t="shared" si="8"/>
        <v>1</v>
      </c>
      <c r="G544" s="3">
        <v>717</v>
      </c>
      <c r="H544">
        <v>1</v>
      </c>
    </row>
    <row r="545" spans="1:8">
      <c r="A545">
        <v>543</v>
      </c>
      <c r="B545" t="str">
        <f t="shared" si="8"/>
        <v>Libre</v>
      </c>
      <c r="G545" s="3">
        <v>718</v>
      </c>
      <c r="H545">
        <v>1</v>
      </c>
    </row>
    <row r="546" spans="1:8">
      <c r="A546">
        <v>544</v>
      </c>
      <c r="B546">
        <f t="shared" si="8"/>
        <v>1</v>
      </c>
      <c r="G546" s="3">
        <v>719</v>
      </c>
      <c r="H546">
        <v>1</v>
      </c>
    </row>
    <row r="547" spans="1:8">
      <c r="A547">
        <v>545</v>
      </c>
      <c r="B547" t="str">
        <f t="shared" si="8"/>
        <v>Libre</v>
      </c>
      <c r="G547" s="3">
        <v>720</v>
      </c>
      <c r="H547">
        <v>1</v>
      </c>
    </row>
    <row r="548" spans="1:8">
      <c r="A548">
        <v>546</v>
      </c>
      <c r="B548" t="str">
        <f t="shared" si="8"/>
        <v>Libre</v>
      </c>
      <c r="G548" s="3">
        <v>721</v>
      </c>
      <c r="H548">
        <v>1</v>
      </c>
    </row>
    <row r="549" spans="1:8">
      <c r="A549">
        <v>547</v>
      </c>
      <c r="B549">
        <f t="shared" si="8"/>
        <v>1</v>
      </c>
      <c r="G549" s="3">
        <v>724</v>
      </c>
      <c r="H549">
        <v>1</v>
      </c>
    </row>
    <row r="550" spans="1:8">
      <c r="A550">
        <v>548</v>
      </c>
      <c r="B550" t="str">
        <f t="shared" si="8"/>
        <v>Libre</v>
      </c>
      <c r="G550" s="3">
        <v>725</v>
      </c>
      <c r="H550">
        <v>1</v>
      </c>
    </row>
    <row r="551" spans="1:8">
      <c r="A551">
        <v>549</v>
      </c>
      <c r="B551">
        <f t="shared" si="8"/>
        <v>1</v>
      </c>
      <c r="G551" s="3">
        <v>726</v>
      </c>
      <c r="H551">
        <v>1</v>
      </c>
    </row>
    <row r="552" spans="1:8">
      <c r="A552">
        <v>550</v>
      </c>
      <c r="B552">
        <f t="shared" si="8"/>
        <v>1</v>
      </c>
      <c r="G552" s="3">
        <v>727</v>
      </c>
      <c r="H552">
        <v>1</v>
      </c>
    </row>
    <row r="553" spans="1:8">
      <c r="A553">
        <v>551</v>
      </c>
      <c r="B553">
        <f t="shared" si="8"/>
        <v>1</v>
      </c>
      <c r="G553" s="3">
        <v>728</v>
      </c>
      <c r="H553">
        <v>1</v>
      </c>
    </row>
    <row r="554" spans="1:8">
      <c r="A554">
        <v>552</v>
      </c>
      <c r="B554">
        <f t="shared" si="8"/>
        <v>1</v>
      </c>
      <c r="G554" s="3">
        <v>729</v>
      </c>
      <c r="H554">
        <v>1</v>
      </c>
    </row>
    <row r="555" spans="1:8">
      <c r="A555">
        <v>553</v>
      </c>
      <c r="B555">
        <f t="shared" si="8"/>
        <v>1</v>
      </c>
      <c r="G555" s="3">
        <v>730</v>
      </c>
      <c r="H555">
        <v>1</v>
      </c>
    </row>
    <row r="556" spans="1:8">
      <c r="A556">
        <v>554</v>
      </c>
      <c r="B556">
        <f t="shared" si="8"/>
        <v>1</v>
      </c>
      <c r="G556" s="3">
        <v>732</v>
      </c>
      <c r="H556">
        <v>1</v>
      </c>
    </row>
    <row r="557" spans="1:8">
      <c r="A557">
        <v>555</v>
      </c>
      <c r="B557">
        <f t="shared" si="8"/>
        <v>1</v>
      </c>
      <c r="G557" s="3">
        <v>733</v>
      </c>
      <c r="H557">
        <v>1</v>
      </c>
    </row>
    <row r="558" spans="1:8">
      <c r="A558">
        <v>556</v>
      </c>
      <c r="B558">
        <f t="shared" si="8"/>
        <v>1</v>
      </c>
      <c r="G558" s="3">
        <v>734</v>
      </c>
      <c r="H558">
        <v>1</v>
      </c>
    </row>
    <row r="559" spans="1:8">
      <c r="A559">
        <v>557</v>
      </c>
      <c r="B559">
        <f t="shared" si="8"/>
        <v>1</v>
      </c>
      <c r="G559" s="3">
        <v>735</v>
      </c>
      <c r="H559">
        <v>1</v>
      </c>
    </row>
    <row r="560" spans="1:8">
      <c r="A560">
        <v>558</v>
      </c>
      <c r="B560" t="str">
        <f t="shared" si="8"/>
        <v>Libre</v>
      </c>
      <c r="G560" s="3">
        <v>739</v>
      </c>
      <c r="H560">
        <v>1</v>
      </c>
    </row>
    <row r="561" spans="1:8">
      <c r="A561">
        <v>559</v>
      </c>
      <c r="B561" t="str">
        <f t="shared" si="8"/>
        <v>Libre</v>
      </c>
      <c r="G561" s="3">
        <v>744</v>
      </c>
      <c r="H561">
        <v>1</v>
      </c>
    </row>
    <row r="562" spans="1:8">
      <c r="A562">
        <v>560</v>
      </c>
      <c r="B562" t="str">
        <f t="shared" si="8"/>
        <v>Libre</v>
      </c>
      <c r="G562" s="3">
        <v>745</v>
      </c>
      <c r="H562">
        <v>1</v>
      </c>
    </row>
    <row r="563" spans="1:8">
      <c r="A563">
        <v>561</v>
      </c>
      <c r="B563">
        <f t="shared" si="8"/>
        <v>1</v>
      </c>
      <c r="G563" s="3">
        <v>747</v>
      </c>
      <c r="H563">
        <v>1</v>
      </c>
    </row>
    <row r="564" spans="1:8">
      <c r="A564">
        <v>562</v>
      </c>
      <c r="B564" t="str">
        <f t="shared" si="8"/>
        <v>Libre</v>
      </c>
      <c r="G564" s="3">
        <v>750</v>
      </c>
      <c r="H564">
        <v>1</v>
      </c>
    </row>
    <row r="565" spans="1:8">
      <c r="A565">
        <v>563</v>
      </c>
      <c r="B565">
        <f t="shared" si="8"/>
        <v>1</v>
      </c>
      <c r="G565" s="3">
        <v>751</v>
      </c>
      <c r="H565">
        <v>1</v>
      </c>
    </row>
    <row r="566" spans="1:8">
      <c r="A566">
        <v>564</v>
      </c>
      <c r="B566">
        <f t="shared" si="8"/>
        <v>2</v>
      </c>
      <c r="G566" s="3">
        <v>758</v>
      </c>
      <c r="H566">
        <v>1</v>
      </c>
    </row>
    <row r="567" spans="1:8">
      <c r="A567">
        <v>565</v>
      </c>
      <c r="B567">
        <f t="shared" si="8"/>
        <v>1</v>
      </c>
      <c r="G567" s="3">
        <v>759</v>
      </c>
      <c r="H567">
        <v>1</v>
      </c>
    </row>
    <row r="568" spans="1:8">
      <c r="A568">
        <v>566</v>
      </c>
      <c r="B568" t="str">
        <f t="shared" si="8"/>
        <v>Libre</v>
      </c>
      <c r="G568" s="3">
        <v>760</v>
      </c>
      <c r="H568">
        <v>1</v>
      </c>
    </row>
    <row r="569" spans="1:8">
      <c r="A569">
        <v>567</v>
      </c>
      <c r="B569" t="str">
        <f t="shared" si="8"/>
        <v>Libre</v>
      </c>
      <c r="G569" s="3">
        <v>764</v>
      </c>
      <c r="H569">
        <v>1</v>
      </c>
    </row>
    <row r="570" spans="1:8">
      <c r="A570">
        <v>568</v>
      </c>
      <c r="B570">
        <f t="shared" si="8"/>
        <v>1</v>
      </c>
      <c r="G570" s="3">
        <v>765</v>
      </c>
      <c r="H570">
        <v>1</v>
      </c>
    </row>
    <row r="571" spans="1:8">
      <c r="A571">
        <v>569</v>
      </c>
      <c r="B571" t="str">
        <f t="shared" si="8"/>
        <v>Libre</v>
      </c>
      <c r="G571" s="3">
        <v>766</v>
      </c>
      <c r="H571">
        <v>1</v>
      </c>
    </row>
    <row r="572" spans="1:8">
      <c r="A572">
        <v>570</v>
      </c>
      <c r="B572" t="str">
        <f t="shared" si="8"/>
        <v>Libre</v>
      </c>
      <c r="G572" s="3">
        <v>767</v>
      </c>
      <c r="H572">
        <v>1</v>
      </c>
    </row>
    <row r="573" spans="1:8">
      <c r="A573">
        <v>571</v>
      </c>
      <c r="B573">
        <f t="shared" si="8"/>
        <v>1</v>
      </c>
      <c r="G573" s="3">
        <v>768</v>
      </c>
      <c r="H573">
        <v>1</v>
      </c>
    </row>
    <row r="574" spans="1:8">
      <c r="A574">
        <v>572</v>
      </c>
      <c r="B574">
        <f t="shared" si="8"/>
        <v>1</v>
      </c>
      <c r="G574" s="3">
        <v>771</v>
      </c>
      <c r="H574">
        <v>1</v>
      </c>
    </row>
    <row r="575" spans="1:8">
      <c r="A575">
        <v>573</v>
      </c>
      <c r="B575" t="str">
        <f t="shared" si="8"/>
        <v>Libre</v>
      </c>
      <c r="G575" s="3">
        <v>772</v>
      </c>
      <c r="H575">
        <v>1</v>
      </c>
    </row>
    <row r="576" spans="1:8">
      <c r="A576">
        <v>574</v>
      </c>
      <c r="B576" t="str">
        <f t="shared" si="8"/>
        <v>Libre</v>
      </c>
      <c r="G576" s="3">
        <v>773</v>
      </c>
      <c r="H576">
        <v>1</v>
      </c>
    </row>
    <row r="577" spans="1:8">
      <c r="A577">
        <v>575</v>
      </c>
      <c r="B577" t="str">
        <f t="shared" si="8"/>
        <v>Libre</v>
      </c>
      <c r="G577" s="3">
        <v>774</v>
      </c>
      <c r="H577">
        <v>1</v>
      </c>
    </row>
    <row r="578" spans="1:8">
      <c r="A578">
        <v>576</v>
      </c>
      <c r="B578">
        <f t="shared" si="8"/>
        <v>1</v>
      </c>
      <c r="G578" s="3">
        <v>775</v>
      </c>
      <c r="H578">
        <v>1</v>
      </c>
    </row>
    <row r="579" spans="1:8">
      <c r="A579">
        <v>577</v>
      </c>
      <c r="B579">
        <f t="shared" ref="B579:B642" si="9">IFERROR(GETPIVOTDATA("Nombre ",$G$4,"E999",A579),"Libre")</f>
        <v>1</v>
      </c>
      <c r="G579" s="3">
        <v>777</v>
      </c>
      <c r="H579">
        <v>1</v>
      </c>
    </row>
    <row r="580" spans="1:8">
      <c r="A580">
        <v>578</v>
      </c>
      <c r="B580" t="str">
        <f t="shared" si="9"/>
        <v>Libre</v>
      </c>
      <c r="G580" s="3">
        <v>778</v>
      </c>
      <c r="H580">
        <v>1</v>
      </c>
    </row>
    <row r="581" spans="1:8">
      <c r="A581">
        <v>579</v>
      </c>
      <c r="B581" t="str">
        <f t="shared" si="9"/>
        <v>Libre</v>
      </c>
      <c r="G581" s="3">
        <v>779</v>
      </c>
      <c r="H581">
        <v>1</v>
      </c>
    </row>
    <row r="582" spans="1:8">
      <c r="A582">
        <v>580</v>
      </c>
      <c r="B582">
        <f t="shared" si="9"/>
        <v>1</v>
      </c>
      <c r="G582" s="3">
        <v>780</v>
      </c>
      <c r="H582">
        <v>1</v>
      </c>
    </row>
    <row r="583" spans="1:8">
      <c r="A583">
        <v>581</v>
      </c>
      <c r="B583">
        <f t="shared" si="9"/>
        <v>1</v>
      </c>
      <c r="G583" s="3">
        <v>781</v>
      </c>
      <c r="H583">
        <v>1</v>
      </c>
    </row>
    <row r="584" spans="1:8">
      <c r="A584">
        <v>582</v>
      </c>
      <c r="B584" t="str">
        <f t="shared" si="9"/>
        <v>Libre</v>
      </c>
      <c r="G584" s="3">
        <v>784</v>
      </c>
      <c r="H584">
        <v>1</v>
      </c>
    </row>
    <row r="585" spans="1:8">
      <c r="A585">
        <v>583</v>
      </c>
      <c r="B585" t="str">
        <f t="shared" si="9"/>
        <v>Libre</v>
      </c>
      <c r="G585" s="3">
        <v>789</v>
      </c>
      <c r="H585">
        <v>1</v>
      </c>
    </row>
    <row r="586" spans="1:8">
      <c r="A586">
        <v>584</v>
      </c>
      <c r="B586">
        <f t="shared" si="9"/>
        <v>1</v>
      </c>
      <c r="G586" s="3">
        <v>791</v>
      </c>
      <c r="H586">
        <v>1</v>
      </c>
    </row>
    <row r="587" spans="1:8">
      <c r="A587">
        <v>585</v>
      </c>
      <c r="B587">
        <f t="shared" si="9"/>
        <v>1</v>
      </c>
      <c r="G587" s="3">
        <v>793</v>
      </c>
      <c r="H587">
        <v>1</v>
      </c>
    </row>
    <row r="588" spans="1:8">
      <c r="A588">
        <v>586</v>
      </c>
      <c r="B588">
        <f t="shared" si="9"/>
        <v>1</v>
      </c>
      <c r="G588" s="3">
        <v>798</v>
      </c>
      <c r="H588">
        <v>1</v>
      </c>
    </row>
    <row r="589" spans="1:8">
      <c r="A589">
        <v>587</v>
      </c>
      <c r="B589">
        <f t="shared" si="9"/>
        <v>1</v>
      </c>
      <c r="G589" s="3">
        <v>799</v>
      </c>
      <c r="H589">
        <v>1</v>
      </c>
    </row>
    <row r="590" spans="1:8">
      <c r="A590">
        <v>588</v>
      </c>
      <c r="B590" t="str">
        <f t="shared" si="9"/>
        <v>Libre</v>
      </c>
      <c r="G590" s="3">
        <v>801</v>
      </c>
      <c r="H590">
        <v>1</v>
      </c>
    </row>
    <row r="591" spans="1:8">
      <c r="A591">
        <v>589</v>
      </c>
      <c r="B591" t="str">
        <f t="shared" si="9"/>
        <v>Libre</v>
      </c>
      <c r="G591" s="3">
        <v>803</v>
      </c>
      <c r="H591">
        <v>1</v>
      </c>
    </row>
    <row r="592" spans="1:8">
      <c r="A592">
        <v>590</v>
      </c>
      <c r="B592">
        <f t="shared" si="9"/>
        <v>1</v>
      </c>
      <c r="G592" s="3">
        <v>804</v>
      </c>
      <c r="H592">
        <v>1</v>
      </c>
    </row>
    <row r="593" spans="1:8">
      <c r="A593">
        <v>591</v>
      </c>
      <c r="B593">
        <f t="shared" si="9"/>
        <v>1</v>
      </c>
      <c r="G593" s="3">
        <v>805</v>
      </c>
      <c r="H593">
        <v>1</v>
      </c>
    </row>
    <row r="594" spans="1:8">
      <c r="A594">
        <v>592</v>
      </c>
      <c r="B594" t="str">
        <f t="shared" si="9"/>
        <v>Libre</v>
      </c>
      <c r="G594" s="3">
        <v>806</v>
      </c>
      <c r="H594">
        <v>1</v>
      </c>
    </row>
    <row r="595" spans="1:8">
      <c r="A595">
        <v>593</v>
      </c>
      <c r="B595">
        <f t="shared" si="9"/>
        <v>1</v>
      </c>
      <c r="G595" s="3">
        <v>809</v>
      </c>
      <c r="H595">
        <v>1</v>
      </c>
    </row>
    <row r="596" spans="1:8">
      <c r="A596">
        <v>594</v>
      </c>
      <c r="B596" t="str">
        <f t="shared" si="9"/>
        <v>Libre</v>
      </c>
      <c r="G596" s="3">
        <v>811</v>
      </c>
      <c r="H596">
        <v>1</v>
      </c>
    </row>
    <row r="597" spans="1:8">
      <c r="A597">
        <v>595</v>
      </c>
      <c r="B597">
        <f t="shared" si="9"/>
        <v>1</v>
      </c>
      <c r="G597" s="3">
        <v>812</v>
      </c>
      <c r="H597">
        <v>1</v>
      </c>
    </row>
    <row r="598" spans="1:8">
      <c r="A598">
        <v>596</v>
      </c>
      <c r="B598">
        <f t="shared" si="9"/>
        <v>1</v>
      </c>
      <c r="G598" s="3">
        <v>813</v>
      </c>
      <c r="H598">
        <v>1</v>
      </c>
    </row>
    <row r="599" spans="1:8">
      <c r="A599">
        <v>597</v>
      </c>
      <c r="B599">
        <f t="shared" si="9"/>
        <v>1</v>
      </c>
      <c r="G599" s="3">
        <v>816</v>
      </c>
      <c r="H599">
        <v>1</v>
      </c>
    </row>
    <row r="600" spans="1:8">
      <c r="A600">
        <v>598</v>
      </c>
      <c r="B600" t="str">
        <f t="shared" si="9"/>
        <v>Libre</v>
      </c>
      <c r="G600" s="3">
        <v>817</v>
      </c>
      <c r="H600">
        <v>1</v>
      </c>
    </row>
    <row r="601" spans="1:8">
      <c r="A601">
        <v>599</v>
      </c>
      <c r="B601" t="str">
        <f t="shared" si="9"/>
        <v>Libre</v>
      </c>
      <c r="G601" s="3">
        <v>818</v>
      </c>
      <c r="H601">
        <v>1</v>
      </c>
    </row>
    <row r="602" spans="1:8">
      <c r="A602">
        <v>600</v>
      </c>
      <c r="B602">
        <f t="shared" si="9"/>
        <v>1</v>
      </c>
      <c r="G602" s="3">
        <v>820</v>
      </c>
      <c r="H602">
        <v>1</v>
      </c>
    </row>
    <row r="603" spans="1:8">
      <c r="A603">
        <v>601</v>
      </c>
      <c r="B603">
        <f t="shared" si="9"/>
        <v>2</v>
      </c>
      <c r="G603" s="3">
        <v>821</v>
      </c>
      <c r="H603">
        <v>1</v>
      </c>
    </row>
    <row r="604" spans="1:8">
      <c r="A604">
        <v>602</v>
      </c>
      <c r="B604">
        <f t="shared" si="9"/>
        <v>1</v>
      </c>
      <c r="G604" s="3">
        <v>822</v>
      </c>
      <c r="H604">
        <v>1</v>
      </c>
    </row>
    <row r="605" spans="1:8">
      <c r="A605">
        <v>603</v>
      </c>
      <c r="B605">
        <f t="shared" si="9"/>
        <v>1</v>
      </c>
      <c r="G605" s="3">
        <v>823</v>
      </c>
      <c r="H605">
        <v>1</v>
      </c>
    </row>
    <row r="606" spans="1:8">
      <c r="A606">
        <v>604</v>
      </c>
      <c r="B606" t="str">
        <f t="shared" si="9"/>
        <v>Libre</v>
      </c>
      <c r="G606" s="3">
        <v>824</v>
      </c>
      <c r="H606">
        <v>1</v>
      </c>
    </row>
    <row r="607" spans="1:8">
      <c r="A607">
        <v>605</v>
      </c>
      <c r="B607">
        <f t="shared" si="9"/>
        <v>1</v>
      </c>
      <c r="G607" s="3">
        <v>825</v>
      </c>
      <c r="H607">
        <v>1</v>
      </c>
    </row>
    <row r="608" spans="1:8">
      <c r="A608">
        <v>606</v>
      </c>
      <c r="B608">
        <f t="shared" si="9"/>
        <v>1</v>
      </c>
      <c r="G608" s="3">
        <v>830</v>
      </c>
      <c r="H608">
        <v>1</v>
      </c>
    </row>
    <row r="609" spans="1:8">
      <c r="A609">
        <v>607</v>
      </c>
      <c r="B609">
        <f t="shared" si="9"/>
        <v>1</v>
      </c>
      <c r="G609" s="3">
        <v>833</v>
      </c>
      <c r="H609">
        <v>1</v>
      </c>
    </row>
    <row r="610" spans="1:8">
      <c r="A610">
        <v>608</v>
      </c>
      <c r="B610">
        <f t="shared" si="9"/>
        <v>1</v>
      </c>
      <c r="G610" s="3">
        <v>835</v>
      </c>
      <c r="H610">
        <v>1</v>
      </c>
    </row>
    <row r="611" spans="1:8">
      <c r="A611">
        <v>609</v>
      </c>
      <c r="B611">
        <f t="shared" si="9"/>
        <v>1</v>
      </c>
      <c r="G611" s="3">
        <v>836</v>
      </c>
      <c r="H611">
        <v>1</v>
      </c>
    </row>
    <row r="612" spans="1:8">
      <c r="A612">
        <v>610</v>
      </c>
      <c r="B612" t="str">
        <f t="shared" si="9"/>
        <v>Libre</v>
      </c>
      <c r="G612" s="3">
        <v>840</v>
      </c>
      <c r="H612">
        <v>1</v>
      </c>
    </row>
    <row r="613" spans="1:8">
      <c r="A613">
        <v>611</v>
      </c>
      <c r="B613" t="str">
        <f t="shared" si="9"/>
        <v>Libre</v>
      </c>
      <c r="G613" s="3">
        <v>842</v>
      </c>
      <c r="H613">
        <v>1</v>
      </c>
    </row>
    <row r="614" spans="1:8">
      <c r="A614">
        <v>612</v>
      </c>
      <c r="B614">
        <f t="shared" si="9"/>
        <v>1</v>
      </c>
      <c r="G614" s="3">
        <v>846</v>
      </c>
      <c r="H614">
        <v>1</v>
      </c>
    </row>
    <row r="615" spans="1:8">
      <c r="A615">
        <v>613</v>
      </c>
      <c r="B615" t="str">
        <f t="shared" si="9"/>
        <v>Libre</v>
      </c>
      <c r="G615" s="3">
        <v>850</v>
      </c>
      <c r="H615">
        <v>1</v>
      </c>
    </row>
    <row r="616" spans="1:8">
      <c r="A616">
        <v>614</v>
      </c>
      <c r="B616">
        <f t="shared" si="9"/>
        <v>1</v>
      </c>
      <c r="G616" s="3">
        <v>852</v>
      </c>
      <c r="H616">
        <v>1</v>
      </c>
    </row>
    <row r="617" spans="1:8">
      <c r="A617">
        <v>615</v>
      </c>
      <c r="B617" t="str">
        <f t="shared" si="9"/>
        <v>Libre</v>
      </c>
      <c r="G617" s="3">
        <v>853</v>
      </c>
      <c r="H617">
        <v>1</v>
      </c>
    </row>
    <row r="618" spans="1:8">
      <c r="A618">
        <v>616</v>
      </c>
      <c r="B618">
        <f t="shared" si="9"/>
        <v>1</v>
      </c>
      <c r="G618" s="3">
        <v>854</v>
      </c>
      <c r="H618">
        <v>1</v>
      </c>
    </row>
    <row r="619" spans="1:8">
      <c r="A619">
        <v>617</v>
      </c>
      <c r="B619">
        <f t="shared" si="9"/>
        <v>1</v>
      </c>
      <c r="G619" s="3">
        <v>856</v>
      </c>
      <c r="H619">
        <v>1</v>
      </c>
    </row>
    <row r="620" spans="1:8">
      <c r="A620">
        <v>618</v>
      </c>
      <c r="B620">
        <f t="shared" si="9"/>
        <v>1</v>
      </c>
      <c r="G620" s="3">
        <v>859</v>
      </c>
      <c r="H620">
        <v>1</v>
      </c>
    </row>
    <row r="621" spans="1:8">
      <c r="A621">
        <v>619</v>
      </c>
      <c r="B621">
        <f t="shared" si="9"/>
        <v>1</v>
      </c>
      <c r="G621" s="3">
        <v>861</v>
      </c>
      <c r="H621">
        <v>1</v>
      </c>
    </row>
    <row r="622" spans="1:8">
      <c r="A622">
        <v>620</v>
      </c>
      <c r="B622">
        <f t="shared" si="9"/>
        <v>1</v>
      </c>
      <c r="G622" s="3">
        <v>862</v>
      </c>
      <c r="H622">
        <v>1</v>
      </c>
    </row>
    <row r="623" spans="1:8">
      <c r="A623">
        <v>621</v>
      </c>
      <c r="B623">
        <f t="shared" si="9"/>
        <v>1</v>
      </c>
      <c r="G623" s="3">
        <v>863</v>
      </c>
      <c r="H623">
        <v>1</v>
      </c>
    </row>
    <row r="624" spans="1:8">
      <c r="A624">
        <v>622</v>
      </c>
      <c r="B624" t="str">
        <f t="shared" si="9"/>
        <v>Libre</v>
      </c>
      <c r="G624" s="3">
        <v>868</v>
      </c>
      <c r="H624">
        <v>1</v>
      </c>
    </row>
    <row r="625" spans="1:8">
      <c r="A625">
        <v>623</v>
      </c>
      <c r="B625">
        <f t="shared" si="9"/>
        <v>1</v>
      </c>
      <c r="G625" s="3">
        <v>871</v>
      </c>
      <c r="H625">
        <v>1</v>
      </c>
    </row>
    <row r="626" spans="1:8">
      <c r="A626">
        <v>624</v>
      </c>
      <c r="B626">
        <f t="shared" si="9"/>
        <v>1</v>
      </c>
      <c r="G626" s="3">
        <v>872</v>
      </c>
      <c r="H626">
        <v>1</v>
      </c>
    </row>
    <row r="627" spans="1:8">
      <c r="A627">
        <v>625</v>
      </c>
      <c r="B627">
        <f t="shared" si="9"/>
        <v>1</v>
      </c>
      <c r="G627" s="3">
        <v>874</v>
      </c>
      <c r="H627">
        <v>1</v>
      </c>
    </row>
    <row r="628" spans="1:8">
      <c r="A628">
        <v>626</v>
      </c>
      <c r="B628" t="str">
        <f t="shared" si="9"/>
        <v>Libre</v>
      </c>
      <c r="G628" s="3">
        <v>875</v>
      </c>
      <c r="H628">
        <v>1</v>
      </c>
    </row>
    <row r="629" spans="1:8">
      <c r="A629">
        <v>627</v>
      </c>
      <c r="B629">
        <f t="shared" si="9"/>
        <v>1</v>
      </c>
      <c r="G629" s="3">
        <v>877</v>
      </c>
      <c r="H629">
        <v>1</v>
      </c>
    </row>
    <row r="630" spans="1:8">
      <c r="A630">
        <v>628</v>
      </c>
      <c r="B630">
        <f t="shared" si="9"/>
        <v>1</v>
      </c>
      <c r="G630" s="3">
        <v>879</v>
      </c>
      <c r="H630">
        <v>1</v>
      </c>
    </row>
    <row r="631" spans="1:8">
      <c r="A631">
        <v>629</v>
      </c>
      <c r="B631">
        <f t="shared" si="9"/>
        <v>1</v>
      </c>
      <c r="G631" s="3">
        <v>880</v>
      </c>
      <c r="H631">
        <v>1</v>
      </c>
    </row>
    <row r="632" spans="1:8">
      <c r="A632">
        <v>630</v>
      </c>
      <c r="B632">
        <f t="shared" si="9"/>
        <v>1</v>
      </c>
      <c r="G632" s="3">
        <v>881</v>
      </c>
      <c r="H632">
        <v>1</v>
      </c>
    </row>
    <row r="633" spans="1:8">
      <c r="A633">
        <v>631</v>
      </c>
      <c r="B633">
        <f t="shared" si="9"/>
        <v>1</v>
      </c>
      <c r="G633" s="3">
        <v>882</v>
      </c>
      <c r="H633">
        <v>1</v>
      </c>
    </row>
    <row r="634" spans="1:8">
      <c r="A634">
        <v>632</v>
      </c>
      <c r="B634" t="str">
        <f t="shared" si="9"/>
        <v>Libre</v>
      </c>
      <c r="G634" s="3">
        <v>883</v>
      </c>
      <c r="H634">
        <v>1</v>
      </c>
    </row>
    <row r="635" spans="1:8">
      <c r="A635">
        <v>633</v>
      </c>
      <c r="B635">
        <f t="shared" si="9"/>
        <v>1</v>
      </c>
      <c r="G635" s="3">
        <v>885</v>
      </c>
      <c r="H635">
        <v>1</v>
      </c>
    </row>
    <row r="636" spans="1:8">
      <c r="A636">
        <v>634</v>
      </c>
      <c r="B636">
        <f t="shared" si="9"/>
        <v>1</v>
      </c>
      <c r="G636" s="3">
        <v>886</v>
      </c>
      <c r="H636">
        <v>1</v>
      </c>
    </row>
    <row r="637" spans="1:8">
      <c r="A637">
        <v>635</v>
      </c>
      <c r="B637">
        <f t="shared" si="9"/>
        <v>1</v>
      </c>
      <c r="G637" s="3">
        <v>887</v>
      </c>
      <c r="H637">
        <v>1</v>
      </c>
    </row>
    <row r="638" spans="1:8">
      <c r="A638">
        <v>636</v>
      </c>
      <c r="B638" t="str">
        <f t="shared" si="9"/>
        <v>Libre</v>
      </c>
      <c r="G638" s="3">
        <v>888</v>
      </c>
      <c r="H638">
        <v>1</v>
      </c>
    </row>
    <row r="639" spans="1:8">
      <c r="A639">
        <v>637</v>
      </c>
      <c r="B639" t="str">
        <f t="shared" si="9"/>
        <v>Libre</v>
      </c>
      <c r="G639" s="3">
        <v>890</v>
      </c>
      <c r="H639">
        <v>1</v>
      </c>
    </row>
    <row r="640" spans="1:8">
      <c r="A640">
        <v>638</v>
      </c>
      <c r="B640" t="str">
        <f t="shared" si="9"/>
        <v>Libre</v>
      </c>
      <c r="G640" s="3">
        <v>891</v>
      </c>
      <c r="H640">
        <v>1</v>
      </c>
    </row>
    <row r="641" spans="1:8">
      <c r="A641">
        <v>639</v>
      </c>
      <c r="B641">
        <f t="shared" si="9"/>
        <v>1</v>
      </c>
      <c r="G641" s="3">
        <v>892</v>
      </c>
      <c r="H641">
        <v>1</v>
      </c>
    </row>
    <row r="642" spans="1:8">
      <c r="A642">
        <v>640</v>
      </c>
      <c r="B642" t="str">
        <f t="shared" si="9"/>
        <v>Libre</v>
      </c>
      <c r="G642" s="3">
        <v>894</v>
      </c>
      <c r="H642">
        <v>1</v>
      </c>
    </row>
    <row r="643" spans="1:8">
      <c r="A643">
        <v>641</v>
      </c>
      <c r="B643">
        <f t="shared" ref="B643:B706" si="10">IFERROR(GETPIVOTDATA("Nombre ",$G$4,"E999",A643),"Libre")</f>
        <v>1</v>
      </c>
      <c r="G643" s="3">
        <v>895</v>
      </c>
      <c r="H643">
        <v>1</v>
      </c>
    </row>
    <row r="644" spans="1:8">
      <c r="A644">
        <v>642</v>
      </c>
      <c r="B644" t="str">
        <f t="shared" si="10"/>
        <v>Libre</v>
      </c>
      <c r="G644" s="3">
        <v>897</v>
      </c>
      <c r="H644">
        <v>1</v>
      </c>
    </row>
    <row r="645" spans="1:8">
      <c r="A645">
        <v>643</v>
      </c>
      <c r="B645">
        <f t="shared" si="10"/>
        <v>1</v>
      </c>
      <c r="G645" s="3">
        <v>898</v>
      </c>
      <c r="H645">
        <v>1</v>
      </c>
    </row>
    <row r="646" spans="1:8">
      <c r="A646">
        <v>644</v>
      </c>
      <c r="B646" t="str">
        <f t="shared" si="10"/>
        <v>Libre</v>
      </c>
      <c r="G646" s="3">
        <v>899</v>
      </c>
      <c r="H646">
        <v>1</v>
      </c>
    </row>
    <row r="647" spans="1:8">
      <c r="A647">
        <v>645</v>
      </c>
      <c r="B647" t="str">
        <f t="shared" si="10"/>
        <v>Libre</v>
      </c>
      <c r="G647" s="3">
        <v>901</v>
      </c>
      <c r="H647">
        <v>1</v>
      </c>
    </row>
    <row r="648" spans="1:8">
      <c r="A648">
        <v>646</v>
      </c>
      <c r="B648">
        <f t="shared" si="10"/>
        <v>1</v>
      </c>
      <c r="G648" s="3">
        <v>902</v>
      </c>
      <c r="H648">
        <v>1</v>
      </c>
    </row>
    <row r="649" spans="1:8">
      <c r="A649">
        <v>647</v>
      </c>
      <c r="B649">
        <f t="shared" si="10"/>
        <v>1</v>
      </c>
      <c r="G649" s="3">
        <v>903</v>
      </c>
      <c r="H649">
        <v>1</v>
      </c>
    </row>
    <row r="650" spans="1:8">
      <c r="A650">
        <v>648</v>
      </c>
      <c r="B650">
        <f t="shared" si="10"/>
        <v>1</v>
      </c>
      <c r="G650" s="3">
        <v>904</v>
      </c>
      <c r="H650">
        <v>1</v>
      </c>
    </row>
    <row r="651" spans="1:8">
      <c r="A651">
        <v>649</v>
      </c>
      <c r="B651" t="str">
        <f t="shared" si="10"/>
        <v>Libre</v>
      </c>
      <c r="G651" s="3">
        <v>906</v>
      </c>
      <c r="H651">
        <v>1</v>
      </c>
    </row>
    <row r="652" spans="1:8">
      <c r="A652">
        <v>650</v>
      </c>
      <c r="B652" t="str">
        <f t="shared" si="10"/>
        <v>Libre</v>
      </c>
      <c r="G652" s="3">
        <v>908</v>
      </c>
      <c r="H652">
        <v>1</v>
      </c>
    </row>
    <row r="653" spans="1:8">
      <c r="A653">
        <v>651</v>
      </c>
      <c r="B653">
        <f t="shared" si="10"/>
        <v>1</v>
      </c>
      <c r="G653" s="3">
        <v>909</v>
      </c>
      <c r="H653">
        <v>1</v>
      </c>
    </row>
    <row r="654" spans="1:8">
      <c r="A654">
        <v>652</v>
      </c>
      <c r="B654">
        <f t="shared" si="10"/>
        <v>1</v>
      </c>
      <c r="G654" s="3">
        <v>911</v>
      </c>
      <c r="H654">
        <v>1</v>
      </c>
    </row>
    <row r="655" spans="1:8">
      <c r="A655">
        <v>653</v>
      </c>
      <c r="B655">
        <f t="shared" si="10"/>
        <v>1</v>
      </c>
      <c r="G655" s="3">
        <v>913</v>
      </c>
      <c r="H655">
        <v>1</v>
      </c>
    </row>
    <row r="656" spans="1:8">
      <c r="A656">
        <v>654</v>
      </c>
      <c r="B656">
        <f t="shared" si="10"/>
        <v>1</v>
      </c>
      <c r="G656" s="3">
        <v>914</v>
      </c>
      <c r="H656">
        <v>2</v>
      </c>
    </row>
    <row r="657" spans="1:8">
      <c r="A657">
        <v>655</v>
      </c>
      <c r="B657">
        <f t="shared" si="10"/>
        <v>1</v>
      </c>
      <c r="G657" s="3">
        <v>917</v>
      </c>
      <c r="H657">
        <v>1</v>
      </c>
    </row>
    <row r="658" spans="1:8">
      <c r="A658">
        <v>656</v>
      </c>
      <c r="B658">
        <f t="shared" si="10"/>
        <v>1</v>
      </c>
      <c r="G658" s="3">
        <v>918</v>
      </c>
      <c r="H658">
        <v>1</v>
      </c>
    </row>
    <row r="659" spans="1:8">
      <c r="A659">
        <v>657</v>
      </c>
      <c r="B659">
        <f t="shared" si="10"/>
        <v>1</v>
      </c>
      <c r="G659" s="3">
        <v>920</v>
      </c>
      <c r="H659">
        <v>1</v>
      </c>
    </row>
    <row r="660" spans="1:8">
      <c r="A660">
        <v>658</v>
      </c>
      <c r="B660">
        <f t="shared" si="10"/>
        <v>1</v>
      </c>
      <c r="G660" s="3">
        <v>921</v>
      </c>
      <c r="H660">
        <v>2</v>
      </c>
    </row>
    <row r="661" spans="1:8">
      <c r="A661">
        <v>659</v>
      </c>
      <c r="B661">
        <f t="shared" si="10"/>
        <v>1</v>
      </c>
      <c r="G661" s="3">
        <v>922</v>
      </c>
      <c r="H661">
        <v>1</v>
      </c>
    </row>
    <row r="662" spans="1:8">
      <c r="A662">
        <v>660</v>
      </c>
      <c r="B662" t="str">
        <f t="shared" si="10"/>
        <v>Libre</v>
      </c>
      <c r="G662" s="3">
        <v>923</v>
      </c>
      <c r="H662">
        <v>1</v>
      </c>
    </row>
    <row r="663" spans="1:8">
      <c r="A663">
        <v>661</v>
      </c>
      <c r="B663">
        <f t="shared" si="10"/>
        <v>1</v>
      </c>
      <c r="G663" s="3">
        <v>924</v>
      </c>
      <c r="H663">
        <v>1</v>
      </c>
    </row>
    <row r="664" spans="1:8">
      <c r="A664">
        <v>662</v>
      </c>
      <c r="B664">
        <f t="shared" si="10"/>
        <v>1</v>
      </c>
      <c r="G664" s="3">
        <v>925</v>
      </c>
      <c r="H664">
        <v>1</v>
      </c>
    </row>
    <row r="665" spans="1:8">
      <c r="A665">
        <v>663</v>
      </c>
      <c r="B665">
        <f t="shared" si="10"/>
        <v>1</v>
      </c>
      <c r="G665" s="3">
        <v>926</v>
      </c>
      <c r="H665">
        <v>1</v>
      </c>
    </row>
    <row r="666" spans="1:8">
      <c r="A666">
        <v>664</v>
      </c>
      <c r="B666" t="str">
        <f t="shared" si="10"/>
        <v>Libre</v>
      </c>
      <c r="G666" s="3">
        <v>927</v>
      </c>
      <c r="H666">
        <v>1</v>
      </c>
    </row>
    <row r="667" spans="1:8">
      <c r="A667">
        <v>665</v>
      </c>
      <c r="B667">
        <f t="shared" si="10"/>
        <v>1</v>
      </c>
      <c r="G667" s="3">
        <v>928</v>
      </c>
      <c r="H667">
        <v>1</v>
      </c>
    </row>
    <row r="668" spans="1:8">
      <c r="A668">
        <v>666</v>
      </c>
      <c r="B668">
        <f t="shared" si="10"/>
        <v>1</v>
      </c>
      <c r="G668" s="3">
        <v>929</v>
      </c>
      <c r="H668">
        <v>1</v>
      </c>
    </row>
    <row r="669" spans="1:8">
      <c r="A669">
        <v>667</v>
      </c>
      <c r="B669">
        <f t="shared" si="10"/>
        <v>1</v>
      </c>
      <c r="G669" s="3">
        <v>931</v>
      </c>
      <c r="H669">
        <v>1</v>
      </c>
    </row>
    <row r="670" spans="1:8">
      <c r="A670">
        <v>668</v>
      </c>
      <c r="B670" t="str">
        <f t="shared" si="10"/>
        <v>Libre</v>
      </c>
      <c r="G670" s="3">
        <v>932</v>
      </c>
      <c r="H670">
        <v>1</v>
      </c>
    </row>
    <row r="671" spans="1:8">
      <c r="A671">
        <v>669</v>
      </c>
      <c r="B671">
        <f t="shared" si="10"/>
        <v>1</v>
      </c>
      <c r="G671" s="3">
        <v>934</v>
      </c>
      <c r="H671">
        <v>1</v>
      </c>
    </row>
    <row r="672" spans="1:8">
      <c r="A672">
        <v>670</v>
      </c>
      <c r="B672" t="str">
        <f t="shared" si="10"/>
        <v>Libre</v>
      </c>
      <c r="G672" s="3">
        <v>936</v>
      </c>
      <c r="H672">
        <v>1</v>
      </c>
    </row>
    <row r="673" spans="1:8">
      <c r="A673">
        <v>671</v>
      </c>
      <c r="B673">
        <f t="shared" si="10"/>
        <v>1</v>
      </c>
      <c r="G673" s="3">
        <v>939</v>
      </c>
      <c r="H673">
        <v>1</v>
      </c>
    </row>
    <row r="674" spans="1:8">
      <c r="A674">
        <v>672</v>
      </c>
      <c r="B674" t="str">
        <f t="shared" si="10"/>
        <v>Libre</v>
      </c>
      <c r="G674" s="3">
        <v>940</v>
      </c>
      <c r="H674">
        <v>1</v>
      </c>
    </row>
    <row r="675" spans="1:8">
      <c r="A675">
        <v>673</v>
      </c>
      <c r="B675" t="str">
        <f t="shared" si="10"/>
        <v>Libre</v>
      </c>
      <c r="G675" s="3">
        <v>943</v>
      </c>
      <c r="H675">
        <v>1</v>
      </c>
    </row>
    <row r="676" spans="1:8">
      <c r="A676">
        <v>674</v>
      </c>
      <c r="B676" t="str">
        <f t="shared" si="10"/>
        <v>Libre</v>
      </c>
      <c r="G676" s="3">
        <v>946</v>
      </c>
      <c r="H676">
        <v>1</v>
      </c>
    </row>
    <row r="677" spans="1:8">
      <c r="A677">
        <v>675</v>
      </c>
      <c r="B677" t="str">
        <f t="shared" si="10"/>
        <v>Libre</v>
      </c>
      <c r="G677" s="3">
        <v>947</v>
      </c>
      <c r="H677">
        <v>1</v>
      </c>
    </row>
    <row r="678" spans="1:8">
      <c r="A678">
        <v>676</v>
      </c>
      <c r="B678" t="str">
        <f t="shared" si="10"/>
        <v>Libre</v>
      </c>
      <c r="G678" s="3">
        <v>948</v>
      </c>
      <c r="H678">
        <v>1</v>
      </c>
    </row>
    <row r="679" spans="1:8">
      <c r="A679">
        <v>677</v>
      </c>
      <c r="B679" t="str">
        <f t="shared" si="10"/>
        <v>Libre</v>
      </c>
      <c r="G679" s="3">
        <v>949</v>
      </c>
      <c r="H679">
        <v>1</v>
      </c>
    </row>
    <row r="680" spans="1:8">
      <c r="A680">
        <v>678</v>
      </c>
      <c r="B680">
        <f t="shared" si="10"/>
        <v>1</v>
      </c>
      <c r="G680" s="3">
        <v>950</v>
      </c>
      <c r="H680">
        <v>1</v>
      </c>
    </row>
    <row r="681" spans="1:8">
      <c r="A681">
        <v>679</v>
      </c>
      <c r="B681" t="str">
        <f t="shared" si="10"/>
        <v>Libre</v>
      </c>
      <c r="G681" s="3">
        <v>951</v>
      </c>
      <c r="H681">
        <v>1</v>
      </c>
    </row>
    <row r="682" spans="1:8">
      <c r="A682">
        <v>680</v>
      </c>
      <c r="B682">
        <f t="shared" si="10"/>
        <v>1</v>
      </c>
      <c r="G682" s="3">
        <v>952</v>
      </c>
      <c r="H682">
        <v>1</v>
      </c>
    </row>
    <row r="683" spans="1:8">
      <c r="A683">
        <v>681</v>
      </c>
      <c r="B683">
        <f t="shared" si="10"/>
        <v>1</v>
      </c>
      <c r="G683" s="3">
        <v>953</v>
      </c>
      <c r="H683">
        <v>1</v>
      </c>
    </row>
    <row r="684" spans="1:8">
      <c r="A684">
        <v>682</v>
      </c>
      <c r="B684">
        <f t="shared" si="10"/>
        <v>1</v>
      </c>
      <c r="G684" s="3">
        <v>954</v>
      </c>
      <c r="H684">
        <v>1</v>
      </c>
    </row>
    <row r="685" spans="1:8">
      <c r="A685">
        <v>683</v>
      </c>
      <c r="B685">
        <f t="shared" si="10"/>
        <v>1</v>
      </c>
      <c r="G685" s="3">
        <v>959</v>
      </c>
      <c r="H685">
        <v>1</v>
      </c>
    </row>
    <row r="686" spans="1:8">
      <c r="A686">
        <v>684</v>
      </c>
      <c r="B686" t="str">
        <f t="shared" si="10"/>
        <v>Libre</v>
      </c>
      <c r="G686" s="3">
        <v>960</v>
      </c>
      <c r="H686">
        <v>1</v>
      </c>
    </row>
    <row r="687" spans="1:8">
      <c r="A687">
        <v>685</v>
      </c>
      <c r="B687">
        <f t="shared" si="10"/>
        <v>1</v>
      </c>
      <c r="G687" s="3">
        <v>961</v>
      </c>
      <c r="H687">
        <v>1</v>
      </c>
    </row>
    <row r="688" spans="1:8">
      <c r="A688">
        <v>686</v>
      </c>
      <c r="B688">
        <f t="shared" si="10"/>
        <v>1</v>
      </c>
      <c r="G688" s="3">
        <v>962</v>
      </c>
      <c r="H688">
        <v>1</v>
      </c>
    </row>
    <row r="689" spans="1:8">
      <c r="A689">
        <v>687</v>
      </c>
      <c r="B689">
        <f t="shared" si="10"/>
        <v>1</v>
      </c>
      <c r="G689" s="3">
        <v>963</v>
      </c>
      <c r="H689">
        <v>1</v>
      </c>
    </row>
    <row r="690" spans="1:8">
      <c r="A690">
        <v>688</v>
      </c>
      <c r="B690">
        <f t="shared" si="10"/>
        <v>1</v>
      </c>
      <c r="G690" s="3">
        <v>965</v>
      </c>
      <c r="H690">
        <v>1</v>
      </c>
    </row>
    <row r="691" spans="1:8">
      <c r="A691">
        <v>689</v>
      </c>
      <c r="B691">
        <f t="shared" si="10"/>
        <v>1</v>
      </c>
      <c r="G691" s="3">
        <v>966</v>
      </c>
      <c r="H691">
        <v>1</v>
      </c>
    </row>
    <row r="692" spans="1:8">
      <c r="A692">
        <v>690</v>
      </c>
      <c r="B692">
        <f t="shared" si="10"/>
        <v>1</v>
      </c>
      <c r="G692" s="3">
        <v>968</v>
      </c>
      <c r="H692">
        <v>1</v>
      </c>
    </row>
    <row r="693" spans="1:8">
      <c r="A693">
        <v>691</v>
      </c>
      <c r="B693">
        <f t="shared" si="10"/>
        <v>1</v>
      </c>
      <c r="G693" s="3">
        <v>969</v>
      </c>
      <c r="H693">
        <v>1</v>
      </c>
    </row>
    <row r="694" spans="1:8">
      <c r="A694">
        <v>692</v>
      </c>
      <c r="B694">
        <f t="shared" si="10"/>
        <v>2</v>
      </c>
      <c r="G694" s="3">
        <v>970</v>
      </c>
      <c r="H694">
        <v>1</v>
      </c>
    </row>
    <row r="695" spans="1:8">
      <c r="A695">
        <v>693</v>
      </c>
      <c r="B695">
        <f t="shared" si="10"/>
        <v>1</v>
      </c>
      <c r="G695" s="3">
        <v>971</v>
      </c>
      <c r="H695">
        <v>1</v>
      </c>
    </row>
    <row r="696" spans="1:8">
      <c r="A696">
        <v>694</v>
      </c>
      <c r="B696" t="str">
        <f t="shared" si="10"/>
        <v>Libre</v>
      </c>
      <c r="G696" s="3">
        <v>972</v>
      </c>
      <c r="H696">
        <v>1</v>
      </c>
    </row>
    <row r="697" spans="1:8">
      <c r="A697">
        <v>695</v>
      </c>
      <c r="B697" t="str">
        <f t="shared" si="10"/>
        <v>Libre</v>
      </c>
      <c r="G697" s="3">
        <v>973</v>
      </c>
      <c r="H697">
        <v>1</v>
      </c>
    </row>
    <row r="698" spans="1:8">
      <c r="A698">
        <v>696</v>
      </c>
      <c r="B698" t="str">
        <f t="shared" si="10"/>
        <v>Libre</v>
      </c>
      <c r="G698" s="3">
        <v>976</v>
      </c>
      <c r="H698">
        <v>1</v>
      </c>
    </row>
    <row r="699" spans="1:8">
      <c r="A699">
        <v>697</v>
      </c>
      <c r="B699">
        <f t="shared" si="10"/>
        <v>1</v>
      </c>
      <c r="G699" s="3">
        <v>977</v>
      </c>
      <c r="H699">
        <v>1</v>
      </c>
    </row>
    <row r="700" spans="1:8">
      <c r="A700">
        <v>698</v>
      </c>
      <c r="B700" t="str">
        <f t="shared" si="10"/>
        <v>Libre</v>
      </c>
      <c r="G700" s="3">
        <v>978</v>
      </c>
      <c r="H700">
        <v>1</v>
      </c>
    </row>
    <row r="701" spans="1:8">
      <c r="A701">
        <v>699</v>
      </c>
      <c r="B701" t="str">
        <f t="shared" si="10"/>
        <v>Libre</v>
      </c>
      <c r="G701" s="3">
        <v>979</v>
      </c>
      <c r="H701">
        <v>1</v>
      </c>
    </row>
    <row r="702" spans="1:8">
      <c r="A702">
        <v>700</v>
      </c>
      <c r="B702">
        <f t="shared" si="10"/>
        <v>1</v>
      </c>
      <c r="G702" s="3">
        <v>980</v>
      </c>
      <c r="H702">
        <v>1</v>
      </c>
    </row>
    <row r="703" spans="1:8">
      <c r="A703">
        <v>701</v>
      </c>
      <c r="B703">
        <f t="shared" si="10"/>
        <v>1</v>
      </c>
      <c r="G703" s="3">
        <v>982</v>
      </c>
      <c r="H703">
        <v>1</v>
      </c>
    </row>
    <row r="704" spans="1:8">
      <c r="A704">
        <v>702</v>
      </c>
      <c r="B704">
        <f t="shared" si="10"/>
        <v>1</v>
      </c>
      <c r="G704" s="3">
        <v>983</v>
      </c>
      <c r="H704">
        <v>1</v>
      </c>
    </row>
    <row r="705" spans="1:8">
      <c r="A705">
        <v>703</v>
      </c>
      <c r="B705">
        <f t="shared" si="10"/>
        <v>1</v>
      </c>
      <c r="G705" s="3">
        <v>984</v>
      </c>
      <c r="H705">
        <v>1</v>
      </c>
    </row>
    <row r="706" spans="1:8">
      <c r="A706">
        <v>704</v>
      </c>
      <c r="B706">
        <f t="shared" si="10"/>
        <v>1</v>
      </c>
      <c r="G706" s="3">
        <v>986</v>
      </c>
      <c r="H706">
        <v>1</v>
      </c>
    </row>
    <row r="707" spans="1:8">
      <c r="A707">
        <v>705</v>
      </c>
      <c r="B707" t="str">
        <f t="shared" ref="B707:B770" si="11">IFERROR(GETPIVOTDATA("Nombre ",$G$4,"E999",A707),"Libre")</f>
        <v>Libre</v>
      </c>
      <c r="G707" s="3">
        <v>988</v>
      </c>
      <c r="H707">
        <v>1</v>
      </c>
    </row>
    <row r="708" spans="1:8">
      <c r="A708">
        <v>706</v>
      </c>
      <c r="B708">
        <f t="shared" si="11"/>
        <v>1</v>
      </c>
      <c r="G708" s="3">
        <v>992</v>
      </c>
      <c r="H708">
        <v>1</v>
      </c>
    </row>
    <row r="709" spans="1:8">
      <c r="A709">
        <v>707</v>
      </c>
      <c r="B709" t="str">
        <f t="shared" si="11"/>
        <v>Libre</v>
      </c>
      <c r="G709" s="3">
        <v>993</v>
      </c>
      <c r="H709">
        <v>1</v>
      </c>
    </row>
    <row r="710" spans="1:8">
      <c r="A710">
        <v>708</v>
      </c>
      <c r="B710" t="str">
        <f t="shared" si="11"/>
        <v>Libre</v>
      </c>
      <c r="G710" s="3">
        <v>994</v>
      </c>
      <c r="H710">
        <v>1</v>
      </c>
    </row>
    <row r="711" spans="1:8">
      <c r="A711">
        <v>709</v>
      </c>
      <c r="B711">
        <f t="shared" si="11"/>
        <v>1</v>
      </c>
      <c r="G711" s="3">
        <v>995</v>
      </c>
      <c r="H711">
        <v>1</v>
      </c>
    </row>
    <row r="712" spans="1:8">
      <c r="A712">
        <v>710</v>
      </c>
      <c r="B712" t="str">
        <f t="shared" si="11"/>
        <v>Libre</v>
      </c>
      <c r="G712" s="3">
        <v>996</v>
      </c>
      <c r="H712">
        <v>1</v>
      </c>
    </row>
    <row r="713" spans="1:8">
      <c r="A713">
        <v>711</v>
      </c>
      <c r="B713">
        <f t="shared" si="11"/>
        <v>1</v>
      </c>
      <c r="G713" s="3">
        <v>998</v>
      </c>
      <c r="H713">
        <v>1</v>
      </c>
    </row>
    <row r="714" spans="1:8">
      <c r="A714">
        <v>712</v>
      </c>
      <c r="B714">
        <f t="shared" si="11"/>
        <v>1</v>
      </c>
      <c r="G714" s="3">
        <v>999</v>
      </c>
      <c r="H714">
        <v>1</v>
      </c>
    </row>
    <row r="715" spans="1:8">
      <c r="A715">
        <v>713</v>
      </c>
      <c r="B715">
        <f t="shared" si="11"/>
        <v>1</v>
      </c>
      <c r="G715" s="3">
        <v>239</v>
      </c>
      <c r="H715">
        <v>1</v>
      </c>
    </row>
    <row r="716" spans="1:8">
      <c r="A716">
        <v>714</v>
      </c>
      <c r="B716">
        <f t="shared" si="11"/>
        <v>1</v>
      </c>
      <c r="G716" s="3">
        <v>283</v>
      </c>
      <c r="H716">
        <v>1</v>
      </c>
    </row>
    <row r="717" spans="1:8">
      <c r="A717">
        <v>715</v>
      </c>
      <c r="B717" t="str">
        <f t="shared" si="11"/>
        <v>Libre</v>
      </c>
      <c r="G717" s="3">
        <v>539</v>
      </c>
      <c r="H717">
        <v>1</v>
      </c>
    </row>
    <row r="718" spans="1:8">
      <c r="A718">
        <v>716</v>
      </c>
      <c r="B718">
        <f t="shared" si="11"/>
        <v>1</v>
      </c>
      <c r="G718" s="3">
        <v>259</v>
      </c>
      <c r="H718">
        <v>1</v>
      </c>
    </row>
    <row r="719" spans="1:8">
      <c r="A719">
        <v>717</v>
      </c>
      <c r="B719">
        <f t="shared" si="11"/>
        <v>1</v>
      </c>
      <c r="G719" s="3">
        <v>352</v>
      </c>
      <c r="H719">
        <v>1</v>
      </c>
    </row>
    <row r="720" spans="1:8">
      <c r="A720">
        <v>718</v>
      </c>
      <c r="B720">
        <f t="shared" si="11"/>
        <v>1</v>
      </c>
      <c r="G720" s="3">
        <v>368</v>
      </c>
      <c r="H720">
        <v>1</v>
      </c>
    </row>
    <row r="721" spans="1:8">
      <c r="A721">
        <v>719</v>
      </c>
      <c r="B721">
        <f t="shared" si="11"/>
        <v>1</v>
      </c>
      <c r="G721" s="3">
        <v>417</v>
      </c>
      <c r="H721">
        <v>1</v>
      </c>
    </row>
    <row r="722" spans="1:8">
      <c r="A722">
        <v>720</v>
      </c>
      <c r="B722">
        <f t="shared" si="11"/>
        <v>1</v>
      </c>
      <c r="G722" s="3">
        <v>416</v>
      </c>
      <c r="H722">
        <v>1</v>
      </c>
    </row>
    <row r="723" spans="1:8">
      <c r="A723">
        <v>721</v>
      </c>
      <c r="B723">
        <f t="shared" si="11"/>
        <v>1</v>
      </c>
      <c r="G723" s="3">
        <v>415</v>
      </c>
      <c r="H723">
        <v>1</v>
      </c>
    </row>
    <row r="724" spans="1:8">
      <c r="A724">
        <v>722</v>
      </c>
      <c r="B724" t="str">
        <f t="shared" si="11"/>
        <v>Libre</v>
      </c>
      <c r="G724" s="3">
        <v>414</v>
      </c>
      <c r="H724">
        <v>1</v>
      </c>
    </row>
    <row r="725" spans="1:8">
      <c r="A725">
        <v>723</v>
      </c>
      <c r="B725" t="str">
        <f t="shared" si="11"/>
        <v>Libre</v>
      </c>
      <c r="G725" s="3">
        <v>409</v>
      </c>
      <c r="H725">
        <v>1</v>
      </c>
    </row>
    <row r="726" spans="1:8">
      <c r="A726">
        <v>724</v>
      </c>
      <c r="B726">
        <f t="shared" si="11"/>
        <v>1</v>
      </c>
      <c r="G726" s="3">
        <v>410</v>
      </c>
      <c r="H726">
        <v>1</v>
      </c>
    </row>
    <row r="727" spans="1:8">
      <c r="A727">
        <v>725</v>
      </c>
      <c r="B727">
        <f t="shared" si="11"/>
        <v>1</v>
      </c>
      <c r="G727" s="3">
        <v>253</v>
      </c>
      <c r="H727">
        <v>1</v>
      </c>
    </row>
    <row r="728" spans="1:8">
      <c r="A728">
        <v>726</v>
      </c>
      <c r="B728">
        <f t="shared" si="11"/>
        <v>1</v>
      </c>
      <c r="G728" s="3">
        <v>252</v>
      </c>
      <c r="H728">
        <v>1</v>
      </c>
    </row>
    <row r="729" spans="1:8">
      <c r="A729">
        <v>727</v>
      </c>
      <c r="B729">
        <f t="shared" si="11"/>
        <v>1</v>
      </c>
      <c r="G729" s="3" t="s">
        <v>29</v>
      </c>
      <c r="H729">
        <v>740</v>
      </c>
    </row>
    <row r="730" spans="1:8">
      <c r="A730">
        <v>728</v>
      </c>
      <c r="B730">
        <f t="shared" si="11"/>
        <v>1</v>
      </c>
    </row>
    <row r="731" spans="1:8">
      <c r="A731">
        <v>729</v>
      </c>
      <c r="B731">
        <f t="shared" si="11"/>
        <v>1</v>
      </c>
    </row>
    <row r="732" spans="1:8">
      <c r="A732">
        <v>730</v>
      </c>
      <c r="B732">
        <f t="shared" si="11"/>
        <v>1</v>
      </c>
    </row>
    <row r="733" spans="1:8">
      <c r="A733">
        <v>731</v>
      </c>
      <c r="B733" t="str">
        <f t="shared" si="11"/>
        <v>Libre</v>
      </c>
    </row>
    <row r="734" spans="1:8">
      <c r="A734">
        <v>732</v>
      </c>
      <c r="B734">
        <f t="shared" si="11"/>
        <v>1</v>
      </c>
    </row>
    <row r="735" spans="1:8">
      <c r="A735">
        <v>733</v>
      </c>
      <c r="B735">
        <f t="shared" si="11"/>
        <v>1</v>
      </c>
    </row>
    <row r="736" spans="1:8">
      <c r="A736">
        <v>734</v>
      </c>
      <c r="B736">
        <f t="shared" si="11"/>
        <v>1</v>
      </c>
    </row>
    <row r="737" spans="1:2">
      <c r="A737">
        <v>735</v>
      </c>
      <c r="B737">
        <f t="shared" si="11"/>
        <v>1</v>
      </c>
    </row>
    <row r="738" spans="1:2">
      <c r="A738">
        <v>736</v>
      </c>
      <c r="B738" t="str">
        <f t="shared" si="11"/>
        <v>Libre</v>
      </c>
    </row>
    <row r="739" spans="1:2">
      <c r="A739">
        <v>737</v>
      </c>
      <c r="B739" t="str">
        <f t="shared" si="11"/>
        <v>Libre</v>
      </c>
    </row>
    <row r="740" spans="1:2">
      <c r="A740">
        <v>738</v>
      </c>
      <c r="B740" t="str">
        <f t="shared" si="11"/>
        <v>Libre</v>
      </c>
    </row>
    <row r="741" spans="1:2">
      <c r="A741">
        <v>739</v>
      </c>
      <c r="B741">
        <f t="shared" si="11"/>
        <v>1</v>
      </c>
    </row>
    <row r="742" spans="1:2">
      <c r="A742">
        <v>740</v>
      </c>
      <c r="B742" t="str">
        <f t="shared" si="11"/>
        <v>Libre</v>
      </c>
    </row>
    <row r="743" spans="1:2">
      <c r="A743">
        <v>741</v>
      </c>
      <c r="B743" t="str">
        <f t="shared" si="11"/>
        <v>Libre</v>
      </c>
    </row>
    <row r="744" spans="1:2">
      <c r="A744">
        <v>742</v>
      </c>
      <c r="B744" t="str">
        <f t="shared" si="11"/>
        <v>Libre</v>
      </c>
    </row>
    <row r="745" spans="1:2">
      <c r="A745">
        <v>743</v>
      </c>
      <c r="B745" t="str">
        <f t="shared" si="11"/>
        <v>Libre</v>
      </c>
    </row>
    <row r="746" spans="1:2">
      <c r="A746">
        <v>744</v>
      </c>
      <c r="B746">
        <f t="shared" si="11"/>
        <v>1</v>
      </c>
    </row>
    <row r="747" spans="1:2">
      <c r="A747">
        <v>745</v>
      </c>
      <c r="B747">
        <f t="shared" si="11"/>
        <v>1</v>
      </c>
    </row>
    <row r="748" spans="1:2">
      <c r="A748">
        <v>746</v>
      </c>
      <c r="B748" t="str">
        <f t="shared" si="11"/>
        <v>Libre</v>
      </c>
    </row>
    <row r="749" spans="1:2">
      <c r="A749">
        <v>747</v>
      </c>
      <c r="B749">
        <f t="shared" si="11"/>
        <v>1</v>
      </c>
    </row>
    <row r="750" spans="1:2">
      <c r="A750">
        <v>748</v>
      </c>
      <c r="B750" t="str">
        <f t="shared" si="11"/>
        <v>Libre</v>
      </c>
    </row>
    <row r="751" spans="1:2">
      <c r="A751">
        <v>749</v>
      </c>
      <c r="B751" t="str">
        <f t="shared" si="11"/>
        <v>Libre</v>
      </c>
    </row>
    <row r="752" spans="1:2">
      <c r="A752">
        <v>750</v>
      </c>
      <c r="B752">
        <f t="shared" si="11"/>
        <v>1</v>
      </c>
    </row>
    <row r="753" spans="1:2">
      <c r="A753">
        <v>751</v>
      </c>
      <c r="B753">
        <f t="shared" si="11"/>
        <v>1</v>
      </c>
    </row>
    <row r="754" spans="1:2">
      <c r="A754">
        <v>752</v>
      </c>
      <c r="B754" t="str">
        <f t="shared" si="11"/>
        <v>Libre</v>
      </c>
    </row>
    <row r="755" spans="1:2">
      <c r="A755">
        <v>753</v>
      </c>
      <c r="B755" t="str">
        <f t="shared" si="11"/>
        <v>Libre</v>
      </c>
    </row>
    <row r="756" spans="1:2">
      <c r="A756">
        <v>754</v>
      </c>
      <c r="B756" t="str">
        <f t="shared" si="11"/>
        <v>Libre</v>
      </c>
    </row>
    <row r="757" spans="1:2">
      <c r="A757">
        <v>755</v>
      </c>
      <c r="B757" t="str">
        <f t="shared" si="11"/>
        <v>Libre</v>
      </c>
    </row>
    <row r="758" spans="1:2">
      <c r="A758">
        <v>756</v>
      </c>
      <c r="B758" t="str">
        <f t="shared" si="11"/>
        <v>Libre</v>
      </c>
    </row>
    <row r="759" spans="1:2">
      <c r="A759">
        <v>757</v>
      </c>
      <c r="B759" t="str">
        <f t="shared" si="11"/>
        <v>Libre</v>
      </c>
    </row>
    <row r="760" spans="1:2">
      <c r="A760">
        <v>758</v>
      </c>
      <c r="B760">
        <f t="shared" si="11"/>
        <v>1</v>
      </c>
    </row>
    <row r="761" spans="1:2">
      <c r="A761">
        <v>759</v>
      </c>
      <c r="B761">
        <f t="shared" si="11"/>
        <v>1</v>
      </c>
    </row>
    <row r="762" spans="1:2">
      <c r="A762">
        <v>760</v>
      </c>
      <c r="B762">
        <f t="shared" si="11"/>
        <v>1</v>
      </c>
    </row>
    <row r="763" spans="1:2">
      <c r="A763">
        <v>761</v>
      </c>
      <c r="B763" t="str">
        <f t="shared" si="11"/>
        <v>Libre</v>
      </c>
    </row>
    <row r="764" spans="1:2">
      <c r="A764">
        <v>762</v>
      </c>
      <c r="B764" t="str">
        <f t="shared" si="11"/>
        <v>Libre</v>
      </c>
    </row>
    <row r="765" spans="1:2">
      <c r="A765">
        <v>763</v>
      </c>
      <c r="B765" t="str">
        <f t="shared" si="11"/>
        <v>Libre</v>
      </c>
    </row>
    <row r="766" spans="1:2">
      <c r="A766">
        <v>764</v>
      </c>
      <c r="B766">
        <f t="shared" si="11"/>
        <v>1</v>
      </c>
    </row>
    <row r="767" spans="1:2">
      <c r="A767">
        <v>765</v>
      </c>
      <c r="B767">
        <f t="shared" si="11"/>
        <v>1</v>
      </c>
    </row>
    <row r="768" spans="1:2">
      <c r="A768">
        <v>766</v>
      </c>
      <c r="B768">
        <f t="shared" si="11"/>
        <v>1</v>
      </c>
    </row>
    <row r="769" spans="1:2">
      <c r="A769">
        <v>767</v>
      </c>
      <c r="B769">
        <f t="shared" si="11"/>
        <v>1</v>
      </c>
    </row>
    <row r="770" spans="1:2">
      <c r="A770">
        <v>768</v>
      </c>
      <c r="B770">
        <f t="shared" si="11"/>
        <v>1</v>
      </c>
    </row>
    <row r="771" spans="1:2">
      <c r="A771">
        <v>769</v>
      </c>
      <c r="B771" t="str">
        <f t="shared" ref="B771:B834" si="12">IFERROR(GETPIVOTDATA("Nombre ",$G$4,"E999",A771),"Libre")</f>
        <v>Libre</v>
      </c>
    </row>
    <row r="772" spans="1:2">
      <c r="A772">
        <v>770</v>
      </c>
      <c r="B772" t="str">
        <f t="shared" si="12"/>
        <v>Libre</v>
      </c>
    </row>
    <row r="773" spans="1:2">
      <c r="A773">
        <v>771</v>
      </c>
      <c r="B773">
        <f t="shared" si="12"/>
        <v>1</v>
      </c>
    </row>
    <row r="774" spans="1:2">
      <c r="A774">
        <v>772</v>
      </c>
      <c r="B774">
        <f t="shared" si="12"/>
        <v>1</v>
      </c>
    </row>
    <row r="775" spans="1:2">
      <c r="A775">
        <v>773</v>
      </c>
      <c r="B775">
        <f t="shared" si="12"/>
        <v>1</v>
      </c>
    </row>
    <row r="776" spans="1:2">
      <c r="A776">
        <v>774</v>
      </c>
      <c r="B776">
        <f t="shared" si="12"/>
        <v>1</v>
      </c>
    </row>
    <row r="777" spans="1:2">
      <c r="A777">
        <v>775</v>
      </c>
      <c r="B777">
        <f t="shared" si="12"/>
        <v>1</v>
      </c>
    </row>
    <row r="778" spans="1:2">
      <c r="A778">
        <v>776</v>
      </c>
      <c r="B778" t="str">
        <f t="shared" si="12"/>
        <v>Libre</v>
      </c>
    </row>
    <row r="779" spans="1:2">
      <c r="A779">
        <v>777</v>
      </c>
      <c r="B779">
        <f t="shared" si="12"/>
        <v>1</v>
      </c>
    </row>
    <row r="780" spans="1:2">
      <c r="A780">
        <v>778</v>
      </c>
      <c r="B780">
        <f t="shared" si="12"/>
        <v>1</v>
      </c>
    </row>
    <row r="781" spans="1:2">
      <c r="A781">
        <v>779</v>
      </c>
      <c r="B781">
        <f t="shared" si="12"/>
        <v>1</v>
      </c>
    </row>
    <row r="782" spans="1:2">
      <c r="A782">
        <v>780</v>
      </c>
      <c r="B782">
        <f t="shared" si="12"/>
        <v>1</v>
      </c>
    </row>
    <row r="783" spans="1:2">
      <c r="A783">
        <v>781</v>
      </c>
      <c r="B783">
        <f t="shared" si="12"/>
        <v>1</v>
      </c>
    </row>
    <row r="784" spans="1:2">
      <c r="A784">
        <v>782</v>
      </c>
      <c r="B784" t="str">
        <f t="shared" si="12"/>
        <v>Libre</v>
      </c>
    </row>
    <row r="785" spans="1:2">
      <c r="A785">
        <v>783</v>
      </c>
      <c r="B785" t="str">
        <f t="shared" si="12"/>
        <v>Libre</v>
      </c>
    </row>
    <row r="786" spans="1:2">
      <c r="A786">
        <v>784</v>
      </c>
      <c r="B786">
        <f t="shared" si="12"/>
        <v>1</v>
      </c>
    </row>
    <row r="787" spans="1:2">
      <c r="A787">
        <v>785</v>
      </c>
      <c r="B787" t="str">
        <f t="shared" si="12"/>
        <v>Libre</v>
      </c>
    </row>
    <row r="788" spans="1:2">
      <c r="A788">
        <v>786</v>
      </c>
      <c r="B788" t="str">
        <f t="shared" si="12"/>
        <v>Libre</v>
      </c>
    </row>
    <row r="789" spans="1:2">
      <c r="A789">
        <v>787</v>
      </c>
      <c r="B789" t="str">
        <f t="shared" si="12"/>
        <v>Libre</v>
      </c>
    </row>
    <row r="790" spans="1:2">
      <c r="A790">
        <v>788</v>
      </c>
      <c r="B790" t="str">
        <f t="shared" si="12"/>
        <v>Libre</v>
      </c>
    </row>
    <row r="791" spans="1:2">
      <c r="A791">
        <v>789</v>
      </c>
      <c r="B791">
        <f t="shared" si="12"/>
        <v>1</v>
      </c>
    </row>
    <row r="792" spans="1:2">
      <c r="A792">
        <v>790</v>
      </c>
      <c r="B792" t="str">
        <f t="shared" si="12"/>
        <v>Libre</v>
      </c>
    </row>
    <row r="793" spans="1:2">
      <c r="A793">
        <v>791</v>
      </c>
      <c r="B793">
        <f t="shared" si="12"/>
        <v>1</v>
      </c>
    </row>
    <row r="794" spans="1:2">
      <c r="A794">
        <v>792</v>
      </c>
      <c r="B794" t="str">
        <f t="shared" si="12"/>
        <v>Libre</v>
      </c>
    </row>
    <row r="795" spans="1:2">
      <c r="A795">
        <v>793</v>
      </c>
      <c r="B795">
        <f t="shared" si="12"/>
        <v>1</v>
      </c>
    </row>
    <row r="796" spans="1:2">
      <c r="A796">
        <v>794</v>
      </c>
      <c r="B796" t="str">
        <f t="shared" si="12"/>
        <v>Libre</v>
      </c>
    </row>
    <row r="797" spans="1:2">
      <c r="A797">
        <v>795</v>
      </c>
      <c r="B797" t="str">
        <f t="shared" si="12"/>
        <v>Libre</v>
      </c>
    </row>
    <row r="798" spans="1:2">
      <c r="A798">
        <v>796</v>
      </c>
      <c r="B798" t="str">
        <f t="shared" si="12"/>
        <v>Libre</v>
      </c>
    </row>
    <row r="799" spans="1:2">
      <c r="A799">
        <v>797</v>
      </c>
      <c r="B799" t="str">
        <f t="shared" si="12"/>
        <v>Libre</v>
      </c>
    </row>
    <row r="800" spans="1:2">
      <c r="A800">
        <v>798</v>
      </c>
      <c r="B800">
        <f t="shared" si="12"/>
        <v>1</v>
      </c>
    </row>
    <row r="801" spans="1:2">
      <c r="A801">
        <v>799</v>
      </c>
      <c r="B801">
        <f t="shared" si="12"/>
        <v>1</v>
      </c>
    </row>
    <row r="802" spans="1:2">
      <c r="A802">
        <v>800</v>
      </c>
      <c r="B802" t="str">
        <f t="shared" si="12"/>
        <v>Libre</v>
      </c>
    </row>
    <row r="803" spans="1:2">
      <c r="A803">
        <v>801</v>
      </c>
      <c r="B803">
        <f t="shared" si="12"/>
        <v>1</v>
      </c>
    </row>
    <row r="804" spans="1:2">
      <c r="A804">
        <v>802</v>
      </c>
      <c r="B804" t="str">
        <f t="shared" si="12"/>
        <v>Libre</v>
      </c>
    </row>
    <row r="805" spans="1:2">
      <c r="A805">
        <v>803</v>
      </c>
      <c r="B805">
        <f t="shared" si="12"/>
        <v>1</v>
      </c>
    </row>
    <row r="806" spans="1:2">
      <c r="A806">
        <v>804</v>
      </c>
      <c r="B806">
        <f t="shared" si="12"/>
        <v>1</v>
      </c>
    </row>
    <row r="807" spans="1:2">
      <c r="A807">
        <v>805</v>
      </c>
      <c r="B807">
        <f t="shared" si="12"/>
        <v>1</v>
      </c>
    </row>
    <row r="808" spans="1:2">
      <c r="A808">
        <v>806</v>
      </c>
      <c r="B808">
        <f t="shared" si="12"/>
        <v>1</v>
      </c>
    </row>
    <row r="809" spans="1:2">
      <c r="A809">
        <v>807</v>
      </c>
      <c r="B809" t="str">
        <f t="shared" si="12"/>
        <v>Libre</v>
      </c>
    </row>
    <row r="810" spans="1:2">
      <c r="A810">
        <v>808</v>
      </c>
      <c r="B810" t="str">
        <f t="shared" si="12"/>
        <v>Libre</v>
      </c>
    </row>
    <row r="811" spans="1:2">
      <c r="A811">
        <v>809</v>
      </c>
      <c r="B811">
        <f t="shared" si="12"/>
        <v>1</v>
      </c>
    </row>
    <row r="812" spans="1:2">
      <c r="A812">
        <v>810</v>
      </c>
      <c r="B812" t="str">
        <f t="shared" si="12"/>
        <v>Libre</v>
      </c>
    </row>
    <row r="813" spans="1:2">
      <c r="A813">
        <v>811</v>
      </c>
      <c r="B813">
        <f t="shared" si="12"/>
        <v>1</v>
      </c>
    </row>
    <row r="814" spans="1:2">
      <c r="A814">
        <v>812</v>
      </c>
      <c r="B814">
        <f t="shared" si="12"/>
        <v>1</v>
      </c>
    </row>
    <row r="815" spans="1:2">
      <c r="A815">
        <v>813</v>
      </c>
      <c r="B815">
        <f t="shared" si="12"/>
        <v>1</v>
      </c>
    </row>
    <row r="816" spans="1:2">
      <c r="A816">
        <v>814</v>
      </c>
      <c r="B816" t="str">
        <f t="shared" si="12"/>
        <v>Libre</v>
      </c>
    </row>
    <row r="817" spans="1:2">
      <c r="A817">
        <v>815</v>
      </c>
      <c r="B817" t="str">
        <f t="shared" si="12"/>
        <v>Libre</v>
      </c>
    </row>
    <row r="818" spans="1:2">
      <c r="A818">
        <v>816</v>
      </c>
      <c r="B818">
        <f t="shared" si="12"/>
        <v>1</v>
      </c>
    </row>
    <row r="819" spans="1:2">
      <c r="A819">
        <v>817</v>
      </c>
      <c r="B819">
        <f t="shared" si="12"/>
        <v>1</v>
      </c>
    </row>
    <row r="820" spans="1:2">
      <c r="A820">
        <v>818</v>
      </c>
      <c r="B820">
        <f t="shared" si="12"/>
        <v>1</v>
      </c>
    </row>
    <row r="821" spans="1:2">
      <c r="A821">
        <v>819</v>
      </c>
      <c r="B821" t="str">
        <f t="shared" si="12"/>
        <v>Libre</v>
      </c>
    </row>
    <row r="822" spans="1:2">
      <c r="A822">
        <v>820</v>
      </c>
      <c r="B822">
        <f t="shared" si="12"/>
        <v>1</v>
      </c>
    </row>
    <row r="823" spans="1:2">
      <c r="A823">
        <v>821</v>
      </c>
      <c r="B823">
        <f t="shared" si="12"/>
        <v>1</v>
      </c>
    </row>
    <row r="824" spans="1:2">
      <c r="A824">
        <v>822</v>
      </c>
      <c r="B824">
        <f t="shared" si="12"/>
        <v>1</v>
      </c>
    </row>
    <row r="825" spans="1:2">
      <c r="A825">
        <v>823</v>
      </c>
      <c r="B825">
        <f t="shared" si="12"/>
        <v>1</v>
      </c>
    </row>
    <row r="826" spans="1:2">
      <c r="A826">
        <v>824</v>
      </c>
      <c r="B826">
        <f t="shared" si="12"/>
        <v>1</v>
      </c>
    </row>
    <row r="827" spans="1:2">
      <c r="A827">
        <v>825</v>
      </c>
      <c r="B827">
        <f t="shared" si="12"/>
        <v>1</v>
      </c>
    </row>
    <row r="828" spans="1:2">
      <c r="A828">
        <v>826</v>
      </c>
      <c r="B828" t="str">
        <f t="shared" si="12"/>
        <v>Libre</v>
      </c>
    </row>
    <row r="829" spans="1:2">
      <c r="A829">
        <v>827</v>
      </c>
      <c r="B829" t="str">
        <f t="shared" si="12"/>
        <v>Libre</v>
      </c>
    </row>
    <row r="830" spans="1:2">
      <c r="A830">
        <v>828</v>
      </c>
      <c r="B830" t="str">
        <f t="shared" si="12"/>
        <v>Libre</v>
      </c>
    </row>
    <row r="831" spans="1:2">
      <c r="A831">
        <v>829</v>
      </c>
      <c r="B831" t="str">
        <f t="shared" si="12"/>
        <v>Libre</v>
      </c>
    </row>
    <row r="832" spans="1:2">
      <c r="A832">
        <v>830</v>
      </c>
      <c r="B832">
        <f t="shared" si="12"/>
        <v>1</v>
      </c>
    </row>
    <row r="833" spans="1:2">
      <c r="A833">
        <v>831</v>
      </c>
      <c r="B833" t="str">
        <f t="shared" si="12"/>
        <v>Libre</v>
      </c>
    </row>
    <row r="834" spans="1:2">
      <c r="A834">
        <v>832</v>
      </c>
      <c r="B834" t="str">
        <f t="shared" si="12"/>
        <v>Libre</v>
      </c>
    </row>
    <row r="835" spans="1:2">
      <c r="A835">
        <v>833</v>
      </c>
      <c r="B835">
        <f t="shared" ref="B835:B898" si="13">IFERROR(GETPIVOTDATA("Nombre ",$G$4,"E999",A835),"Libre")</f>
        <v>1</v>
      </c>
    </row>
    <row r="836" spans="1:2">
      <c r="A836">
        <v>834</v>
      </c>
      <c r="B836" t="str">
        <f t="shared" si="13"/>
        <v>Libre</v>
      </c>
    </row>
    <row r="837" spans="1:2">
      <c r="A837">
        <v>835</v>
      </c>
      <c r="B837">
        <f t="shared" si="13"/>
        <v>1</v>
      </c>
    </row>
    <row r="838" spans="1:2">
      <c r="A838">
        <v>836</v>
      </c>
      <c r="B838">
        <f t="shared" si="13"/>
        <v>1</v>
      </c>
    </row>
    <row r="839" spans="1:2">
      <c r="A839">
        <v>837</v>
      </c>
      <c r="B839" t="str">
        <f t="shared" si="13"/>
        <v>Libre</v>
      </c>
    </row>
    <row r="840" spans="1:2">
      <c r="A840">
        <v>838</v>
      </c>
      <c r="B840" t="str">
        <f t="shared" si="13"/>
        <v>Libre</v>
      </c>
    </row>
    <row r="841" spans="1:2">
      <c r="A841">
        <v>839</v>
      </c>
      <c r="B841" t="str">
        <f t="shared" si="13"/>
        <v>Libre</v>
      </c>
    </row>
    <row r="842" spans="1:2">
      <c r="A842">
        <v>840</v>
      </c>
      <c r="B842">
        <f t="shared" si="13"/>
        <v>1</v>
      </c>
    </row>
    <row r="843" spans="1:2">
      <c r="A843">
        <v>841</v>
      </c>
      <c r="B843" t="str">
        <f t="shared" si="13"/>
        <v>Libre</v>
      </c>
    </row>
    <row r="844" spans="1:2">
      <c r="A844">
        <v>842</v>
      </c>
      <c r="B844">
        <f t="shared" si="13"/>
        <v>1</v>
      </c>
    </row>
    <row r="845" spans="1:2">
      <c r="A845">
        <v>843</v>
      </c>
      <c r="B845" t="str">
        <f t="shared" si="13"/>
        <v>Libre</v>
      </c>
    </row>
    <row r="846" spans="1:2">
      <c r="A846">
        <v>844</v>
      </c>
      <c r="B846" t="str">
        <f t="shared" si="13"/>
        <v>Libre</v>
      </c>
    </row>
    <row r="847" spans="1:2">
      <c r="A847">
        <v>845</v>
      </c>
      <c r="B847" t="str">
        <f t="shared" si="13"/>
        <v>Libre</v>
      </c>
    </row>
    <row r="848" spans="1:2">
      <c r="A848">
        <v>846</v>
      </c>
      <c r="B848">
        <f t="shared" si="13"/>
        <v>1</v>
      </c>
    </row>
    <row r="849" spans="1:2">
      <c r="A849">
        <v>847</v>
      </c>
      <c r="B849" t="str">
        <f t="shared" si="13"/>
        <v>Libre</v>
      </c>
    </row>
    <row r="850" spans="1:2">
      <c r="A850">
        <v>848</v>
      </c>
      <c r="B850" t="str">
        <f t="shared" si="13"/>
        <v>Libre</v>
      </c>
    </row>
    <row r="851" spans="1:2">
      <c r="A851">
        <v>849</v>
      </c>
      <c r="B851" t="str">
        <f t="shared" si="13"/>
        <v>Libre</v>
      </c>
    </row>
    <row r="852" spans="1:2">
      <c r="A852">
        <v>850</v>
      </c>
      <c r="B852">
        <f t="shared" si="13"/>
        <v>1</v>
      </c>
    </row>
    <row r="853" spans="1:2">
      <c r="A853">
        <v>851</v>
      </c>
      <c r="B853" t="str">
        <f t="shared" si="13"/>
        <v>Libre</v>
      </c>
    </row>
    <row r="854" spans="1:2">
      <c r="A854">
        <v>852</v>
      </c>
      <c r="B854">
        <f t="shared" si="13"/>
        <v>1</v>
      </c>
    </row>
    <row r="855" spans="1:2">
      <c r="A855">
        <v>853</v>
      </c>
      <c r="B855">
        <f t="shared" si="13"/>
        <v>1</v>
      </c>
    </row>
    <row r="856" spans="1:2">
      <c r="A856">
        <v>854</v>
      </c>
      <c r="B856">
        <f t="shared" si="13"/>
        <v>1</v>
      </c>
    </row>
    <row r="857" spans="1:2">
      <c r="A857">
        <v>855</v>
      </c>
      <c r="B857" t="str">
        <f t="shared" si="13"/>
        <v>Libre</v>
      </c>
    </row>
    <row r="858" spans="1:2">
      <c r="A858">
        <v>856</v>
      </c>
      <c r="B858">
        <f t="shared" si="13"/>
        <v>1</v>
      </c>
    </row>
    <row r="859" spans="1:2">
      <c r="A859">
        <v>857</v>
      </c>
      <c r="B859" t="str">
        <f t="shared" si="13"/>
        <v>Libre</v>
      </c>
    </row>
    <row r="860" spans="1:2">
      <c r="A860">
        <v>858</v>
      </c>
      <c r="B860" t="str">
        <f t="shared" si="13"/>
        <v>Libre</v>
      </c>
    </row>
    <row r="861" spans="1:2">
      <c r="A861">
        <v>859</v>
      </c>
      <c r="B861">
        <f t="shared" si="13"/>
        <v>1</v>
      </c>
    </row>
    <row r="862" spans="1:2">
      <c r="A862">
        <v>860</v>
      </c>
      <c r="B862" t="str">
        <f t="shared" si="13"/>
        <v>Libre</v>
      </c>
    </row>
    <row r="863" spans="1:2">
      <c r="A863">
        <v>861</v>
      </c>
      <c r="B863">
        <f t="shared" si="13"/>
        <v>1</v>
      </c>
    </row>
    <row r="864" spans="1:2">
      <c r="A864">
        <v>862</v>
      </c>
      <c r="B864">
        <f t="shared" si="13"/>
        <v>1</v>
      </c>
    </row>
    <row r="865" spans="1:2">
      <c r="A865">
        <v>863</v>
      </c>
      <c r="B865">
        <f t="shared" si="13"/>
        <v>1</v>
      </c>
    </row>
    <row r="866" spans="1:2">
      <c r="A866">
        <v>864</v>
      </c>
      <c r="B866" t="str">
        <f t="shared" si="13"/>
        <v>Libre</v>
      </c>
    </row>
    <row r="867" spans="1:2">
      <c r="A867">
        <v>865</v>
      </c>
      <c r="B867" t="str">
        <f t="shared" si="13"/>
        <v>Libre</v>
      </c>
    </row>
    <row r="868" spans="1:2">
      <c r="A868">
        <v>866</v>
      </c>
      <c r="B868" t="str">
        <f t="shared" si="13"/>
        <v>Libre</v>
      </c>
    </row>
    <row r="869" spans="1:2">
      <c r="A869">
        <v>867</v>
      </c>
      <c r="B869" t="str">
        <f t="shared" si="13"/>
        <v>Libre</v>
      </c>
    </row>
    <row r="870" spans="1:2">
      <c r="A870">
        <v>868</v>
      </c>
      <c r="B870">
        <f t="shared" si="13"/>
        <v>1</v>
      </c>
    </row>
    <row r="871" spans="1:2">
      <c r="A871">
        <v>869</v>
      </c>
      <c r="B871" t="str">
        <f t="shared" si="13"/>
        <v>Libre</v>
      </c>
    </row>
    <row r="872" spans="1:2">
      <c r="A872">
        <v>870</v>
      </c>
      <c r="B872" t="str">
        <f t="shared" si="13"/>
        <v>Libre</v>
      </c>
    </row>
    <row r="873" spans="1:2">
      <c r="A873">
        <v>871</v>
      </c>
      <c r="B873">
        <f t="shared" si="13"/>
        <v>1</v>
      </c>
    </row>
    <row r="874" spans="1:2">
      <c r="A874">
        <v>872</v>
      </c>
      <c r="B874">
        <f t="shared" si="13"/>
        <v>1</v>
      </c>
    </row>
    <row r="875" spans="1:2">
      <c r="A875">
        <v>873</v>
      </c>
      <c r="B875" t="str">
        <f t="shared" si="13"/>
        <v>Libre</v>
      </c>
    </row>
    <row r="876" spans="1:2">
      <c r="A876">
        <v>874</v>
      </c>
      <c r="B876">
        <f t="shared" si="13"/>
        <v>1</v>
      </c>
    </row>
    <row r="877" spans="1:2">
      <c r="A877">
        <v>875</v>
      </c>
      <c r="B877">
        <f t="shared" si="13"/>
        <v>1</v>
      </c>
    </row>
    <row r="878" spans="1:2">
      <c r="A878">
        <v>876</v>
      </c>
      <c r="B878" t="str">
        <f t="shared" si="13"/>
        <v>Libre</v>
      </c>
    </row>
    <row r="879" spans="1:2">
      <c r="A879">
        <v>877</v>
      </c>
      <c r="B879">
        <f t="shared" si="13"/>
        <v>1</v>
      </c>
    </row>
    <row r="880" spans="1:2">
      <c r="A880">
        <v>878</v>
      </c>
      <c r="B880" t="str">
        <f t="shared" si="13"/>
        <v>Libre</v>
      </c>
    </row>
    <row r="881" spans="1:2">
      <c r="A881">
        <v>879</v>
      </c>
      <c r="B881">
        <f t="shared" si="13"/>
        <v>1</v>
      </c>
    </row>
    <row r="882" spans="1:2">
      <c r="A882">
        <v>880</v>
      </c>
      <c r="B882">
        <f t="shared" si="13"/>
        <v>1</v>
      </c>
    </row>
    <row r="883" spans="1:2">
      <c r="A883">
        <v>881</v>
      </c>
      <c r="B883">
        <f t="shared" si="13"/>
        <v>1</v>
      </c>
    </row>
    <row r="884" spans="1:2">
      <c r="A884">
        <v>882</v>
      </c>
      <c r="B884">
        <f t="shared" si="13"/>
        <v>1</v>
      </c>
    </row>
    <row r="885" spans="1:2">
      <c r="A885">
        <v>883</v>
      </c>
      <c r="B885">
        <f t="shared" si="13"/>
        <v>1</v>
      </c>
    </row>
    <row r="886" spans="1:2">
      <c r="A886">
        <v>884</v>
      </c>
      <c r="B886" t="str">
        <f t="shared" si="13"/>
        <v>Libre</v>
      </c>
    </row>
    <row r="887" spans="1:2">
      <c r="A887">
        <v>885</v>
      </c>
      <c r="B887">
        <f t="shared" si="13"/>
        <v>1</v>
      </c>
    </row>
    <row r="888" spans="1:2">
      <c r="A888">
        <v>886</v>
      </c>
      <c r="B888">
        <f t="shared" si="13"/>
        <v>1</v>
      </c>
    </row>
    <row r="889" spans="1:2">
      <c r="A889">
        <v>887</v>
      </c>
      <c r="B889">
        <f t="shared" si="13"/>
        <v>1</v>
      </c>
    </row>
    <row r="890" spans="1:2">
      <c r="A890">
        <v>888</v>
      </c>
      <c r="B890">
        <f t="shared" si="13"/>
        <v>1</v>
      </c>
    </row>
    <row r="891" spans="1:2">
      <c r="A891">
        <v>889</v>
      </c>
      <c r="B891" t="str">
        <f t="shared" si="13"/>
        <v>Libre</v>
      </c>
    </row>
    <row r="892" spans="1:2">
      <c r="A892">
        <v>890</v>
      </c>
      <c r="B892">
        <f t="shared" si="13"/>
        <v>1</v>
      </c>
    </row>
    <row r="893" spans="1:2">
      <c r="A893">
        <v>891</v>
      </c>
      <c r="B893">
        <f t="shared" si="13"/>
        <v>1</v>
      </c>
    </row>
    <row r="894" spans="1:2">
      <c r="A894">
        <v>892</v>
      </c>
      <c r="B894">
        <f t="shared" si="13"/>
        <v>1</v>
      </c>
    </row>
    <row r="895" spans="1:2">
      <c r="A895">
        <v>893</v>
      </c>
      <c r="B895" t="str">
        <f t="shared" si="13"/>
        <v>Libre</v>
      </c>
    </row>
    <row r="896" spans="1:2">
      <c r="A896">
        <v>894</v>
      </c>
      <c r="B896">
        <f t="shared" si="13"/>
        <v>1</v>
      </c>
    </row>
    <row r="897" spans="1:2">
      <c r="A897">
        <v>895</v>
      </c>
      <c r="B897">
        <f t="shared" si="13"/>
        <v>1</v>
      </c>
    </row>
    <row r="898" spans="1:2">
      <c r="A898">
        <v>896</v>
      </c>
      <c r="B898" t="str">
        <f t="shared" si="13"/>
        <v>Libre</v>
      </c>
    </row>
    <row r="899" spans="1:2">
      <c r="A899">
        <v>897</v>
      </c>
      <c r="B899">
        <f t="shared" ref="B899:B962" si="14">IFERROR(GETPIVOTDATA("Nombre ",$G$4,"E999",A899),"Libre")</f>
        <v>1</v>
      </c>
    </row>
    <row r="900" spans="1:2">
      <c r="A900">
        <v>898</v>
      </c>
      <c r="B900">
        <f t="shared" si="14"/>
        <v>1</v>
      </c>
    </row>
    <row r="901" spans="1:2">
      <c r="A901">
        <v>899</v>
      </c>
      <c r="B901">
        <f t="shared" si="14"/>
        <v>1</v>
      </c>
    </row>
    <row r="902" spans="1:2">
      <c r="A902">
        <v>900</v>
      </c>
      <c r="B902" t="str">
        <f t="shared" si="14"/>
        <v>Libre</v>
      </c>
    </row>
    <row r="903" spans="1:2">
      <c r="A903">
        <v>901</v>
      </c>
      <c r="B903">
        <f t="shared" si="14"/>
        <v>1</v>
      </c>
    </row>
    <row r="904" spans="1:2">
      <c r="A904">
        <v>902</v>
      </c>
      <c r="B904">
        <f t="shared" si="14"/>
        <v>1</v>
      </c>
    </row>
    <row r="905" spans="1:2">
      <c r="A905">
        <v>903</v>
      </c>
      <c r="B905">
        <f t="shared" si="14"/>
        <v>1</v>
      </c>
    </row>
    <row r="906" spans="1:2">
      <c r="A906">
        <v>904</v>
      </c>
      <c r="B906">
        <f t="shared" si="14"/>
        <v>1</v>
      </c>
    </row>
    <row r="907" spans="1:2">
      <c r="A907">
        <v>905</v>
      </c>
      <c r="B907" t="str">
        <f t="shared" si="14"/>
        <v>Libre</v>
      </c>
    </row>
    <row r="908" spans="1:2">
      <c r="A908">
        <v>906</v>
      </c>
      <c r="B908">
        <f t="shared" si="14"/>
        <v>1</v>
      </c>
    </row>
    <row r="909" spans="1:2">
      <c r="A909">
        <v>907</v>
      </c>
      <c r="B909" t="str">
        <f t="shared" si="14"/>
        <v>Libre</v>
      </c>
    </row>
    <row r="910" spans="1:2">
      <c r="A910">
        <v>908</v>
      </c>
      <c r="B910">
        <f t="shared" si="14"/>
        <v>1</v>
      </c>
    </row>
    <row r="911" spans="1:2">
      <c r="A911">
        <v>909</v>
      </c>
      <c r="B911">
        <f t="shared" si="14"/>
        <v>1</v>
      </c>
    </row>
    <row r="912" spans="1:2">
      <c r="A912">
        <v>910</v>
      </c>
      <c r="B912" t="str">
        <f t="shared" si="14"/>
        <v>Libre</v>
      </c>
    </row>
    <row r="913" spans="1:2">
      <c r="A913">
        <v>911</v>
      </c>
      <c r="B913">
        <f t="shared" si="14"/>
        <v>1</v>
      </c>
    </row>
    <row r="914" spans="1:2">
      <c r="A914">
        <v>912</v>
      </c>
      <c r="B914" t="str">
        <f t="shared" si="14"/>
        <v>Libre</v>
      </c>
    </row>
    <row r="915" spans="1:2">
      <c r="A915">
        <v>913</v>
      </c>
      <c r="B915">
        <f t="shared" si="14"/>
        <v>1</v>
      </c>
    </row>
    <row r="916" spans="1:2">
      <c r="A916">
        <v>914</v>
      </c>
      <c r="B916">
        <f t="shared" si="14"/>
        <v>2</v>
      </c>
    </row>
    <row r="917" spans="1:2">
      <c r="A917">
        <v>915</v>
      </c>
      <c r="B917" t="str">
        <f t="shared" si="14"/>
        <v>Libre</v>
      </c>
    </row>
    <row r="918" spans="1:2">
      <c r="A918">
        <v>916</v>
      </c>
      <c r="B918" t="str">
        <f t="shared" si="14"/>
        <v>Libre</v>
      </c>
    </row>
    <row r="919" spans="1:2">
      <c r="A919">
        <v>917</v>
      </c>
      <c r="B919">
        <f t="shared" si="14"/>
        <v>1</v>
      </c>
    </row>
    <row r="920" spans="1:2">
      <c r="A920">
        <v>918</v>
      </c>
      <c r="B920">
        <f t="shared" si="14"/>
        <v>1</v>
      </c>
    </row>
    <row r="921" spans="1:2">
      <c r="A921">
        <v>919</v>
      </c>
      <c r="B921" t="str">
        <f t="shared" si="14"/>
        <v>Libre</v>
      </c>
    </row>
    <row r="922" spans="1:2">
      <c r="A922">
        <v>920</v>
      </c>
      <c r="B922">
        <f t="shared" si="14"/>
        <v>1</v>
      </c>
    </row>
    <row r="923" spans="1:2">
      <c r="A923">
        <v>921</v>
      </c>
      <c r="B923">
        <f t="shared" si="14"/>
        <v>2</v>
      </c>
    </row>
    <row r="924" spans="1:2">
      <c r="A924">
        <v>922</v>
      </c>
      <c r="B924">
        <f t="shared" si="14"/>
        <v>1</v>
      </c>
    </row>
    <row r="925" spans="1:2">
      <c r="A925">
        <v>923</v>
      </c>
      <c r="B925">
        <f t="shared" si="14"/>
        <v>1</v>
      </c>
    </row>
    <row r="926" spans="1:2">
      <c r="A926">
        <v>924</v>
      </c>
      <c r="B926">
        <f t="shared" si="14"/>
        <v>1</v>
      </c>
    </row>
    <row r="927" spans="1:2">
      <c r="A927">
        <v>925</v>
      </c>
      <c r="B927">
        <f t="shared" si="14"/>
        <v>1</v>
      </c>
    </row>
    <row r="928" spans="1:2">
      <c r="A928">
        <v>926</v>
      </c>
      <c r="B928">
        <f t="shared" si="14"/>
        <v>1</v>
      </c>
    </row>
    <row r="929" spans="1:2">
      <c r="A929">
        <v>927</v>
      </c>
      <c r="B929">
        <f t="shared" si="14"/>
        <v>1</v>
      </c>
    </row>
    <row r="930" spans="1:2">
      <c r="A930">
        <v>928</v>
      </c>
      <c r="B930">
        <f t="shared" si="14"/>
        <v>1</v>
      </c>
    </row>
    <row r="931" spans="1:2">
      <c r="A931">
        <v>929</v>
      </c>
      <c r="B931">
        <f t="shared" si="14"/>
        <v>1</v>
      </c>
    </row>
    <row r="932" spans="1:2">
      <c r="A932">
        <v>930</v>
      </c>
      <c r="B932" t="str">
        <f t="shared" si="14"/>
        <v>Libre</v>
      </c>
    </row>
    <row r="933" spans="1:2">
      <c r="A933">
        <v>931</v>
      </c>
      <c r="B933">
        <f t="shared" si="14"/>
        <v>1</v>
      </c>
    </row>
    <row r="934" spans="1:2">
      <c r="A934">
        <v>932</v>
      </c>
      <c r="B934">
        <f t="shared" si="14"/>
        <v>1</v>
      </c>
    </row>
    <row r="935" spans="1:2">
      <c r="A935">
        <v>933</v>
      </c>
      <c r="B935" t="str">
        <f t="shared" si="14"/>
        <v>Libre</v>
      </c>
    </row>
    <row r="936" spans="1:2">
      <c r="A936">
        <v>934</v>
      </c>
      <c r="B936">
        <f t="shared" si="14"/>
        <v>1</v>
      </c>
    </row>
    <row r="937" spans="1:2">
      <c r="A937">
        <v>935</v>
      </c>
      <c r="B937" t="str">
        <f t="shared" si="14"/>
        <v>Libre</v>
      </c>
    </row>
    <row r="938" spans="1:2">
      <c r="A938">
        <v>936</v>
      </c>
      <c r="B938">
        <f t="shared" si="14"/>
        <v>1</v>
      </c>
    </row>
    <row r="939" spans="1:2">
      <c r="A939">
        <v>937</v>
      </c>
      <c r="B939" t="str">
        <f t="shared" si="14"/>
        <v>Libre</v>
      </c>
    </row>
    <row r="940" spans="1:2">
      <c r="A940">
        <v>938</v>
      </c>
      <c r="B940" t="str">
        <f t="shared" si="14"/>
        <v>Libre</v>
      </c>
    </row>
    <row r="941" spans="1:2">
      <c r="A941">
        <v>939</v>
      </c>
      <c r="B941">
        <f t="shared" si="14"/>
        <v>1</v>
      </c>
    </row>
    <row r="942" spans="1:2">
      <c r="A942">
        <v>940</v>
      </c>
      <c r="B942">
        <f t="shared" si="14"/>
        <v>1</v>
      </c>
    </row>
    <row r="943" spans="1:2">
      <c r="A943">
        <v>941</v>
      </c>
      <c r="B943" t="str">
        <f t="shared" si="14"/>
        <v>Libre</v>
      </c>
    </row>
    <row r="944" spans="1:2">
      <c r="A944">
        <v>942</v>
      </c>
      <c r="B944" t="str">
        <f t="shared" si="14"/>
        <v>Libre</v>
      </c>
    </row>
    <row r="945" spans="1:2">
      <c r="A945">
        <v>943</v>
      </c>
      <c r="B945">
        <f t="shared" si="14"/>
        <v>1</v>
      </c>
    </row>
    <row r="946" spans="1:2">
      <c r="A946">
        <v>944</v>
      </c>
      <c r="B946" t="str">
        <f t="shared" si="14"/>
        <v>Libre</v>
      </c>
    </row>
    <row r="947" spans="1:2">
      <c r="A947">
        <v>945</v>
      </c>
      <c r="B947" t="str">
        <f t="shared" si="14"/>
        <v>Libre</v>
      </c>
    </row>
    <row r="948" spans="1:2">
      <c r="A948">
        <v>946</v>
      </c>
      <c r="B948">
        <f t="shared" si="14"/>
        <v>1</v>
      </c>
    </row>
    <row r="949" spans="1:2">
      <c r="A949">
        <v>947</v>
      </c>
      <c r="B949">
        <f t="shared" si="14"/>
        <v>1</v>
      </c>
    </row>
    <row r="950" spans="1:2">
      <c r="A950">
        <v>948</v>
      </c>
      <c r="B950">
        <f t="shared" si="14"/>
        <v>1</v>
      </c>
    </row>
    <row r="951" spans="1:2">
      <c r="A951">
        <v>949</v>
      </c>
      <c r="B951">
        <f t="shared" si="14"/>
        <v>1</v>
      </c>
    </row>
    <row r="952" spans="1:2">
      <c r="A952">
        <v>950</v>
      </c>
      <c r="B952">
        <f t="shared" si="14"/>
        <v>1</v>
      </c>
    </row>
    <row r="953" spans="1:2">
      <c r="A953">
        <v>951</v>
      </c>
      <c r="B953">
        <f t="shared" si="14"/>
        <v>1</v>
      </c>
    </row>
    <row r="954" spans="1:2">
      <c r="A954">
        <v>952</v>
      </c>
      <c r="B954">
        <f t="shared" si="14"/>
        <v>1</v>
      </c>
    </row>
    <row r="955" spans="1:2">
      <c r="A955">
        <v>953</v>
      </c>
      <c r="B955">
        <f t="shared" si="14"/>
        <v>1</v>
      </c>
    </row>
    <row r="956" spans="1:2">
      <c r="A956">
        <v>954</v>
      </c>
      <c r="B956">
        <f t="shared" si="14"/>
        <v>1</v>
      </c>
    </row>
    <row r="957" spans="1:2">
      <c r="A957">
        <v>955</v>
      </c>
      <c r="B957" t="str">
        <f t="shared" si="14"/>
        <v>Libre</v>
      </c>
    </row>
    <row r="958" spans="1:2">
      <c r="A958">
        <v>956</v>
      </c>
      <c r="B958" t="str">
        <f t="shared" si="14"/>
        <v>Libre</v>
      </c>
    </row>
    <row r="959" spans="1:2">
      <c r="A959">
        <v>957</v>
      </c>
      <c r="B959" t="str">
        <f t="shared" si="14"/>
        <v>Libre</v>
      </c>
    </row>
    <row r="960" spans="1:2">
      <c r="A960">
        <v>958</v>
      </c>
      <c r="B960" t="str">
        <f t="shared" si="14"/>
        <v>Libre</v>
      </c>
    </row>
    <row r="961" spans="1:2">
      <c r="A961">
        <v>959</v>
      </c>
      <c r="B961">
        <f t="shared" si="14"/>
        <v>1</v>
      </c>
    </row>
    <row r="962" spans="1:2">
      <c r="A962">
        <v>960</v>
      </c>
      <c r="B962">
        <f t="shared" si="14"/>
        <v>1</v>
      </c>
    </row>
    <row r="963" spans="1:2">
      <c r="A963">
        <v>961</v>
      </c>
      <c r="B963">
        <f t="shared" ref="B963:B1001" si="15">IFERROR(GETPIVOTDATA("Nombre ",$G$4,"E999",A963),"Libre")</f>
        <v>1</v>
      </c>
    </row>
    <row r="964" spans="1:2">
      <c r="A964">
        <v>962</v>
      </c>
      <c r="B964">
        <f t="shared" si="15"/>
        <v>1</v>
      </c>
    </row>
    <row r="965" spans="1:2">
      <c r="A965">
        <v>963</v>
      </c>
      <c r="B965">
        <f t="shared" si="15"/>
        <v>1</v>
      </c>
    </row>
    <row r="966" spans="1:2">
      <c r="A966">
        <v>964</v>
      </c>
      <c r="B966" t="str">
        <f t="shared" si="15"/>
        <v>Libre</v>
      </c>
    </row>
    <row r="967" spans="1:2">
      <c r="A967">
        <v>965</v>
      </c>
      <c r="B967">
        <f t="shared" si="15"/>
        <v>1</v>
      </c>
    </row>
    <row r="968" spans="1:2">
      <c r="A968">
        <v>966</v>
      </c>
      <c r="B968">
        <f t="shared" si="15"/>
        <v>1</v>
      </c>
    </row>
    <row r="969" spans="1:2">
      <c r="A969">
        <v>967</v>
      </c>
      <c r="B969" t="str">
        <f t="shared" si="15"/>
        <v>Libre</v>
      </c>
    </row>
    <row r="970" spans="1:2">
      <c r="A970">
        <v>968</v>
      </c>
      <c r="B970">
        <f t="shared" si="15"/>
        <v>1</v>
      </c>
    </row>
    <row r="971" spans="1:2">
      <c r="A971">
        <v>969</v>
      </c>
      <c r="B971">
        <f t="shared" si="15"/>
        <v>1</v>
      </c>
    </row>
    <row r="972" spans="1:2">
      <c r="A972">
        <v>970</v>
      </c>
      <c r="B972">
        <f t="shared" si="15"/>
        <v>1</v>
      </c>
    </row>
    <row r="973" spans="1:2">
      <c r="A973">
        <v>971</v>
      </c>
      <c r="B973">
        <f t="shared" si="15"/>
        <v>1</v>
      </c>
    </row>
    <row r="974" spans="1:2">
      <c r="A974">
        <v>972</v>
      </c>
      <c r="B974">
        <f t="shared" si="15"/>
        <v>1</v>
      </c>
    </row>
    <row r="975" spans="1:2">
      <c r="A975">
        <v>973</v>
      </c>
      <c r="B975">
        <f t="shared" si="15"/>
        <v>1</v>
      </c>
    </row>
    <row r="976" spans="1:2">
      <c r="A976">
        <v>974</v>
      </c>
      <c r="B976" t="str">
        <f t="shared" si="15"/>
        <v>Libre</v>
      </c>
    </row>
    <row r="977" spans="1:2">
      <c r="A977">
        <v>975</v>
      </c>
      <c r="B977" t="str">
        <f t="shared" si="15"/>
        <v>Libre</v>
      </c>
    </row>
    <row r="978" spans="1:2">
      <c r="A978">
        <v>976</v>
      </c>
      <c r="B978">
        <f t="shared" si="15"/>
        <v>1</v>
      </c>
    </row>
    <row r="979" spans="1:2">
      <c r="A979">
        <v>977</v>
      </c>
      <c r="B979">
        <f t="shared" si="15"/>
        <v>1</v>
      </c>
    </row>
    <row r="980" spans="1:2">
      <c r="A980">
        <v>978</v>
      </c>
      <c r="B980">
        <f t="shared" si="15"/>
        <v>1</v>
      </c>
    </row>
    <row r="981" spans="1:2">
      <c r="A981">
        <v>979</v>
      </c>
      <c r="B981">
        <f t="shared" si="15"/>
        <v>1</v>
      </c>
    </row>
    <row r="982" spans="1:2">
      <c r="A982">
        <v>980</v>
      </c>
      <c r="B982">
        <f t="shared" si="15"/>
        <v>1</v>
      </c>
    </row>
    <row r="983" spans="1:2">
      <c r="A983">
        <v>981</v>
      </c>
      <c r="B983" t="str">
        <f t="shared" si="15"/>
        <v>Libre</v>
      </c>
    </row>
    <row r="984" spans="1:2">
      <c r="A984">
        <v>982</v>
      </c>
      <c r="B984">
        <f t="shared" si="15"/>
        <v>1</v>
      </c>
    </row>
    <row r="985" spans="1:2">
      <c r="A985">
        <v>983</v>
      </c>
      <c r="B985">
        <f t="shared" si="15"/>
        <v>1</v>
      </c>
    </row>
    <row r="986" spans="1:2">
      <c r="A986">
        <v>984</v>
      </c>
      <c r="B986">
        <f t="shared" si="15"/>
        <v>1</v>
      </c>
    </row>
    <row r="987" spans="1:2">
      <c r="A987">
        <v>985</v>
      </c>
      <c r="B987" t="str">
        <f t="shared" si="15"/>
        <v>Libre</v>
      </c>
    </row>
    <row r="988" spans="1:2">
      <c r="A988">
        <v>986</v>
      </c>
      <c r="B988">
        <f t="shared" si="15"/>
        <v>1</v>
      </c>
    </row>
    <row r="989" spans="1:2">
      <c r="A989">
        <v>987</v>
      </c>
      <c r="B989" t="str">
        <f t="shared" si="15"/>
        <v>Libre</v>
      </c>
    </row>
    <row r="990" spans="1:2">
      <c r="A990">
        <v>988</v>
      </c>
      <c r="B990">
        <f t="shared" si="15"/>
        <v>1</v>
      </c>
    </row>
    <row r="991" spans="1:2">
      <c r="A991">
        <v>989</v>
      </c>
      <c r="B991" t="str">
        <f t="shared" si="15"/>
        <v>Libre</v>
      </c>
    </row>
    <row r="992" spans="1:2">
      <c r="A992">
        <v>990</v>
      </c>
      <c r="B992" t="str">
        <f t="shared" si="15"/>
        <v>Libre</v>
      </c>
    </row>
    <row r="993" spans="1:2">
      <c r="A993">
        <v>991</v>
      </c>
      <c r="B993" t="str">
        <f t="shared" si="15"/>
        <v>Libre</v>
      </c>
    </row>
    <row r="994" spans="1:2">
      <c r="A994">
        <v>992</v>
      </c>
      <c r="B994">
        <f t="shared" si="15"/>
        <v>1</v>
      </c>
    </row>
    <row r="995" spans="1:2">
      <c r="A995">
        <v>993</v>
      </c>
      <c r="B995">
        <f t="shared" si="15"/>
        <v>1</v>
      </c>
    </row>
    <row r="996" spans="1:2">
      <c r="A996">
        <v>994</v>
      </c>
      <c r="B996">
        <f t="shared" si="15"/>
        <v>1</v>
      </c>
    </row>
    <row r="997" spans="1:2">
      <c r="A997">
        <v>995</v>
      </c>
      <c r="B997">
        <f t="shared" si="15"/>
        <v>1</v>
      </c>
    </row>
    <row r="998" spans="1:2">
      <c r="A998">
        <v>996</v>
      </c>
      <c r="B998">
        <f t="shared" si="15"/>
        <v>1</v>
      </c>
    </row>
    <row r="999" spans="1:2">
      <c r="A999">
        <v>997</v>
      </c>
      <c r="B999" t="str">
        <f t="shared" si="15"/>
        <v>Libre</v>
      </c>
    </row>
    <row r="1000" spans="1:2">
      <c r="A1000">
        <v>998</v>
      </c>
      <c r="B1000">
        <f t="shared" si="15"/>
        <v>1</v>
      </c>
    </row>
    <row r="1001" spans="1:2">
      <c r="A1001">
        <v>999</v>
      </c>
      <c r="B1001">
        <f t="shared" si="15"/>
        <v>1</v>
      </c>
    </row>
  </sheetData>
  <autoFilter ref="A1:B1001" xr:uid="{2D9EE2E5-A94A-4514-A19C-13D67F886ACD}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2" sqref="H2"/>
    </sheetView>
  </sheetViews>
  <sheetFormatPr baseColWidth="10" defaultColWidth="8.7265625" defaultRowHeight="16.5" customHeight="1"/>
  <cols>
    <col min="1" max="1" width="16" bestFit="1" customWidth="1"/>
    <col min="2" max="2" width="7.1796875" bestFit="1" customWidth="1"/>
    <col min="3" max="3" width="9.26953125" bestFit="1" customWidth="1"/>
    <col min="4" max="4" width="7.81640625" bestFit="1" customWidth="1"/>
    <col min="5" max="5" width="25.81640625" bestFit="1" customWidth="1"/>
    <col min="6" max="6" width="7" bestFit="1" customWidth="1"/>
    <col min="7" max="7" width="15" bestFit="1" customWidth="1"/>
    <col min="8" max="8" width="9.81640625" bestFit="1" customWidth="1"/>
    <col min="9" max="9" width="46.54296875" bestFit="1" customWidth="1"/>
    <col min="10" max="10" width="19.54296875" bestFit="1" customWidth="1"/>
    <col min="11" max="11" width="17.54296875" bestFit="1" customWidth="1"/>
    <col min="12" max="12" width="8" bestFit="1" customWidth="1"/>
    <col min="13" max="13" width="33" bestFit="1" customWidth="1"/>
    <col min="14" max="14" width="11.54296875" bestFit="1" customWidth="1"/>
    <col min="15" max="15" width="12.453125" bestFit="1" customWidth="1"/>
    <col min="16" max="16" width="9.26953125" bestFit="1" customWidth="1"/>
    <col min="17" max="17" width="10.54296875" bestFit="1" customWidth="1"/>
    <col min="18" max="18" width="17.81640625" bestFit="1" customWidth="1"/>
  </cols>
  <sheetData>
    <row r="1" spans="1:18" s="1" customFormat="1" ht="16.5" customHeight="1">
      <c r="A1" s="1" t="s">
        <v>30</v>
      </c>
      <c r="B1" s="1" t="s">
        <v>31</v>
      </c>
      <c r="C1" s="1" t="s">
        <v>1274</v>
      </c>
      <c r="D1" s="1" t="s">
        <v>32</v>
      </c>
      <c r="E1" s="1" t="s">
        <v>0</v>
      </c>
      <c r="F1" s="1" t="s">
        <v>33</v>
      </c>
      <c r="G1" s="1" t="s">
        <v>4</v>
      </c>
      <c r="H1" s="1" t="s">
        <v>34</v>
      </c>
      <c r="I1" s="1" t="s">
        <v>35</v>
      </c>
      <c r="J1" s="1" t="s">
        <v>36</v>
      </c>
      <c r="K1" s="1" t="s">
        <v>1315</v>
      </c>
      <c r="L1" s="1" t="s">
        <v>37</v>
      </c>
      <c r="M1" s="1" t="s">
        <v>38</v>
      </c>
      <c r="N1" s="1" t="s">
        <v>39</v>
      </c>
      <c r="O1" s="1" t="s">
        <v>3</v>
      </c>
      <c r="P1" s="1" t="s">
        <v>40</v>
      </c>
      <c r="Q1" s="1" t="s">
        <v>41</v>
      </c>
      <c r="R1" s="1" t="s">
        <v>1273</v>
      </c>
    </row>
    <row r="2" spans="1:18" ht="16.5" customHeight="1">
      <c r="A2">
        <v>600523698</v>
      </c>
      <c r="B2">
        <v>2026</v>
      </c>
      <c r="C2">
        <f t="shared" ref="C2:C33" si="0">INT(B2/1000)</f>
        <v>2</v>
      </c>
      <c r="D2">
        <f t="shared" ref="D2:D47" si="1">IFERROR(B2-INT(B2/1000)*1000,"")</f>
        <v>26</v>
      </c>
      <c r="E2" t="s">
        <v>1</v>
      </c>
      <c r="F2" t="s">
        <v>42</v>
      </c>
      <c r="G2" t="s">
        <v>5</v>
      </c>
      <c r="I2" t="s">
        <v>1515</v>
      </c>
      <c r="J2" t="s">
        <v>119</v>
      </c>
      <c r="M2" t="s">
        <v>141</v>
      </c>
      <c r="N2">
        <v>226</v>
      </c>
      <c r="O2" t="s">
        <v>197</v>
      </c>
      <c r="P2">
        <v>0</v>
      </c>
      <c r="Q2" t="str">
        <f>IFERROR(VLOOKUP(I2,#REF!,2,FALSE),"")</f>
        <v/>
      </c>
    </row>
    <row r="3" spans="1:18" ht="16.5" customHeight="1">
      <c r="A3">
        <v>603776424</v>
      </c>
      <c r="B3">
        <v>1112</v>
      </c>
      <c r="C3">
        <f t="shared" si="0"/>
        <v>1</v>
      </c>
      <c r="D3">
        <f t="shared" si="1"/>
        <v>112</v>
      </c>
      <c r="E3" t="s">
        <v>1</v>
      </c>
      <c r="F3" t="s">
        <v>12</v>
      </c>
      <c r="G3" t="s">
        <v>26</v>
      </c>
      <c r="H3" t="s">
        <v>971</v>
      </c>
      <c r="I3" t="s">
        <v>972</v>
      </c>
      <c r="J3" t="s">
        <v>169</v>
      </c>
      <c r="K3" t="s">
        <v>1275</v>
      </c>
      <c r="M3" t="s">
        <v>973</v>
      </c>
      <c r="N3" t="s">
        <v>71</v>
      </c>
      <c r="O3" t="s">
        <v>197</v>
      </c>
      <c r="P3">
        <v>0</v>
      </c>
      <c r="Q3" t="str">
        <f>IFERROR(VLOOKUP(I3,#REF!,2,FALSE),"")</f>
        <v/>
      </c>
    </row>
    <row r="4" spans="1:18" ht="16.5" customHeight="1">
      <c r="A4">
        <v>603776456</v>
      </c>
      <c r="B4">
        <v>1263</v>
      </c>
      <c r="C4">
        <f t="shared" si="0"/>
        <v>1</v>
      </c>
      <c r="D4">
        <f t="shared" si="1"/>
        <v>263</v>
      </c>
      <c r="E4" t="s">
        <v>1</v>
      </c>
      <c r="F4" t="s">
        <v>12</v>
      </c>
      <c r="G4" t="s">
        <v>26</v>
      </c>
      <c r="H4" t="s">
        <v>947</v>
      </c>
      <c r="I4" t="s">
        <v>950</v>
      </c>
      <c r="J4" t="s">
        <v>58</v>
      </c>
      <c r="M4" t="s">
        <v>949</v>
      </c>
      <c r="N4" t="s">
        <v>71</v>
      </c>
      <c r="O4" t="s">
        <v>197</v>
      </c>
      <c r="P4">
        <v>0</v>
      </c>
      <c r="Q4" t="str">
        <f>IFERROR(VLOOKUP(I4,#REF!,2,FALSE),"")</f>
        <v/>
      </c>
    </row>
    <row r="5" spans="1:18" ht="16.5" customHeight="1">
      <c r="A5">
        <v>603776733</v>
      </c>
      <c r="B5">
        <v>1290</v>
      </c>
      <c r="C5">
        <f t="shared" si="0"/>
        <v>1</v>
      </c>
      <c r="D5">
        <f t="shared" si="1"/>
        <v>290</v>
      </c>
      <c r="E5" t="s">
        <v>1</v>
      </c>
      <c r="F5" t="s">
        <v>12</v>
      </c>
      <c r="G5" t="s">
        <v>26</v>
      </c>
      <c r="H5" t="s">
        <v>957</v>
      </c>
      <c r="I5" t="s">
        <v>1019</v>
      </c>
      <c r="J5" t="s">
        <v>169</v>
      </c>
      <c r="M5" t="s">
        <v>980</v>
      </c>
      <c r="N5" t="s">
        <v>71</v>
      </c>
      <c r="O5" t="s">
        <v>197</v>
      </c>
      <c r="P5">
        <v>0</v>
      </c>
      <c r="Q5" t="str">
        <f>IFERROR(VLOOKUP(I5,#REF!,2,FALSE),"")</f>
        <v/>
      </c>
    </row>
    <row r="6" spans="1:18" ht="16.5" customHeight="1">
      <c r="A6">
        <v>603776933</v>
      </c>
      <c r="B6">
        <v>1401</v>
      </c>
      <c r="C6">
        <f t="shared" si="0"/>
        <v>1</v>
      </c>
      <c r="D6">
        <f t="shared" si="1"/>
        <v>401</v>
      </c>
      <c r="E6" t="s">
        <v>1</v>
      </c>
      <c r="F6" t="s">
        <v>12</v>
      </c>
      <c r="G6" t="s">
        <v>26</v>
      </c>
      <c r="H6" t="s">
        <v>947</v>
      </c>
      <c r="I6" t="s">
        <v>1441</v>
      </c>
      <c r="J6" t="s">
        <v>58</v>
      </c>
      <c r="K6" t="s">
        <v>1276</v>
      </c>
      <c r="M6" t="s">
        <v>949</v>
      </c>
      <c r="N6">
        <v>101</v>
      </c>
      <c r="O6" t="s">
        <v>197</v>
      </c>
      <c r="P6">
        <v>0</v>
      </c>
      <c r="Q6" t="str">
        <f>IFERROR(VLOOKUP(I6,#REF!,2,FALSE),"")</f>
        <v/>
      </c>
      <c r="R6">
        <v>913497200</v>
      </c>
    </row>
    <row r="7" spans="1:18" ht="16.5" customHeight="1">
      <c r="A7">
        <v>603777464</v>
      </c>
      <c r="B7">
        <v>1204</v>
      </c>
      <c r="C7">
        <f t="shared" si="0"/>
        <v>1</v>
      </c>
      <c r="D7">
        <f t="shared" si="1"/>
        <v>204</v>
      </c>
      <c r="E7" t="s">
        <v>1</v>
      </c>
      <c r="F7" t="s">
        <v>12</v>
      </c>
      <c r="G7" t="s">
        <v>1299</v>
      </c>
      <c r="I7" t="s">
        <v>1036</v>
      </c>
      <c r="J7" t="s">
        <v>169</v>
      </c>
      <c r="K7" t="s">
        <v>1276</v>
      </c>
      <c r="M7" t="s">
        <v>986</v>
      </c>
      <c r="N7" t="s">
        <v>71</v>
      </c>
      <c r="O7" t="s">
        <v>197</v>
      </c>
      <c r="P7">
        <v>0</v>
      </c>
      <c r="Q7" t="str">
        <f>IFERROR(VLOOKUP(I7,#REF!,2,FALSE),"")</f>
        <v/>
      </c>
      <c r="R7">
        <v>944250114</v>
      </c>
    </row>
    <row r="8" spans="1:18" ht="16.5" customHeight="1">
      <c r="A8">
        <v>603777575</v>
      </c>
      <c r="B8">
        <v>1291</v>
      </c>
      <c r="C8">
        <f t="shared" si="0"/>
        <v>1</v>
      </c>
      <c r="D8">
        <f t="shared" si="1"/>
        <v>291</v>
      </c>
      <c r="E8" t="s">
        <v>1</v>
      </c>
      <c r="F8" t="s">
        <v>12</v>
      </c>
      <c r="G8" t="s">
        <v>1299</v>
      </c>
      <c r="I8" t="s">
        <v>1037</v>
      </c>
      <c r="J8" t="s">
        <v>169</v>
      </c>
      <c r="M8" t="s">
        <v>986</v>
      </c>
      <c r="N8" t="s">
        <v>71</v>
      </c>
      <c r="O8" t="s">
        <v>197</v>
      </c>
      <c r="P8">
        <v>0</v>
      </c>
      <c r="Q8" t="str">
        <f>IFERROR(VLOOKUP(I8,#REF!,2,FALSE),"")</f>
        <v/>
      </c>
    </row>
    <row r="9" spans="1:18" ht="16.5" customHeight="1">
      <c r="A9">
        <v>603777768</v>
      </c>
      <c r="B9">
        <v>1052</v>
      </c>
      <c r="C9">
        <f t="shared" si="0"/>
        <v>1</v>
      </c>
      <c r="D9">
        <f t="shared" si="1"/>
        <v>52</v>
      </c>
      <c r="E9" t="s">
        <v>1</v>
      </c>
      <c r="F9" t="s">
        <v>12</v>
      </c>
      <c r="G9" t="s">
        <v>26</v>
      </c>
      <c r="H9" t="s">
        <v>957</v>
      </c>
      <c r="I9" t="s">
        <v>1642</v>
      </c>
      <c r="J9" t="s">
        <v>169</v>
      </c>
      <c r="K9" t="s">
        <v>1276</v>
      </c>
      <c r="M9" t="s">
        <v>986</v>
      </c>
      <c r="N9" t="s">
        <v>71</v>
      </c>
      <c r="O9" t="s">
        <v>197</v>
      </c>
      <c r="P9">
        <v>0</v>
      </c>
      <c r="Q9" t="str">
        <f>IFERROR(VLOOKUP(I9,#REF!,2,FALSE),"")</f>
        <v/>
      </c>
    </row>
    <row r="10" spans="1:18" ht="16.5" customHeight="1">
      <c r="A10">
        <v>603777946</v>
      </c>
      <c r="B10">
        <v>1108</v>
      </c>
      <c r="C10">
        <f t="shared" si="0"/>
        <v>1</v>
      </c>
      <c r="D10">
        <f t="shared" si="1"/>
        <v>108</v>
      </c>
      <c r="E10" t="s">
        <v>1</v>
      </c>
      <c r="F10" t="s">
        <v>12</v>
      </c>
      <c r="G10" t="s">
        <v>1326</v>
      </c>
      <c r="I10" t="s">
        <v>1436</v>
      </c>
      <c r="J10" t="s">
        <v>169</v>
      </c>
      <c r="M10" t="s">
        <v>986</v>
      </c>
      <c r="N10" t="s">
        <v>71</v>
      </c>
      <c r="O10" t="s">
        <v>197</v>
      </c>
      <c r="P10">
        <v>0</v>
      </c>
      <c r="Q10">
        <v>944250108</v>
      </c>
    </row>
    <row r="11" spans="1:18" ht="16.5" customHeight="1">
      <c r="A11">
        <v>603778000</v>
      </c>
      <c r="B11">
        <v>1209</v>
      </c>
      <c r="C11">
        <f t="shared" si="0"/>
        <v>1</v>
      </c>
      <c r="D11">
        <f t="shared" si="1"/>
        <v>209</v>
      </c>
      <c r="E11" t="s">
        <v>1</v>
      </c>
      <c r="F11" t="s">
        <v>42</v>
      </c>
      <c r="G11" t="s">
        <v>11</v>
      </c>
      <c r="I11" t="s">
        <v>1510</v>
      </c>
      <c r="J11" t="s">
        <v>360</v>
      </c>
      <c r="K11" t="s">
        <v>1276</v>
      </c>
      <c r="M11" t="s">
        <v>1346</v>
      </c>
      <c r="N11" t="s">
        <v>71</v>
      </c>
      <c r="O11" t="s">
        <v>197</v>
      </c>
      <c r="P11">
        <v>0</v>
      </c>
      <c r="Q11">
        <v>968320300</v>
      </c>
      <c r="R11">
        <v>968320300</v>
      </c>
    </row>
    <row r="12" spans="1:18" ht="16.5" customHeight="1">
      <c r="A12">
        <v>603778154</v>
      </c>
      <c r="B12">
        <v>1149</v>
      </c>
      <c r="C12">
        <f t="shared" si="0"/>
        <v>1</v>
      </c>
      <c r="D12">
        <f t="shared" si="1"/>
        <v>149</v>
      </c>
      <c r="E12" t="s">
        <v>1</v>
      </c>
      <c r="F12" t="s">
        <v>42</v>
      </c>
      <c r="G12" t="s">
        <v>11</v>
      </c>
      <c r="I12" t="s">
        <v>362</v>
      </c>
      <c r="J12" t="s">
        <v>360</v>
      </c>
      <c r="K12" t="s">
        <v>1276</v>
      </c>
      <c r="M12" t="s">
        <v>1307</v>
      </c>
      <c r="N12" t="s">
        <v>71</v>
      </c>
      <c r="O12" t="s">
        <v>197</v>
      </c>
      <c r="P12">
        <v>0</v>
      </c>
      <c r="Q12" t="str">
        <f>IFERROR(VLOOKUP(I12,#REF!,2,FALSE),"")</f>
        <v/>
      </c>
      <c r="R12">
        <v>968122492</v>
      </c>
    </row>
    <row r="13" spans="1:18" ht="16.5" customHeight="1">
      <c r="A13">
        <v>603778257</v>
      </c>
      <c r="B13">
        <v>1151</v>
      </c>
      <c r="C13">
        <f t="shared" si="0"/>
        <v>1</v>
      </c>
      <c r="D13">
        <f t="shared" si="1"/>
        <v>151</v>
      </c>
      <c r="E13" t="s">
        <v>1</v>
      </c>
      <c r="F13" t="s">
        <v>42</v>
      </c>
      <c r="G13" t="s">
        <v>11</v>
      </c>
      <c r="I13" t="s">
        <v>1575</v>
      </c>
      <c r="J13" t="s">
        <v>360</v>
      </c>
      <c r="K13" t="s">
        <v>1276</v>
      </c>
      <c r="M13" t="s">
        <v>373</v>
      </c>
      <c r="N13" t="s">
        <v>71</v>
      </c>
      <c r="O13" t="s">
        <v>197</v>
      </c>
      <c r="P13">
        <v>0</v>
      </c>
      <c r="Q13">
        <v>968320303</v>
      </c>
      <c r="R13">
        <v>968320303</v>
      </c>
    </row>
    <row r="14" spans="1:18" ht="16.5" customHeight="1">
      <c r="A14">
        <v>603778317</v>
      </c>
      <c r="B14">
        <v>1152</v>
      </c>
      <c r="C14">
        <f t="shared" si="0"/>
        <v>1</v>
      </c>
      <c r="D14">
        <f t="shared" si="1"/>
        <v>152</v>
      </c>
      <c r="E14" t="s">
        <v>1</v>
      </c>
      <c r="F14" t="s">
        <v>42</v>
      </c>
      <c r="G14" t="s">
        <v>11</v>
      </c>
      <c r="I14" t="s">
        <v>1576</v>
      </c>
      <c r="J14" t="s">
        <v>360</v>
      </c>
      <c r="K14" t="s">
        <v>1276</v>
      </c>
      <c r="M14" t="s">
        <v>361</v>
      </c>
      <c r="N14" t="s">
        <v>71</v>
      </c>
      <c r="O14" t="s">
        <v>197</v>
      </c>
      <c r="P14">
        <v>0</v>
      </c>
      <c r="Q14">
        <v>968320301</v>
      </c>
      <c r="R14">
        <v>968320301</v>
      </c>
    </row>
    <row r="15" spans="1:18" ht="16.5" customHeight="1">
      <c r="A15">
        <v>603778339</v>
      </c>
      <c r="B15">
        <v>1154</v>
      </c>
      <c r="C15">
        <f t="shared" si="0"/>
        <v>1</v>
      </c>
      <c r="D15">
        <f t="shared" si="1"/>
        <v>154</v>
      </c>
      <c r="E15" t="s">
        <v>1</v>
      </c>
      <c r="F15" t="s">
        <v>42</v>
      </c>
      <c r="G15" t="s">
        <v>11</v>
      </c>
      <c r="I15" t="s">
        <v>362</v>
      </c>
      <c r="J15" t="s">
        <v>360</v>
      </c>
      <c r="K15" t="s">
        <v>1276</v>
      </c>
      <c r="M15" t="s">
        <v>1307</v>
      </c>
      <c r="N15" t="s">
        <v>71</v>
      </c>
      <c r="O15" t="s">
        <v>197</v>
      </c>
      <c r="P15">
        <v>0</v>
      </c>
      <c r="Q15" t="str">
        <f>IFERROR(VLOOKUP(I15,#REF!,2,FALSE),"")</f>
        <v/>
      </c>
      <c r="R15">
        <v>968122100</v>
      </c>
    </row>
    <row r="16" spans="1:18" ht="16.5" customHeight="1">
      <c r="A16">
        <v>603778345</v>
      </c>
      <c r="B16">
        <v>1155</v>
      </c>
      <c r="C16">
        <f t="shared" si="0"/>
        <v>1</v>
      </c>
      <c r="D16">
        <f t="shared" si="1"/>
        <v>155</v>
      </c>
      <c r="E16" t="s">
        <v>1</v>
      </c>
      <c r="F16" t="s">
        <v>42</v>
      </c>
      <c r="G16" t="s">
        <v>11</v>
      </c>
      <c r="I16" t="s">
        <v>385</v>
      </c>
      <c r="J16" t="s">
        <v>360</v>
      </c>
      <c r="K16" t="s">
        <v>1276</v>
      </c>
      <c r="M16" t="s">
        <v>1346</v>
      </c>
      <c r="N16" t="s">
        <v>71</v>
      </c>
      <c r="O16" t="s">
        <v>197</v>
      </c>
      <c r="P16">
        <v>0</v>
      </c>
      <c r="Q16" t="str">
        <f>IFERROR(VLOOKUP(I16,#REF!,2,FALSE),"")</f>
        <v/>
      </c>
      <c r="R16">
        <v>968122100</v>
      </c>
    </row>
    <row r="17" spans="1:18" ht="16.5" customHeight="1">
      <c r="A17">
        <v>603778515</v>
      </c>
      <c r="B17">
        <v>2301</v>
      </c>
      <c r="C17">
        <f t="shared" si="0"/>
        <v>2</v>
      </c>
      <c r="D17">
        <f t="shared" si="1"/>
        <v>301</v>
      </c>
      <c r="E17" t="s">
        <v>1</v>
      </c>
      <c r="F17" t="s">
        <v>9</v>
      </c>
      <c r="G17" t="s">
        <v>24</v>
      </c>
      <c r="I17" t="s">
        <v>1086</v>
      </c>
      <c r="J17" t="s">
        <v>169</v>
      </c>
      <c r="M17" t="s">
        <v>1087</v>
      </c>
      <c r="N17">
        <v>1626</v>
      </c>
      <c r="O17" t="s">
        <v>197</v>
      </c>
      <c r="P17">
        <v>0</v>
      </c>
      <c r="Q17" t="str">
        <f>IFERROR(VLOOKUP(I17,#REF!,2,FALSE),"")</f>
        <v/>
      </c>
    </row>
    <row r="18" spans="1:18" ht="16.5" customHeight="1">
      <c r="A18">
        <v>603778531</v>
      </c>
      <c r="B18">
        <v>2073</v>
      </c>
      <c r="C18">
        <f t="shared" si="0"/>
        <v>2</v>
      </c>
      <c r="D18">
        <f t="shared" si="1"/>
        <v>73</v>
      </c>
      <c r="E18" t="s">
        <v>1</v>
      </c>
      <c r="F18" t="s">
        <v>12</v>
      </c>
      <c r="G18" t="s">
        <v>26</v>
      </c>
      <c r="H18" t="s">
        <v>954</v>
      </c>
      <c r="I18" t="s">
        <v>963</v>
      </c>
      <c r="J18" t="s">
        <v>169</v>
      </c>
      <c r="M18" t="s">
        <v>964</v>
      </c>
      <c r="N18">
        <v>78</v>
      </c>
      <c r="O18" t="s">
        <v>197</v>
      </c>
      <c r="P18">
        <v>0</v>
      </c>
      <c r="Q18" t="str">
        <f>IFERROR(VLOOKUP(I18,#REF!,2,FALSE),"")</f>
        <v/>
      </c>
    </row>
    <row r="19" spans="1:18" ht="16.5" customHeight="1">
      <c r="A19">
        <v>603778537</v>
      </c>
      <c r="B19">
        <v>1205</v>
      </c>
      <c r="C19">
        <f t="shared" si="0"/>
        <v>1</v>
      </c>
      <c r="D19">
        <f t="shared" si="1"/>
        <v>205</v>
      </c>
      <c r="E19" t="s">
        <v>1</v>
      </c>
      <c r="F19" t="s">
        <v>12</v>
      </c>
      <c r="G19" t="s">
        <v>26</v>
      </c>
      <c r="H19" t="s">
        <v>954</v>
      </c>
      <c r="I19" t="s">
        <v>1012</v>
      </c>
      <c r="J19" t="s">
        <v>169</v>
      </c>
      <c r="K19" t="s">
        <v>1276</v>
      </c>
      <c r="M19" t="s">
        <v>1013</v>
      </c>
      <c r="N19">
        <v>1152</v>
      </c>
      <c r="O19" t="s">
        <v>197</v>
      </c>
      <c r="P19">
        <v>0</v>
      </c>
      <c r="Q19" t="str">
        <f>IFERROR(VLOOKUP(I19,#REF!,2,FALSE),"")</f>
        <v/>
      </c>
    </row>
    <row r="20" spans="1:18" ht="16.5" customHeight="1">
      <c r="A20">
        <v>603778654</v>
      </c>
      <c r="B20">
        <v>2014</v>
      </c>
      <c r="C20">
        <f t="shared" si="0"/>
        <v>2</v>
      </c>
      <c r="D20">
        <f t="shared" si="1"/>
        <v>14</v>
      </c>
      <c r="E20" t="s">
        <v>1</v>
      </c>
      <c r="F20" t="s">
        <v>12</v>
      </c>
      <c r="G20" t="s">
        <v>26</v>
      </c>
      <c r="H20" t="s">
        <v>960</v>
      </c>
      <c r="I20" t="s">
        <v>1023</v>
      </c>
      <c r="J20" t="s">
        <v>169</v>
      </c>
      <c r="M20" t="s">
        <v>1024</v>
      </c>
      <c r="N20">
        <v>2477</v>
      </c>
      <c r="O20" t="s">
        <v>197</v>
      </c>
      <c r="P20">
        <v>0</v>
      </c>
      <c r="Q20" t="str">
        <f>IFERROR(VLOOKUP(I20,#REF!,2,FALSE),"")</f>
        <v/>
      </c>
    </row>
    <row r="21" spans="1:18" ht="16.5" customHeight="1">
      <c r="A21">
        <v>603778692</v>
      </c>
      <c r="B21">
        <v>2056</v>
      </c>
      <c r="C21">
        <f t="shared" si="0"/>
        <v>2</v>
      </c>
      <c r="D21">
        <f t="shared" si="1"/>
        <v>56</v>
      </c>
      <c r="E21" t="s">
        <v>1</v>
      </c>
      <c r="F21" t="s">
        <v>12</v>
      </c>
      <c r="G21" t="s">
        <v>26</v>
      </c>
      <c r="H21" t="s">
        <v>960</v>
      </c>
      <c r="I21" t="s">
        <v>1022</v>
      </c>
      <c r="J21" t="s">
        <v>169</v>
      </c>
      <c r="M21" t="s">
        <v>984</v>
      </c>
      <c r="N21">
        <v>2160</v>
      </c>
      <c r="O21" t="s">
        <v>197</v>
      </c>
      <c r="P21">
        <v>0</v>
      </c>
      <c r="Q21" t="str">
        <f>IFERROR(VLOOKUP(I21,#REF!,2,FALSE),"")</f>
        <v/>
      </c>
    </row>
    <row r="22" spans="1:18" ht="16.5" customHeight="1">
      <c r="A22">
        <v>603778771</v>
      </c>
      <c r="B22">
        <v>1074</v>
      </c>
      <c r="C22">
        <f t="shared" si="0"/>
        <v>1</v>
      </c>
      <c r="D22">
        <f t="shared" si="1"/>
        <v>74</v>
      </c>
      <c r="E22" t="s">
        <v>1</v>
      </c>
      <c r="F22" t="s">
        <v>12</v>
      </c>
      <c r="G22" t="s">
        <v>26</v>
      </c>
      <c r="H22" t="s">
        <v>987</v>
      </c>
      <c r="I22" t="s">
        <v>988</v>
      </c>
      <c r="J22" t="s">
        <v>169</v>
      </c>
      <c r="K22" t="s">
        <v>1276</v>
      </c>
      <c r="M22" t="s">
        <v>989</v>
      </c>
      <c r="N22">
        <v>66</v>
      </c>
      <c r="O22" t="s">
        <v>197</v>
      </c>
      <c r="P22">
        <v>0</v>
      </c>
      <c r="Q22" t="str">
        <f>IFERROR(VLOOKUP(I22,#REF!,2,FALSE),"")</f>
        <v/>
      </c>
    </row>
    <row r="23" spans="1:18" ht="16.5" customHeight="1">
      <c r="A23">
        <v>603778791</v>
      </c>
      <c r="B23">
        <v>1299</v>
      </c>
      <c r="C23">
        <f t="shared" si="0"/>
        <v>1</v>
      </c>
      <c r="D23">
        <f t="shared" si="1"/>
        <v>299</v>
      </c>
      <c r="E23" t="s">
        <v>1</v>
      </c>
      <c r="F23" t="s">
        <v>12</v>
      </c>
      <c r="G23" t="s">
        <v>26</v>
      </c>
      <c r="H23" t="s">
        <v>957</v>
      </c>
      <c r="I23" t="s">
        <v>1010</v>
      </c>
      <c r="J23" t="s">
        <v>169</v>
      </c>
      <c r="K23" t="s">
        <v>1276</v>
      </c>
      <c r="M23" t="s">
        <v>1011</v>
      </c>
      <c r="N23" t="s">
        <v>71</v>
      </c>
      <c r="O23" t="s">
        <v>197</v>
      </c>
      <c r="P23">
        <v>0</v>
      </c>
      <c r="Q23">
        <v>944985883</v>
      </c>
      <c r="R23">
        <v>944985883</v>
      </c>
    </row>
    <row r="24" spans="1:18" ht="16.5" customHeight="1">
      <c r="A24">
        <v>603778813</v>
      </c>
      <c r="B24">
        <v>1030</v>
      </c>
      <c r="C24">
        <f t="shared" si="0"/>
        <v>1</v>
      </c>
      <c r="D24">
        <f t="shared" si="1"/>
        <v>30</v>
      </c>
      <c r="E24" t="s">
        <v>1</v>
      </c>
      <c r="F24" t="s">
        <v>12</v>
      </c>
      <c r="G24" t="s">
        <v>26</v>
      </c>
      <c r="H24" t="s">
        <v>957</v>
      </c>
      <c r="I24" t="s">
        <v>1433</v>
      </c>
      <c r="J24" t="s">
        <v>169</v>
      </c>
      <c r="K24" t="s">
        <v>1276</v>
      </c>
      <c r="M24" t="s">
        <v>986</v>
      </c>
      <c r="N24" t="s">
        <v>71</v>
      </c>
      <c r="O24" t="s">
        <v>197</v>
      </c>
      <c r="P24">
        <v>0</v>
      </c>
      <c r="Q24">
        <v>944250101</v>
      </c>
      <c r="R24">
        <v>944250101</v>
      </c>
    </row>
    <row r="25" spans="1:18" ht="16.5" customHeight="1">
      <c r="A25">
        <v>603778846</v>
      </c>
      <c r="B25">
        <v>1134</v>
      </c>
      <c r="C25">
        <f t="shared" si="0"/>
        <v>1</v>
      </c>
      <c r="D25">
        <f t="shared" si="1"/>
        <v>134</v>
      </c>
      <c r="E25" t="s">
        <v>1</v>
      </c>
      <c r="F25" t="s">
        <v>42</v>
      </c>
      <c r="G25" t="s">
        <v>11</v>
      </c>
      <c r="I25" t="s">
        <v>1438</v>
      </c>
      <c r="J25" t="s">
        <v>360</v>
      </c>
      <c r="K25" t="s">
        <v>1276</v>
      </c>
      <c r="M25" t="s">
        <v>1298</v>
      </c>
      <c r="N25" t="s">
        <v>71</v>
      </c>
      <c r="O25" t="s">
        <v>197</v>
      </c>
      <c r="P25">
        <v>0</v>
      </c>
      <c r="Q25" t="str">
        <f>IFERROR(VLOOKUP(I25,#REF!,2,FALSE),"")</f>
        <v/>
      </c>
      <c r="R25">
        <v>968508457</v>
      </c>
    </row>
    <row r="26" spans="1:18" ht="16.5" customHeight="1">
      <c r="A26">
        <v>603779304</v>
      </c>
      <c r="B26">
        <v>2481</v>
      </c>
      <c r="C26">
        <f t="shared" si="0"/>
        <v>2</v>
      </c>
      <c r="D26">
        <f t="shared" si="1"/>
        <v>481</v>
      </c>
      <c r="E26" t="s">
        <v>1</v>
      </c>
      <c r="F26" t="s">
        <v>42</v>
      </c>
      <c r="G26" t="s">
        <v>17</v>
      </c>
      <c r="I26" t="s">
        <v>783</v>
      </c>
      <c r="J26" t="s">
        <v>784</v>
      </c>
      <c r="M26" t="s">
        <v>785</v>
      </c>
      <c r="N26">
        <v>2527</v>
      </c>
      <c r="O26" t="s">
        <v>197</v>
      </c>
      <c r="P26">
        <v>0</v>
      </c>
      <c r="Q26" t="str">
        <f>IFERROR(VLOOKUP(I26,#REF!,2,FALSE),"")</f>
        <v/>
      </c>
    </row>
    <row r="27" spans="1:18" ht="16.5" customHeight="1">
      <c r="A27">
        <v>603779508</v>
      </c>
      <c r="B27">
        <v>2482</v>
      </c>
      <c r="C27">
        <f t="shared" si="0"/>
        <v>2</v>
      </c>
      <c r="D27">
        <f t="shared" si="1"/>
        <v>482</v>
      </c>
      <c r="E27" t="s">
        <v>1</v>
      </c>
      <c r="F27" t="s">
        <v>42</v>
      </c>
      <c r="G27" t="s">
        <v>17</v>
      </c>
      <c r="I27" t="s">
        <v>1539</v>
      </c>
      <c r="J27" t="s">
        <v>119</v>
      </c>
      <c r="M27" t="s">
        <v>800</v>
      </c>
      <c r="N27">
        <v>260</v>
      </c>
      <c r="O27" t="s">
        <v>197</v>
      </c>
      <c r="P27">
        <v>0</v>
      </c>
      <c r="Q27" t="str">
        <f>IFERROR(VLOOKUP(I27,#REF!,2,FALSE),"")</f>
        <v/>
      </c>
    </row>
    <row r="28" spans="1:18" ht="16.5" customHeight="1">
      <c r="A28">
        <v>603779541</v>
      </c>
      <c r="B28">
        <v>2483</v>
      </c>
      <c r="C28">
        <f t="shared" si="0"/>
        <v>2</v>
      </c>
      <c r="D28">
        <f t="shared" si="1"/>
        <v>483</v>
      </c>
      <c r="E28" t="s">
        <v>1</v>
      </c>
      <c r="F28" t="s">
        <v>42</v>
      </c>
      <c r="G28" t="s">
        <v>17</v>
      </c>
      <c r="I28" t="s">
        <v>801</v>
      </c>
      <c r="J28" t="s">
        <v>119</v>
      </c>
      <c r="M28" t="s">
        <v>802</v>
      </c>
      <c r="N28">
        <v>2121</v>
      </c>
      <c r="O28" t="s">
        <v>197</v>
      </c>
      <c r="P28">
        <v>0</v>
      </c>
      <c r="Q28" t="str">
        <f>IFERROR(VLOOKUP(I28,#REF!,2,FALSE),"")</f>
        <v/>
      </c>
    </row>
    <row r="29" spans="1:18" ht="16.5" customHeight="1">
      <c r="A29">
        <v>603779544</v>
      </c>
      <c r="B29">
        <v>2484</v>
      </c>
      <c r="C29">
        <f t="shared" si="0"/>
        <v>2</v>
      </c>
      <c r="D29">
        <f t="shared" si="1"/>
        <v>484</v>
      </c>
      <c r="E29" t="s">
        <v>1</v>
      </c>
      <c r="F29" t="s">
        <v>42</v>
      </c>
      <c r="G29" t="s">
        <v>17</v>
      </c>
      <c r="I29" t="s">
        <v>1700</v>
      </c>
      <c r="J29" t="s">
        <v>784</v>
      </c>
      <c r="M29" t="s">
        <v>786</v>
      </c>
      <c r="N29">
        <v>256</v>
      </c>
      <c r="O29" t="s">
        <v>197</v>
      </c>
      <c r="P29">
        <v>0</v>
      </c>
      <c r="Q29" t="str">
        <f>IFERROR(VLOOKUP(I29,#REF!,2,FALSE),"")</f>
        <v/>
      </c>
    </row>
    <row r="30" spans="1:18" ht="16.5" customHeight="1">
      <c r="A30">
        <v>603779706</v>
      </c>
      <c r="B30">
        <v>2089</v>
      </c>
      <c r="C30">
        <f t="shared" si="0"/>
        <v>2</v>
      </c>
      <c r="D30">
        <f t="shared" si="1"/>
        <v>89</v>
      </c>
      <c r="E30" t="s">
        <v>1</v>
      </c>
      <c r="F30" t="s">
        <v>42</v>
      </c>
      <c r="G30" t="s">
        <v>17</v>
      </c>
      <c r="I30" t="s">
        <v>1712</v>
      </c>
      <c r="J30" t="s">
        <v>157</v>
      </c>
      <c r="M30" t="s">
        <v>810</v>
      </c>
      <c r="N30">
        <v>264</v>
      </c>
      <c r="O30" t="s">
        <v>197</v>
      </c>
      <c r="P30">
        <v>0</v>
      </c>
      <c r="Q30" t="str">
        <f>IFERROR(VLOOKUP(I30,#REF!,2,FALSE),"")</f>
        <v/>
      </c>
    </row>
    <row r="31" spans="1:18" ht="16.5" customHeight="1">
      <c r="A31">
        <v>603779729</v>
      </c>
      <c r="B31">
        <v>2105</v>
      </c>
      <c r="C31">
        <f t="shared" si="0"/>
        <v>2</v>
      </c>
      <c r="D31">
        <f t="shared" si="1"/>
        <v>105</v>
      </c>
      <c r="E31" t="s">
        <v>1</v>
      </c>
      <c r="F31" t="s">
        <v>42</v>
      </c>
      <c r="G31" t="s">
        <v>8</v>
      </c>
      <c r="I31" t="s">
        <v>2407</v>
      </c>
      <c r="J31" t="s">
        <v>157</v>
      </c>
      <c r="M31" t="s">
        <v>2408</v>
      </c>
      <c r="N31">
        <v>3744</v>
      </c>
      <c r="O31" t="s">
        <v>197</v>
      </c>
      <c r="P31">
        <v>0</v>
      </c>
      <c r="Q31" t="str">
        <f>IFERROR(VLOOKUP(I31,#REF!,2,FALSE),"")</f>
        <v/>
      </c>
    </row>
    <row r="32" spans="1:18" ht="16.5" customHeight="1">
      <c r="A32">
        <v>603779841</v>
      </c>
      <c r="B32">
        <v>2983</v>
      </c>
      <c r="C32">
        <f t="shared" si="0"/>
        <v>2</v>
      </c>
      <c r="D32">
        <f t="shared" si="1"/>
        <v>983</v>
      </c>
      <c r="E32" t="s">
        <v>1</v>
      </c>
      <c r="F32" t="s">
        <v>42</v>
      </c>
      <c r="G32" t="s">
        <v>8</v>
      </c>
      <c r="I32" t="s">
        <v>1685</v>
      </c>
      <c r="J32" t="s">
        <v>157</v>
      </c>
      <c r="M32" t="s">
        <v>339</v>
      </c>
      <c r="N32">
        <v>1176</v>
      </c>
      <c r="O32" t="s">
        <v>197</v>
      </c>
      <c r="P32">
        <v>0</v>
      </c>
      <c r="Q32" t="str">
        <f>IFERROR(VLOOKUP(I32,#REF!,2,FALSE),"")</f>
        <v/>
      </c>
    </row>
    <row r="33" spans="1:18" ht="16.5" customHeight="1">
      <c r="A33">
        <v>603779952</v>
      </c>
      <c r="B33">
        <v>2993</v>
      </c>
      <c r="C33">
        <f t="shared" si="0"/>
        <v>2</v>
      </c>
      <c r="D33">
        <f t="shared" si="1"/>
        <v>993</v>
      </c>
      <c r="E33" t="s">
        <v>1</v>
      </c>
      <c r="F33" t="s">
        <v>42</v>
      </c>
      <c r="G33" t="s">
        <v>8</v>
      </c>
      <c r="I33" t="s">
        <v>344</v>
      </c>
      <c r="J33" t="s">
        <v>157</v>
      </c>
      <c r="M33" t="s">
        <v>345</v>
      </c>
      <c r="N33">
        <v>3324</v>
      </c>
      <c r="O33" t="s">
        <v>197</v>
      </c>
      <c r="P33">
        <v>0</v>
      </c>
      <c r="Q33" t="str">
        <f>IFERROR(VLOOKUP(I33,#REF!,2,FALSE),"")</f>
        <v/>
      </c>
    </row>
    <row r="34" spans="1:18" ht="16.5" customHeight="1">
      <c r="A34">
        <v>603780253</v>
      </c>
      <c r="B34">
        <v>1096</v>
      </c>
      <c r="C34">
        <f t="shared" ref="C34:C51" si="2">INT(B34/1000)</f>
        <v>1</v>
      </c>
      <c r="D34">
        <f t="shared" si="1"/>
        <v>96</v>
      </c>
      <c r="E34" t="s">
        <v>1</v>
      </c>
      <c r="F34" t="s">
        <v>42</v>
      </c>
      <c r="G34" t="s">
        <v>20</v>
      </c>
      <c r="I34" t="s">
        <v>1435</v>
      </c>
      <c r="J34" t="s">
        <v>360</v>
      </c>
      <c r="K34" t="s">
        <v>1275</v>
      </c>
      <c r="M34" t="s">
        <v>848</v>
      </c>
      <c r="N34" t="s">
        <v>71</v>
      </c>
      <c r="O34" t="s">
        <v>197</v>
      </c>
      <c r="P34">
        <v>0</v>
      </c>
      <c r="Q34">
        <v>968500696</v>
      </c>
      <c r="R34">
        <v>968500696</v>
      </c>
    </row>
    <row r="35" spans="1:18" ht="16.5" customHeight="1">
      <c r="A35">
        <v>603780270</v>
      </c>
      <c r="B35">
        <v>1038</v>
      </c>
      <c r="C35">
        <f t="shared" si="2"/>
        <v>1</v>
      </c>
      <c r="D35">
        <f t="shared" si="1"/>
        <v>38</v>
      </c>
      <c r="E35" t="s">
        <v>1</v>
      </c>
      <c r="F35" t="s">
        <v>42</v>
      </c>
      <c r="G35" t="s">
        <v>20</v>
      </c>
      <c r="I35" t="s">
        <v>1509</v>
      </c>
      <c r="J35" t="s">
        <v>360</v>
      </c>
      <c r="K35" t="s">
        <v>1275</v>
      </c>
      <c r="M35" t="s">
        <v>839</v>
      </c>
      <c r="N35" t="s">
        <v>71</v>
      </c>
      <c r="O35" t="s">
        <v>197</v>
      </c>
      <c r="P35">
        <v>0</v>
      </c>
      <c r="Q35">
        <v>968502918</v>
      </c>
      <c r="R35">
        <v>968502918</v>
      </c>
    </row>
    <row r="36" spans="1:18" ht="16.5" customHeight="1">
      <c r="A36">
        <v>603780360</v>
      </c>
      <c r="B36">
        <v>1120</v>
      </c>
      <c r="C36">
        <f t="shared" si="2"/>
        <v>1</v>
      </c>
      <c r="D36">
        <f t="shared" si="1"/>
        <v>120</v>
      </c>
      <c r="E36" t="s">
        <v>1</v>
      </c>
      <c r="F36" t="s">
        <v>42</v>
      </c>
      <c r="G36" t="s">
        <v>20</v>
      </c>
      <c r="I36" t="s">
        <v>1437</v>
      </c>
      <c r="J36" t="s">
        <v>360</v>
      </c>
      <c r="K36" t="s">
        <v>1275</v>
      </c>
      <c r="M36" t="s">
        <v>842</v>
      </c>
      <c r="N36" t="s">
        <v>71</v>
      </c>
      <c r="O36" t="s">
        <v>197</v>
      </c>
      <c r="P36">
        <v>0</v>
      </c>
      <c r="Q36">
        <v>968506360</v>
      </c>
      <c r="R36">
        <v>968506360</v>
      </c>
    </row>
    <row r="37" spans="1:18" ht="16.5" customHeight="1">
      <c r="A37">
        <v>603780525</v>
      </c>
      <c r="B37">
        <v>1129</v>
      </c>
      <c r="C37">
        <f t="shared" si="2"/>
        <v>1</v>
      </c>
      <c r="D37">
        <f t="shared" si="1"/>
        <v>129</v>
      </c>
      <c r="E37" t="s">
        <v>1</v>
      </c>
      <c r="F37" t="s">
        <v>42</v>
      </c>
      <c r="G37" t="s">
        <v>11</v>
      </c>
      <c r="I37" t="s">
        <v>381</v>
      </c>
      <c r="J37" t="s">
        <v>360</v>
      </c>
      <c r="K37" t="s">
        <v>1276</v>
      </c>
      <c r="M37" t="s">
        <v>382</v>
      </c>
      <c r="N37" t="s">
        <v>71</v>
      </c>
      <c r="O37" t="s">
        <v>197</v>
      </c>
      <c r="P37">
        <v>0</v>
      </c>
      <c r="Q37" t="str">
        <f>IFERROR(VLOOKUP(I37,#REF!,2,FALSE),"")</f>
        <v/>
      </c>
      <c r="R37">
        <v>968508457</v>
      </c>
    </row>
    <row r="38" spans="1:18" ht="16.5" customHeight="1">
      <c r="A38">
        <v>603780539</v>
      </c>
      <c r="B38">
        <v>1132</v>
      </c>
      <c r="C38">
        <f t="shared" si="2"/>
        <v>1</v>
      </c>
      <c r="D38">
        <f t="shared" si="1"/>
        <v>132</v>
      </c>
      <c r="E38" t="s">
        <v>1</v>
      </c>
      <c r="F38" t="s">
        <v>42</v>
      </c>
      <c r="G38" t="s">
        <v>11</v>
      </c>
      <c r="I38" t="s">
        <v>365</v>
      </c>
      <c r="J38" t="s">
        <v>360</v>
      </c>
      <c r="K38" t="s">
        <v>1276</v>
      </c>
      <c r="M38" t="s">
        <v>366</v>
      </c>
      <c r="N38" t="s">
        <v>71</v>
      </c>
      <c r="O38" t="s">
        <v>197</v>
      </c>
      <c r="P38">
        <v>0</v>
      </c>
      <c r="Q38" t="str">
        <f>IFERROR(VLOOKUP(I38,#REF!,2,FALSE),"")</f>
        <v/>
      </c>
      <c r="R38">
        <v>968508457</v>
      </c>
    </row>
    <row r="39" spans="1:18" ht="16.5" customHeight="1">
      <c r="A39">
        <v>603780609</v>
      </c>
      <c r="B39">
        <v>2109</v>
      </c>
      <c r="C39">
        <f t="shared" si="2"/>
        <v>2</v>
      </c>
      <c r="D39">
        <f t="shared" si="1"/>
        <v>109</v>
      </c>
      <c r="E39" t="s">
        <v>1</v>
      </c>
      <c r="F39" t="s">
        <v>42</v>
      </c>
      <c r="G39" t="s">
        <v>8</v>
      </c>
      <c r="I39" t="s">
        <v>1246</v>
      </c>
      <c r="J39" t="s">
        <v>157</v>
      </c>
      <c r="M39" t="s">
        <v>352</v>
      </c>
      <c r="N39">
        <v>263</v>
      </c>
      <c r="O39" t="s">
        <v>197</v>
      </c>
      <c r="P39">
        <v>0</v>
      </c>
      <c r="Q39" t="str">
        <f>IFERROR(VLOOKUP(I39,#REF!,2,FALSE),"")</f>
        <v/>
      </c>
    </row>
    <row r="40" spans="1:18" ht="16.5" customHeight="1">
      <c r="A40">
        <v>603780727</v>
      </c>
      <c r="B40">
        <v>2774</v>
      </c>
      <c r="C40">
        <f t="shared" si="2"/>
        <v>2</v>
      </c>
      <c r="D40">
        <f t="shared" si="1"/>
        <v>774</v>
      </c>
      <c r="E40" t="s">
        <v>1</v>
      </c>
      <c r="F40" t="s">
        <v>42</v>
      </c>
      <c r="G40" t="s">
        <v>8</v>
      </c>
      <c r="I40" t="s">
        <v>355</v>
      </c>
      <c r="J40" t="s">
        <v>157</v>
      </c>
      <c r="M40" t="s">
        <v>356</v>
      </c>
      <c r="N40">
        <v>338</v>
      </c>
      <c r="O40" t="s">
        <v>197</v>
      </c>
      <c r="P40">
        <v>0</v>
      </c>
      <c r="Q40" t="str">
        <f>IFERROR(VLOOKUP(I40,#REF!,2,FALSE),"")</f>
        <v/>
      </c>
    </row>
    <row r="41" spans="1:18" ht="16.5" customHeight="1">
      <c r="A41">
        <v>603780935</v>
      </c>
      <c r="B41">
        <v>2172</v>
      </c>
      <c r="C41">
        <f t="shared" si="2"/>
        <v>2</v>
      </c>
      <c r="D41">
        <f t="shared" si="1"/>
        <v>172</v>
      </c>
      <c r="E41" t="s">
        <v>1</v>
      </c>
      <c r="F41" t="s">
        <v>42</v>
      </c>
      <c r="G41" t="s">
        <v>6</v>
      </c>
      <c r="I41" t="s">
        <v>188</v>
      </c>
      <c r="J41" t="s">
        <v>184</v>
      </c>
      <c r="M41" t="s">
        <v>189</v>
      </c>
      <c r="N41">
        <v>2458</v>
      </c>
      <c r="O41" t="s">
        <v>197</v>
      </c>
      <c r="P41">
        <v>0</v>
      </c>
      <c r="Q41" t="str">
        <f>IFERROR(VLOOKUP(I41,#REF!,2,FALSE),"")</f>
        <v/>
      </c>
    </row>
    <row r="42" spans="1:18" ht="16.5" customHeight="1">
      <c r="A42">
        <v>603781022</v>
      </c>
      <c r="B42">
        <v>2492</v>
      </c>
      <c r="C42">
        <f t="shared" si="2"/>
        <v>2</v>
      </c>
      <c r="D42">
        <f t="shared" si="1"/>
        <v>492</v>
      </c>
      <c r="E42" t="s">
        <v>1</v>
      </c>
      <c r="F42" t="s">
        <v>42</v>
      </c>
      <c r="G42" t="s">
        <v>5</v>
      </c>
      <c r="I42" t="s">
        <v>123</v>
      </c>
      <c r="J42" t="s">
        <v>119</v>
      </c>
      <c r="M42" t="s">
        <v>124</v>
      </c>
      <c r="N42">
        <v>2203</v>
      </c>
      <c r="O42" t="s">
        <v>197</v>
      </c>
      <c r="P42">
        <v>0</v>
      </c>
      <c r="Q42" t="str">
        <f>IFERROR(VLOOKUP(I42,#REF!,2,FALSE),"")</f>
        <v/>
      </c>
    </row>
    <row r="43" spans="1:18" ht="16.5" customHeight="1">
      <c r="A43">
        <v>603781025</v>
      </c>
      <c r="B43">
        <v>2493</v>
      </c>
      <c r="C43">
        <f t="shared" si="2"/>
        <v>2</v>
      </c>
      <c r="D43">
        <f t="shared" si="1"/>
        <v>493</v>
      </c>
      <c r="E43" t="s">
        <v>1</v>
      </c>
      <c r="F43" t="s">
        <v>42</v>
      </c>
      <c r="G43" t="s">
        <v>5</v>
      </c>
      <c r="I43" t="s">
        <v>131</v>
      </c>
      <c r="J43" t="s">
        <v>119</v>
      </c>
      <c r="M43" t="s">
        <v>132</v>
      </c>
      <c r="N43">
        <v>2808</v>
      </c>
      <c r="O43" t="s">
        <v>197</v>
      </c>
      <c r="P43">
        <v>0</v>
      </c>
      <c r="Q43" t="str">
        <f>IFERROR(VLOOKUP(I43,#REF!,2,FALSE),"")</f>
        <v/>
      </c>
    </row>
    <row r="44" spans="1:18" ht="16.5" customHeight="1">
      <c r="A44">
        <v>603781192</v>
      </c>
      <c r="B44">
        <v>2495</v>
      </c>
      <c r="C44">
        <f t="shared" si="2"/>
        <v>2</v>
      </c>
      <c r="D44">
        <f t="shared" si="1"/>
        <v>495</v>
      </c>
      <c r="E44" t="s">
        <v>1</v>
      </c>
      <c r="F44" t="s">
        <v>42</v>
      </c>
      <c r="G44" t="s">
        <v>5</v>
      </c>
      <c r="I44" t="s">
        <v>1471</v>
      </c>
      <c r="J44" t="s">
        <v>119</v>
      </c>
      <c r="M44" t="s">
        <v>130</v>
      </c>
      <c r="N44">
        <v>3024</v>
      </c>
      <c r="O44" t="s">
        <v>197</v>
      </c>
      <c r="P44">
        <v>0</v>
      </c>
      <c r="Q44" t="str">
        <f>IFERROR(VLOOKUP(I44,#REF!,2,FALSE),"")</f>
        <v/>
      </c>
    </row>
    <row r="45" spans="1:18" ht="16.5" customHeight="1">
      <c r="A45">
        <v>603781392</v>
      </c>
      <c r="B45">
        <v>2494</v>
      </c>
      <c r="C45">
        <f t="shared" si="2"/>
        <v>2</v>
      </c>
      <c r="D45">
        <f t="shared" si="1"/>
        <v>494</v>
      </c>
      <c r="E45" t="s">
        <v>1</v>
      </c>
      <c r="F45" t="s">
        <v>42</v>
      </c>
      <c r="G45" t="s">
        <v>5</v>
      </c>
      <c r="I45" t="s">
        <v>1540</v>
      </c>
      <c r="J45" t="s">
        <v>119</v>
      </c>
      <c r="M45" t="s">
        <v>142</v>
      </c>
      <c r="N45">
        <v>238</v>
      </c>
      <c r="O45" t="s">
        <v>197</v>
      </c>
      <c r="P45">
        <v>0</v>
      </c>
      <c r="Q45" t="str">
        <f>IFERROR(VLOOKUP(I45,#REF!,2,FALSE),"")</f>
        <v/>
      </c>
    </row>
    <row r="46" spans="1:18" ht="16.5" customHeight="1">
      <c r="A46">
        <v>603781475</v>
      </c>
      <c r="B46">
        <v>2491</v>
      </c>
      <c r="C46">
        <f t="shared" si="2"/>
        <v>2</v>
      </c>
      <c r="D46">
        <f t="shared" si="1"/>
        <v>491</v>
      </c>
      <c r="E46" t="s">
        <v>1</v>
      </c>
      <c r="F46" t="s">
        <v>42</v>
      </c>
      <c r="G46" t="s">
        <v>5</v>
      </c>
      <c r="I46" t="s">
        <v>143</v>
      </c>
      <c r="J46" t="s">
        <v>119</v>
      </c>
      <c r="M46" t="s">
        <v>144</v>
      </c>
      <c r="N46">
        <v>3685</v>
      </c>
      <c r="O46" t="s">
        <v>197</v>
      </c>
      <c r="P46">
        <v>0</v>
      </c>
      <c r="Q46" t="str">
        <f>IFERROR(VLOOKUP(I46,#REF!,2,FALSE),"")</f>
        <v/>
      </c>
    </row>
    <row r="47" spans="1:18" ht="16.5" customHeight="1">
      <c r="A47">
        <v>603781750</v>
      </c>
      <c r="B47">
        <v>2568</v>
      </c>
      <c r="C47">
        <f t="shared" si="2"/>
        <v>2</v>
      </c>
      <c r="D47">
        <f t="shared" si="1"/>
        <v>568</v>
      </c>
      <c r="E47" t="s">
        <v>1</v>
      </c>
      <c r="F47" t="s">
        <v>42</v>
      </c>
      <c r="G47" t="s">
        <v>5</v>
      </c>
      <c r="I47" t="s">
        <v>148</v>
      </c>
      <c r="J47" t="s">
        <v>119</v>
      </c>
      <c r="M47" t="s">
        <v>797</v>
      </c>
      <c r="N47" t="s">
        <v>71</v>
      </c>
      <c r="O47" t="s">
        <v>197</v>
      </c>
      <c r="P47">
        <v>0</v>
      </c>
      <c r="Q47" t="str">
        <f>IFERROR(VLOOKUP(I47,#REF!,2,FALSE),"")</f>
        <v/>
      </c>
    </row>
    <row r="48" spans="1:18" ht="16.5" customHeight="1">
      <c r="A48" s="8">
        <v>605109821</v>
      </c>
      <c r="B48">
        <v>2186</v>
      </c>
      <c r="C48">
        <f t="shared" si="2"/>
        <v>2</v>
      </c>
      <c r="D48">
        <v>186</v>
      </c>
      <c r="E48" t="s">
        <v>1</v>
      </c>
      <c r="F48" t="s">
        <v>42</v>
      </c>
      <c r="G48" t="s">
        <v>16</v>
      </c>
      <c r="I48" t="s">
        <v>574</v>
      </c>
      <c r="J48" t="s">
        <v>55</v>
      </c>
      <c r="M48" t="s">
        <v>575</v>
      </c>
      <c r="N48" t="s">
        <v>60</v>
      </c>
      <c r="O48" t="s">
        <v>197</v>
      </c>
      <c r="P48">
        <v>0</v>
      </c>
      <c r="Q48" t="str">
        <f>IFERROR(VLOOKUP(I48,#REF!,2,FALSE),"")</f>
        <v/>
      </c>
    </row>
    <row r="49" spans="1:17" ht="16.5" customHeight="1">
      <c r="A49" s="9">
        <v>605119438</v>
      </c>
      <c r="B49">
        <v>2198</v>
      </c>
      <c r="C49">
        <f t="shared" si="2"/>
        <v>2</v>
      </c>
      <c r="D49">
        <v>198</v>
      </c>
      <c r="E49" t="s">
        <v>1</v>
      </c>
      <c r="F49" t="s">
        <v>42</v>
      </c>
      <c r="G49" t="s">
        <v>16</v>
      </c>
      <c r="I49" t="s">
        <v>781</v>
      </c>
      <c r="J49" t="s">
        <v>623</v>
      </c>
      <c r="M49" t="s">
        <v>782</v>
      </c>
      <c r="N49">
        <v>3674</v>
      </c>
      <c r="O49" t="s">
        <v>197</v>
      </c>
      <c r="P49">
        <v>0</v>
      </c>
      <c r="Q49" t="str">
        <f>IFERROR(VLOOKUP(I49,#REF!,2,FALSE),"")</f>
        <v/>
      </c>
    </row>
    <row r="50" spans="1:17" ht="16.5" customHeight="1">
      <c r="A50" s="10">
        <v>605132622</v>
      </c>
      <c r="B50">
        <v>2984</v>
      </c>
      <c r="C50">
        <f t="shared" si="2"/>
        <v>2</v>
      </c>
      <c r="D50">
        <v>984</v>
      </c>
      <c r="E50" t="s">
        <v>1</v>
      </c>
      <c r="F50" t="s">
        <v>42</v>
      </c>
      <c r="G50" t="s">
        <v>11</v>
      </c>
      <c r="I50" t="s">
        <v>359</v>
      </c>
      <c r="J50" t="s">
        <v>360</v>
      </c>
      <c r="M50" t="s">
        <v>1307</v>
      </c>
      <c r="N50" t="s">
        <v>71</v>
      </c>
      <c r="O50" t="s">
        <v>197</v>
      </c>
      <c r="P50">
        <v>3</v>
      </c>
      <c r="Q50" t="str">
        <f>IFERROR(VLOOKUP(I50,#REF!,2,FALSE),"")</f>
        <v/>
      </c>
    </row>
    <row r="51" spans="1:17" ht="16.5" customHeight="1">
      <c r="A51">
        <v>605596763</v>
      </c>
      <c r="B51">
        <v>2033</v>
      </c>
      <c r="C51">
        <f t="shared" si="2"/>
        <v>2</v>
      </c>
      <c r="D51">
        <v>33</v>
      </c>
      <c r="E51" t="s">
        <v>1</v>
      </c>
      <c r="F51" t="s">
        <v>42</v>
      </c>
      <c r="G51" t="s">
        <v>16</v>
      </c>
      <c r="I51" t="s">
        <v>652</v>
      </c>
      <c r="J51" t="s">
        <v>623</v>
      </c>
      <c r="M51" t="s">
        <v>653</v>
      </c>
      <c r="N51">
        <v>3665</v>
      </c>
      <c r="O51" t="s">
        <v>197</v>
      </c>
      <c r="P51">
        <v>0</v>
      </c>
      <c r="Q51" t="str">
        <f>IFERROR(VLOOKUP(I51,#REF!,2,FALSE),"")</f>
        <v/>
      </c>
    </row>
    <row r="52" spans="1:17" ht="16.5" customHeight="1">
      <c r="A52">
        <v>605696790</v>
      </c>
      <c r="D52">
        <f>IFERROR(B52-INT(B52/1000)*1000,"")</f>
        <v>0</v>
      </c>
      <c r="E52" t="s">
        <v>1</v>
      </c>
      <c r="F52" t="s">
        <v>9</v>
      </c>
      <c r="G52" t="s">
        <v>24</v>
      </c>
      <c r="I52" t="s">
        <v>1412</v>
      </c>
      <c r="J52" t="s">
        <v>169</v>
      </c>
      <c r="K52" t="s">
        <v>1278</v>
      </c>
      <c r="M52" t="s">
        <v>1105</v>
      </c>
      <c r="N52" t="s">
        <v>71</v>
      </c>
      <c r="O52" t="s">
        <v>197</v>
      </c>
      <c r="P52">
        <v>0</v>
      </c>
      <c r="Q52" t="str">
        <f>IFERROR(VLOOKUP(I52,#REF!,2,FALSE),"")</f>
        <v/>
      </c>
    </row>
    <row r="53" spans="1:17" ht="16.5" customHeight="1">
      <c r="A53" s="10">
        <v>605930078</v>
      </c>
      <c r="B53">
        <v>2889</v>
      </c>
      <c r="C53">
        <f t="shared" ref="C53:C97" si="3">INT(B53/1000)</f>
        <v>2</v>
      </c>
      <c r="D53">
        <v>889</v>
      </c>
      <c r="E53" t="s">
        <v>76</v>
      </c>
      <c r="F53" t="s">
        <v>42</v>
      </c>
      <c r="G53" t="s">
        <v>13</v>
      </c>
      <c r="I53" t="s">
        <v>2419</v>
      </c>
      <c r="J53" t="s">
        <v>169</v>
      </c>
      <c r="M53" t="s">
        <v>475</v>
      </c>
      <c r="O53" t="s">
        <v>197</v>
      </c>
      <c r="P53">
        <v>0</v>
      </c>
      <c r="Q53" t="str">
        <f>IFERROR(VLOOKUP(I53,#REF!,2,FALSE),"")</f>
        <v/>
      </c>
    </row>
    <row r="54" spans="1:17" ht="16.5" customHeight="1">
      <c r="A54">
        <v>606133988</v>
      </c>
      <c r="B54">
        <v>2003</v>
      </c>
      <c r="C54">
        <f t="shared" si="3"/>
        <v>2</v>
      </c>
      <c r="D54">
        <f t="shared" ref="D54:D85" si="4">IFERROR(B54-INT(B54/1000)*1000,"")</f>
        <v>3</v>
      </c>
      <c r="E54" t="s">
        <v>1</v>
      </c>
      <c r="F54" t="s">
        <v>12</v>
      </c>
      <c r="G54" t="s">
        <v>26</v>
      </c>
      <c r="H54" t="s">
        <v>987</v>
      </c>
      <c r="I54" t="s">
        <v>999</v>
      </c>
      <c r="J54" t="s">
        <v>169</v>
      </c>
      <c r="M54" t="s">
        <v>1000</v>
      </c>
      <c r="N54">
        <v>30</v>
      </c>
      <c r="O54" t="s">
        <v>197</v>
      </c>
      <c r="P54">
        <v>0</v>
      </c>
      <c r="Q54" t="str">
        <f>IFERROR(VLOOKUP(I54,#REF!,2,FALSE),"")</f>
        <v/>
      </c>
    </row>
    <row r="55" spans="1:17" ht="16.5" customHeight="1">
      <c r="A55">
        <v>606330900</v>
      </c>
      <c r="B55">
        <v>2652</v>
      </c>
      <c r="C55">
        <f t="shared" si="3"/>
        <v>2</v>
      </c>
      <c r="D55">
        <f t="shared" si="4"/>
        <v>652</v>
      </c>
      <c r="E55" t="s">
        <v>1</v>
      </c>
      <c r="F55" t="s">
        <v>42</v>
      </c>
      <c r="G55" t="s">
        <v>21</v>
      </c>
      <c r="I55" t="s">
        <v>1608</v>
      </c>
      <c r="J55" t="s">
        <v>184</v>
      </c>
      <c r="M55" t="s">
        <v>852</v>
      </c>
      <c r="N55">
        <v>11050</v>
      </c>
      <c r="O55" t="s">
        <v>197</v>
      </c>
      <c r="P55">
        <v>0</v>
      </c>
      <c r="Q55" t="str">
        <f>IFERROR(VLOOKUP(I55,#REF!,2,FALSE),"")</f>
        <v/>
      </c>
    </row>
    <row r="56" spans="1:17" ht="16.5" customHeight="1">
      <c r="A56">
        <v>606570039</v>
      </c>
      <c r="B56">
        <v>2271</v>
      </c>
      <c r="C56">
        <f t="shared" si="3"/>
        <v>2</v>
      </c>
      <c r="D56">
        <f t="shared" si="4"/>
        <v>271</v>
      </c>
      <c r="E56" t="s">
        <v>1</v>
      </c>
      <c r="F56" t="s">
        <v>9</v>
      </c>
      <c r="G56" t="s">
        <v>24</v>
      </c>
      <c r="I56" t="s">
        <v>1530</v>
      </c>
      <c r="J56" t="s">
        <v>58</v>
      </c>
      <c r="M56" t="s">
        <v>1063</v>
      </c>
      <c r="N56">
        <v>1014</v>
      </c>
      <c r="O56" t="s">
        <v>197</v>
      </c>
      <c r="P56">
        <v>0</v>
      </c>
      <c r="Q56" t="str">
        <f>IFERROR(VLOOKUP(I56,#REF!,2,FALSE),"")</f>
        <v/>
      </c>
    </row>
    <row r="57" spans="1:17" ht="16.5" customHeight="1">
      <c r="A57">
        <v>606716036</v>
      </c>
      <c r="B57">
        <v>2609</v>
      </c>
      <c r="C57">
        <f t="shared" si="3"/>
        <v>2</v>
      </c>
      <c r="D57">
        <f t="shared" si="4"/>
        <v>609</v>
      </c>
      <c r="E57" t="s">
        <v>1</v>
      </c>
      <c r="F57" t="s">
        <v>42</v>
      </c>
      <c r="G57" t="s">
        <v>6</v>
      </c>
      <c r="I57" t="s">
        <v>1548</v>
      </c>
      <c r="J57" t="s">
        <v>184</v>
      </c>
      <c r="M57" t="s">
        <v>187</v>
      </c>
      <c r="N57">
        <v>2873</v>
      </c>
      <c r="O57" t="s">
        <v>197</v>
      </c>
      <c r="P57">
        <v>0</v>
      </c>
      <c r="Q57" t="str">
        <f>IFERROR(VLOOKUP(I57,#REF!,2,FALSE),"")</f>
        <v/>
      </c>
    </row>
    <row r="58" spans="1:17" ht="16.5" customHeight="1">
      <c r="A58">
        <v>606771186</v>
      </c>
      <c r="B58">
        <v>2460</v>
      </c>
      <c r="C58">
        <f t="shared" si="3"/>
        <v>2</v>
      </c>
      <c r="D58">
        <f t="shared" si="4"/>
        <v>460</v>
      </c>
      <c r="E58" t="s">
        <v>1</v>
      </c>
      <c r="F58" t="s">
        <v>9</v>
      </c>
      <c r="G58" t="s">
        <v>24</v>
      </c>
      <c r="I58" t="s">
        <v>1136</v>
      </c>
      <c r="J58" t="s">
        <v>169</v>
      </c>
      <c r="K58" t="s">
        <v>1277</v>
      </c>
      <c r="M58" t="s">
        <v>1105</v>
      </c>
      <c r="N58">
        <v>2135</v>
      </c>
      <c r="O58" t="s">
        <v>197</v>
      </c>
      <c r="P58">
        <v>1</v>
      </c>
      <c r="Q58" t="str">
        <f>IFERROR(VLOOKUP(I58,#REF!,2,FALSE),"")</f>
        <v/>
      </c>
    </row>
    <row r="59" spans="1:17" ht="16.5" customHeight="1">
      <c r="A59">
        <v>606824305</v>
      </c>
      <c r="B59">
        <v>2513</v>
      </c>
      <c r="C59">
        <f t="shared" si="3"/>
        <v>2</v>
      </c>
      <c r="D59">
        <f t="shared" si="4"/>
        <v>513</v>
      </c>
      <c r="E59" t="s">
        <v>1</v>
      </c>
      <c r="F59" t="s">
        <v>9</v>
      </c>
      <c r="G59" t="s">
        <v>24</v>
      </c>
      <c r="I59" t="s">
        <v>1149</v>
      </c>
      <c r="J59" t="s">
        <v>169</v>
      </c>
      <c r="M59" t="s">
        <v>1112</v>
      </c>
      <c r="N59" t="s">
        <v>71</v>
      </c>
      <c r="O59" t="s">
        <v>197</v>
      </c>
      <c r="P59">
        <v>1</v>
      </c>
      <c r="Q59" t="str">
        <f>IFERROR(VLOOKUP(I59,#REF!,2,FALSE),"")</f>
        <v/>
      </c>
    </row>
    <row r="60" spans="1:17" ht="16.5" customHeight="1">
      <c r="A60">
        <v>606935255</v>
      </c>
      <c r="B60">
        <v>2550</v>
      </c>
      <c r="C60">
        <f t="shared" si="3"/>
        <v>2</v>
      </c>
      <c r="D60">
        <f t="shared" si="4"/>
        <v>550</v>
      </c>
      <c r="E60" t="s">
        <v>1</v>
      </c>
      <c r="F60" t="s">
        <v>887</v>
      </c>
      <c r="G60" t="s">
        <v>22</v>
      </c>
      <c r="I60" t="s">
        <v>922</v>
      </c>
      <c r="J60" t="s">
        <v>743</v>
      </c>
      <c r="M60" t="s">
        <v>923</v>
      </c>
      <c r="N60">
        <v>18</v>
      </c>
      <c r="O60" t="s">
        <v>197</v>
      </c>
      <c r="P60">
        <v>0</v>
      </c>
      <c r="Q60" t="str">
        <f>IFERROR(VLOOKUP(I60,#REF!,2,FALSE),"")</f>
        <v/>
      </c>
    </row>
    <row r="61" spans="1:17" ht="16.5" customHeight="1">
      <c r="A61">
        <v>606968041</v>
      </c>
      <c r="B61">
        <v>2314</v>
      </c>
      <c r="C61">
        <f t="shared" si="3"/>
        <v>2</v>
      </c>
      <c r="D61">
        <f t="shared" si="4"/>
        <v>314</v>
      </c>
      <c r="E61" t="s">
        <v>1</v>
      </c>
      <c r="F61" t="s">
        <v>12</v>
      </c>
      <c r="G61" t="s">
        <v>26</v>
      </c>
      <c r="H61" t="s">
        <v>951</v>
      </c>
      <c r="I61" t="s">
        <v>1699</v>
      </c>
      <c r="J61" t="s">
        <v>169</v>
      </c>
      <c r="M61" t="s">
        <v>992</v>
      </c>
      <c r="N61">
        <v>79</v>
      </c>
      <c r="O61" t="s">
        <v>197</v>
      </c>
      <c r="P61">
        <v>1</v>
      </c>
      <c r="Q61" t="str">
        <f>IFERROR(VLOOKUP(I61,#REF!,2,FALSE),"")</f>
        <v/>
      </c>
    </row>
    <row r="62" spans="1:17" ht="16.5" customHeight="1">
      <c r="A62">
        <v>607115161</v>
      </c>
      <c r="B62">
        <v>2220</v>
      </c>
      <c r="C62">
        <f t="shared" si="3"/>
        <v>2</v>
      </c>
      <c r="D62">
        <f t="shared" si="4"/>
        <v>220</v>
      </c>
      <c r="E62" t="s">
        <v>1</v>
      </c>
      <c r="F62" t="s">
        <v>42</v>
      </c>
      <c r="G62" t="s">
        <v>14</v>
      </c>
      <c r="I62" t="s">
        <v>1281</v>
      </c>
      <c r="J62" t="s">
        <v>58</v>
      </c>
      <c r="M62" t="s">
        <v>1282</v>
      </c>
      <c r="N62">
        <v>3686</v>
      </c>
      <c r="O62" t="s">
        <v>197</v>
      </c>
      <c r="P62">
        <v>0</v>
      </c>
    </row>
    <row r="63" spans="1:17" ht="16.5" customHeight="1">
      <c r="A63">
        <v>607549307</v>
      </c>
      <c r="B63">
        <v>2961</v>
      </c>
      <c r="C63">
        <f t="shared" si="3"/>
        <v>2</v>
      </c>
      <c r="D63">
        <f t="shared" si="4"/>
        <v>961</v>
      </c>
      <c r="E63" t="s">
        <v>1</v>
      </c>
      <c r="F63" t="s">
        <v>42</v>
      </c>
      <c r="G63" t="s">
        <v>16</v>
      </c>
      <c r="I63" t="s">
        <v>657</v>
      </c>
      <c r="J63" t="s">
        <v>623</v>
      </c>
      <c r="M63" t="s">
        <v>658</v>
      </c>
      <c r="N63">
        <v>3385</v>
      </c>
      <c r="O63" t="s">
        <v>197</v>
      </c>
      <c r="P63">
        <v>0</v>
      </c>
      <c r="Q63" t="str">
        <f>IFERROR(VLOOKUP(I63,#REF!,2,FALSE),"")</f>
        <v/>
      </c>
    </row>
    <row r="64" spans="1:17" ht="16.5" customHeight="1">
      <c r="A64">
        <v>607772807</v>
      </c>
      <c r="B64">
        <v>2899</v>
      </c>
      <c r="C64">
        <f t="shared" si="3"/>
        <v>2</v>
      </c>
      <c r="D64">
        <f t="shared" si="4"/>
        <v>899</v>
      </c>
      <c r="E64" t="s">
        <v>1</v>
      </c>
      <c r="F64" t="s">
        <v>9</v>
      </c>
      <c r="G64" t="s">
        <v>24</v>
      </c>
      <c r="I64" t="s">
        <v>1563</v>
      </c>
      <c r="J64" t="s">
        <v>169</v>
      </c>
      <c r="M64" t="s">
        <v>1090</v>
      </c>
      <c r="N64">
        <v>1868</v>
      </c>
      <c r="O64" t="s">
        <v>197</v>
      </c>
      <c r="P64">
        <v>0</v>
      </c>
      <c r="Q64" t="str">
        <f>IFERROR(VLOOKUP(I64,#REF!,2,FALSE),"")</f>
        <v/>
      </c>
    </row>
    <row r="65" spans="1:17" ht="16.5" customHeight="1">
      <c r="A65">
        <v>607772910</v>
      </c>
      <c r="B65">
        <v>2901</v>
      </c>
      <c r="C65">
        <f t="shared" si="3"/>
        <v>2</v>
      </c>
      <c r="D65">
        <f t="shared" si="4"/>
        <v>901</v>
      </c>
      <c r="E65" t="s">
        <v>1</v>
      </c>
      <c r="F65" t="s">
        <v>42</v>
      </c>
      <c r="G65" t="s">
        <v>26</v>
      </c>
      <c r="I65" t="s">
        <v>274</v>
      </c>
      <c r="J65" t="s">
        <v>169</v>
      </c>
      <c r="M65" t="s">
        <v>275</v>
      </c>
      <c r="N65">
        <v>2958</v>
      </c>
      <c r="O65" t="s">
        <v>197</v>
      </c>
      <c r="P65">
        <v>0</v>
      </c>
      <c r="Q65" t="str">
        <f>IFERROR(VLOOKUP(I65,#REF!,2,FALSE),"")</f>
        <v/>
      </c>
    </row>
    <row r="66" spans="1:17" ht="16.5" customHeight="1">
      <c r="A66">
        <v>607773014</v>
      </c>
      <c r="B66">
        <v>2902</v>
      </c>
      <c r="C66">
        <f t="shared" si="3"/>
        <v>2</v>
      </c>
      <c r="D66">
        <f t="shared" si="4"/>
        <v>902</v>
      </c>
      <c r="E66" t="s">
        <v>1</v>
      </c>
      <c r="F66" t="s">
        <v>42</v>
      </c>
      <c r="G66" t="s">
        <v>16</v>
      </c>
      <c r="I66" t="s">
        <v>769</v>
      </c>
      <c r="J66" t="s">
        <v>743</v>
      </c>
      <c r="M66" t="s">
        <v>770</v>
      </c>
      <c r="N66">
        <v>2859</v>
      </c>
      <c r="O66" t="s">
        <v>197</v>
      </c>
      <c r="P66">
        <v>0</v>
      </c>
      <c r="Q66" t="str">
        <f>IFERROR(VLOOKUP(I66,#REF!,2,FALSE),"")</f>
        <v/>
      </c>
    </row>
    <row r="67" spans="1:17" ht="16.5" customHeight="1">
      <c r="A67">
        <v>607773088</v>
      </c>
      <c r="B67">
        <v>1928</v>
      </c>
      <c r="C67">
        <f t="shared" si="3"/>
        <v>1</v>
      </c>
      <c r="D67">
        <f t="shared" si="4"/>
        <v>928</v>
      </c>
      <c r="E67" t="s">
        <v>1</v>
      </c>
      <c r="F67" t="s">
        <v>42</v>
      </c>
      <c r="G67" t="s">
        <v>208</v>
      </c>
      <c r="I67" t="s">
        <v>231</v>
      </c>
      <c r="J67" t="s">
        <v>226</v>
      </c>
      <c r="M67" t="s">
        <v>227</v>
      </c>
      <c r="N67" t="s">
        <v>71</v>
      </c>
      <c r="O67" t="s">
        <v>197</v>
      </c>
      <c r="P67">
        <v>0</v>
      </c>
      <c r="Q67" t="str">
        <f>IFERROR(VLOOKUP(I67,#REF!,2,FALSE),"")</f>
        <v/>
      </c>
    </row>
    <row r="68" spans="1:17" ht="16.5" customHeight="1">
      <c r="A68">
        <v>607773106</v>
      </c>
      <c r="B68">
        <v>1929</v>
      </c>
      <c r="C68">
        <f t="shared" si="3"/>
        <v>1</v>
      </c>
      <c r="D68">
        <f t="shared" si="4"/>
        <v>929</v>
      </c>
      <c r="E68" t="s">
        <v>1</v>
      </c>
      <c r="F68" t="s">
        <v>42</v>
      </c>
      <c r="G68" t="s">
        <v>208</v>
      </c>
      <c r="I68" t="s">
        <v>232</v>
      </c>
      <c r="J68" t="s">
        <v>226</v>
      </c>
      <c r="M68" t="s">
        <v>234</v>
      </c>
      <c r="N68" t="s">
        <v>71</v>
      </c>
      <c r="O68" t="s">
        <v>197</v>
      </c>
      <c r="P68">
        <v>0</v>
      </c>
      <c r="Q68" t="str">
        <f>IFERROR(VLOOKUP(I68,#REF!,2,FALSE),"")</f>
        <v/>
      </c>
    </row>
    <row r="69" spans="1:17" ht="16.5" customHeight="1">
      <c r="A69">
        <v>607773149</v>
      </c>
      <c r="B69">
        <v>1913</v>
      </c>
      <c r="C69">
        <f t="shared" si="3"/>
        <v>1</v>
      </c>
      <c r="D69">
        <f t="shared" si="4"/>
        <v>913</v>
      </c>
      <c r="E69" t="s">
        <v>1</v>
      </c>
      <c r="F69" t="s">
        <v>42</v>
      </c>
      <c r="G69" t="s">
        <v>208</v>
      </c>
      <c r="I69" t="s">
        <v>235</v>
      </c>
      <c r="J69" t="s">
        <v>226</v>
      </c>
      <c r="K69" t="s">
        <v>1276</v>
      </c>
      <c r="M69" t="s">
        <v>227</v>
      </c>
      <c r="N69" t="s">
        <v>71</v>
      </c>
      <c r="O69" t="s">
        <v>197</v>
      </c>
      <c r="P69">
        <v>0</v>
      </c>
      <c r="Q69" t="str">
        <f>IFERROR(VLOOKUP(I69,#REF!,2,FALSE),"")</f>
        <v/>
      </c>
    </row>
    <row r="70" spans="1:17" ht="16.5" customHeight="1">
      <c r="A70">
        <v>607773170</v>
      </c>
      <c r="B70">
        <v>2877</v>
      </c>
      <c r="C70">
        <f t="shared" si="3"/>
        <v>2</v>
      </c>
      <c r="D70">
        <f t="shared" si="4"/>
        <v>877</v>
      </c>
      <c r="E70" t="s">
        <v>1</v>
      </c>
      <c r="F70" t="s">
        <v>42</v>
      </c>
      <c r="G70" t="s">
        <v>16</v>
      </c>
      <c r="I70" t="s">
        <v>661</v>
      </c>
      <c r="J70" t="s">
        <v>623</v>
      </c>
      <c r="M70" t="s">
        <v>662</v>
      </c>
      <c r="N70">
        <v>2800</v>
      </c>
      <c r="O70" t="s">
        <v>197</v>
      </c>
      <c r="P70">
        <v>1</v>
      </c>
      <c r="Q70" t="str">
        <f>IFERROR(VLOOKUP(I70,#REF!,2,FALSE),"")</f>
        <v/>
      </c>
    </row>
    <row r="71" spans="1:17" ht="16.5" customHeight="1">
      <c r="A71">
        <v>607773439</v>
      </c>
      <c r="B71">
        <v>2180</v>
      </c>
      <c r="C71">
        <f t="shared" si="3"/>
        <v>2</v>
      </c>
      <c r="D71">
        <f t="shared" si="4"/>
        <v>180</v>
      </c>
      <c r="E71" t="s">
        <v>1</v>
      </c>
      <c r="F71" t="s">
        <v>42</v>
      </c>
      <c r="G71" t="s">
        <v>13</v>
      </c>
      <c r="I71" t="s">
        <v>462</v>
      </c>
      <c r="J71" t="s">
        <v>58</v>
      </c>
      <c r="M71" t="s">
        <v>463</v>
      </c>
      <c r="N71">
        <v>3203</v>
      </c>
      <c r="O71" t="s">
        <v>197</v>
      </c>
      <c r="P71">
        <v>0</v>
      </c>
      <c r="Q71" t="str">
        <f>IFERROR(VLOOKUP(I71,#REF!,2,FALSE),"")</f>
        <v/>
      </c>
    </row>
    <row r="72" spans="1:17" ht="16.5" customHeight="1">
      <c r="A72">
        <v>607773662</v>
      </c>
      <c r="B72">
        <v>2886</v>
      </c>
      <c r="C72">
        <f t="shared" si="3"/>
        <v>2</v>
      </c>
      <c r="D72">
        <f t="shared" si="4"/>
        <v>886</v>
      </c>
      <c r="E72" t="s">
        <v>1</v>
      </c>
      <c r="F72" t="s">
        <v>42</v>
      </c>
      <c r="G72" t="s">
        <v>208</v>
      </c>
      <c r="I72" t="s">
        <v>1562</v>
      </c>
      <c r="J72" t="s">
        <v>167</v>
      </c>
      <c r="M72" t="s">
        <v>210</v>
      </c>
      <c r="N72">
        <v>2895</v>
      </c>
      <c r="O72" t="s">
        <v>197</v>
      </c>
      <c r="P72">
        <v>0</v>
      </c>
      <c r="Q72" t="str">
        <f>IFERROR(VLOOKUP(I72,#REF!,2,FALSE),"")</f>
        <v/>
      </c>
    </row>
    <row r="73" spans="1:17" ht="16.5" customHeight="1">
      <c r="A73">
        <v>607773758</v>
      </c>
      <c r="B73">
        <v>2890</v>
      </c>
      <c r="C73">
        <f t="shared" si="3"/>
        <v>2</v>
      </c>
      <c r="D73">
        <f t="shared" si="4"/>
        <v>890</v>
      </c>
      <c r="E73" t="s">
        <v>1</v>
      </c>
      <c r="F73" t="s">
        <v>42</v>
      </c>
      <c r="G73" t="s">
        <v>13</v>
      </c>
      <c r="I73" t="s">
        <v>490</v>
      </c>
      <c r="J73" t="s">
        <v>169</v>
      </c>
      <c r="M73" t="s">
        <v>491</v>
      </c>
      <c r="N73">
        <v>3347</v>
      </c>
      <c r="O73" t="s">
        <v>197</v>
      </c>
      <c r="P73">
        <v>0</v>
      </c>
      <c r="Q73" t="str">
        <f>IFERROR(VLOOKUP(I73,#REF!,2,FALSE),"")</f>
        <v/>
      </c>
    </row>
    <row r="74" spans="1:17" ht="16.5" customHeight="1">
      <c r="A74">
        <v>607773897</v>
      </c>
      <c r="B74">
        <v>2888</v>
      </c>
      <c r="C74">
        <f t="shared" si="3"/>
        <v>2</v>
      </c>
      <c r="D74">
        <f t="shared" si="4"/>
        <v>888</v>
      </c>
      <c r="E74" t="s">
        <v>1</v>
      </c>
      <c r="F74" t="s">
        <v>9</v>
      </c>
      <c r="G74" t="s">
        <v>24</v>
      </c>
      <c r="I74" t="s">
        <v>1621</v>
      </c>
      <c r="J74" t="s">
        <v>58</v>
      </c>
      <c r="M74" t="s">
        <v>1056</v>
      </c>
      <c r="N74">
        <v>2828</v>
      </c>
      <c r="O74" t="s">
        <v>197</v>
      </c>
      <c r="P74">
        <v>0</v>
      </c>
      <c r="Q74" t="str">
        <f>IFERROR(VLOOKUP(I74,#REF!,2,FALSE),"")</f>
        <v/>
      </c>
    </row>
    <row r="75" spans="1:17" ht="16.5" customHeight="1">
      <c r="A75">
        <v>607773929</v>
      </c>
      <c r="B75">
        <v>2925</v>
      </c>
      <c r="C75">
        <f t="shared" si="3"/>
        <v>2</v>
      </c>
      <c r="D75">
        <f t="shared" si="4"/>
        <v>925</v>
      </c>
      <c r="E75" t="s">
        <v>1</v>
      </c>
      <c r="F75" t="s">
        <v>42</v>
      </c>
      <c r="G75" t="s">
        <v>208</v>
      </c>
      <c r="I75" t="s">
        <v>1622</v>
      </c>
      <c r="J75" t="s">
        <v>281</v>
      </c>
      <c r="M75" t="s">
        <v>289</v>
      </c>
      <c r="N75">
        <v>3322</v>
      </c>
      <c r="O75" t="s">
        <v>197</v>
      </c>
      <c r="P75">
        <v>0</v>
      </c>
      <c r="Q75" t="str">
        <f>IFERROR(VLOOKUP(I75,#REF!,2,FALSE),"")</f>
        <v/>
      </c>
    </row>
    <row r="76" spans="1:17" ht="16.5" customHeight="1">
      <c r="A76">
        <v>607773958</v>
      </c>
      <c r="B76">
        <v>2894</v>
      </c>
      <c r="C76">
        <f t="shared" si="3"/>
        <v>2</v>
      </c>
      <c r="D76">
        <f t="shared" si="4"/>
        <v>894</v>
      </c>
      <c r="E76" t="s">
        <v>1</v>
      </c>
      <c r="F76" t="s">
        <v>42</v>
      </c>
      <c r="G76" t="s">
        <v>13</v>
      </c>
      <c r="I76" t="s">
        <v>483</v>
      </c>
      <c r="J76" t="s">
        <v>169</v>
      </c>
      <c r="M76" t="s">
        <v>484</v>
      </c>
      <c r="N76">
        <v>2845</v>
      </c>
      <c r="O76" t="s">
        <v>197</v>
      </c>
      <c r="P76">
        <v>0</v>
      </c>
      <c r="Q76" t="str">
        <f>IFERROR(VLOOKUP(I76,#REF!,2,FALSE),"")</f>
        <v/>
      </c>
    </row>
    <row r="77" spans="1:17" ht="16.5" customHeight="1">
      <c r="A77">
        <v>607933858</v>
      </c>
      <c r="B77">
        <v>2534</v>
      </c>
      <c r="C77">
        <f t="shared" si="3"/>
        <v>2</v>
      </c>
      <c r="D77">
        <f t="shared" si="4"/>
        <v>534</v>
      </c>
      <c r="E77" t="s">
        <v>1</v>
      </c>
      <c r="F77" t="s">
        <v>42</v>
      </c>
      <c r="G77" t="s">
        <v>16</v>
      </c>
      <c r="I77" t="s">
        <v>725</v>
      </c>
      <c r="J77" t="s">
        <v>315</v>
      </c>
      <c r="M77" t="s">
        <v>726</v>
      </c>
      <c r="N77">
        <v>119</v>
      </c>
      <c r="O77" t="s">
        <v>197</v>
      </c>
      <c r="P77">
        <v>0</v>
      </c>
      <c r="Q77" t="str">
        <f>IFERROR(VLOOKUP(I77,#REF!,2,FALSE),"")</f>
        <v/>
      </c>
    </row>
    <row r="78" spans="1:17" ht="16.5" customHeight="1">
      <c r="A78">
        <v>608029815</v>
      </c>
      <c r="B78">
        <v>2734</v>
      </c>
      <c r="C78">
        <f t="shared" si="3"/>
        <v>2</v>
      </c>
      <c r="D78">
        <f t="shared" si="4"/>
        <v>734</v>
      </c>
      <c r="E78" t="s">
        <v>1</v>
      </c>
      <c r="F78" t="s">
        <v>42</v>
      </c>
      <c r="G78" t="s">
        <v>14</v>
      </c>
      <c r="I78" t="s">
        <v>539</v>
      </c>
      <c r="J78" t="s">
        <v>58</v>
      </c>
      <c r="M78" t="s">
        <v>540</v>
      </c>
      <c r="N78">
        <v>2378</v>
      </c>
      <c r="O78" t="s">
        <v>197</v>
      </c>
      <c r="P78">
        <v>0</v>
      </c>
      <c r="Q78" t="str">
        <f>IFERROR(VLOOKUP(I78,#REF!,2,FALSE),"")</f>
        <v/>
      </c>
    </row>
    <row r="79" spans="1:17" ht="16.5" customHeight="1">
      <c r="A79">
        <v>608034801</v>
      </c>
      <c r="B79">
        <v>2131</v>
      </c>
      <c r="C79">
        <f t="shared" si="3"/>
        <v>2</v>
      </c>
      <c r="D79">
        <f t="shared" si="4"/>
        <v>131</v>
      </c>
      <c r="E79" t="s">
        <v>1</v>
      </c>
      <c r="F79" t="s">
        <v>42</v>
      </c>
      <c r="G79" t="s">
        <v>8</v>
      </c>
      <c r="I79" t="s">
        <v>346</v>
      </c>
      <c r="J79" t="s">
        <v>157</v>
      </c>
      <c r="M79" t="s">
        <v>347</v>
      </c>
      <c r="N79">
        <v>268</v>
      </c>
      <c r="O79" t="s">
        <v>197</v>
      </c>
      <c r="P79">
        <v>0</v>
      </c>
      <c r="Q79" t="str">
        <f>IFERROR(VLOOKUP(I79,#REF!,2,FALSE),"")</f>
        <v/>
      </c>
    </row>
    <row r="80" spans="1:17" ht="16.5" customHeight="1">
      <c r="A80">
        <v>608141530</v>
      </c>
      <c r="B80">
        <v>2500</v>
      </c>
      <c r="C80">
        <f t="shared" si="3"/>
        <v>2</v>
      </c>
      <c r="D80">
        <f t="shared" si="4"/>
        <v>500</v>
      </c>
      <c r="E80" t="s">
        <v>1</v>
      </c>
      <c r="F80" t="s">
        <v>42</v>
      </c>
      <c r="G80" t="s">
        <v>5</v>
      </c>
      <c r="I80" t="s">
        <v>1472</v>
      </c>
      <c r="J80" t="s">
        <v>119</v>
      </c>
      <c r="M80" t="s">
        <v>151</v>
      </c>
      <c r="N80">
        <v>229</v>
      </c>
      <c r="O80" t="s">
        <v>197</v>
      </c>
      <c r="P80">
        <v>0</v>
      </c>
      <c r="Q80" t="str">
        <f>IFERROR(VLOOKUP(I80,#REF!,2,FALSE),"")</f>
        <v/>
      </c>
    </row>
    <row r="81" spans="1:17" ht="16.5" customHeight="1">
      <c r="A81">
        <v>608374657</v>
      </c>
      <c r="B81">
        <v>2002</v>
      </c>
      <c r="C81">
        <f t="shared" si="3"/>
        <v>2</v>
      </c>
      <c r="D81">
        <f t="shared" si="4"/>
        <v>2</v>
      </c>
      <c r="E81" t="s">
        <v>1</v>
      </c>
      <c r="F81" t="s">
        <v>42</v>
      </c>
      <c r="G81" t="s">
        <v>208</v>
      </c>
      <c r="I81" t="s">
        <v>1694</v>
      </c>
      <c r="J81" t="s">
        <v>58</v>
      </c>
      <c r="K81" t="s">
        <v>1277</v>
      </c>
      <c r="M81" t="s">
        <v>264</v>
      </c>
      <c r="N81">
        <v>2790</v>
      </c>
      <c r="O81" t="s">
        <v>197</v>
      </c>
      <c r="P81">
        <v>1</v>
      </c>
      <c r="Q81" t="str">
        <f>IFERROR(VLOOKUP(I81,#REF!,2,FALSE),"")</f>
        <v/>
      </c>
    </row>
    <row r="82" spans="1:17" ht="16.5" customHeight="1">
      <c r="A82">
        <v>608491756</v>
      </c>
      <c r="B82">
        <v>2196</v>
      </c>
      <c r="C82">
        <f t="shared" si="3"/>
        <v>2</v>
      </c>
      <c r="D82">
        <f t="shared" si="4"/>
        <v>196</v>
      </c>
      <c r="E82" t="s">
        <v>1</v>
      </c>
      <c r="F82" t="s">
        <v>9</v>
      </c>
      <c r="G82" t="s">
        <v>24</v>
      </c>
      <c r="I82" t="s">
        <v>1111</v>
      </c>
      <c r="J82" t="s">
        <v>169</v>
      </c>
      <c r="M82" t="s">
        <v>1112</v>
      </c>
      <c r="N82">
        <v>1188</v>
      </c>
      <c r="O82" t="s">
        <v>197</v>
      </c>
      <c r="P82">
        <v>0</v>
      </c>
      <c r="Q82" t="str">
        <f>IFERROR(VLOOKUP(I82,#REF!,2,FALSE),"")</f>
        <v/>
      </c>
    </row>
    <row r="83" spans="1:17" ht="16.5" customHeight="1">
      <c r="A83">
        <v>608533736</v>
      </c>
      <c r="B83">
        <v>2463</v>
      </c>
      <c r="C83">
        <f t="shared" si="3"/>
        <v>2</v>
      </c>
      <c r="D83">
        <f t="shared" si="4"/>
        <v>463</v>
      </c>
      <c r="E83" t="s">
        <v>1</v>
      </c>
      <c r="F83" t="s">
        <v>9</v>
      </c>
      <c r="G83" t="s">
        <v>24</v>
      </c>
      <c r="I83" t="s">
        <v>1042</v>
      </c>
      <c r="J83" t="s">
        <v>58</v>
      </c>
      <c r="M83" t="s">
        <v>1043</v>
      </c>
      <c r="N83">
        <v>947</v>
      </c>
      <c r="O83" t="s">
        <v>197</v>
      </c>
      <c r="P83">
        <v>0</v>
      </c>
      <c r="Q83" t="str">
        <f>IFERROR(VLOOKUP(I83,#REF!,2,FALSE),"")</f>
        <v/>
      </c>
    </row>
    <row r="84" spans="1:17" ht="16.5" customHeight="1">
      <c r="A84">
        <v>608821569</v>
      </c>
      <c r="B84">
        <v>2641</v>
      </c>
      <c r="C84">
        <f t="shared" si="3"/>
        <v>2</v>
      </c>
      <c r="D84">
        <f t="shared" si="4"/>
        <v>641</v>
      </c>
      <c r="E84" t="s">
        <v>1</v>
      </c>
      <c r="F84" t="s">
        <v>42</v>
      </c>
      <c r="G84" t="s">
        <v>16</v>
      </c>
      <c r="I84" t="s">
        <v>1550</v>
      </c>
      <c r="J84" t="s">
        <v>192</v>
      </c>
      <c r="M84" t="s">
        <v>708</v>
      </c>
      <c r="N84">
        <v>218</v>
      </c>
      <c r="O84" t="s">
        <v>197</v>
      </c>
      <c r="P84">
        <v>0</v>
      </c>
      <c r="Q84" t="str">
        <f>IFERROR(VLOOKUP(I84,#REF!,2,FALSE),"")</f>
        <v/>
      </c>
    </row>
    <row r="85" spans="1:17" ht="16.5" customHeight="1">
      <c r="A85">
        <v>608827461</v>
      </c>
      <c r="B85">
        <v>2277</v>
      </c>
      <c r="C85">
        <f t="shared" si="3"/>
        <v>2</v>
      </c>
      <c r="D85">
        <f t="shared" si="4"/>
        <v>277</v>
      </c>
      <c r="E85" t="s">
        <v>1</v>
      </c>
      <c r="F85" t="s">
        <v>12</v>
      </c>
      <c r="G85" t="s">
        <v>26</v>
      </c>
      <c r="H85" t="s">
        <v>957</v>
      </c>
      <c r="I85" t="s">
        <v>1001</v>
      </c>
      <c r="J85" t="s">
        <v>169</v>
      </c>
      <c r="L85" t="s">
        <v>37</v>
      </c>
      <c r="M85" t="s">
        <v>1002</v>
      </c>
      <c r="N85">
        <v>84</v>
      </c>
      <c r="O85" t="s">
        <v>197</v>
      </c>
      <c r="P85">
        <v>3</v>
      </c>
      <c r="Q85" t="str">
        <f>IFERROR(VLOOKUP(I85,#REF!,2,FALSE),"")</f>
        <v/>
      </c>
    </row>
    <row r="86" spans="1:17" ht="16.5" customHeight="1">
      <c r="A86">
        <v>608839079</v>
      </c>
      <c r="B86">
        <v>2174</v>
      </c>
      <c r="C86">
        <f t="shared" si="3"/>
        <v>2</v>
      </c>
      <c r="D86">
        <f t="shared" ref="D86:D111" si="5">IFERROR(B86-INT(B86/1000)*1000,"")</f>
        <v>174</v>
      </c>
      <c r="E86" t="s">
        <v>1</v>
      </c>
      <c r="F86" t="s">
        <v>42</v>
      </c>
      <c r="G86" t="s">
        <v>20</v>
      </c>
      <c r="I86" t="s">
        <v>844</v>
      </c>
      <c r="J86" t="s">
        <v>360</v>
      </c>
      <c r="M86" t="s">
        <v>1346</v>
      </c>
      <c r="N86" t="s">
        <v>71</v>
      </c>
      <c r="O86" t="s">
        <v>197</v>
      </c>
      <c r="P86">
        <v>0</v>
      </c>
      <c r="Q86" t="str">
        <f>IFERROR(VLOOKUP(I86,#REF!,2,FALSE),"")</f>
        <v/>
      </c>
    </row>
    <row r="87" spans="1:17" ht="16.5" customHeight="1">
      <c r="A87">
        <v>609112259</v>
      </c>
      <c r="B87">
        <v>2243</v>
      </c>
      <c r="C87">
        <f t="shared" si="3"/>
        <v>2</v>
      </c>
      <c r="D87">
        <f t="shared" si="5"/>
        <v>243</v>
      </c>
      <c r="E87" t="s">
        <v>1</v>
      </c>
      <c r="F87" t="s">
        <v>42</v>
      </c>
      <c r="G87" t="s">
        <v>208</v>
      </c>
      <c r="I87" t="s">
        <v>1529</v>
      </c>
      <c r="J87" t="s">
        <v>169</v>
      </c>
      <c r="K87" t="s">
        <v>1277</v>
      </c>
      <c r="M87" t="s">
        <v>250</v>
      </c>
      <c r="N87">
        <v>2276</v>
      </c>
      <c r="O87" t="s">
        <v>197</v>
      </c>
      <c r="P87">
        <v>1</v>
      </c>
      <c r="Q87" t="str">
        <f>IFERROR(VLOOKUP(I87,#REF!,2,FALSE),"")</f>
        <v/>
      </c>
    </row>
    <row r="88" spans="1:17" ht="16.5" customHeight="1">
      <c r="A88">
        <v>609350818</v>
      </c>
      <c r="B88">
        <v>2286</v>
      </c>
      <c r="C88">
        <f t="shared" si="3"/>
        <v>2</v>
      </c>
      <c r="D88">
        <f t="shared" si="5"/>
        <v>286</v>
      </c>
      <c r="E88" t="s">
        <v>1</v>
      </c>
      <c r="F88" t="s">
        <v>42</v>
      </c>
      <c r="G88" t="s">
        <v>13</v>
      </c>
      <c r="I88" t="s">
        <v>492</v>
      </c>
      <c r="J88" t="s">
        <v>169</v>
      </c>
      <c r="K88" t="s">
        <v>1277</v>
      </c>
      <c r="M88" t="s">
        <v>493</v>
      </c>
      <c r="N88">
        <v>86</v>
      </c>
      <c r="O88" t="s">
        <v>197</v>
      </c>
      <c r="P88">
        <v>1</v>
      </c>
      <c r="Q88" t="str">
        <f>IFERROR(VLOOKUP(I88,#REF!,2,FALSE),"")</f>
        <v/>
      </c>
    </row>
    <row r="89" spans="1:17" ht="16.5" customHeight="1">
      <c r="A89">
        <v>609390992</v>
      </c>
      <c r="B89">
        <v>2475</v>
      </c>
      <c r="C89">
        <f t="shared" si="3"/>
        <v>2</v>
      </c>
      <c r="D89">
        <f t="shared" si="5"/>
        <v>475</v>
      </c>
      <c r="E89" t="s">
        <v>1</v>
      </c>
      <c r="F89" t="s">
        <v>9</v>
      </c>
      <c r="G89" t="s">
        <v>24</v>
      </c>
      <c r="I89" t="s">
        <v>1117</v>
      </c>
      <c r="J89" t="s">
        <v>169</v>
      </c>
      <c r="K89" t="s">
        <v>1275</v>
      </c>
      <c r="M89" t="s">
        <v>1118</v>
      </c>
      <c r="N89">
        <v>455</v>
      </c>
      <c r="O89" t="s">
        <v>197</v>
      </c>
      <c r="P89">
        <v>1</v>
      </c>
      <c r="Q89" t="str">
        <f>IFERROR(VLOOKUP(I89,#REF!,2,FALSE),"")</f>
        <v/>
      </c>
    </row>
    <row r="90" spans="1:17" ht="16.5" customHeight="1">
      <c r="A90">
        <v>609576629</v>
      </c>
      <c r="B90">
        <v>2624</v>
      </c>
      <c r="C90">
        <f t="shared" si="3"/>
        <v>2</v>
      </c>
      <c r="D90">
        <f t="shared" si="5"/>
        <v>624</v>
      </c>
      <c r="E90" t="s">
        <v>1</v>
      </c>
      <c r="F90" t="s">
        <v>42</v>
      </c>
      <c r="G90" t="s">
        <v>17</v>
      </c>
      <c r="I90" t="s">
        <v>2389</v>
      </c>
      <c r="J90" t="s">
        <v>784</v>
      </c>
      <c r="M90" t="s">
        <v>2388</v>
      </c>
      <c r="N90">
        <v>3738</v>
      </c>
      <c r="O90" t="s">
        <v>197</v>
      </c>
      <c r="P90">
        <v>0</v>
      </c>
      <c r="Q90" t="str">
        <f>IFERROR(VLOOKUP(I90,#REF!,2,FALSE),"")</f>
        <v/>
      </c>
    </row>
    <row r="91" spans="1:17" ht="16.5" customHeight="1">
      <c r="A91">
        <v>609701540</v>
      </c>
      <c r="B91">
        <v>2931</v>
      </c>
      <c r="C91">
        <f t="shared" si="3"/>
        <v>2</v>
      </c>
      <c r="D91">
        <f t="shared" si="5"/>
        <v>931</v>
      </c>
      <c r="E91" t="s">
        <v>1</v>
      </c>
      <c r="F91" t="s">
        <v>42</v>
      </c>
      <c r="G91" t="s">
        <v>16</v>
      </c>
      <c r="I91" t="s">
        <v>1496</v>
      </c>
      <c r="J91" t="s">
        <v>623</v>
      </c>
      <c r="M91" t="s">
        <v>656</v>
      </c>
      <c r="N91">
        <v>2676</v>
      </c>
      <c r="O91" t="s">
        <v>197</v>
      </c>
      <c r="P91">
        <v>0</v>
      </c>
      <c r="Q91" t="str">
        <f>IFERROR(VLOOKUP(I91,#REF!,2,FALSE),"")</f>
        <v/>
      </c>
    </row>
    <row r="92" spans="1:17" ht="16.5" customHeight="1">
      <c r="A92">
        <v>609750282</v>
      </c>
      <c r="B92">
        <v>2144</v>
      </c>
      <c r="C92">
        <f t="shared" si="3"/>
        <v>2</v>
      </c>
      <c r="D92">
        <f t="shared" si="5"/>
        <v>144</v>
      </c>
      <c r="E92" t="s">
        <v>1</v>
      </c>
      <c r="F92" t="s">
        <v>56</v>
      </c>
      <c r="G92" t="s">
        <v>25</v>
      </c>
      <c r="I92" t="s">
        <v>101</v>
      </c>
      <c r="J92" t="s">
        <v>87</v>
      </c>
      <c r="M92" t="s">
        <v>91</v>
      </c>
      <c r="N92" t="s">
        <v>71</v>
      </c>
      <c r="O92" t="s">
        <v>197</v>
      </c>
      <c r="P92">
        <v>0</v>
      </c>
      <c r="Q92" t="str">
        <f>IFERROR(VLOOKUP(I92,#REF!,2,FALSE),"")</f>
        <v/>
      </c>
    </row>
    <row r="93" spans="1:17" ht="16.5" customHeight="1">
      <c r="A93">
        <v>610008717</v>
      </c>
      <c r="B93">
        <v>2101</v>
      </c>
      <c r="C93">
        <f t="shared" si="3"/>
        <v>2</v>
      </c>
      <c r="D93">
        <f t="shared" si="5"/>
        <v>101</v>
      </c>
      <c r="E93" t="s">
        <v>1</v>
      </c>
      <c r="F93" t="s">
        <v>42</v>
      </c>
      <c r="G93" t="s">
        <v>21</v>
      </c>
      <c r="I93" t="s">
        <v>1520</v>
      </c>
      <c r="J93" t="s">
        <v>184</v>
      </c>
      <c r="M93" t="s">
        <v>1301</v>
      </c>
      <c r="N93">
        <v>11754</v>
      </c>
      <c r="O93" t="s">
        <v>197</v>
      </c>
      <c r="P93">
        <v>1</v>
      </c>
      <c r="Q93" t="str">
        <f>IFERROR(VLOOKUP(I93,#REF!,2,FALSE),"")</f>
        <v/>
      </c>
    </row>
    <row r="94" spans="1:17" ht="16.5" customHeight="1">
      <c r="A94">
        <v>610263767</v>
      </c>
      <c r="B94">
        <v>2363</v>
      </c>
      <c r="C94">
        <f t="shared" si="3"/>
        <v>2</v>
      </c>
      <c r="D94">
        <f t="shared" si="5"/>
        <v>363</v>
      </c>
      <c r="E94" t="s">
        <v>1</v>
      </c>
      <c r="F94" t="s">
        <v>42</v>
      </c>
      <c r="G94" t="s">
        <v>11</v>
      </c>
      <c r="I94" t="s">
        <v>383</v>
      </c>
      <c r="J94" t="s">
        <v>360</v>
      </c>
      <c r="M94" t="s">
        <v>384</v>
      </c>
      <c r="N94" t="s">
        <v>71</v>
      </c>
      <c r="O94" t="s">
        <v>197</v>
      </c>
      <c r="P94">
        <v>0</v>
      </c>
      <c r="Q94">
        <v>968320291</v>
      </c>
    </row>
    <row r="95" spans="1:17" ht="16.5" customHeight="1">
      <c r="A95">
        <v>610263770</v>
      </c>
      <c r="B95">
        <v>2364</v>
      </c>
      <c r="C95">
        <f t="shared" si="3"/>
        <v>2</v>
      </c>
      <c r="D95">
        <f t="shared" si="5"/>
        <v>364</v>
      </c>
      <c r="E95" t="s">
        <v>1</v>
      </c>
      <c r="F95" t="s">
        <v>42</v>
      </c>
      <c r="G95" t="s">
        <v>11</v>
      </c>
      <c r="I95" t="s">
        <v>363</v>
      </c>
      <c r="J95" t="s">
        <v>360</v>
      </c>
      <c r="M95" t="s">
        <v>364</v>
      </c>
      <c r="N95" t="s">
        <v>71</v>
      </c>
      <c r="O95" t="s">
        <v>197</v>
      </c>
      <c r="P95">
        <v>0</v>
      </c>
      <c r="Q95" t="str">
        <f>IFERROR(VLOOKUP(I95,#REF!,2,FALSE),"")</f>
        <v/>
      </c>
    </row>
    <row r="96" spans="1:17" ht="16.5" customHeight="1">
      <c r="A96">
        <v>610268414</v>
      </c>
      <c r="B96">
        <v>2365</v>
      </c>
      <c r="C96">
        <f t="shared" si="3"/>
        <v>2</v>
      </c>
      <c r="D96">
        <f t="shared" si="5"/>
        <v>365</v>
      </c>
      <c r="E96" t="s">
        <v>1</v>
      </c>
      <c r="F96" t="s">
        <v>42</v>
      </c>
      <c r="G96" t="s">
        <v>11</v>
      </c>
      <c r="I96" t="s">
        <v>368</v>
      </c>
      <c r="J96" t="s">
        <v>360</v>
      </c>
      <c r="M96" t="s">
        <v>369</v>
      </c>
      <c r="N96" t="s">
        <v>71</v>
      </c>
      <c r="O96" t="s">
        <v>197</v>
      </c>
      <c r="P96">
        <v>0</v>
      </c>
      <c r="Q96">
        <v>968320293</v>
      </c>
    </row>
    <row r="97" spans="1:17" ht="16.5" customHeight="1">
      <c r="A97">
        <v>610370846</v>
      </c>
      <c r="B97">
        <v>2842</v>
      </c>
      <c r="C97">
        <f t="shared" si="3"/>
        <v>2</v>
      </c>
      <c r="D97">
        <f t="shared" si="5"/>
        <v>842</v>
      </c>
      <c r="E97" t="s">
        <v>1</v>
      </c>
      <c r="F97" t="s">
        <v>42</v>
      </c>
      <c r="G97" t="s">
        <v>18</v>
      </c>
      <c r="I97" t="s">
        <v>822</v>
      </c>
      <c r="J97" t="s">
        <v>157</v>
      </c>
      <c r="M97" t="s">
        <v>821</v>
      </c>
      <c r="N97" t="s">
        <v>60</v>
      </c>
      <c r="O97" t="s">
        <v>197</v>
      </c>
      <c r="P97">
        <v>0</v>
      </c>
      <c r="Q97" t="str">
        <f>IFERROR(VLOOKUP(I97,#REF!,2,FALSE),"")</f>
        <v/>
      </c>
    </row>
    <row r="98" spans="1:17" ht="16.5" customHeight="1">
      <c r="A98">
        <v>610370927</v>
      </c>
      <c r="D98">
        <f t="shared" si="5"/>
        <v>0</v>
      </c>
      <c r="E98" t="s">
        <v>1</v>
      </c>
      <c r="F98" t="s">
        <v>42</v>
      </c>
      <c r="G98" t="s">
        <v>18</v>
      </c>
      <c r="I98" t="s">
        <v>823</v>
      </c>
      <c r="J98" t="s">
        <v>157</v>
      </c>
      <c r="K98" t="s">
        <v>1277</v>
      </c>
      <c r="M98" t="s">
        <v>821</v>
      </c>
      <c r="N98" t="s">
        <v>71</v>
      </c>
      <c r="O98" t="s">
        <v>197</v>
      </c>
      <c r="P98">
        <v>0</v>
      </c>
      <c r="Q98" t="str">
        <f>IFERROR(VLOOKUP(I98,#REF!,2,FALSE),"")</f>
        <v/>
      </c>
    </row>
    <row r="99" spans="1:17" ht="16.5" customHeight="1">
      <c r="A99">
        <v>610370979</v>
      </c>
      <c r="B99">
        <v>2904</v>
      </c>
      <c r="C99">
        <f>INT(B99/1000)</f>
        <v>2</v>
      </c>
      <c r="D99">
        <f t="shared" si="5"/>
        <v>904</v>
      </c>
      <c r="E99" t="s">
        <v>1</v>
      </c>
      <c r="F99" t="s">
        <v>42</v>
      </c>
      <c r="G99" t="s">
        <v>18</v>
      </c>
      <c r="I99" t="s">
        <v>818</v>
      </c>
      <c r="J99" t="s">
        <v>157</v>
      </c>
      <c r="M99" t="s">
        <v>819</v>
      </c>
      <c r="N99">
        <v>3003</v>
      </c>
      <c r="O99" t="s">
        <v>197</v>
      </c>
      <c r="P99">
        <v>0</v>
      </c>
      <c r="Q99" t="str">
        <f>IFERROR(VLOOKUP(I99,#REF!,2,FALSE),"")</f>
        <v/>
      </c>
    </row>
    <row r="100" spans="1:17" ht="16.5" customHeight="1">
      <c r="A100">
        <v>610371430</v>
      </c>
      <c r="B100">
        <v>2960</v>
      </c>
      <c r="C100">
        <f>INT(B100/1000)</f>
        <v>2</v>
      </c>
      <c r="D100">
        <f t="shared" si="5"/>
        <v>960</v>
      </c>
      <c r="E100" t="s">
        <v>1</v>
      </c>
      <c r="F100" t="s">
        <v>42</v>
      </c>
      <c r="G100" t="s">
        <v>17</v>
      </c>
      <c r="I100" t="s">
        <v>1499</v>
      </c>
      <c r="J100" t="s">
        <v>184</v>
      </c>
      <c r="M100" t="s">
        <v>789</v>
      </c>
      <c r="N100">
        <v>3001</v>
      </c>
      <c r="O100" t="s">
        <v>197</v>
      </c>
      <c r="P100">
        <v>0</v>
      </c>
      <c r="Q100" t="str">
        <f>IFERROR(VLOOKUP(I100,#REF!,2,FALSE),"")</f>
        <v/>
      </c>
    </row>
    <row r="101" spans="1:17" ht="16.5" customHeight="1">
      <c r="A101">
        <v>610371581</v>
      </c>
      <c r="B101">
        <v>2908</v>
      </c>
      <c r="C101">
        <f>INT(B101/1000)</f>
        <v>2</v>
      </c>
      <c r="D101">
        <f t="shared" si="5"/>
        <v>908</v>
      </c>
      <c r="E101" t="s">
        <v>1</v>
      </c>
      <c r="F101" t="s">
        <v>42</v>
      </c>
      <c r="G101" t="s">
        <v>21</v>
      </c>
      <c r="I101" t="s">
        <v>1492</v>
      </c>
      <c r="J101" t="s">
        <v>184</v>
      </c>
      <c r="M101" t="s">
        <v>873</v>
      </c>
      <c r="N101">
        <v>11300</v>
      </c>
      <c r="O101" t="s">
        <v>197</v>
      </c>
      <c r="P101">
        <v>0</v>
      </c>
      <c r="Q101" t="str">
        <f>IFERROR(VLOOKUP(I101,#REF!,2,FALSE),"")</f>
        <v/>
      </c>
    </row>
    <row r="102" spans="1:17" ht="16.5" customHeight="1">
      <c r="A102">
        <v>610371582</v>
      </c>
      <c r="B102">
        <v>2966</v>
      </c>
      <c r="C102">
        <f>INT(B102/1000)</f>
        <v>2</v>
      </c>
      <c r="D102">
        <f t="shared" si="5"/>
        <v>966</v>
      </c>
      <c r="E102" t="s">
        <v>1</v>
      </c>
      <c r="F102" t="s">
        <v>42</v>
      </c>
      <c r="G102" t="s">
        <v>21</v>
      </c>
      <c r="I102" t="s">
        <v>1500</v>
      </c>
      <c r="J102" t="s">
        <v>184</v>
      </c>
      <c r="M102" t="s">
        <v>824</v>
      </c>
      <c r="N102" t="s">
        <v>71</v>
      </c>
      <c r="O102" t="s">
        <v>197</v>
      </c>
      <c r="P102">
        <v>0</v>
      </c>
      <c r="Q102" t="str">
        <f>IFERROR(VLOOKUP(I102,#REF!,2,FALSE),"")</f>
        <v/>
      </c>
    </row>
    <row r="103" spans="1:17" ht="16.5" customHeight="1">
      <c r="A103">
        <v>610371877</v>
      </c>
      <c r="D103">
        <f t="shared" si="5"/>
        <v>0</v>
      </c>
      <c r="E103" t="s">
        <v>1</v>
      </c>
      <c r="F103" t="s">
        <v>42</v>
      </c>
      <c r="G103" t="s">
        <v>18</v>
      </c>
      <c r="I103" t="s">
        <v>1686</v>
      </c>
      <c r="J103" t="s">
        <v>157</v>
      </c>
      <c r="K103" t="s">
        <v>1277</v>
      </c>
      <c r="M103" t="s">
        <v>821</v>
      </c>
      <c r="N103" t="s">
        <v>71</v>
      </c>
      <c r="O103" t="s">
        <v>197</v>
      </c>
      <c r="P103">
        <v>0</v>
      </c>
      <c r="Q103" t="str">
        <f>IFERROR(VLOOKUP(I103,#REF!,2,FALSE),"")</f>
        <v/>
      </c>
    </row>
    <row r="104" spans="1:17" ht="16.5" customHeight="1">
      <c r="A104">
        <v>610371885</v>
      </c>
      <c r="D104">
        <f t="shared" si="5"/>
        <v>0</v>
      </c>
      <c r="E104" t="s">
        <v>1</v>
      </c>
      <c r="F104" t="s">
        <v>42</v>
      </c>
      <c r="G104" t="s">
        <v>18</v>
      </c>
      <c r="I104" t="s">
        <v>1687</v>
      </c>
      <c r="J104" t="s">
        <v>157</v>
      </c>
      <c r="K104" t="s">
        <v>1277</v>
      </c>
      <c r="M104" t="s">
        <v>821</v>
      </c>
      <c r="N104" t="s">
        <v>71</v>
      </c>
      <c r="O104" t="s">
        <v>197</v>
      </c>
      <c r="P104">
        <v>0</v>
      </c>
      <c r="Q104" t="str">
        <f>IFERROR(VLOOKUP(I104,#REF!,2,FALSE),"")</f>
        <v/>
      </c>
    </row>
    <row r="105" spans="1:17" ht="16.5" customHeight="1">
      <c r="A105">
        <v>610371945</v>
      </c>
      <c r="B105">
        <v>2996</v>
      </c>
      <c r="C105">
        <f t="shared" ref="C105:C146" si="6">INT(B105/1000)</f>
        <v>2</v>
      </c>
      <c r="D105">
        <f t="shared" si="5"/>
        <v>996</v>
      </c>
      <c r="E105" t="s">
        <v>1</v>
      </c>
      <c r="F105" t="s">
        <v>42</v>
      </c>
      <c r="G105" t="s">
        <v>5</v>
      </c>
      <c r="I105" t="s">
        <v>1569</v>
      </c>
      <c r="J105" t="s">
        <v>119</v>
      </c>
      <c r="M105" t="s">
        <v>133</v>
      </c>
      <c r="N105">
        <v>2951</v>
      </c>
      <c r="O105" t="s">
        <v>197</v>
      </c>
      <c r="P105">
        <v>0</v>
      </c>
      <c r="Q105" t="str">
        <f>IFERROR(VLOOKUP(I105,#REF!,2,FALSE),"")</f>
        <v/>
      </c>
    </row>
    <row r="106" spans="1:17" ht="16.5" customHeight="1">
      <c r="A106">
        <v>610372034</v>
      </c>
      <c r="B106">
        <v>2988</v>
      </c>
      <c r="C106">
        <f t="shared" si="6"/>
        <v>2</v>
      </c>
      <c r="D106">
        <f t="shared" si="5"/>
        <v>988</v>
      </c>
      <c r="E106" t="s">
        <v>1</v>
      </c>
      <c r="F106" t="s">
        <v>42</v>
      </c>
      <c r="G106" t="s">
        <v>17</v>
      </c>
      <c r="I106" t="s">
        <v>794</v>
      </c>
      <c r="J106" t="s">
        <v>119</v>
      </c>
      <c r="M106" t="s">
        <v>795</v>
      </c>
      <c r="N106">
        <v>2937</v>
      </c>
      <c r="O106" t="s">
        <v>197</v>
      </c>
      <c r="P106">
        <v>0</v>
      </c>
      <c r="Q106" t="str">
        <f>IFERROR(VLOOKUP(I106,#REF!,2,FALSE),"")</f>
        <v/>
      </c>
    </row>
    <row r="107" spans="1:17" ht="16.5" customHeight="1">
      <c r="A107">
        <v>610372039</v>
      </c>
      <c r="B107">
        <v>2972</v>
      </c>
      <c r="C107">
        <f t="shared" si="6"/>
        <v>2</v>
      </c>
      <c r="D107">
        <f t="shared" si="5"/>
        <v>972</v>
      </c>
      <c r="E107" t="s">
        <v>1</v>
      </c>
      <c r="F107" t="s">
        <v>42</v>
      </c>
      <c r="G107" t="s">
        <v>5</v>
      </c>
      <c r="I107" t="s">
        <v>146</v>
      </c>
      <c r="J107" t="s">
        <v>119</v>
      </c>
      <c r="M107" t="s">
        <v>147</v>
      </c>
      <c r="N107">
        <v>2924</v>
      </c>
      <c r="O107" t="s">
        <v>197</v>
      </c>
      <c r="P107">
        <v>0</v>
      </c>
      <c r="Q107" t="str">
        <f>IFERROR(VLOOKUP(I107,#REF!,2,FALSE),"")</f>
        <v/>
      </c>
    </row>
    <row r="108" spans="1:17" ht="16.5" customHeight="1">
      <c r="A108">
        <v>610399716</v>
      </c>
      <c r="B108">
        <v>2781</v>
      </c>
      <c r="C108">
        <f t="shared" si="6"/>
        <v>2</v>
      </c>
      <c r="D108">
        <f t="shared" si="5"/>
        <v>781</v>
      </c>
      <c r="E108" t="s">
        <v>1</v>
      </c>
      <c r="F108" t="s">
        <v>42</v>
      </c>
      <c r="G108" t="s">
        <v>16</v>
      </c>
      <c r="I108" t="s">
        <v>1675</v>
      </c>
      <c r="J108" t="s">
        <v>690</v>
      </c>
      <c r="M108" t="s">
        <v>695</v>
      </c>
      <c r="N108">
        <v>277</v>
      </c>
      <c r="O108" t="s">
        <v>197</v>
      </c>
      <c r="P108">
        <v>0</v>
      </c>
      <c r="Q108" t="str">
        <f>IFERROR(VLOOKUP(I108,#REF!,2,FALSE),"")</f>
        <v/>
      </c>
    </row>
    <row r="109" spans="1:17" ht="16.5" customHeight="1">
      <c r="A109">
        <v>610470002</v>
      </c>
      <c r="B109">
        <v>2190</v>
      </c>
      <c r="C109">
        <f t="shared" si="6"/>
        <v>2</v>
      </c>
      <c r="D109">
        <f t="shared" si="5"/>
        <v>190</v>
      </c>
      <c r="E109" t="s">
        <v>1</v>
      </c>
      <c r="F109" t="s">
        <v>887</v>
      </c>
      <c r="G109" t="s">
        <v>23</v>
      </c>
      <c r="I109" t="s">
        <v>938</v>
      </c>
      <c r="J109" t="s">
        <v>169</v>
      </c>
      <c r="M109" t="s">
        <v>939</v>
      </c>
      <c r="N109">
        <v>12</v>
      </c>
      <c r="O109" t="s">
        <v>197</v>
      </c>
      <c r="P109">
        <v>0</v>
      </c>
      <c r="Q109" t="str">
        <f>IFERROR(VLOOKUP(I109,#REF!,2,FALSE),"")</f>
        <v/>
      </c>
    </row>
    <row r="110" spans="1:17" ht="16.5" customHeight="1">
      <c r="A110">
        <v>615131910</v>
      </c>
      <c r="B110">
        <v>2218</v>
      </c>
      <c r="C110">
        <f t="shared" si="6"/>
        <v>2</v>
      </c>
      <c r="D110">
        <f t="shared" si="5"/>
        <v>218</v>
      </c>
      <c r="E110" t="s">
        <v>1</v>
      </c>
      <c r="F110" t="s">
        <v>42</v>
      </c>
      <c r="G110" t="s">
        <v>17</v>
      </c>
      <c r="I110" t="s">
        <v>1270</v>
      </c>
      <c r="J110" t="s">
        <v>119</v>
      </c>
      <c r="M110" t="s">
        <v>1272</v>
      </c>
      <c r="N110">
        <v>3701</v>
      </c>
      <c r="O110" t="s">
        <v>197</v>
      </c>
      <c r="P110">
        <v>0</v>
      </c>
      <c r="Q110" t="str">
        <f>IFERROR(VLOOKUP(I110,#REF!,2,FALSE),"")</f>
        <v/>
      </c>
    </row>
    <row r="111" spans="1:17" ht="16.5" customHeight="1">
      <c r="A111">
        <v>615263459</v>
      </c>
      <c r="B111">
        <v>2718</v>
      </c>
      <c r="C111">
        <f t="shared" si="6"/>
        <v>2</v>
      </c>
      <c r="D111">
        <f t="shared" si="5"/>
        <v>718</v>
      </c>
      <c r="E111" t="s">
        <v>1</v>
      </c>
      <c r="F111" t="s">
        <v>42</v>
      </c>
      <c r="G111" t="s">
        <v>17</v>
      </c>
      <c r="I111" t="s">
        <v>806</v>
      </c>
      <c r="J111" t="s">
        <v>157</v>
      </c>
      <c r="M111" t="s">
        <v>807</v>
      </c>
      <c r="N111">
        <v>3661</v>
      </c>
      <c r="O111" t="s">
        <v>197</v>
      </c>
      <c r="P111">
        <v>0</v>
      </c>
      <c r="Q111" t="str">
        <f>IFERROR(VLOOKUP(I111,#REF!,2,FALSE),"")</f>
        <v/>
      </c>
    </row>
    <row r="112" spans="1:17" ht="16.5" customHeight="1">
      <c r="A112">
        <v>615276781</v>
      </c>
      <c r="B112">
        <v>2125</v>
      </c>
      <c r="C112">
        <f t="shared" si="6"/>
        <v>2</v>
      </c>
      <c r="D112">
        <v>225</v>
      </c>
      <c r="E112" t="s">
        <v>1</v>
      </c>
      <c r="F112" t="s">
        <v>42</v>
      </c>
      <c r="G112" t="s">
        <v>13</v>
      </c>
      <c r="I112" t="s">
        <v>448</v>
      </c>
      <c r="J112" t="s">
        <v>58</v>
      </c>
      <c r="M112" t="s">
        <v>449</v>
      </c>
      <c r="N112">
        <v>3650</v>
      </c>
      <c r="O112" t="s">
        <v>197</v>
      </c>
      <c r="P112">
        <v>0</v>
      </c>
      <c r="Q112" t="str">
        <f>IFERROR(VLOOKUP(I112,#REF!,2,FALSE),"")</f>
        <v/>
      </c>
    </row>
    <row r="113" spans="1:17" ht="16.5" customHeight="1">
      <c r="A113">
        <v>615382730</v>
      </c>
      <c r="B113">
        <v>2171</v>
      </c>
      <c r="C113">
        <f t="shared" si="6"/>
        <v>2</v>
      </c>
      <c r="D113">
        <f t="shared" ref="D113:D155" si="7">IFERROR(B113-INT(B113/1000)*1000,"")</f>
        <v>171</v>
      </c>
      <c r="E113" t="s">
        <v>1</v>
      </c>
      <c r="F113" t="s">
        <v>42</v>
      </c>
      <c r="G113" t="s">
        <v>16</v>
      </c>
      <c r="I113" t="s">
        <v>569</v>
      </c>
      <c r="J113" t="s">
        <v>55</v>
      </c>
      <c r="M113" t="s">
        <v>596</v>
      </c>
      <c r="N113" t="s">
        <v>71</v>
      </c>
      <c r="O113" t="s">
        <v>197</v>
      </c>
      <c r="P113">
        <v>0</v>
      </c>
      <c r="Q113" t="str">
        <f>IFERROR(VLOOKUP(I113,#REF!,2,FALSE),"")</f>
        <v/>
      </c>
    </row>
    <row r="114" spans="1:17" ht="16.5" customHeight="1">
      <c r="A114">
        <v>615383955</v>
      </c>
      <c r="B114">
        <v>2206</v>
      </c>
      <c r="C114">
        <f t="shared" si="6"/>
        <v>2</v>
      </c>
      <c r="D114">
        <f t="shared" si="7"/>
        <v>206</v>
      </c>
      <c r="E114" t="s">
        <v>1</v>
      </c>
      <c r="F114" t="s">
        <v>42</v>
      </c>
      <c r="G114" t="s">
        <v>16</v>
      </c>
      <c r="I114" t="s">
        <v>2390</v>
      </c>
      <c r="J114" t="s">
        <v>55</v>
      </c>
      <c r="M114" t="s">
        <v>2391</v>
      </c>
      <c r="O114" t="s">
        <v>197</v>
      </c>
      <c r="P114">
        <v>0</v>
      </c>
    </row>
    <row r="115" spans="1:17" ht="16.5" customHeight="1">
      <c r="A115">
        <v>615428496</v>
      </c>
      <c r="B115">
        <v>2238</v>
      </c>
      <c r="C115">
        <f t="shared" si="6"/>
        <v>2</v>
      </c>
      <c r="D115">
        <f t="shared" si="7"/>
        <v>238</v>
      </c>
      <c r="E115" t="s">
        <v>1</v>
      </c>
      <c r="F115" t="s">
        <v>42</v>
      </c>
      <c r="G115" t="s">
        <v>13</v>
      </c>
      <c r="I115" t="s">
        <v>1304</v>
      </c>
      <c r="J115" t="s">
        <v>58</v>
      </c>
      <c r="L115" t="s">
        <v>37</v>
      </c>
      <c r="M115" t="s">
        <v>1305</v>
      </c>
      <c r="N115">
        <v>3697</v>
      </c>
      <c r="O115" t="s">
        <v>197</v>
      </c>
      <c r="P115">
        <v>0</v>
      </c>
    </row>
    <row r="116" spans="1:17" ht="16.5" customHeight="1">
      <c r="A116">
        <v>615695227</v>
      </c>
      <c r="B116">
        <v>2221</v>
      </c>
      <c r="C116">
        <f t="shared" si="6"/>
        <v>2</v>
      </c>
      <c r="D116">
        <f t="shared" si="7"/>
        <v>221</v>
      </c>
      <c r="E116" t="s">
        <v>1</v>
      </c>
      <c r="F116" t="s">
        <v>42</v>
      </c>
      <c r="G116" t="s">
        <v>43</v>
      </c>
      <c r="I116" t="s">
        <v>1586</v>
      </c>
      <c r="J116" t="s">
        <v>45</v>
      </c>
      <c r="M116" t="s">
        <v>1285</v>
      </c>
      <c r="N116">
        <v>3634</v>
      </c>
      <c r="O116" t="s">
        <v>197</v>
      </c>
      <c r="P116">
        <v>1</v>
      </c>
      <c r="Q116">
        <v>935524249</v>
      </c>
    </row>
    <row r="117" spans="1:17" ht="16.5" customHeight="1">
      <c r="A117">
        <v>616075558</v>
      </c>
      <c r="B117">
        <v>2335</v>
      </c>
      <c r="C117">
        <f t="shared" si="6"/>
        <v>2</v>
      </c>
      <c r="D117">
        <f t="shared" si="7"/>
        <v>335</v>
      </c>
      <c r="E117" t="s">
        <v>1</v>
      </c>
      <c r="F117" t="s">
        <v>42</v>
      </c>
      <c r="G117" t="s">
        <v>208</v>
      </c>
      <c r="I117" t="s">
        <v>254</v>
      </c>
      <c r="J117" t="s">
        <v>169</v>
      </c>
      <c r="K117" t="s">
        <v>1277</v>
      </c>
      <c r="M117" t="s">
        <v>255</v>
      </c>
      <c r="N117">
        <v>43</v>
      </c>
      <c r="O117" t="s">
        <v>197</v>
      </c>
      <c r="P117">
        <v>1</v>
      </c>
      <c r="Q117" t="str">
        <f>IFERROR(VLOOKUP(I117,#REF!,2,FALSE),"")</f>
        <v/>
      </c>
    </row>
    <row r="118" spans="1:17" ht="16.5" customHeight="1">
      <c r="A118">
        <v>616617786</v>
      </c>
      <c r="B118">
        <v>2541</v>
      </c>
      <c r="C118">
        <f t="shared" si="6"/>
        <v>2</v>
      </c>
      <c r="D118">
        <f t="shared" si="7"/>
        <v>541</v>
      </c>
      <c r="E118" t="s">
        <v>1</v>
      </c>
      <c r="F118" t="s">
        <v>42</v>
      </c>
      <c r="G118" t="s">
        <v>16</v>
      </c>
      <c r="I118" t="s">
        <v>1662</v>
      </c>
      <c r="J118" t="s">
        <v>623</v>
      </c>
      <c r="M118" t="s">
        <v>670</v>
      </c>
      <c r="N118">
        <v>1774</v>
      </c>
      <c r="O118" t="s">
        <v>197</v>
      </c>
      <c r="P118">
        <v>0</v>
      </c>
      <c r="Q118" t="str">
        <f>IFERROR(VLOOKUP(I118,#REF!,2,FALSE),"")</f>
        <v/>
      </c>
    </row>
    <row r="119" spans="1:17" ht="16.5" customHeight="1">
      <c r="A119">
        <v>616619383</v>
      </c>
      <c r="B119">
        <v>2396</v>
      </c>
      <c r="C119">
        <f t="shared" si="6"/>
        <v>2</v>
      </c>
      <c r="D119">
        <f t="shared" si="7"/>
        <v>396</v>
      </c>
      <c r="E119" t="s">
        <v>1</v>
      </c>
      <c r="F119" t="s">
        <v>887</v>
      </c>
      <c r="G119" t="s">
        <v>22</v>
      </c>
      <c r="I119" t="s">
        <v>1535</v>
      </c>
      <c r="J119" t="s">
        <v>743</v>
      </c>
      <c r="M119" t="s">
        <v>917</v>
      </c>
      <c r="N119">
        <v>21</v>
      </c>
      <c r="O119" t="s">
        <v>197</v>
      </c>
      <c r="P119">
        <v>0</v>
      </c>
      <c r="Q119" t="str">
        <f>IFERROR(VLOOKUP(I119,#REF!,2,FALSE),"")</f>
        <v/>
      </c>
    </row>
    <row r="120" spans="1:17" ht="16.5" customHeight="1">
      <c r="A120">
        <v>616907689</v>
      </c>
      <c r="B120">
        <v>2595</v>
      </c>
      <c r="C120">
        <f t="shared" si="6"/>
        <v>2</v>
      </c>
      <c r="D120">
        <f t="shared" si="7"/>
        <v>595</v>
      </c>
      <c r="E120" t="s">
        <v>1</v>
      </c>
      <c r="F120" t="s">
        <v>42</v>
      </c>
      <c r="G120" t="s">
        <v>16</v>
      </c>
      <c r="I120" t="s">
        <v>633</v>
      </c>
      <c r="J120" t="s">
        <v>623</v>
      </c>
      <c r="M120" t="s">
        <v>634</v>
      </c>
      <c r="N120">
        <v>175</v>
      </c>
      <c r="O120" t="s">
        <v>197</v>
      </c>
      <c r="P120">
        <v>0</v>
      </c>
      <c r="Q120" t="str">
        <f>IFERROR(VLOOKUP(I120,#REF!,2,FALSE),"")</f>
        <v/>
      </c>
    </row>
    <row r="121" spans="1:17" ht="16.5" customHeight="1">
      <c r="A121">
        <v>616981947</v>
      </c>
      <c r="B121">
        <v>2224</v>
      </c>
      <c r="C121">
        <f t="shared" si="6"/>
        <v>2</v>
      </c>
      <c r="D121">
        <f t="shared" si="7"/>
        <v>224</v>
      </c>
      <c r="E121" t="s">
        <v>1</v>
      </c>
      <c r="F121" t="s">
        <v>42</v>
      </c>
      <c r="G121" t="s">
        <v>43</v>
      </c>
      <c r="I121" t="s">
        <v>1287</v>
      </c>
      <c r="J121" t="s">
        <v>45</v>
      </c>
      <c r="M121" t="s">
        <v>1288</v>
      </c>
      <c r="N121">
        <v>3625</v>
      </c>
      <c r="O121" t="s">
        <v>197</v>
      </c>
      <c r="P121">
        <v>3</v>
      </c>
    </row>
    <row r="122" spans="1:17" ht="16.5" customHeight="1">
      <c r="A122">
        <v>617399118</v>
      </c>
      <c r="B122">
        <v>2157</v>
      </c>
      <c r="C122">
        <f t="shared" si="6"/>
        <v>2</v>
      </c>
      <c r="D122">
        <f t="shared" si="7"/>
        <v>157</v>
      </c>
      <c r="E122" t="s">
        <v>1</v>
      </c>
      <c r="F122" t="s">
        <v>42</v>
      </c>
      <c r="G122" t="s">
        <v>16</v>
      </c>
      <c r="I122" t="s">
        <v>1455</v>
      </c>
      <c r="J122" t="s">
        <v>315</v>
      </c>
      <c r="M122" t="s">
        <v>715</v>
      </c>
      <c r="N122">
        <v>3639</v>
      </c>
      <c r="O122" t="s">
        <v>197</v>
      </c>
      <c r="P122">
        <v>0</v>
      </c>
      <c r="Q122" t="str">
        <f>IFERROR(VLOOKUP(I122,#REF!,2,FALSE),"")</f>
        <v/>
      </c>
    </row>
    <row r="123" spans="1:17" ht="16.5" customHeight="1">
      <c r="A123">
        <v>617916514</v>
      </c>
      <c r="B123">
        <v>2885</v>
      </c>
      <c r="C123">
        <f t="shared" si="6"/>
        <v>2</v>
      </c>
      <c r="D123">
        <f t="shared" si="7"/>
        <v>885</v>
      </c>
      <c r="E123" t="s">
        <v>1</v>
      </c>
      <c r="F123" t="s">
        <v>42</v>
      </c>
      <c r="G123" t="s">
        <v>14</v>
      </c>
      <c r="I123" t="s">
        <v>1561</v>
      </c>
      <c r="J123" t="s">
        <v>58</v>
      </c>
      <c r="M123" t="s">
        <v>536</v>
      </c>
      <c r="N123">
        <v>2818</v>
      </c>
      <c r="O123" t="s">
        <v>197</v>
      </c>
      <c r="P123">
        <v>0</v>
      </c>
      <c r="Q123" t="str">
        <f>IFERROR(VLOOKUP(I123,#REF!,2,FALSE),"")</f>
        <v/>
      </c>
    </row>
    <row r="124" spans="1:17" ht="16.5" customHeight="1">
      <c r="A124">
        <v>617916994</v>
      </c>
      <c r="B124">
        <v>2185</v>
      </c>
      <c r="C124">
        <f t="shared" si="6"/>
        <v>2</v>
      </c>
      <c r="D124">
        <f t="shared" si="7"/>
        <v>185</v>
      </c>
      <c r="E124" t="s">
        <v>1</v>
      </c>
      <c r="F124" t="s">
        <v>42</v>
      </c>
      <c r="G124" t="s">
        <v>13</v>
      </c>
      <c r="I124" t="s">
        <v>455</v>
      </c>
      <c r="J124" t="s">
        <v>58</v>
      </c>
      <c r="M124" t="s">
        <v>456</v>
      </c>
      <c r="N124">
        <v>3417</v>
      </c>
      <c r="O124" t="s">
        <v>197</v>
      </c>
      <c r="P124">
        <v>0</v>
      </c>
      <c r="Q124" t="str">
        <f>IFERROR(VLOOKUP(I124,#REF!,2,FALSE),"")</f>
        <v/>
      </c>
    </row>
    <row r="125" spans="1:17" ht="16.5" customHeight="1">
      <c r="A125">
        <v>618126034</v>
      </c>
      <c r="B125">
        <v>2978</v>
      </c>
      <c r="C125">
        <f t="shared" si="6"/>
        <v>2</v>
      </c>
      <c r="D125">
        <f t="shared" si="7"/>
        <v>978</v>
      </c>
      <c r="E125" t="s">
        <v>1</v>
      </c>
      <c r="F125" t="s">
        <v>9</v>
      </c>
      <c r="G125" t="s">
        <v>24</v>
      </c>
      <c r="I125" t="s">
        <v>1502</v>
      </c>
      <c r="J125" t="s">
        <v>169</v>
      </c>
      <c r="M125" t="s">
        <v>1124</v>
      </c>
      <c r="N125">
        <v>479</v>
      </c>
      <c r="O125" t="s">
        <v>197</v>
      </c>
      <c r="P125">
        <v>0</v>
      </c>
      <c r="Q125" t="str">
        <f>IFERROR(VLOOKUP(I125,#REF!,2,FALSE),"")</f>
        <v/>
      </c>
    </row>
    <row r="126" spans="1:17" ht="16.5" customHeight="1">
      <c r="A126">
        <v>618394470</v>
      </c>
      <c r="B126">
        <v>2462</v>
      </c>
      <c r="C126">
        <f t="shared" si="6"/>
        <v>2</v>
      </c>
      <c r="D126">
        <f t="shared" si="7"/>
        <v>462</v>
      </c>
      <c r="E126" t="s">
        <v>1</v>
      </c>
      <c r="F126" t="s">
        <v>9</v>
      </c>
      <c r="G126" t="s">
        <v>24</v>
      </c>
      <c r="I126" t="s">
        <v>1598</v>
      </c>
      <c r="J126" t="s">
        <v>58</v>
      </c>
      <c r="K126" t="s">
        <v>1277</v>
      </c>
      <c r="M126" t="s">
        <v>1038</v>
      </c>
      <c r="N126">
        <v>2698</v>
      </c>
      <c r="O126" t="s">
        <v>197</v>
      </c>
      <c r="P126">
        <v>1</v>
      </c>
      <c r="Q126" t="str">
        <f>IFERROR(VLOOKUP(I126,#REF!,2,FALSE),"")</f>
        <v/>
      </c>
    </row>
    <row r="127" spans="1:17" ht="16.5" customHeight="1">
      <c r="A127">
        <v>618475054</v>
      </c>
      <c r="B127">
        <v>2863</v>
      </c>
      <c r="C127">
        <f t="shared" si="6"/>
        <v>2</v>
      </c>
      <c r="D127">
        <f t="shared" si="7"/>
        <v>863</v>
      </c>
      <c r="E127" t="s">
        <v>1</v>
      </c>
      <c r="F127" t="s">
        <v>887</v>
      </c>
      <c r="G127" t="s">
        <v>22</v>
      </c>
      <c r="I127" t="s">
        <v>906</v>
      </c>
      <c r="J127" t="s">
        <v>743</v>
      </c>
      <c r="M127" t="s">
        <v>907</v>
      </c>
      <c r="N127">
        <v>2689</v>
      </c>
      <c r="O127" t="s">
        <v>197</v>
      </c>
      <c r="P127">
        <v>0</v>
      </c>
      <c r="Q127" t="str">
        <f>IFERROR(VLOOKUP(I127,#REF!,2,FALSE),"")</f>
        <v/>
      </c>
    </row>
    <row r="128" spans="1:17" ht="16.5" customHeight="1">
      <c r="A128">
        <v>618530553</v>
      </c>
      <c r="B128">
        <v>2454</v>
      </c>
      <c r="C128">
        <f t="shared" si="6"/>
        <v>2</v>
      </c>
      <c r="D128">
        <f t="shared" si="7"/>
        <v>454</v>
      </c>
      <c r="E128" t="s">
        <v>1</v>
      </c>
      <c r="F128" t="s">
        <v>9</v>
      </c>
      <c r="G128" t="s">
        <v>24</v>
      </c>
      <c r="I128" t="s">
        <v>1724</v>
      </c>
      <c r="J128" t="s">
        <v>169</v>
      </c>
      <c r="M128" t="s">
        <v>1114</v>
      </c>
      <c r="N128">
        <v>1125</v>
      </c>
      <c r="O128" t="s">
        <v>197</v>
      </c>
      <c r="P128">
        <v>0</v>
      </c>
      <c r="Q128" t="str">
        <f>IFERROR(VLOOKUP(I128,#REF!,2,FALSE),"")</f>
        <v/>
      </c>
    </row>
    <row r="129" spans="1:17" ht="16.5" customHeight="1">
      <c r="A129">
        <v>618885884</v>
      </c>
      <c r="B129">
        <v>2313</v>
      </c>
      <c r="C129">
        <f t="shared" si="6"/>
        <v>2</v>
      </c>
      <c r="D129">
        <f t="shared" si="7"/>
        <v>313</v>
      </c>
      <c r="E129" t="s">
        <v>1</v>
      </c>
      <c r="F129" t="s">
        <v>9</v>
      </c>
      <c r="G129" t="s">
        <v>24</v>
      </c>
      <c r="I129" t="s">
        <v>1139</v>
      </c>
      <c r="J129" t="s">
        <v>169</v>
      </c>
      <c r="M129" t="s">
        <v>1140</v>
      </c>
      <c r="N129">
        <v>424</v>
      </c>
      <c r="O129" t="s">
        <v>197</v>
      </c>
      <c r="P129">
        <v>0</v>
      </c>
      <c r="Q129" t="str">
        <f>IFERROR(VLOOKUP(I129,#REF!,2,FALSE),"")</f>
        <v/>
      </c>
    </row>
    <row r="130" spans="1:17" ht="16.5" customHeight="1">
      <c r="A130">
        <v>619057223</v>
      </c>
      <c r="B130">
        <v>2195</v>
      </c>
      <c r="C130">
        <f t="shared" si="6"/>
        <v>2</v>
      </c>
      <c r="D130">
        <f t="shared" si="7"/>
        <v>195</v>
      </c>
      <c r="E130" t="s">
        <v>1</v>
      </c>
      <c r="F130" t="s">
        <v>9</v>
      </c>
      <c r="G130" t="s">
        <v>24</v>
      </c>
      <c r="I130" t="s">
        <v>1653</v>
      </c>
      <c r="J130" t="s">
        <v>169</v>
      </c>
      <c r="K130" t="s">
        <v>1277</v>
      </c>
      <c r="M130" t="s">
        <v>1084</v>
      </c>
      <c r="N130">
        <v>422</v>
      </c>
      <c r="O130" t="s">
        <v>197</v>
      </c>
      <c r="P130">
        <v>1</v>
      </c>
      <c r="Q130" t="str">
        <f>IFERROR(VLOOKUP(I130,#REF!,2,FALSE),"")</f>
        <v/>
      </c>
    </row>
    <row r="131" spans="1:17" ht="16.5" customHeight="1">
      <c r="A131">
        <v>619209959</v>
      </c>
      <c r="B131">
        <v>2671</v>
      </c>
      <c r="C131">
        <f t="shared" si="6"/>
        <v>2</v>
      </c>
      <c r="D131">
        <f t="shared" si="7"/>
        <v>671</v>
      </c>
      <c r="E131" t="s">
        <v>1</v>
      </c>
      <c r="F131" t="s">
        <v>42</v>
      </c>
      <c r="G131" t="s">
        <v>21</v>
      </c>
      <c r="I131" t="s">
        <v>859</v>
      </c>
      <c r="J131" t="s">
        <v>184</v>
      </c>
      <c r="M131" t="s">
        <v>1302</v>
      </c>
      <c r="N131">
        <v>11766</v>
      </c>
      <c r="O131" t="s">
        <v>197</v>
      </c>
      <c r="P131">
        <v>1</v>
      </c>
      <c r="Q131" t="str">
        <f>IFERROR(VLOOKUP(I131,#REF!,2,FALSE),"")</f>
        <v/>
      </c>
    </row>
    <row r="132" spans="1:17" ht="16.5" customHeight="1">
      <c r="A132">
        <v>619255557</v>
      </c>
      <c r="B132">
        <v>2274</v>
      </c>
      <c r="C132">
        <f t="shared" si="6"/>
        <v>2</v>
      </c>
      <c r="D132">
        <f t="shared" si="7"/>
        <v>274</v>
      </c>
      <c r="E132" t="s">
        <v>1</v>
      </c>
      <c r="F132" t="s">
        <v>9</v>
      </c>
      <c r="G132" t="s">
        <v>24</v>
      </c>
      <c r="I132" t="s">
        <v>1588</v>
      </c>
      <c r="J132" t="s">
        <v>169</v>
      </c>
      <c r="M132" t="s">
        <v>1085</v>
      </c>
      <c r="N132">
        <v>822</v>
      </c>
      <c r="O132" t="s">
        <v>197</v>
      </c>
      <c r="P132">
        <v>0</v>
      </c>
      <c r="Q132" t="str">
        <f>IFERROR(VLOOKUP(I132,#REF!,2,FALSE),"")</f>
        <v/>
      </c>
    </row>
    <row r="133" spans="1:17" ht="16.5" customHeight="1">
      <c r="A133">
        <v>619284975</v>
      </c>
      <c r="B133">
        <v>2551</v>
      </c>
      <c r="C133">
        <f t="shared" si="6"/>
        <v>2</v>
      </c>
      <c r="D133">
        <f t="shared" si="7"/>
        <v>551</v>
      </c>
      <c r="E133" t="s">
        <v>1</v>
      </c>
      <c r="F133" t="s">
        <v>887</v>
      </c>
      <c r="G133" t="s">
        <v>22</v>
      </c>
      <c r="I133" t="s">
        <v>911</v>
      </c>
      <c r="J133" t="s">
        <v>743</v>
      </c>
      <c r="M133" t="s">
        <v>912</v>
      </c>
      <c r="N133">
        <v>20</v>
      </c>
      <c r="O133" t="s">
        <v>197</v>
      </c>
      <c r="P133">
        <v>0</v>
      </c>
      <c r="Q133" t="str">
        <f>IFERROR(VLOOKUP(I133,#REF!,2,FALSE),"")</f>
        <v/>
      </c>
    </row>
    <row r="134" spans="1:17" ht="16.5" customHeight="1">
      <c r="A134">
        <v>619415609</v>
      </c>
      <c r="B134">
        <v>2744</v>
      </c>
      <c r="C134">
        <f t="shared" si="6"/>
        <v>2</v>
      </c>
      <c r="D134">
        <f t="shared" si="7"/>
        <v>744</v>
      </c>
      <c r="E134" t="s">
        <v>1</v>
      </c>
      <c r="F134" t="s">
        <v>9</v>
      </c>
      <c r="G134" t="s">
        <v>24</v>
      </c>
      <c r="I134" t="s">
        <v>1094</v>
      </c>
      <c r="J134" t="s">
        <v>169</v>
      </c>
      <c r="K134" t="s">
        <v>1276</v>
      </c>
      <c r="M134" t="s">
        <v>1095</v>
      </c>
      <c r="N134">
        <v>365</v>
      </c>
      <c r="O134" t="s">
        <v>197</v>
      </c>
      <c r="P134">
        <v>0</v>
      </c>
      <c r="Q134" t="str">
        <f>IFERROR(VLOOKUP(I134,#REF!,2,FALSE),"")</f>
        <v/>
      </c>
    </row>
    <row r="135" spans="1:17" ht="16.5" customHeight="1">
      <c r="A135">
        <v>619419012</v>
      </c>
      <c r="B135">
        <v>2600</v>
      </c>
      <c r="C135">
        <f t="shared" si="6"/>
        <v>2</v>
      </c>
      <c r="D135">
        <f t="shared" si="7"/>
        <v>600</v>
      </c>
      <c r="E135" t="s">
        <v>1</v>
      </c>
      <c r="F135" t="s">
        <v>42</v>
      </c>
      <c r="G135" t="s">
        <v>17</v>
      </c>
      <c r="I135" t="s">
        <v>787</v>
      </c>
      <c r="J135" t="s">
        <v>184</v>
      </c>
      <c r="M135" t="s">
        <v>788</v>
      </c>
      <c r="N135">
        <v>2680</v>
      </c>
      <c r="O135" t="s">
        <v>197</v>
      </c>
      <c r="P135">
        <v>0</v>
      </c>
      <c r="Q135" t="str">
        <f>IFERROR(VLOOKUP(I135,#REF!,2,FALSE),"")</f>
        <v/>
      </c>
    </row>
    <row r="136" spans="1:17" ht="16.5" customHeight="1">
      <c r="A136">
        <v>619424559</v>
      </c>
      <c r="B136">
        <v>2114</v>
      </c>
      <c r="C136">
        <f t="shared" si="6"/>
        <v>2</v>
      </c>
      <c r="D136">
        <f t="shared" si="7"/>
        <v>114</v>
      </c>
      <c r="E136" t="s">
        <v>1</v>
      </c>
      <c r="F136" t="s">
        <v>12</v>
      </c>
      <c r="G136" t="s">
        <v>26</v>
      </c>
      <c r="H136" t="s">
        <v>957</v>
      </c>
      <c r="I136" t="s">
        <v>958</v>
      </c>
      <c r="J136" t="s">
        <v>169</v>
      </c>
      <c r="M136" t="s">
        <v>959</v>
      </c>
      <c r="N136">
        <v>64</v>
      </c>
      <c r="O136" t="s">
        <v>197</v>
      </c>
      <c r="P136">
        <v>2</v>
      </c>
      <c r="Q136" t="str">
        <f>IFERROR(VLOOKUP(I136,#REF!,2,FALSE),"")</f>
        <v/>
      </c>
    </row>
    <row r="137" spans="1:17" ht="16.5" customHeight="1">
      <c r="A137">
        <v>619424568</v>
      </c>
      <c r="B137">
        <v>2552</v>
      </c>
      <c r="C137">
        <f t="shared" si="6"/>
        <v>2</v>
      </c>
      <c r="D137">
        <f t="shared" si="7"/>
        <v>552</v>
      </c>
      <c r="E137" t="s">
        <v>1</v>
      </c>
      <c r="F137" t="s">
        <v>887</v>
      </c>
      <c r="G137" t="s">
        <v>22</v>
      </c>
      <c r="I137" t="s">
        <v>919</v>
      </c>
      <c r="J137" t="s">
        <v>743</v>
      </c>
      <c r="K137" t="s">
        <v>1277</v>
      </c>
      <c r="M137" t="s">
        <v>920</v>
      </c>
      <c r="N137">
        <v>19</v>
      </c>
      <c r="O137" t="s">
        <v>197</v>
      </c>
      <c r="P137">
        <v>2</v>
      </c>
      <c r="Q137" t="str">
        <f>IFERROR(VLOOKUP(I137,#REF!,2,FALSE),"")</f>
        <v/>
      </c>
    </row>
    <row r="138" spans="1:17" ht="16.5" customHeight="1">
      <c r="A138">
        <v>619741611</v>
      </c>
      <c r="B138">
        <v>2703</v>
      </c>
      <c r="C138">
        <f t="shared" si="6"/>
        <v>2</v>
      </c>
      <c r="D138">
        <f t="shared" si="7"/>
        <v>703</v>
      </c>
      <c r="E138" t="s">
        <v>1</v>
      </c>
      <c r="F138" t="s">
        <v>42</v>
      </c>
      <c r="G138" t="s">
        <v>16</v>
      </c>
      <c r="I138" t="s">
        <v>776</v>
      </c>
      <c r="J138" t="s">
        <v>743</v>
      </c>
      <c r="M138" t="s">
        <v>777</v>
      </c>
      <c r="N138">
        <v>129</v>
      </c>
      <c r="O138" t="s">
        <v>197</v>
      </c>
      <c r="P138">
        <v>0</v>
      </c>
      <c r="Q138" t="str">
        <f>IFERROR(VLOOKUP(I138,#REF!,2,FALSE),"")</f>
        <v/>
      </c>
    </row>
    <row r="139" spans="1:17" ht="16.5" customHeight="1">
      <c r="A139">
        <v>619741619</v>
      </c>
      <c r="B139">
        <v>2732</v>
      </c>
      <c r="C139">
        <f t="shared" si="6"/>
        <v>2</v>
      </c>
      <c r="D139">
        <f t="shared" si="7"/>
        <v>732</v>
      </c>
      <c r="E139" t="s">
        <v>1</v>
      </c>
      <c r="F139" t="s">
        <v>12</v>
      </c>
      <c r="G139" t="s">
        <v>27</v>
      </c>
      <c r="I139" t="s">
        <v>1031</v>
      </c>
      <c r="J139" t="s">
        <v>58</v>
      </c>
      <c r="M139" t="s">
        <v>1030</v>
      </c>
      <c r="N139" t="s">
        <v>71</v>
      </c>
      <c r="O139" t="s">
        <v>197</v>
      </c>
      <c r="P139" t="s">
        <v>1430</v>
      </c>
      <c r="Q139" t="str">
        <f>IFERROR(VLOOKUP(I139,#REF!,2,FALSE),"")</f>
        <v/>
      </c>
    </row>
    <row r="140" spans="1:17" ht="16.5" customHeight="1">
      <c r="A140">
        <v>619988552</v>
      </c>
      <c r="B140">
        <v>2979</v>
      </c>
      <c r="C140">
        <f t="shared" si="6"/>
        <v>2</v>
      </c>
      <c r="D140">
        <f t="shared" si="7"/>
        <v>979</v>
      </c>
      <c r="E140" t="s">
        <v>1</v>
      </c>
      <c r="F140" t="s">
        <v>42</v>
      </c>
      <c r="G140" t="s">
        <v>16</v>
      </c>
      <c r="I140" t="s">
        <v>1568</v>
      </c>
      <c r="J140" t="s">
        <v>676</v>
      </c>
      <c r="M140" t="s">
        <v>688</v>
      </c>
      <c r="N140">
        <v>915</v>
      </c>
      <c r="O140" t="s">
        <v>197</v>
      </c>
      <c r="P140">
        <v>0</v>
      </c>
      <c r="Q140" t="str">
        <f>IFERROR(VLOOKUP(I140,#REF!,2,FALSE),"")</f>
        <v/>
      </c>
    </row>
    <row r="141" spans="1:17" ht="16.5" customHeight="1">
      <c r="A141">
        <v>620001596</v>
      </c>
      <c r="B141">
        <v>2750</v>
      </c>
      <c r="C141">
        <f t="shared" si="6"/>
        <v>2</v>
      </c>
      <c r="D141">
        <f t="shared" si="7"/>
        <v>750</v>
      </c>
      <c r="E141" t="s">
        <v>1</v>
      </c>
      <c r="F141" t="s">
        <v>42</v>
      </c>
      <c r="G141" t="s">
        <v>16</v>
      </c>
      <c r="I141" t="s">
        <v>1672</v>
      </c>
      <c r="J141" t="s">
        <v>676</v>
      </c>
      <c r="M141" t="s">
        <v>685</v>
      </c>
      <c r="N141">
        <v>912</v>
      </c>
      <c r="O141" t="s">
        <v>197</v>
      </c>
      <c r="P141">
        <v>0</v>
      </c>
      <c r="Q141" t="str">
        <f>IFERROR(VLOOKUP(I141,#REF!,2,FALSE),"")</f>
        <v/>
      </c>
    </row>
    <row r="142" spans="1:17" ht="16.5" customHeight="1">
      <c r="A142">
        <v>620007513</v>
      </c>
      <c r="B142">
        <v>2116</v>
      </c>
      <c r="C142">
        <f t="shared" si="6"/>
        <v>2</v>
      </c>
      <c r="D142">
        <f t="shared" si="7"/>
        <v>116</v>
      </c>
      <c r="E142" t="s">
        <v>1</v>
      </c>
      <c r="F142" t="s">
        <v>42</v>
      </c>
      <c r="G142" t="s">
        <v>17</v>
      </c>
      <c r="I142" t="s">
        <v>799</v>
      </c>
      <c r="J142" t="s">
        <v>119</v>
      </c>
      <c r="M142" t="s">
        <v>797</v>
      </c>
      <c r="N142">
        <v>248</v>
      </c>
      <c r="O142" t="s">
        <v>197</v>
      </c>
      <c r="P142">
        <v>0</v>
      </c>
      <c r="Q142" t="str">
        <f>IFERROR(VLOOKUP(I142,#REF!,2,FALSE),"")</f>
        <v/>
      </c>
    </row>
    <row r="143" spans="1:17" ht="16.5" customHeight="1">
      <c r="A143">
        <v>620295240</v>
      </c>
      <c r="B143">
        <v>2356</v>
      </c>
      <c r="C143">
        <f t="shared" si="6"/>
        <v>2</v>
      </c>
      <c r="D143">
        <f t="shared" si="7"/>
        <v>356</v>
      </c>
      <c r="E143" t="s">
        <v>1</v>
      </c>
      <c r="F143" t="s">
        <v>42</v>
      </c>
      <c r="G143" t="s">
        <v>5</v>
      </c>
      <c r="I143" t="s">
        <v>164</v>
      </c>
      <c r="J143" t="s">
        <v>157</v>
      </c>
      <c r="M143" t="s">
        <v>165</v>
      </c>
      <c r="N143">
        <v>247</v>
      </c>
      <c r="O143" t="s">
        <v>197</v>
      </c>
      <c r="P143">
        <v>0</v>
      </c>
      <c r="Q143" t="str">
        <f>IFERROR(VLOOKUP(I143,#REF!,2,FALSE),"")</f>
        <v/>
      </c>
    </row>
    <row r="144" spans="1:17" ht="16.5" customHeight="1">
      <c r="A144">
        <v>620430114</v>
      </c>
      <c r="B144">
        <v>2509</v>
      </c>
      <c r="C144">
        <f t="shared" si="6"/>
        <v>2</v>
      </c>
      <c r="D144">
        <f t="shared" si="7"/>
        <v>509</v>
      </c>
      <c r="E144" t="s">
        <v>1</v>
      </c>
      <c r="F144" t="s">
        <v>42</v>
      </c>
      <c r="G144" t="s">
        <v>16</v>
      </c>
      <c r="I144" t="s">
        <v>1473</v>
      </c>
      <c r="J144" t="s">
        <v>55</v>
      </c>
      <c r="M144" t="s">
        <v>558</v>
      </c>
      <c r="N144">
        <v>193</v>
      </c>
      <c r="O144" t="s">
        <v>197</v>
      </c>
      <c r="P144">
        <v>0</v>
      </c>
      <c r="Q144" t="str">
        <f>IFERROR(VLOOKUP(I144,#REF!,2,FALSE),"")</f>
        <v/>
      </c>
    </row>
    <row r="145" spans="1:17" ht="16.5" customHeight="1">
      <c r="A145">
        <v>620436389</v>
      </c>
      <c r="B145">
        <v>2317</v>
      </c>
      <c r="C145">
        <f t="shared" si="6"/>
        <v>2</v>
      </c>
      <c r="D145">
        <f t="shared" si="7"/>
        <v>317</v>
      </c>
      <c r="E145" t="s">
        <v>1</v>
      </c>
      <c r="F145" t="s">
        <v>9</v>
      </c>
      <c r="G145" t="s">
        <v>24</v>
      </c>
      <c r="I145" t="s">
        <v>1168</v>
      </c>
      <c r="J145" t="s">
        <v>1166</v>
      </c>
      <c r="L145" t="s">
        <v>37</v>
      </c>
      <c r="M145" t="s">
        <v>1169</v>
      </c>
      <c r="N145">
        <v>1951</v>
      </c>
      <c r="O145" t="s">
        <v>197</v>
      </c>
      <c r="P145">
        <v>0</v>
      </c>
      <c r="Q145" t="str">
        <f>IFERROR(VLOOKUP(I145,#REF!,2,FALSE),"")</f>
        <v/>
      </c>
    </row>
    <row r="146" spans="1:17" ht="16.5" customHeight="1">
      <c r="A146">
        <v>620905057</v>
      </c>
      <c r="B146">
        <v>2303</v>
      </c>
      <c r="C146">
        <f t="shared" si="6"/>
        <v>2</v>
      </c>
      <c r="D146">
        <f t="shared" si="7"/>
        <v>303</v>
      </c>
      <c r="E146" t="s">
        <v>1</v>
      </c>
      <c r="F146" t="s">
        <v>12</v>
      </c>
      <c r="G146" t="s">
        <v>26</v>
      </c>
      <c r="H146" t="s">
        <v>954</v>
      </c>
      <c r="I146" t="s">
        <v>1004</v>
      </c>
      <c r="J146" t="s">
        <v>169</v>
      </c>
      <c r="K146" t="s">
        <v>1277</v>
      </c>
      <c r="M146" t="s">
        <v>1005</v>
      </c>
      <c r="N146">
        <v>99</v>
      </c>
      <c r="O146" t="s">
        <v>197</v>
      </c>
      <c r="P146">
        <v>1</v>
      </c>
      <c r="Q146" t="str">
        <f>IFERROR(VLOOKUP(I146,#REF!,2,FALSE),"")</f>
        <v/>
      </c>
    </row>
    <row r="147" spans="1:17" ht="16.5" customHeight="1">
      <c r="A147">
        <v>620909501</v>
      </c>
      <c r="D147">
        <f t="shared" si="7"/>
        <v>0</v>
      </c>
      <c r="E147" t="s">
        <v>1</v>
      </c>
      <c r="F147" t="s">
        <v>9</v>
      </c>
      <c r="G147" t="s">
        <v>24</v>
      </c>
      <c r="I147" t="s">
        <v>1153</v>
      </c>
      <c r="J147" t="s">
        <v>169</v>
      </c>
      <c r="K147" t="s">
        <v>1277</v>
      </c>
      <c r="M147" t="s">
        <v>1105</v>
      </c>
      <c r="N147" t="s">
        <v>71</v>
      </c>
      <c r="O147" t="s">
        <v>197</v>
      </c>
      <c r="P147">
        <v>0</v>
      </c>
      <c r="Q147" t="str">
        <f>IFERROR(VLOOKUP(I147,#REF!,2,FALSE),"")</f>
        <v/>
      </c>
    </row>
    <row r="148" spans="1:17" ht="16.5" customHeight="1">
      <c r="A148">
        <v>620932361</v>
      </c>
      <c r="B148">
        <v>2593</v>
      </c>
      <c r="C148">
        <f>INT(B148/1000)</f>
        <v>2</v>
      </c>
      <c r="D148">
        <f t="shared" si="7"/>
        <v>593</v>
      </c>
      <c r="E148" t="s">
        <v>1</v>
      </c>
      <c r="F148" t="s">
        <v>42</v>
      </c>
      <c r="G148" t="s">
        <v>16</v>
      </c>
      <c r="I148" t="s">
        <v>659</v>
      </c>
      <c r="J148" t="s">
        <v>623</v>
      </c>
      <c r="M148" t="s">
        <v>660</v>
      </c>
      <c r="N148">
        <v>152</v>
      </c>
      <c r="O148" t="s">
        <v>197</v>
      </c>
      <c r="P148">
        <v>0</v>
      </c>
      <c r="Q148" t="str">
        <f>IFERROR(VLOOKUP(I148,#REF!,2,FALSE),"")</f>
        <v/>
      </c>
    </row>
    <row r="149" spans="1:17" ht="16.5" customHeight="1">
      <c r="A149">
        <v>620938860</v>
      </c>
      <c r="B149">
        <v>2182</v>
      </c>
      <c r="C149">
        <f>INT(B149/1000)</f>
        <v>2</v>
      </c>
      <c r="D149">
        <f t="shared" si="7"/>
        <v>182</v>
      </c>
      <c r="E149" t="s">
        <v>1</v>
      </c>
      <c r="F149" t="s">
        <v>42</v>
      </c>
      <c r="G149" t="s">
        <v>21</v>
      </c>
      <c r="I149" t="s">
        <v>853</v>
      </c>
      <c r="J149" t="s">
        <v>184</v>
      </c>
      <c r="M149" t="s">
        <v>854</v>
      </c>
      <c r="N149">
        <v>11755</v>
      </c>
      <c r="O149" t="s">
        <v>197</v>
      </c>
      <c r="P149">
        <v>0</v>
      </c>
      <c r="Q149" t="str">
        <f>IFERROR(VLOOKUP(I149,#REF!,2,FALSE),"")</f>
        <v/>
      </c>
    </row>
    <row r="150" spans="1:17" ht="16.5" customHeight="1">
      <c r="A150">
        <v>620974743</v>
      </c>
      <c r="B150">
        <v>2160</v>
      </c>
      <c r="C150">
        <f>INT(B150/1000)</f>
        <v>2</v>
      </c>
      <c r="D150">
        <f t="shared" si="7"/>
        <v>160</v>
      </c>
      <c r="E150" t="s">
        <v>1</v>
      </c>
      <c r="F150" t="s">
        <v>42</v>
      </c>
      <c r="G150" t="s">
        <v>208</v>
      </c>
      <c r="I150" t="s">
        <v>214</v>
      </c>
      <c r="J150" t="s">
        <v>167</v>
      </c>
      <c r="M150" t="s">
        <v>215</v>
      </c>
      <c r="N150" t="s">
        <v>71</v>
      </c>
      <c r="O150" t="s">
        <v>197</v>
      </c>
      <c r="P150">
        <v>0</v>
      </c>
      <c r="Q150" t="str">
        <f>IFERROR(VLOOKUP(I150,#REF!,2,FALSE),"")</f>
        <v/>
      </c>
    </row>
    <row r="151" spans="1:17" ht="16.5" customHeight="1">
      <c r="A151">
        <v>620976160</v>
      </c>
      <c r="B151">
        <v>2118</v>
      </c>
      <c r="C151">
        <f>INT(B151/1000)</f>
        <v>2</v>
      </c>
      <c r="D151">
        <f t="shared" si="7"/>
        <v>118</v>
      </c>
      <c r="E151" t="s">
        <v>1</v>
      </c>
      <c r="F151" t="s">
        <v>9</v>
      </c>
      <c r="G151" t="s">
        <v>24</v>
      </c>
      <c r="I151" t="s">
        <v>1165</v>
      </c>
      <c r="J151" t="s">
        <v>1166</v>
      </c>
      <c r="M151" t="s">
        <v>1167</v>
      </c>
      <c r="N151">
        <v>395</v>
      </c>
      <c r="O151" t="s">
        <v>197</v>
      </c>
      <c r="P151">
        <v>0</v>
      </c>
      <c r="Q151" t="str">
        <f>IFERROR(VLOOKUP(I151,#REF!,2,FALSE),"")</f>
        <v/>
      </c>
    </row>
    <row r="152" spans="1:17" ht="16.5" customHeight="1">
      <c r="A152">
        <v>620987302</v>
      </c>
      <c r="D152">
        <f t="shared" si="7"/>
        <v>0</v>
      </c>
      <c r="E152" t="s">
        <v>1</v>
      </c>
      <c r="F152" t="s">
        <v>9</v>
      </c>
      <c r="G152" t="s">
        <v>24</v>
      </c>
      <c r="I152" t="s">
        <v>1154</v>
      </c>
      <c r="J152" t="s">
        <v>169</v>
      </c>
      <c r="K152" t="s">
        <v>1277</v>
      </c>
      <c r="M152" t="s">
        <v>1105</v>
      </c>
      <c r="N152" t="s">
        <v>71</v>
      </c>
      <c r="O152" t="s">
        <v>197</v>
      </c>
      <c r="P152">
        <v>0</v>
      </c>
      <c r="Q152" t="str">
        <f>IFERROR(VLOOKUP(I152,#REF!,2,FALSE),"")</f>
        <v/>
      </c>
    </row>
    <row r="153" spans="1:17" ht="16.5" customHeight="1">
      <c r="A153">
        <v>625103327</v>
      </c>
      <c r="B153">
        <v>2219</v>
      </c>
      <c r="C153">
        <f>INT(B153/1000)</f>
        <v>2</v>
      </c>
      <c r="D153">
        <f t="shared" si="7"/>
        <v>219</v>
      </c>
      <c r="E153" t="s">
        <v>1</v>
      </c>
      <c r="F153" t="s">
        <v>42</v>
      </c>
      <c r="G153" t="s">
        <v>16</v>
      </c>
      <c r="I153" t="s">
        <v>1279</v>
      </c>
      <c r="J153" t="s">
        <v>169</v>
      </c>
      <c r="M153" t="s">
        <v>1280</v>
      </c>
      <c r="N153">
        <v>2939</v>
      </c>
      <c r="O153" t="s">
        <v>197</v>
      </c>
      <c r="P153">
        <v>0</v>
      </c>
    </row>
    <row r="154" spans="1:17" ht="16.5" customHeight="1">
      <c r="A154">
        <v>625104953</v>
      </c>
      <c r="B154">
        <v>2217</v>
      </c>
      <c r="C154">
        <f>INT(B154/1000)</f>
        <v>2</v>
      </c>
      <c r="D154">
        <f t="shared" si="7"/>
        <v>217</v>
      </c>
      <c r="E154" t="s">
        <v>1</v>
      </c>
      <c r="F154" t="s">
        <v>42</v>
      </c>
      <c r="G154" t="s">
        <v>5</v>
      </c>
      <c r="I154" t="s">
        <v>2411</v>
      </c>
      <c r="J154" t="s">
        <v>119</v>
      </c>
      <c r="O154" t="s">
        <v>197</v>
      </c>
    </row>
    <row r="155" spans="1:17" ht="16.5" customHeight="1">
      <c r="A155">
        <v>625105970</v>
      </c>
      <c r="B155">
        <v>2239</v>
      </c>
      <c r="C155">
        <f>INT(B155/1000)</f>
        <v>2</v>
      </c>
      <c r="D155">
        <f t="shared" si="7"/>
        <v>239</v>
      </c>
      <c r="E155" t="s">
        <v>1</v>
      </c>
      <c r="F155" t="s">
        <v>42</v>
      </c>
      <c r="G155" t="s">
        <v>5</v>
      </c>
      <c r="I155" t="s">
        <v>1320</v>
      </c>
      <c r="J155" t="s">
        <v>119</v>
      </c>
      <c r="M155" t="s">
        <v>1327</v>
      </c>
      <c r="N155">
        <v>3707</v>
      </c>
      <c r="O155" t="s">
        <v>197</v>
      </c>
      <c r="P155">
        <v>0</v>
      </c>
    </row>
    <row r="156" spans="1:17" ht="16.5" customHeight="1">
      <c r="A156">
        <v>625420747</v>
      </c>
      <c r="B156">
        <v>2596</v>
      </c>
      <c r="C156">
        <f>INT(B156/1000)</f>
        <v>2</v>
      </c>
      <c r="D156">
        <v>596</v>
      </c>
      <c r="E156" t="s">
        <v>1</v>
      </c>
      <c r="F156" t="s">
        <v>42</v>
      </c>
      <c r="G156" t="s">
        <v>15</v>
      </c>
      <c r="I156" t="s">
        <v>1607</v>
      </c>
      <c r="J156" t="s">
        <v>1240</v>
      </c>
      <c r="M156" t="s">
        <v>548</v>
      </c>
      <c r="N156">
        <v>3583</v>
      </c>
      <c r="O156" t="s">
        <v>197</v>
      </c>
      <c r="P156">
        <v>0</v>
      </c>
      <c r="Q156" t="str">
        <f>IFERROR(VLOOKUP(I156,#REF!,2,FALSE),"")</f>
        <v/>
      </c>
    </row>
    <row r="157" spans="1:17" ht="16.5" customHeight="1">
      <c r="A157">
        <v>625692254</v>
      </c>
      <c r="D157">
        <v>0</v>
      </c>
      <c r="E157" t="s">
        <v>1749</v>
      </c>
      <c r="F157" t="s">
        <v>887</v>
      </c>
      <c r="G157" t="s">
        <v>23</v>
      </c>
      <c r="I157" t="s">
        <v>938</v>
      </c>
      <c r="J157" t="s">
        <v>169</v>
      </c>
      <c r="M157" t="s">
        <v>939</v>
      </c>
      <c r="N157" t="s">
        <v>60</v>
      </c>
      <c r="O157" t="s">
        <v>197</v>
      </c>
      <c r="P157">
        <v>0</v>
      </c>
    </row>
    <row r="158" spans="1:17" ht="16.5" customHeight="1">
      <c r="A158">
        <v>625970161</v>
      </c>
      <c r="B158">
        <v>2128</v>
      </c>
      <c r="C158">
        <f t="shared" ref="C158:C167" si="8">INT(B158/1000)</f>
        <v>2</v>
      </c>
      <c r="D158">
        <f t="shared" ref="D158:D167" si="9">IFERROR(B158-INT(B158/1000)*1000,"")</f>
        <v>128</v>
      </c>
      <c r="E158" t="s">
        <v>1</v>
      </c>
      <c r="F158" t="s">
        <v>9</v>
      </c>
      <c r="G158" t="s">
        <v>24</v>
      </c>
      <c r="I158" t="s">
        <v>1061</v>
      </c>
      <c r="J158" t="s">
        <v>58</v>
      </c>
      <c r="M158" t="s">
        <v>1062</v>
      </c>
      <c r="N158">
        <v>3547</v>
      </c>
      <c r="O158" t="s">
        <v>197</v>
      </c>
      <c r="P158">
        <v>0</v>
      </c>
      <c r="Q158" t="str">
        <f>IFERROR(VLOOKUP(I158,#REF!,2,FALSE),"")</f>
        <v/>
      </c>
    </row>
    <row r="159" spans="1:17" ht="16.5" customHeight="1">
      <c r="A159">
        <v>626115329</v>
      </c>
      <c r="B159">
        <v>2947</v>
      </c>
      <c r="C159">
        <f t="shared" si="8"/>
        <v>2</v>
      </c>
      <c r="D159">
        <f t="shared" si="9"/>
        <v>947</v>
      </c>
      <c r="E159" t="s">
        <v>1</v>
      </c>
      <c r="F159" t="s">
        <v>42</v>
      </c>
      <c r="G159" t="s">
        <v>208</v>
      </c>
      <c r="I159" t="s">
        <v>312</v>
      </c>
      <c r="J159" t="s">
        <v>1240</v>
      </c>
      <c r="K159" t="s">
        <v>1277</v>
      </c>
      <c r="M159" t="s">
        <v>313</v>
      </c>
      <c r="N159">
        <v>1142</v>
      </c>
      <c r="O159" t="s">
        <v>197</v>
      </c>
      <c r="P159">
        <v>1</v>
      </c>
      <c r="Q159" t="str">
        <f>IFERROR(VLOOKUP(I159,#REF!,2,FALSE),"")</f>
        <v/>
      </c>
    </row>
    <row r="160" spans="1:17" ht="16.5" customHeight="1">
      <c r="A160">
        <v>626197158</v>
      </c>
      <c r="B160">
        <v>2213</v>
      </c>
      <c r="C160">
        <f t="shared" si="8"/>
        <v>2</v>
      </c>
      <c r="D160">
        <f t="shared" si="9"/>
        <v>213</v>
      </c>
      <c r="E160" t="s">
        <v>1</v>
      </c>
      <c r="F160" t="s">
        <v>9</v>
      </c>
      <c r="G160" t="s">
        <v>24</v>
      </c>
      <c r="I160" t="s">
        <v>1527</v>
      </c>
      <c r="J160" t="s">
        <v>169</v>
      </c>
      <c r="M160" t="s">
        <v>1083</v>
      </c>
      <c r="N160">
        <v>392</v>
      </c>
      <c r="O160" t="s">
        <v>197</v>
      </c>
      <c r="P160">
        <v>0</v>
      </c>
      <c r="Q160" t="str">
        <f>IFERROR(VLOOKUP(I160,#REF!,2,FALSE),"")</f>
        <v/>
      </c>
    </row>
    <row r="161" spans="1:17" ht="16.5" customHeight="1">
      <c r="A161">
        <v>626217715</v>
      </c>
      <c r="B161">
        <v>2647</v>
      </c>
      <c r="C161">
        <f t="shared" si="8"/>
        <v>2</v>
      </c>
      <c r="D161">
        <f t="shared" si="9"/>
        <v>647</v>
      </c>
      <c r="E161" t="s">
        <v>1</v>
      </c>
      <c r="F161" t="s">
        <v>12</v>
      </c>
      <c r="G161" t="s">
        <v>26</v>
      </c>
      <c r="H161" t="s">
        <v>954</v>
      </c>
      <c r="I161" t="s">
        <v>1485</v>
      </c>
      <c r="J161" t="s">
        <v>169</v>
      </c>
      <c r="M161" t="s">
        <v>982</v>
      </c>
      <c r="N161">
        <v>1430</v>
      </c>
      <c r="O161" t="s">
        <v>197</v>
      </c>
      <c r="P161">
        <v>0</v>
      </c>
      <c r="Q161" t="str">
        <f>IFERROR(VLOOKUP(I161,#REF!,2,FALSE),"")</f>
        <v/>
      </c>
    </row>
    <row r="162" spans="1:17" ht="16.5" customHeight="1">
      <c r="A162">
        <v>626262715</v>
      </c>
      <c r="B162">
        <v>2021</v>
      </c>
      <c r="C162">
        <f t="shared" si="8"/>
        <v>2</v>
      </c>
      <c r="D162">
        <f t="shared" si="9"/>
        <v>21</v>
      </c>
      <c r="E162" t="s">
        <v>1</v>
      </c>
      <c r="F162" t="s">
        <v>42</v>
      </c>
      <c r="G162" t="s">
        <v>8</v>
      </c>
      <c r="I162" t="s">
        <v>1445</v>
      </c>
      <c r="J162" t="s">
        <v>157</v>
      </c>
      <c r="M162" t="s">
        <v>336</v>
      </c>
      <c r="N162">
        <v>3670</v>
      </c>
      <c r="O162" t="s">
        <v>197</v>
      </c>
      <c r="P162">
        <v>0</v>
      </c>
      <c r="Q162" t="str">
        <f>IFERROR(VLOOKUP(I162,#REF!,2,FALSE),"")</f>
        <v/>
      </c>
    </row>
    <row r="163" spans="1:17" ht="16.5" customHeight="1">
      <c r="A163">
        <v>626454285</v>
      </c>
      <c r="B163">
        <v>2587</v>
      </c>
      <c r="C163">
        <f t="shared" si="8"/>
        <v>2</v>
      </c>
      <c r="D163">
        <f t="shared" si="9"/>
        <v>587</v>
      </c>
      <c r="E163" t="s">
        <v>1</v>
      </c>
      <c r="F163" t="s">
        <v>42</v>
      </c>
      <c r="G163" t="s">
        <v>5</v>
      </c>
      <c r="I163" t="s">
        <v>136</v>
      </c>
      <c r="J163" t="s">
        <v>119</v>
      </c>
      <c r="M163" t="s">
        <v>137</v>
      </c>
      <c r="N163">
        <v>230</v>
      </c>
      <c r="O163" t="s">
        <v>197</v>
      </c>
      <c r="P163">
        <v>0</v>
      </c>
      <c r="Q163" t="str">
        <f>IFERROR(VLOOKUP(I163,#REF!,2,FALSE),"")</f>
        <v/>
      </c>
    </row>
    <row r="164" spans="1:17" ht="16.5" customHeight="1">
      <c r="A164">
        <v>626639639</v>
      </c>
      <c r="B164">
        <v>2355</v>
      </c>
      <c r="C164">
        <f t="shared" si="8"/>
        <v>2</v>
      </c>
      <c r="D164">
        <f t="shared" si="9"/>
        <v>355</v>
      </c>
      <c r="E164" t="s">
        <v>1</v>
      </c>
      <c r="F164" t="s">
        <v>9</v>
      </c>
      <c r="G164" t="s">
        <v>24</v>
      </c>
      <c r="I164" t="s">
        <v>1596</v>
      </c>
      <c r="J164" t="s">
        <v>1176</v>
      </c>
      <c r="M164" t="s">
        <v>1178</v>
      </c>
      <c r="N164">
        <v>1037</v>
      </c>
      <c r="O164" t="s">
        <v>197</v>
      </c>
      <c r="P164">
        <v>0</v>
      </c>
      <c r="Q164" t="str">
        <f>IFERROR(VLOOKUP(I164,#REF!,2,FALSE),"")</f>
        <v/>
      </c>
    </row>
    <row r="165" spans="1:17" ht="16.5" customHeight="1">
      <c r="A165">
        <v>626763252</v>
      </c>
      <c r="B165">
        <v>2994</v>
      </c>
      <c r="C165">
        <f t="shared" si="8"/>
        <v>2</v>
      </c>
      <c r="D165">
        <f t="shared" si="9"/>
        <v>994</v>
      </c>
      <c r="E165" t="s">
        <v>1</v>
      </c>
      <c r="F165" t="s">
        <v>42</v>
      </c>
      <c r="G165" t="s">
        <v>5</v>
      </c>
      <c r="I165" t="s">
        <v>1626</v>
      </c>
      <c r="J165" t="s">
        <v>157</v>
      </c>
      <c r="M165" t="s">
        <v>161</v>
      </c>
      <c r="N165">
        <v>2861</v>
      </c>
      <c r="O165" t="s">
        <v>197</v>
      </c>
      <c r="P165">
        <v>0</v>
      </c>
      <c r="Q165" t="str">
        <f>IFERROR(VLOOKUP(I165,#REF!,2,FALSE),"")</f>
        <v/>
      </c>
    </row>
    <row r="166" spans="1:17" ht="16.5" customHeight="1">
      <c r="A166">
        <v>626871485</v>
      </c>
      <c r="B166">
        <v>2343</v>
      </c>
      <c r="C166">
        <f t="shared" si="8"/>
        <v>2</v>
      </c>
      <c r="D166">
        <f t="shared" si="9"/>
        <v>343</v>
      </c>
      <c r="E166" t="s">
        <v>1</v>
      </c>
      <c r="F166" t="s">
        <v>9</v>
      </c>
      <c r="G166" t="s">
        <v>24</v>
      </c>
      <c r="I166" t="s">
        <v>1464</v>
      </c>
      <c r="J166" t="s">
        <v>58</v>
      </c>
      <c r="M166" t="s">
        <v>1060</v>
      </c>
      <c r="N166">
        <v>2994</v>
      </c>
      <c r="O166" t="s">
        <v>197</v>
      </c>
      <c r="P166">
        <v>0</v>
      </c>
      <c r="Q166" t="str">
        <f>IFERROR(VLOOKUP(I166,#REF!,2,FALSE),"")</f>
        <v/>
      </c>
    </row>
    <row r="167" spans="1:17" ht="16.5" customHeight="1">
      <c r="A167">
        <v>626977525</v>
      </c>
      <c r="B167">
        <v>2142</v>
      </c>
      <c r="C167">
        <f t="shared" si="8"/>
        <v>2</v>
      </c>
      <c r="D167">
        <f t="shared" si="9"/>
        <v>142</v>
      </c>
      <c r="E167" t="s">
        <v>1</v>
      </c>
      <c r="F167" t="s">
        <v>42</v>
      </c>
      <c r="G167" t="s">
        <v>5</v>
      </c>
      <c r="I167" t="s">
        <v>152</v>
      </c>
      <c r="J167" t="s">
        <v>119</v>
      </c>
      <c r="M167" t="s">
        <v>153</v>
      </c>
      <c r="N167">
        <v>233</v>
      </c>
      <c r="O167" t="s">
        <v>197</v>
      </c>
      <c r="P167">
        <v>0</v>
      </c>
      <c r="Q167" t="str">
        <f>IFERROR(VLOOKUP(I167,#REF!,2,FALSE),"")</f>
        <v/>
      </c>
    </row>
    <row r="168" spans="1:17" ht="16.5" customHeight="1">
      <c r="A168">
        <v>627135262</v>
      </c>
      <c r="D168">
        <v>0</v>
      </c>
      <c r="E168" t="s">
        <v>1</v>
      </c>
      <c r="F168" t="s">
        <v>42</v>
      </c>
      <c r="G168" t="s">
        <v>21</v>
      </c>
      <c r="H168" t="s">
        <v>947</v>
      </c>
      <c r="I168" t="s">
        <v>1570</v>
      </c>
      <c r="J168" t="s">
        <v>184</v>
      </c>
      <c r="M168" t="s">
        <v>824</v>
      </c>
      <c r="N168" t="s">
        <v>71</v>
      </c>
      <c r="O168" t="s">
        <v>197</v>
      </c>
      <c r="P168">
        <v>0</v>
      </c>
      <c r="Q168" t="str">
        <f>IFERROR(VLOOKUP(I168,#REF!,2,FALSE),"")</f>
        <v/>
      </c>
    </row>
    <row r="169" spans="1:17" ht="16.5" customHeight="1">
      <c r="A169">
        <v>627135769</v>
      </c>
      <c r="E169" t="s">
        <v>76</v>
      </c>
      <c r="F169" t="s">
        <v>42</v>
      </c>
      <c r="G169" t="s">
        <v>21</v>
      </c>
      <c r="H169" t="s">
        <v>947</v>
      </c>
      <c r="I169" t="s">
        <v>1025</v>
      </c>
      <c r="J169" t="s">
        <v>184</v>
      </c>
      <c r="M169" t="s">
        <v>824</v>
      </c>
      <c r="N169" t="s">
        <v>71</v>
      </c>
      <c r="O169" t="s">
        <v>197</v>
      </c>
      <c r="P169">
        <v>0</v>
      </c>
      <c r="Q169" t="str">
        <f>IFERROR(VLOOKUP(I169,#REF!,2,FALSE),"")</f>
        <v/>
      </c>
    </row>
    <row r="170" spans="1:17" ht="16.5" customHeight="1">
      <c r="A170">
        <v>627141783</v>
      </c>
      <c r="B170">
        <v>2136</v>
      </c>
      <c r="C170">
        <f t="shared" ref="C170:C192" si="10">INT(B170/1000)</f>
        <v>2</v>
      </c>
      <c r="D170">
        <f t="shared" ref="D170:D192" si="11">IFERROR(B170-INT(B170/1000)*1000,"")</f>
        <v>136</v>
      </c>
      <c r="E170" t="s">
        <v>1</v>
      </c>
      <c r="F170" t="s">
        <v>887</v>
      </c>
      <c r="G170" t="s">
        <v>23</v>
      </c>
      <c r="I170" t="s">
        <v>932</v>
      </c>
      <c r="J170" t="s">
        <v>169</v>
      </c>
      <c r="M170" t="s">
        <v>933</v>
      </c>
      <c r="N170">
        <v>10</v>
      </c>
      <c r="O170" t="s">
        <v>197</v>
      </c>
      <c r="P170">
        <v>0</v>
      </c>
      <c r="Q170" t="str">
        <f>IFERROR(VLOOKUP(I170,#REF!,2,FALSE),"")</f>
        <v/>
      </c>
    </row>
    <row r="171" spans="1:17" ht="16.5" customHeight="1">
      <c r="A171">
        <v>627205678</v>
      </c>
      <c r="B171">
        <v>2067</v>
      </c>
      <c r="C171">
        <f t="shared" si="10"/>
        <v>2</v>
      </c>
      <c r="D171">
        <f t="shared" si="11"/>
        <v>67</v>
      </c>
      <c r="E171" t="s">
        <v>1</v>
      </c>
      <c r="F171" t="s">
        <v>56</v>
      </c>
      <c r="G171" t="s">
        <v>25</v>
      </c>
      <c r="I171" t="s">
        <v>99</v>
      </c>
      <c r="J171" t="s">
        <v>87</v>
      </c>
      <c r="M171" t="s">
        <v>100</v>
      </c>
      <c r="N171">
        <v>3134</v>
      </c>
      <c r="O171" t="s">
        <v>197</v>
      </c>
      <c r="P171">
        <v>0</v>
      </c>
      <c r="Q171" t="str">
        <f>IFERROR(VLOOKUP(I171,#REF!,2,FALSE),"")</f>
        <v/>
      </c>
    </row>
    <row r="172" spans="1:17" ht="16.5" customHeight="1">
      <c r="A172">
        <v>627385863</v>
      </c>
      <c r="B172">
        <v>2036</v>
      </c>
      <c r="C172">
        <f t="shared" si="10"/>
        <v>2</v>
      </c>
      <c r="D172">
        <f t="shared" si="11"/>
        <v>36</v>
      </c>
      <c r="E172" t="s">
        <v>1</v>
      </c>
      <c r="F172" t="s">
        <v>42</v>
      </c>
      <c r="G172" t="s">
        <v>5</v>
      </c>
      <c r="I172" t="s">
        <v>1648</v>
      </c>
      <c r="J172" t="s">
        <v>119</v>
      </c>
      <c r="M172" t="s">
        <v>145</v>
      </c>
      <c r="N172">
        <v>2639</v>
      </c>
      <c r="O172" t="s">
        <v>197</v>
      </c>
      <c r="P172">
        <v>0</v>
      </c>
      <c r="Q172" t="str">
        <f>IFERROR(VLOOKUP(I172,#REF!,2,FALSE),"")</f>
        <v/>
      </c>
    </row>
    <row r="173" spans="1:17" ht="16.5" customHeight="1">
      <c r="A173">
        <v>627569200</v>
      </c>
      <c r="B173">
        <v>2059</v>
      </c>
      <c r="C173">
        <f t="shared" si="10"/>
        <v>2</v>
      </c>
      <c r="D173">
        <f t="shared" si="11"/>
        <v>59</v>
      </c>
      <c r="E173" t="s">
        <v>1</v>
      </c>
      <c r="F173" t="s">
        <v>42</v>
      </c>
      <c r="G173" t="s">
        <v>14</v>
      </c>
      <c r="I173" t="s">
        <v>537</v>
      </c>
      <c r="J173" t="s">
        <v>58</v>
      </c>
      <c r="M173" t="s">
        <v>538</v>
      </c>
      <c r="N173">
        <v>3173</v>
      </c>
      <c r="O173" t="s">
        <v>197</v>
      </c>
      <c r="P173">
        <v>0</v>
      </c>
      <c r="Q173" t="str">
        <f>IFERROR(VLOOKUP(I173,#REF!,2,FALSE),"")</f>
        <v/>
      </c>
    </row>
    <row r="174" spans="1:17" ht="16.5" customHeight="1">
      <c r="A174">
        <v>627816160</v>
      </c>
      <c r="B174">
        <v>2331</v>
      </c>
      <c r="C174">
        <f t="shared" si="10"/>
        <v>2</v>
      </c>
      <c r="D174">
        <f t="shared" si="11"/>
        <v>331</v>
      </c>
      <c r="E174" t="s">
        <v>1</v>
      </c>
      <c r="F174" t="s">
        <v>9</v>
      </c>
      <c r="G174" t="s">
        <v>24</v>
      </c>
      <c r="I174" t="s">
        <v>1720</v>
      </c>
      <c r="J174" t="s">
        <v>169</v>
      </c>
      <c r="M174" t="s">
        <v>1131</v>
      </c>
      <c r="N174">
        <v>3335</v>
      </c>
      <c r="O174" t="s">
        <v>197</v>
      </c>
      <c r="P174">
        <v>0</v>
      </c>
      <c r="Q174" t="str">
        <f>IFERROR(VLOOKUP(I174,#REF!,2,FALSE),"")</f>
        <v/>
      </c>
    </row>
    <row r="175" spans="1:17" ht="16.5" customHeight="1">
      <c r="A175">
        <v>627816257</v>
      </c>
      <c r="B175">
        <v>2279</v>
      </c>
      <c r="C175">
        <f t="shared" si="10"/>
        <v>2</v>
      </c>
      <c r="D175">
        <f t="shared" si="11"/>
        <v>279</v>
      </c>
      <c r="E175" t="s">
        <v>1</v>
      </c>
      <c r="F175" t="s">
        <v>42</v>
      </c>
      <c r="G175" t="s">
        <v>21</v>
      </c>
      <c r="I175" t="s">
        <v>855</v>
      </c>
      <c r="J175" t="s">
        <v>184</v>
      </c>
      <c r="M175" t="s">
        <v>824</v>
      </c>
      <c r="N175" t="s">
        <v>71</v>
      </c>
      <c r="O175" t="s">
        <v>197</v>
      </c>
      <c r="P175">
        <v>0</v>
      </c>
      <c r="Q175" t="str">
        <f>IFERROR(VLOOKUP(I175,#REF!,2,FALSE),"")</f>
        <v/>
      </c>
    </row>
    <row r="176" spans="1:17" ht="16.5" customHeight="1">
      <c r="A176">
        <v>627816329</v>
      </c>
      <c r="B176">
        <v>2102</v>
      </c>
      <c r="C176">
        <f t="shared" si="10"/>
        <v>2</v>
      </c>
      <c r="D176">
        <f t="shared" si="11"/>
        <v>102</v>
      </c>
      <c r="E176" t="s">
        <v>1</v>
      </c>
      <c r="F176" t="s">
        <v>42</v>
      </c>
      <c r="G176" t="s">
        <v>16</v>
      </c>
      <c r="I176" t="s">
        <v>554</v>
      </c>
      <c r="J176" t="s">
        <v>55</v>
      </c>
      <c r="M176" t="s">
        <v>555</v>
      </c>
      <c r="N176">
        <v>3381</v>
      </c>
      <c r="O176" t="s">
        <v>197</v>
      </c>
      <c r="P176">
        <v>0</v>
      </c>
      <c r="Q176" t="str">
        <f>IFERROR(VLOOKUP(I176,#REF!,2,FALSE),"")</f>
        <v/>
      </c>
    </row>
    <row r="177" spans="1:17" ht="16.5" customHeight="1">
      <c r="A177">
        <v>627816347</v>
      </c>
      <c r="B177">
        <v>2487</v>
      </c>
      <c r="C177">
        <f t="shared" si="10"/>
        <v>2</v>
      </c>
      <c r="D177">
        <f t="shared" si="11"/>
        <v>487</v>
      </c>
      <c r="E177" t="s">
        <v>1</v>
      </c>
      <c r="F177" t="s">
        <v>9</v>
      </c>
      <c r="G177" t="s">
        <v>24</v>
      </c>
      <c r="I177" t="s">
        <v>1096</v>
      </c>
      <c r="J177" t="s">
        <v>169</v>
      </c>
      <c r="M177" t="s">
        <v>1097</v>
      </c>
      <c r="N177">
        <v>1352</v>
      </c>
      <c r="O177" t="s">
        <v>197</v>
      </c>
      <c r="P177">
        <v>0</v>
      </c>
      <c r="Q177" t="str">
        <f>IFERROR(VLOOKUP(I177,#REF!,2,FALSE),"")</f>
        <v/>
      </c>
    </row>
    <row r="178" spans="1:17" ht="16.5" customHeight="1">
      <c r="A178">
        <v>627816353</v>
      </c>
      <c r="B178">
        <v>2927</v>
      </c>
      <c r="C178">
        <f t="shared" si="10"/>
        <v>2</v>
      </c>
      <c r="D178">
        <f t="shared" si="11"/>
        <v>927</v>
      </c>
      <c r="E178" t="s">
        <v>1</v>
      </c>
      <c r="F178" t="s">
        <v>42</v>
      </c>
      <c r="G178" t="s">
        <v>16</v>
      </c>
      <c r="I178" t="s">
        <v>564</v>
      </c>
      <c r="J178" t="s">
        <v>55</v>
      </c>
      <c r="M178" t="s">
        <v>565</v>
      </c>
      <c r="N178">
        <v>3345</v>
      </c>
      <c r="O178" t="s">
        <v>197</v>
      </c>
      <c r="P178">
        <v>0</v>
      </c>
      <c r="Q178" t="str">
        <f>IFERROR(VLOOKUP(I178,#REF!,2,FALSE),"")</f>
        <v/>
      </c>
    </row>
    <row r="179" spans="1:17" ht="16.5" customHeight="1">
      <c r="A179">
        <v>627816406</v>
      </c>
      <c r="B179">
        <v>2693</v>
      </c>
      <c r="C179">
        <f t="shared" si="10"/>
        <v>2</v>
      </c>
      <c r="D179">
        <f t="shared" si="11"/>
        <v>693</v>
      </c>
      <c r="E179" t="s">
        <v>1</v>
      </c>
      <c r="F179" t="s">
        <v>42</v>
      </c>
      <c r="G179" t="s">
        <v>8</v>
      </c>
      <c r="I179" t="s">
        <v>334</v>
      </c>
      <c r="J179" t="s">
        <v>157</v>
      </c>
      <c r="M179" t="s">
        <v>335</v>
      </c>
      <c r="N179">
        <v>3352</v>
      </c>
      <c r="O179" t="s">
        <v>197</v>
      </c>
      <c r="P179">
        <v>0</v>
      </c>
      <c r="Q179" t="str">
        <f>IFERROR(VLOOKUP(I179,#REF!,2,FALSE),"")</f>
        <v/>
      </c>
    </row>
    <row r="180" spans="1:17" ht="16.5" customHeight="1">
      <c r="A180">
        <v>627816437</v>
      </c>
      <c r="B180">
        <v>2643</v>
      </c>
      <c r="C180">
        <f t="shared" si="10"/>
        <v>2</v>
      </c>
      <c r="D180">
        <f t="shared" si="11"/>
        <v>643</v>
      </c>
      <c r="E180" t="s">
        <v>1</v>
      </c>
      <c r="F180" t="s">
        <v>42</v>
      </c>
      <c r="G180" t="s">
        <v>208</v>
      </c>
      <c r="I180" t="s">
        <v>1551</v>
      </c>
      <c r="J180" t="s">
        <v>167</v>
      </c>
      <c r="M180" t="s">
        <v>209</v>
      </c>
      <c r="N180">
        <v>3355</v>
      </c>
      <c r="O180" t="s">
        <v>197</v>
      </c>
      <c r="P180">
        <v>0</v>
      </c>
      <c r="Q180" t="str">
        <f>IFERROR(VLOOKUP(I180,#REF!,2,FALSE),"")</f>
        <v/>
      </c>
    </row>
    <row r="181" spans="1:17" ht="16.5" customHeight="1">
      <c r="A181">
        <v>627816529</v>
      </c>
      <c r="B181">
        <v>2544</v>
      </c>
      <c r="C181">
        <f t="shared" si="10"/>
        <v>2</v>
      </c>
      <c r="D181">
        <f t="shared" si="11"/>
        <v>544</v>
      </c>
      <c r="E181" t="s">
        <v>1</v>
      </c>
      <c r="F181" t="s">
        <v>42</v>
      </c>
      <c r="G181" t="s">
        <v>7</v>
      </c>
      <c r="I181" t="s">
        <v>204</v>
      </c>
      <c r="J181" t="s">
        <v>195</v>
      </c>
      <c r="M181" t="s">
        <v>196</v>
      </c>
      <c r="N181">
        <v>1382</v>
      </c>
      <c r="O181" t="s">
        <v>197</v>
      </c>
      <c r="P181">
        <v>0</v>
      </c>
      <c r="Q181" t="str">
        <f>IFERROR(VLOOKUP(I181,#REF!,2,FALSE),"")</f>
        <v/>
      </c>
    </row>
    <row r="182" spans="1:17" ht="16.5" customHeight="1">
      <c r="A182">
        <v>627816567</v>
      </c>
      <c r="B182">
        <v>2005</v>
      </c>
      <c r="C182">
        <f t="shared" si="10"/>
        <v>2</v>
      </c>
      <c r="D182">
        <f t="shared" si="11"/>
        <v>5</v>
      </c>
      <c r="E182" t="s">
        <v>1</v>
      </c>
      <c r="F182" t="s">
        <v>42</v>
      </c>
      <c r="G182" t="s">
        <v>208</v>
      </c>
      <c r="I182" t="s">
        <v>1514</v>
      </c>
      <c r="J182" t="s">
        <v>281</v>
      </c>
      <c r="M182" t="s">
        <v>290</v>
      </c>
      <c r="N182">
        <v>3359</v>
      </c>
      <c r="O182" t="s">
        <v>197</v>
      </c>
      <c r="P182">
        <v>0</v>
      </c>
      <c r="Q182" t="str">
        <f>IFERROR(VLOOKUP(I182,#REF!,2,FALSE),"")</f>
        <v/>
      </c>
    </row>
    <row r="183" spans="1:17" ht="16.5" customHeight="1">
      <c r="A183">
        <v>627816589</v>
      </c>
      <c r="B183">
        <v>2692</v>
      </c>
      <c r="C183">
        <f t="shared" si="10"/>
        <v>2</v>
      </c>
      <c r="D183">
        <f t="shared" si="11"/>
        <v>692</v>
      </c>
      <c r="E183" t="s">
        <v>1</v>
      </c>
      <c r="F183" t="s">
        <v>12</v>
      </c>
      <c r="G183" t="s">
        <v>26</v>
      </c>
      <c r="H183" t="s">
        <v>947</v>
      </c>
      <c r="I183" t="s">
        <v>1578</v>
      </c>
      <c r="J183" t="s">
        <v>58</v>
      </c>
      <c r="M183" t="s">
        <v>948</v>
      </c>
      <c r="N183">
        <v>1851</v>
      </c>
      <c r="O183" t="s">
        <v>197</v>
      </c>
      <c r="P183">
        <v>0</v>
      </c>
      <c r="Q183" t="str">
        <f>IFERROR(VLOOKUP(I183,#REF!,2,FALSE),"")</f>
        <v/>
      </c>
    </row>
    <row r="184" spans="1:17" ht="16.5" customHeight="1">
      <c r="A184">
        <v>627816591</v>
      </c>
      <c r="B184">
        <v>2354</v>
      </c>
      <c r="C184">
        <f t="shared" si="10"/>
        <v>2</v>
      </c>
      <c r="D184">
        <f t="shared" si="11"/>
        <v>354</v>
      </c>
      <c r="E184" t="s">
        <v>1</v>
      </c>
      <c r="F184" t="s">
        <v>42</v>
      </c>
      <c r="G184" t="s">
        <v>18</v>
      </c>
      <c r="I184" t="s">
        <v>1466</v>
      </c>
      <c r="J184" t="s">
        <v>157</v>
      </c>
      <c r="M184" t="s">
        <v>817</v>
      </c>
      <c r="N184">
        <v>3315</v>
      </c>
      <c r="O184" t="s">
        <v>197</v>
      </c>
      <c r="P184">
        <v>0</v>
      </c>
      <c r="Q184" t="str">
        <f>IFERROR(VLOOKUP(I184,#REF!,2,FALSE),"")</f>
        <v/>
      </c>
    </row>
    <row r="185" spans="1:17" ht="16.5" customHeight="1">
      <c r="A185">
        <v>627816596</v>
      </c>
      <c r="B185">
        <v>2082</v>
      </c>
      <c r="C185">
        <f t="shared" si="10"/>
        <v>2</v>
      </c>
      <c r="D185">
        <f t="shared" si="11"/>
        <v>82</v>
      </c>
      <c r="E185" t="s">
        <v>1</v>
      </c>
      <c r="F185" t="s">
        <v>42</v>
      </c>
      <c r="G185" t="s">
        <v>16</v>
      </c>
      <c r="I185" t="s">
        <v>597</v>
      </c>
      <c r="J185" t="s">
        <v>55</v>
      </c>
      <c r="M185" t="s">
        <v>598</v>
      </c>
      <c r="N185">
        <v>3319</v>
      </c>
      <c r="O185" t="s">
        <v>197</v>
      </c>
      <c r="P185">
        <v>1</v>
      </c>
      <c r="Q185" t="str">
        <f>IFERROR(VLOOKUP(I185,#REF!,2,FALSE),"")</f>
        <v/>
      </c>
    </row>
    <row r="186" spans="1:17" ht="16.5" customHeight="1">
      <c r="A186">
        <v>627816600</v>
      </c>
      <c r="B186">
        <v>2169</v>
      </c>
      <c r="C186">
        <f t="shared" si="10"/>
        <v>2</v>
      </c>
      <c r="D186">
        <f t="shared" si="11"/>
        <v>169</v>
      </c>
      <c r="E186" t="s">
        <v>1</v>
      </c>
      <c r="F186" t="s">
        <v>42</v>
      </c>
      <c r="G186" t="s">
        <v>208</v>
      </c>
      <c r="I186" t="s">
        <v>287</v>
      </c>
      <c r="J186" t="s">
        <v>281</v>
      </c>
      <c r="M186" t="s">
        <v>288</v>
      </c>
      <c r="N186">
        <v>3527</v>
      </c>
      <c r="O186" t="s">
        <v>197</v>
      </c>
      <c r="P186">
        <v>0</v>
      </c>
      <c r="Q186" t="str">
        <f>IFERROR(VLOOKUP(I186,#REF!,2,FALSE),"")</f>
        <v/>
      </c>
    </row>
    <row r="187" spans="1:17" ht="16.5" customHeight="1">
      <c r="A187">
        <v>627816625</v>
      </c>
      <c r="B187">
        <v>2181</v>
      </c>
      <c r="C187">
        <f t="shared" si="10"/>
        <v>2</v>
      </c>
      <c r="D187">
        <f t="shared" si="11"/>
        <v>181</v>
      </c>
      <c r="E187" t="s">
        <v>1</v>
      </c>
      <c r="F187" t="s">
        <v>42</v>
      </c>
      <c r="G187" t="s">
        <v>208</v>
      </c>
      <c r="I187" t="s">
        <v>1640</v>
      </c>
      <c r="J187" t="s">
        <v>1426</v>
      </c>
      <c r="M187" t="s">
        <v>1355</v>
      </c>
      <c r="N187">
        <v>3700</v>
      </c>
      <c r="O187" t="s">
        <v>197</v>
      </c>
      <c r="P187">
        <v>0</v>
      </c>
    </row>
    <row r="188" spans="1:17" ht="16.5" customHeight="1">
      <c r="A188">
        <v>627816681</v>
      </c>
      <c r="B188">
        <v>2285</v>
      </c>
      <c r="C188">
        <f t="shared" si="10"/>
        <v>2</v>
      </c>
      <c r="D188">
        <f t="shared" si="11"/>
        <v>285</v>
      </c>
      <c r="E188" t="s">
        <v>1</v>
      </c>
      <c r="F188" t="s">
        <v>42</v>
      </c>
      <c r="G188" t="s">
        <v>16</v>
      </c>
      <c r="I188" t="s">
        <v>1589</v>
      </c>
      <c r="J188" t="s">
        <v>778</v>
      </c>
      <c r="M188" t="s">
        <v>779</v>
      </c>
      <c r="N188">
        <v>3330</v>
      </c>
      <c r="O188" t="s">
        <v>197</v>
      </c>
      <c r="P188">
        <v>0</v>
      </c>
      <c r="Q188" t="str">
        <f>IFERROR(VLOOKUP(I188,#REF!,2,FALSE),"")</f>
        <v/>
      </c>
    </row>
    <row r="189" spans="1:17" ht="16.5" customHeight="1">
      <c r="A189">
        <v>627909121</v>
      </c>
      <c r="B189">
        <v>1375</v>
      </c>
      <c r="C189">
        <f t="shared" si="10"/>
        <v>1</v>
      </c>
      <c r="D189">
        <f t="shared" si="11"/>
        <v>375</v>
      </c>
      <c r="E189" t="s">
        <v>1</v>
      </c>
      <c r="F189" t="s">
        <v>42</v>
      </c>
      <c r="G189" t="s">
        <v>21</v>
      </c>
      <c r="I189" t="s">
        <v>861</v>
      </c>
      <c r="J189" t="s">
        <v>184</v>
      </c>
      <c r="M189" t="s">
        <v>824</v>
      </c>
      <c r="N189" t="s">
        <v>71</v>
      </c>
      <c r="O189" t="s">
        <v>197</v>
      </c>
      <c r="P189">
        <v>0</v>
      </c>
      <c r="Q189" t="str">
        <f>IFERROR(VLOOKUP(I189,#REF!,2,FALSE),"")</f>
        <v/>
      </c>
    </row>
    <row r="190" spans="1:17" ht="16.5" customHeight="1">
      <c r="A190">
        <v>627915557</v>
      </c>
      <c r="B190">
        <v>2514</v>
      </c>
      <c r="C190">
        <f t="shared" si="10"/>
        <v>2</v>
      </c>
      <c r="D190">
        <f t="shared" si="11"/>
        <v>514</v>
      </c>
      <c r="E190" t="s">
        <v>1</v>
      </c>
      <c r="F190" t="s">
        <v>42</v>
      </c>
      <c r="G190" t="s">
        <v>13</v>
      </c>
      <c r="I190" t="s">
        <v>471</v>
      </c>
      <c r="J190" t="s">
        <v>169</v>
      </c>
      <c r="M190" t="s">
        <v>472</v>
      </c>
      <c r="N190">
        <v>2503</v>
      </c>
      <c r="O190" t="s">
        <v>197</v>
      </c>
      <c r="P190">
        <v>0</v>
      </c>
      <c r="Q190" t="str">
        <f>IFERROR(VLOOKUP(I190,#REF!,2,FALSE),"")</f>
        <v/>
      </c>
    </row>
    <row r="191" spans="1:17" ht="16.5" customHeight="1">
      <c r="A191">
        <v>627921535</v>
      </c>
      <c r="B191">
        <v>2304</v>
      </c>
      <c r="C191">
        <f t="shared" si="10"/>
        <v>2</v>
      </c>
      <c r="D191">
        <f t="shared" si="11"/>
        <v>304</v>
      </c>
      <c r="E191" t="s">
        <v>1</v>
      </c>
      <c r="F191" t="s">
        <v>887</v>
      </c>
      <c r="G191" t="s">
        <v>23</v>
      </c>
      <c r="I191" t="s">
        <v>940</v>
      </c>
      <c r="J191" t="s">
        <v>169</v>
      </c>
      <c r="M191" t="s">
        <v>936</v>
      </c>
      <c r="N191">
        <v>9</v>
      </c>
      <c r="O191" t="s">
        <v>197</v>
      </c>
      <c r="P191">
        <v>0</v>
      </c>
      <c r="Q191" t="str">
        <f>IFERROR(VLOOKUP(I191,#REF!,2,FALSE),"")</f>
        <v/>
      </c>
    </row>
    <row r="192" spans="1:17" ht="16.5" customHeight="1">
      <c r="A192">
        <v>627939531</v>
      </c>
      <c r="B192">
        <v>2835</v>
      </c>
      <c r="C192">
        <f t="shared" si="10"/>
        <v>2</v>
      </c>
      <c r="D192">
        <f t="shared" si="11"/>
        <v>835</v>
      </c>
      <c r="E192" t="s">
        <v>1</v>
      </c>
      <c r="F192" t="s">
        <v>42</v>
      </c>
      <c r="G192" t="s">
        <v>16</v>
      </c>
      <c r="I192" t="s">
        <v>614</v>
      </c>
      <c r="J192" t="s">
        <v>58</v>
      </c>
      <c r="M192" t="s">
        <v>615</v>
      </c>
      <c r="N192">
        <v>2733</v>
      </c>
      <c r="O192" t="s">
        <v>197</v>
      </c>
      <c r="P192">
        <v>0</v>
      </c>
      <c r="Q192" t="str">
        <f>IFERROR(VLOOKUP(I192,#REF!,2,FALSE),"")</f>
        <v/>
      </c>
    </row>
    <row r="193" spans="1:17" ht="16.5" customHeight="1">
      <c r="A193">
        <v>627957726</v>
      </c>
      <c r="B193" s="11"/>
      <c r="C193" s="11"/>
      <c r="D193">
        <v>0</v>
      </c>
      <c r="E193" t="s">
        <v>1</v>
      </c>
      <c r="F193" t="s">
        <v>42</v>
      </c>
      <c r="G193" t="s">
        <v>7</v>
      </c>
      <c r="I193" s="9" t="s">
        <v>194</v>
      </c>
      <c r="J193" t="s">
        <v>195</v>
      </c>
      <c r="M193" t="s">
        <v>196</v>
      </c>
      <c r="N193" t="s">
        <v>71</v>
      </c>
      <c r="O193" t="s">
        <v>197</v>
      </c>
      <c r="P193">
        <v>0</v>
      </c>
      <c r="Q193" t="str">
        <f>IFERROR(VLOOKUP(I193,#REF!,2,FALSE),"")</f>
        <v/>
      </c>
    </row>
    <row r="194" spans="1:17" ht="16.5" customHeight="1">
      <c r="A194">
        <v>628281027</v>
      </c>
      <c r="B194">
        <v>2630</v>
      </c>
      <c r="C194">
        <f t="shared" ref="C194:C200" si="12">INT(B194/1000)</f>
        <v>2</v>
      </c>
      <c r="D194">
        <f t="shared" ref="D194:D206" si="13">IFERROR(B194-INT(B194/1000)*1000,"")</f>
        <v>630</v>
      </c>
      <c r="E194" t="s">
        <v>1</v>
      </c>
      <c r="F194" t="s">
        <v>42</v>
      </c>
      <c r="G194" t="s">
        <v>21</v>
      </c>
      <c r="I194" t="s">
        <v>860</v>
      </c>
      <c r="J194" t="s">
        <v>184</v>
      </c>
      <c r="M194" t="s">
        <v>1303</v>
      </c>
      <c r="N194">
        <v>11809</v>
      </c>
      <c r="O194" t="s">
        <v>197</v>
      </c>
      <c r="P194">
        <v>1</v>
      </c>
      <c r="Q194" t="str">
        <f>IFERROR(VLOOKUP(I194,#REF!,2,FALSE),"")</f>
        <v/>
      </c>
    </row>
    <row r="195" spans="1:17" ht="16.5" customHeight="1">
      <c r="A195">
        <v>628303028</v>
      </c>
      <c r="B195">
        <v>2320</v>
      </c>
      <c r="C195">
        <f t="shared" si="12"/>
        <v>2</v>
      </c>
      <c r="D195">
        <f t="shared" si="13"/>
        <v>320</v>
      </c>
      <c r="E195" t="s">
        <v>1</v>
      </c>
      <c r="F195" t="s">
        <v>12</v>
      </c>
      <c r="G195" t="s">
        <v>26</v>
      </c>
      <c r="H195" t="s">
        <v>971</v>
      </c>
      <c r="I195" t="s">
        <v>974</v>
      </c>
      <c r="J195" t="s">
        <v>169</v>
      </c>
      <c r="M195" t="s">
        <v>975</v>
      </c>
      <c r="N195">
        <v>92</v>
      </c>
      <c r="O195" t="s">
        <v>197</v>
      </c>
      <c r="P195">
        <v>0</v>
      </c>
      <c r="Q195" t="str">
        <f>IFERROR(VLOOKUP(I195,#REF!,2,FALSE),"")</f>
        <v/>
      </c>
    </row>
    <row r="196" spans="1:17" ht="16.5" customHeight="1">
      <c r="A196">
        <v>628303450</v>
      </c>
      <c r="B196">
        <v>2914</v>
      </c>
      <c r="C196">
        <f t="shared" si="12"/>
        <v>2</v>
      </c>
      <c r="D196">
        <f t="shared" si="13"/>
        <v>914</v>
      </c>
      <c r="E196" t="s">
        <v>1</v>
      </c>
      <c r="F196" t="s">
        <v>42</v>
      </c>
      <c r="G196" t="s">
        <v>21</v>
      </c>
      <c r="I196" t="s">
        <v>1681</v>
      </c>
      <c r="J196" t="s">
        <v>184</v>
      </c>
      <c r="M196" t="s">
        <v>824</v>
      </c>
      <c r="N196" t="s">
        <v>71</v>
      </c>
      <c r="O196" t="s">
        <v>197</v>
      </c>
      <c r="P196">
        <v>0</v>
      </c>
      <c r="Q196" t="str">
        <f>IFERROR(VLOOKUP(I196,#REF!,2,FALSE),"")</f>
        <v/>
      </c>
    </row>
    <row r="197" spans="1:17" ht="16.5" customHeight="1">
      <c r="A197">
        <v>628321506</v>
      </c>
      <c r="B197">
        <v>2661</v>
      </c>
      <c r="C197">
        <f t="shared" si="12"/>
        <v>2</v>
      </c>
      <c r="D197">
        <f t="shared" si="13"/>
        <v>661</v>
      </c>
      <c r="E197" t="s">
        <v>1</v>
      </c>
      <c r="F197" t="s">
        <v>42</v>
      </c>
      <c r="G197" t="s">
        <v>21</v>
      </c>
      <c r="I197" t="s">
        <v>869</v>
      </c>
      <c r="J197" t="s">
        <v>184</v>
      </c>
      <c r="M197" t="s">
        <v>824</v>
      </c>
      <c r="N197">
        <v>21540</v>
      </c>
      <c r="O197" t="s">
        <v>197</v>
      </c>
      <c r="P197">
        <v>1</v>
      </c>
      <c r="Q197" t="str">
        <f>IFERROR(VLOOKUP(I197,#REF!,2,FALSE),"")</f>
        <v/>
      </c>
    </row>
    <row r="198" spans="1:17" ht="16.5" customHeight="1">
      <c r="A198">
        <v>628453246</v>
      </c>
      <c r="B198">
        <v>2639</v>
      </c>
      <c r="C198">
        <f t="shared" si="12"/>
        <v>2</v>
      </c>
      <c r="D198">
        <f t="shared" si="13"/>
        <v>639</v>
      </c>
      <c r="E198" t="s">
        <v>1</v>
      </c>
      <c r="F198" t="s">
        <v>9</v>
      </c>
      <c r="G198" t="s">
        <v>24</v>
      </c>
      <c r="I198" t="s">
        <v>1484</v>
      </c>
      <c r="J198" t="s">
        <v>58</v>
      </c>
      <c r="K198" t="s">
        <v>1277</v>
      </c>
      <c r="M198" t="s">
        <v>1064</v>
      </c>
      <c r="N198">
        <v>953</v>
      </c>
      <c r="O198" t="s">
        <v>197</v>
      </c>
      <c r="P198">
        <v>1</v>
      </c>
      <c r="Q198" t="str">
        <f>IFERROR(VLOOKUP(I198,#REF!,2,FALSE),"")</f>
        <v/>
      </c>
    </row>
    <row r="199" spans="1:17" ht="16.5" customHeight="1">
      <c r="A199">
        <v>628508469</v>
      </c>
      <c r="B199">
        <v>2685</v>
      </c>
      <c r="C199">
        <f t="shared" si="12"/>
        <v>2</v>
      </c>
      <c r="D199">
        <f t="shared" si="13"/>
        <v>685</v>
      </c>
      <c r="E199" t="s">
        <v>1</v>
      </c>
      <c r="F199" t="s">
        <v>42</v>
      </c>
      <c r="G199" t="s">
        <v>16</v>
      </c>
      <c r="I199" t="s">
        <v>602</v>
      </c>
      <c r="J199" t="s">
        <v>58</v>
      </c>
      <c r="M199" t="s">
        <v>603</v>
      </c>
      <c r="N199">
        <v>158</v>
      </c>
      <c r="O199" t="s">
        <v>197</v>
      </c>
      <c r="P199">
        <v>0</v>
      </c>
      <c r="Q199" t="str">
        <f>IFERROR(VLOOKUP(I199,#REF!,2,FALSE),"")</f>
        <v/>
      </c>
    </row>
    <row r="200" spans="1:17" ht="16.5" customHeight="1">
      <c r="A200">
        <v>628663063</v>
      </c>
      <c r="B200">
        <v>2691</v>
      </c>
      <c r="C200">
        <f t="shared" si="12"/>
        <v>2</v>
      </c>
      <c r="D200">
        <f t="shared" si="13"/>
        <v>691</v>
      </c>
      <c r="E200" t="s">
        <v>1</v>
      </c>
      <c r="F200" t="s">
        <v>42</v>
      </c>
      <c r="G200" t="s">
        <v>11</v>
      </c>
      <c r="I200" t="s">
        <v>365</v>
      </c>
      <c r="J200" t="s">
        <v>360</v>
      </c>
      <c r="M200" t="s">
        <v>366</v>
      </c>
      <c r="N200" t="s">
        <v>71</v>
      </c>
      <c r="O200" t="s">
        <v>197</v>
      </c>
      <c r="P200">
        <v>0</v>
      </c>
      <c r="Q200" t="str">
        <f>IFERROR(VLOOKUP(I200,#REF!,2,FALSE),"")</f>
        <v/>
      </c>
    </row>
    <row r="201" spans="1:17" ht="16.5" customHeight="1">
      <c r="A201">
        <v>628668754</v>
      </c>
      <c r="D201">
        <f t="shared" si="13"/>
        <v>0</v>
      </c>
      <c r="E201" t="s">
        <v>1</v>
      </c>
      <c r="F201" t="s">
        <v>42</v>
      </c>
      <c r="G201" t="s">
        <v>20</v>
      </c>
      <c r="I201" t="s">
        <v>836</v>
      </c>
      <c r="J201" t="s">
        <v>360</v>
      </c>
      <c r="M201" t="s">
        <v>837</v>
      </c>
      <c r="N201" t="s">
        <v>71</v>
      </c>
      <c r="O201" t="s">
        <v>838</v>
      </c>
      <c r="Q201" t="str">
        <f>IFERROR(VLOOKUP(I201,#REF!,2,FALSE),"")</f>
        <v/>
      </c>
    </row>
    <row r="202" spans="1:17" ht="16.5" customHeight="1">
      <c r="A202">
        <v>628713752</v>
      </c>
      <c r="B202">
        <v>2791</v>
      </c>
      <c r="C202">
        <f>INT(B202/1000)</f>
        <v>2</v>
      </c>
      <c r="D202">
        <f t="shared" si="13"/>
        <v>791</v>
      </c>
      <c r="E202" t="s">
        <v>1</v>
      </c>
      <c r="F202" t="s">
        <v>42</v>
      </c>
      <c r="G202" t="s">
        <v>16</v>
      </c>
      <c r="I202" t="s">
        <v>566</v>
      </c>
      <c r="J202" t="s">
        <v>55</v>
      </c>
      <c r="M202" t="s">
        <v>567</v>
      </c>
      <c r="N202">
        <v>3484</v>
      </c>
      <c r="O202" t="s">
        <v>197</v>
      </c>
      <c r="P202">
        <v>0</v>
      </c>
      <c r="Q202" t="str">
        <f>IFERROR(VLOOKUP(I202,#REF!,2,FALSE),"")</f>
        <v/>
      </c>
    </row>
    <row r="203" spans="1:17" ht="16.5" customHeight="1">
      <c r="A203">
        <v>629010872</v>
      </c>
      <c r="D203">
        <f t="shared" si="13"/>
        <v>0</v>
      </c>
      <c r="E203" t="s">
        <v>1</v>
      </c>
      <c r="F203" t="s">
        <v>42</v>
      </c>
      <c r="G203" t="s">
        <v>11</v>
      </c>
      <c r="I203" t="s">
        <v>388</v>
      </c>
      <c r="J203" t="s">
        <v>360</v>
      </c>
      <c r="K203" t="s">
        <v>1277</v>
      </c>
      <c r="M203" t="s">
        <v>1346</v>
      </c>
      <c r="N203" t="s">
        <v>71</v>
      </c>
      <c r="O203" t="s">
        <v>197</v>
      </c>
      <c r="P203">
        <v>0</v>
      </c>
      <c r="Q203" t="str">
        <f>IFERROR(VLOOKUP(I203,#REF!,2,FALSE),"")</f>
        <v/>
      </c>
    </row>
    <row r="204" spans="1:17" ht="16.5" customHeight="1">
      <c r="A204">
        <v>629014030</v>
      </c>
      <c r="B204">
        <v>2631</v>
      </c>
      <c r="C204">
        <f>INT(B204/1000)</f>
        <v>2</v>
      </c>
      <c r="D204">
        <f t="shared" si="13"/>
        <v>631</v>
      </c>
      <c r="E204" t="s">
        <v>1</v>
      </c>
      <c r="F204" t="s">
        <v>42</v>
      </c>
      <c r="G204" t="s">
        <v>208</v>
      </c>
      <c r="I204" t="s">
        <v>301</v>
      </c>
      <c r="J204" t="s">
        <v>298</v>
      </c>
      <c r="K204" t="s">
        <v>1277</v>
      </c>
      <c r="M204" t="s">
        <v>302</v>
      </c>
      <c r="N204">
        <v>58</v>
      </c>
      <c r="O204" t="s">
        <v>197</v>
      </c>
      <c r="P204">
        <v>1</v>
      </c>
      <c r="Q204" t="str">
        <f>IFERROR(VLOOKUP(I204,#REF!,2,FALSE),"")</f>
        <v/>
      </c>
    </row>
    <row r="205" spans="1:17" ht="16.5" customHeight="1">
      <c r="A205">
        <v>629046699</v>
      </c>
      <c r="B205">
        <v>2226</v>
      </c>
      <c r="C205">
        <f>INT(B205/1000)</f>
        <v>2</v>
      </c>
      <c r="D205">
        <f t="shared" si="13"/>
        <v>226</v>
      </c>
      <c r="E205" t="s">
        <v>1</v>
      </c>
      <c r="F205" t="s">
        <v>42</v>
      </c>
      <c r="G205" t="s">
        <v>43</v>
      </c>
      <c r="I205" t="s">
        <v>1528</v>
      </c>
      <c r="J205" t="s">
        <v>45</v>
      </c>
      <c r="M205" t="s">
        <v>1286</v>
      </c>
      <c r="N205">
        <v>3627</v>
      </c>
      <c r="O205" t="s">
        <v>197</v>
      </c>
      <c r="P205">
        <v>0</v>
      </c>
    </row>
    <row r="206" spans="1:17" ht="16.5" customHeight="1">
      <c r="A206">
        <v>629179369</v>
      </c>
      <c r="B206">
        <v>2939</v>
      </c>
      <c r="C206">
        <f>INT(B206/1000)</f>
        <v>2</v>
      </c>
      <c r="D206">
        <f t="shared" si="13"/>
        <v>939</v>
      </c>
      <c r="E206" t="s">
        <v>1</v>
      </c>
      <c r="F206" t="s">
        <v>42</v>
      </c>
      <c r="G206" t="s">
        <v>20</v>
      </c>
      <c r="I206" t="s">
        <v>1566</v>
      </c>
      <c r="J206" t="s">
        <v>360</v>
      </c>
      <c r="M206" t="s">
        <v>843</v>
      </c>
      <c r="N206" t="s">
        <v>71</v>
      </c>
      <c r="O206" t="s">
        <v>197</v>
      </c>
      <c r="P206">
        <v>0</v>
      </c>
      <c r="Q206" t="str">
        <f>IFERROR(VLOOKUP(I206,#REF!,2,FALSE),"")</f>
        <v/>
      </c>
    </row>
    <row r="207" spans="1:17" ht="16.5" customHeight="1">
      <c r="A207">
        <v>629217401</v>
      </c>
      <c r="E207" t="s">
        <v>1</v>
      </c>
      <c r="F207" t="s">
        <v>56</v>
      </c>
      <c r="G207" t="s">
        <v>2404</v>
      </c>
      <c r="I207" t="s">
        <v>2398</v>
      </c>
      <c r="J207" t="s">
        <v>157</v>
      </c>
      <c r="M207" t="s">
        <v>2399</v>
      </c>
      <c r="N207">
        <v>3740</v>
      </c>
      <c r="O207" t="s">
        <v>2405</v>
      </c>
      <c r="P207">
        <v>0</v>
      </c>
    </row>
    <row r="208" spans="1:17" ht="16.5" customHeight="1">
      <c r="A208">
        <v>629370917</v>
      </c>
      <c r="B208">
        <v>2766</v>
      </c>
      <c r="C208">
        <f t="shared" ref="C208:C213" si="14">INT(B208/1000)</f>
        <v>2</v>
      </c>
      <c r="D208">
        <f t="shared" ref="D208:D253" si="15">IFERROR(B208-INT(B208/1000)*1000,"")</f>
        <v>766</v>
      </c>
      <c r="E208" t="s">
        <v>1</v>
      </c>
      <c r="F208" t="s">
        <v>42</v>
      </c>
      <c r="G208" t="s">
        <v>208</v>
      </c>
      <c r="I208" t="s">
        <v>236</v>
      </c>
      <c r="J208" t="s">
        <v>226</v>
      </c>
      <c r="M208" t="s">
        <v>237</v>
      </c>
      <c r="N208">
        <v>3017</v>
      </c>
      <c r="O208" t="s">
        <v>197</v>
      </c>
      <c r="P208">
        <v>0</v>
      </c>
      <c r="Q208" t="str">
        <f>IFERROR(VLOOKUP(I208,#REF!,2,FALSE),"")</f>
        <v/>
      </c>
    </row>
    <row r="209" spans="1:17" ht="16.5" customHeight="1">
      <c r="A209">
        <v>629371296</v>
      </c>
      <c r="B209">
        <v>2767</v>
      </c>
      <c r="C209">
        <f t="shared" si="14"/>
        <v>2</v>
      </c>
      <c r="D209">
        <f t="shared" si="15"/>
        <v>767</v>
      </c>
      <c r="E209" t="s">
        <v>1</v>
      </c>
      <c r="F209" t="s">
        <v>42</v>
      </c>
      <c r="G209" t="s">
        <v>208</v>
      </c>
      <c r="I209" t="s">
        <v>216</v>
      </c>
      <c r="J209" t="s">
        <v>167</v>
      </c>
      <c r="M209" t="s">
        <v>215</v>
      </c>
      <c r="N209">
        <v>46</v>
      </c>
      <c r="O209" t="s">
        <v>197</v>
      </c>
      <c r="P209">
        <v>0</v>
      </c>
      <c r="Q209" t="str">
        <f>IFERROR(VLOOKUP(I209,#REF!,2,FALSE),"")</f>
        <v/>
      </c>
    </row>
    <row r="210" spans="1:17" ht="16.5" customHeight="1">
      <c r="A210">
        <v>629470152</v>
      </c>
      <c r="B210">
        <v>2035</v>
      </c>
      <c r="C210">
        <f t="shared" si="14"/>
        <v>2</v>
      </c>
      <c r="D210">
        <f t="shared" si="15"/>
        <v>35</v>
      </c>
      <c r="E210" t="s">
        <v>1</v>
      </c>
      <c r="F210" t="s">
        <v>9</v>
      </c>
      <c r="G210" t="s">
        <v>24</v>
      </c>
      <c r="I210" t="s">
        <v>1051</v>
      </c>
      <c r="J210" t="s">
        <v>58</v>
      </c>
      <c r="M210" t="s">
        <v>1052</v>
      </c>
      <c r="N210">
        <v>2252</v>
      </c>
      <c r="O210" t="s">
        <v>197</v>
      </c>
      <c r="P210">
        <v>0</v>
      </c>
      <c r="Q210" t="str">
        <f>IFERROR(VLOOKUP(I210,#REF!,2,FALSE),"")</f>
        <v/>
      </c>
    </row>
    <row r="211" spans="1:17" ht="16.5" customHeight="1">
      <c r="A211">
        <v>629591554</v>
      </c>
      <c r="B211">
        <v>2725</v>
      </c>
      <c r="C211">
        <f t="shared" si="14"/>
        <v>2</v>
      </c>
      <c r="D211">
        <f t="shared" si="15"/>
        <v>725</v>
      </c>
      <c r="E211" t="s">
        <v>1</v>
      </c>
      <c r="F211" t="s">
        <v>42</v>
      </c>
      <c r="G211" t="s">
        <v>10</v>
      </c>
      <c r="I211" t="s">
        <v>357</v>
      </c>
      <c r="J211" t="s">
        <v>169</v>
      </c>
      <c r="M211" t="s">
        <v>358</v>
      </c>
      <c r="N211">
        <v>11833</v>
      </c>
      <c r="O211" t="s">
        <v>197</v>
      </c>
      <c r="P211" t="s">
        <v>1431</v>
      </c>
      <c r="Q211" t="str">
        <f>IFERROR(VLOOKUP(I211,#REF!,2,FALSE),"")</f>
        <v/>
      </c>
    </row>
    <row r="212" spans="1:17" ht="16.5" customHeight="1">
      <c r="A212">
        <v>629591880</v>
      </c>
      <c r="B212">
        <v>2726</v>
      </c>
      <c r="C212">
        <f t="shared" si="14"/>
        <v>2</v>
      </c>
      <c r="D212">
        <f t="shared" si="15"/>
        <v>726</v>
      </c>
      <c r="E212" t="s">
        <v>1</v>
      </c>
      <c r="F212" t="s">
        <v>12</v>
      </c>
      <c r="G212" t="s">
        <v>1326</v>
      </c>
      <c r="H212" t="s">
        <v>957</v>
      </c>
      <c r="I212" t="s">
        <v>977</v>
      </c>
      <c r="J212" t="s">
        <v>169</v>
      </c>
      <c r="M212" t="s">
        <v>978</v>
      </c>
      <c r="N212">
        <v>85</v>
      </c>
      <c r="O212" t="s">
        <v>197</v>
      </c>
      <c r="P212">
        <v>2</v>
      </c>
      <c r="Q212" t="str">
        <f>IFERROR(VLOOKUP(I212,#REF!,2,FALSE),"")</f>
        <v/>
      </c>
    </row>
    <row r="213" spans="1:17" ht="16.5" customHeight="1">
      <c r="A213">
        <v>629729209</v>
      </c>
      <c r="B213">
        <v>2614</v>
      </c>
      <c r="C213">
        <f t="shared" si="14"/>
        <v>2</v>
      </c>
      <c r="D213">
        <f t="shared" si="15"/>
        <v>614</v>
      </c>
      <c r="E213" t="s">
        <v>1</v>
      </c>
      <c r="F213" t="s">
        <v>42</v>
      </c>
      <c r="G213" t="s">
        <v>16</v>
      </c>
      <c r="I213" t="s">
        <v>1665</v>
      </c>
      <c r="J213" t="s">
        <v>58</v>
      </c>
      <c r="M213" t="s">
        <v>616</v>
      </c>
      <c r="N213">
        <v>2568</v>
      </c>
      <c r="O213" t="s">
        <v>197</v>
      </c>
      <c r="P213">
        <v>1</v>
      </c>
      <c r="Q213" t="str">
        <f>IFERROR(VLOOKUP(I213,#REF!,2,FALSE),"")</f>
        <v/>
      </c>
    </row>
    <row r="214" spans="1:17" ht="16.5" customHeight="1">
      <c r="A214">
        <v>629782924</v>
      </c>
      <c r="D214">
        <f t="shared" si="15"/>
        <v>0</v>
      </c>
      <c r="E214" t="s">
        <v>1</v>
      </c>
      <c r="F214" t="s">
        <v>42</v>
      </c>
      <c r="G214" t="s">
        <v>16</v>
      </c>
      <c r="I214" t="s">
        <v>1629</v>
      </c>
      <c r="J214" t="s">
        <v>690</v>
      </c>
      <c r="K214" t="s">
        <v>1277</v>
      </c>
      <c r="M214" t="s">
        <v>691</v>
      </c>
      <c r="N214" t="s">
        <v>71</v>
      </c>
      <c r="O214" t="s">
        <v>197</v>
      </c>
      <c r="P214">
        <v>0</v>
      </c>
      <c r="Q214" t="str">
        <f>IFERROR(VLOOKUP(I214,#REF!,2,FALSE),"")</f>
        <v/>
      </c>
    </row>
    <row r="215" spans="1:17" ht="16.5" customHeight="1">
      <c r="A215">
        <v>629793819</v>
      </c>
      <c r="B215">
        <v>2701</v>
      </c>
      <c r="C215">
        <f t="shared" ref="C215:C244" si="16">INT(B215/1000)</f>
        <v>2</v>
      </c>
      <c r="D215">
        <f t="shared" si="15"/>
        <v>701</v>
      </c>
      <c r="E215" t="s">
        <v>1</v>
      </c>
      <c r="F215" t="s">
        <v>12</v>
      </c>
      <c r="G215" t="s">
        <v>26</v>
      </c>
      <c r="H215" t="s">
        <v>993</v>
      </c>
      <c r="I215" t="s">
        <v>1611</v>
      </c>
      <c r="J215" t="s">
        <v>169</v>
      </c>
      <c r="M215" t="s">
        <v>994</v>
      </c>
      <c r="N215">
        <v>36</v>
      </c>
      <c r="O215" t="s">
        <v>197</v>
      </c>
      <c r="P215">
        <v>0</v>
      </c>
      <c r="Q215" t="str">
        <f>IFERROR(VLOOKUP(I215,#REF!,2,FALSE),"")</f>
        <v/>
      </c>
    </row>
    <row r="216" spans="1:17" ht="16.5" customHeight="1">
      <c r="A216">
        <v>629854003</v>
      </c>
      <c r="B216">
        <v>2765</v>
      </c>
      <c r="C216">
        <f t="shared" si="16"/>
        <v>2</v>
      </c>
      <c r="D216">
        <f t="shared" si="15"/>
        <v>765</v>
      </c>
      <c r="E216" t="s">
        <v>1</v>
      </c>
      <c r="F216" t="s">
        <v>42</v>
      </c>
      <c r="G216" t="s">
        <v>16</v>
      </c>
      <c r="I216" t="s">
        <v>1615</v>
      </c>
      <c r="J216" t="s">
        <v>743</v>
      </c>
      <c r="M216" t="s">
        <v>768</v>
      </c>
      <c r="N216">
        <v>134</v>
      </c>
      <c r="O216" t="s">
        <v>197</v>
      </c>
      <c r="P216">
        <v>0</v>
      </c>
      <c r="Q216" t="str">
        <f>IFERROR(VLOOKUP(I216,#REF!,2,FALSE),"")</f>
        <v/>
      </c>
    </row>
    <row r="217" spans="1:17" ht="16.5" customHeight="1">
      <c r="A217">
        <v>629854221</v>
      </c>
      <c r="B217">
        <v>2764</v>
      </c>
      <c r="C217">
        <f t="shared" si="16"/>
        <v>2</v>
      </c>
      <c r="D217">
        <f t="shared" si="15"/>
        <v>764</v>
      </c>
      <c r="E217" t="s">
        <v>1</v>
      </c>
      <c r="F217" t="s">
        <v>42</v>
      </c>
      <c r="G217" t="s">
        <v>16</v>
      </c>
      <c r="I217" t="s">
        <v>742</v>
      </c>
      <c r="J217" t="s">
        <v>743</v>
      </c>
      <c r="M217" t="s">
        <v>744</v>
      </c>
      <c r="N217">
        <v>130</v>
      </c>
      <c r="O217" t="s">
        <v>197</v>
      </c>
      <c r="P217">
        <v>0</v>
      </c>
      <c r="Q217" t="str">
        <f>IFERROR(VLOOKUP(I217,#REF!,2,FALSE),"")</f>
        <v/>
      </c>
    </row>
    <row r="218" spans="1:17" ht="16.5" customHeight="1">
      <c r="A218">
        <v>629854572</v>
      </c>
      <c r="B218">
        <v>1212</v>
      </c>
      <c r="C218">
        <f t="shared" si="16"/>
        <v>1</v>
      </c>
      <c r="D218">
        <f t="shared" si="15"/>
        <v>212</v>
      </c>
      <c r="E218" t="s">
        <v>1</v>
      </c>
      <c r="F218" t="s">
        <v>9</v>
      </c>
      <c r="G218" t="s">
        <v>24</v>
      </c>
      <c r="I218" t="s">
        <v>1439</v>
      </c>
      <c r="J218" t="s">
        <v>169</v>
      </c>
      <c r="K218" t="s">
        <v>1276</v>
      </c>
      <c r="M218" t="s">
        <v>1128</v>
      </c>
      <c r="N218">
        <v>420</v>
      </c>
      <c r="O218" t="s">
        <v>197</v>
      </c>
      <c r="P218">
        <v>0</v>
      </c>
      <c r="Q218" t="str">
        <f>IFERROR(VLOOKUP(I218,#REF!,2,FALSE),"")</f>
        <v/>
      </c>
    </row>
    <row r="219" spans="1:17" ht="16.5" customHeight="1">
      <c r="A219">
        <v>629857812</v>
      </c>
      <c r="B219">
        <v>2663</v>
      </c>
      <c r="C219">
        <f t="shared" si="16"/>
        <v>2</v>
      </c>
      <c r="D219">
        <f t="shared" si="15"/>
        <v>663</v>
      </c>
      <c r="E219" t="s">
        <v>1</v>
      </c>
      <c r="F219" t="s">
        <v>42</v>
      </c>
      <c r="G219" t="s">
        <v>21</v>
      </c>
      <c r="I219" t="s">
        <v>876</v>
      </c>
      <c r="J219" t="s">
        <v>184</v>
      </c>
      <c r="M219" t="s">
        <v>824</v>
      </c>
      <c r="N219" t="s">
        <v>71</v>
      </c>
      <c r="O219" t="s">
        <v>197</v>
      </c>
      <c r="P219">
        <v>0</v>
      </c>
      <c r="Q219" t="str">
        <f>IFERROR(VLOOKUP(I219,#REF!,2,FALSE),"")</f>
        <v/>
      </c>
    </row>
    <row r="220" spans="1:17" ht="16.5" customHeight="1">
      <c r="A220">
        <v>629858043</v>
      </c>
      <c r="B220">
        <v>2605</v>
      </c>
      <c r="C220">
        <f t="shared" si="16"/>
        <v>2</v>
      </c>
      <c r="D220">
        <f t="shared" si="15"/>
        <v>605</v>
      </c>
      <c r="E220" t="s">
        <v>1</v>
      </c>
      <c r="F220" t="s">
        <v>42</v>
      </c>
      <c r="G220" t="s">
        <v>17</v>
      </c>
      <c r="I220" t="s">
        <v>812</v>
      </c>
      <c r="J220" t="s">
        <v>157</v>
      </c>
      <c r="M220" t="s">
        <v>813</v>
      </c>
      <c r="N220">
        <v>261</v>
      </c>
      <c r="O220" t="s">
        <v>197</v>
      </c>
      <c r="P220">
        <v>0</v>
      </c>
      <c r="Q220" t="str">
        <f>IFERROR(VLOOKUP(I220,#REF!,2,FALSE),"")</f>
        <v/>
      </c>
    </row>
    <row r="221" spans="1:17" ht="16.5" customHeight="1">
      <c r="A221">
        <v>629866174</v>
      </c>
      <c r="B221">
        <v>2662</v>
      </c>
      <c r="C221">
        <f t="shared" si="16"/>
        <v>2</v>
      </c>
      <c r="D221">
        <f t="shared" si="15"/>
        <v>662</v>
      </c>
      <c r="E221" t="s">
        <v>1</v>
      </c>
      <c r="F221" t="s">
        <v>42</v>
      </c>
      <c r="G221" t="s">
        <v>21</v>
      </c>
      <c r="I221" t="s">
        <v>1553</v>
      </c>
      <c r="J221" t="s">
        <v>184</v>
      </c>
      <c r="M221" t="s">
        <v>875</v>
      </c>
      <c r="N221">
        <v>11080</v>
      </c>
      <c r="O221" t="s">
        <v>197</v>
      </c>
      <c r="P221">
        <v>0</v>
      </c>
      <c r="Q221" t="str">
        <f>IFERROR(VLOOKUP(I221,#REF!,2,FALSE),"")</f>
        <v/>
      </c>
    </row>
    <row r="222" spans="1:17" ht="16.5" customHeight="1">
      <c r="A222">
        <v>629866203</v>
      </c>
      <c r="B222">
        <v>2497</v>
      </c>
      <c r="C222">
        <f t="shared" si="16"/>
        <v>2</v>
      </c>
      <c r="D222">
        <f t="shared" si="15"/>
        <v>497</v>
      </c>
      <c r="E222" t="s">
        <v>1</v>
      </c>
      <c r="F222" t="s">
        <v>42</v>
      </c>
      <c r="G222" t="s">
        <v>17</v>
      </c>
      <c r="I222" t="s">
        <v>808</v>
      </c>
      <c r="J222" t="s">
        <v>157</v>
      </c>
      <c r="M222" t="s">
        <v>809</v>
      </c>
      <c r="N222">
        <v>259</v>
      </c>
      <c r="O222" t="s">
        <v>197</v>
      </c>
      <c r="P222">
        <v>0</v>
      </c>
      <c r="Q222" t="str">
        <f>IFERROR(VLOOKUP(I222,#REF!,2,FALSE),"")</f>
        <v/>
      </c>
    </row>
    <row r="223" spans="1:17" ht="16.5" customHeight="1">
      <c r="A223">
        <v>629884471</v>
      </c>
      <c r="B223">
        <v>2280</v>
      </c>
      <c r="C223">
        <f t="shared" si="16"/>
        <v>2</v>
      </c>
      <c r="D223">
        <f t="shared" si="15"/>
        <v>280</v>
      </c>
      <c r="E223" t="s">
        <v>1</v>
      </c>
      <c r="F223" t="s">
        <v>9</v>
      </c>
      <c r="G223" t="s">
        <v>24</v>
      </c>
      <c r="I223" t="s">
        <v>1717</v>
      </c>
      <c r="J223" t="s">
        <v>169</v>
      </c>
      <c r="M223" t="s">
        <v>1113</v>
      </c>
      <c r="N223">
        <v>367</v>
      </c>
      <c r="O223" t="s">
        <v>197</v>
      </c>
      <c r="P223">
        <v>0</v>
      </c>
      <c r="Q223" t="str">
        <f>IFERROR(VLOOKUP(I223,#REF!,2,FALSE),"")</f>
        <v/>
      </c>
    </row>
    <row r="224" spans="1:17" ht="16.5" customHeight="1">
      <c r="A224">
        <v>630031162</v>
      </c>
      <c r="B224">
        <v>2203</v>
      </c>
      <c r="C224">
        <f t="shared" si="16"/>
        <v>2</v>
      </c>
      <c r="D224">
        <f t="shared" si="15"/>
        <v>203</v>
      </c>
      <c r="E224" t="s">
        <v>1</v>
      </c>
      <c r="F224" t="s">
        <v>12</v>
      </c>
      <c r="G224" t="s">
        <v>1326</v>
      </c>
      <c r="I224" t="s">
        <v>1034</v>
      </c>
      <c r="J224" t="s">
        <v>169</v>
      </c>
      <c r="M224" t="s">
        <v>986</v>
      </c>
      <c r="N224" t="s">
        <v>71</v>
      </c>
      <c r="O224" t="s">
        <v>197</v>
      </c>
      <c r="P224">
        <v>1</v>
      </c>
      <c r="Q224" t="str">
        <f>IFERROR(VLOOKUP(I224,#REF!,2,FALSE),"")</f>
        <v/>
      </c>
    </row>
    <row r="225" spans="1:17" ht="16.5" customHeight="1">
      <c r="A225">
        <v>635017974</v>
      </c>
      <c r="B225">
        <v>2207</v>
      </c>
      <c r="C225">
        <f t="shared" si="16"/>
        <v>2</v>
      </c>
      <c r="D225">
        <f t="shared" si="15"/>
        <v>207</v>
      </c>
      <c r="E225" t="s">
        <v>1</v>
      </c>
      <c r="F225" t="s">
        <v>42</v>
      </c>
      <c r="G225" t="s">
        <v>20</v>
      </c>
      <c r="I225" t="s">
        <v>1459</v>
      </c>
      <c r="J225" t="s">
        <v>360</v>
      </c>
      <c r="M225" t="s">
        <v>842</v>
      </c>
      <c r="N225" t="s">
        <v>71</v>
      </c>
      <c r="O225" t="s">
        <v>197</v>
      </c>
      <c r="P225">
        <v>0</v>
      </c>
      <c r="Q225" t="str">
        <f>IFERROR(VLOOKUP(I225,#REF!,2,FALSE),"")</f>
        <v/>
      </c>
    </row>
    <row r="226" spans="1:17" ht="16.5" customHeight="1">
      <c r="A226">
        <v>635112713</v>
      </c>
      <c r="B226">
        <v>2368</v>
      </c>
      <c r="C226">
        <f t="shared" si="16"/>
        <v>2</v>
      </c>
      <c r="D226">
        <f t="shared" si="15"/>
        <v>368</v>
      </c>
      <c r="E226" t="s">
        <v>1</v>
      </c>
      <c r="F226" t="s">
        <v>42</v>
      </c>
      <c r="G226" t="s">
        <v>13</v>
      </c>
      <c r="I226" t="s">
        <v>1365</v>
      </c>
      <c r="J226" t="s">
        <v>58</v>
      </c>
      <c r="M226" t="s">
        <v>1366</v>
      </c>
      <c r="N226">
        <v>3732</v>
      </c>
      <c r="O226" t="s">
        <v>197</v>
      </c>
      <c r="P226">
        <v>0</v>
      </c>
      <c r="Q226" t="str">
        <f>IFERROR(VLOOKUP(I226,#REF!,2,FALSE),"")</f>
        <v/>
      </c>
    </row>
    <row r="227" spans="1:17" ht="16.5" customHeight="1">
      <c r="A227">
        <v>635142489</v>
      </c>
      <c r="B227">
        <v>2165</v>
      </c>
      <c r="C227">
        <f t="shared" si="16"/>
        <v>2</v>
      </c>
      <c r="D227">
        <f t="shared" si="15"/>
        <v>165</v>
      </c>
      <c r="E227" t="s">
        <v>1</v>
      </c>
      <c r="F227" t="s">
        <v>42</v>
      </c>
      <c r="G227" t="s">
        <v>208</v>
      </c>
      <c r="I227" t="s">
        <v>239</v>
      </c>
      <c r="J227" t="s">
        <v>226</v>
      </c>
      <c r="M227" t="s">
        <v>240</v>
      </c>
      <c r="N227">
        <v>3640</v>
      </c>
      <c r="O227" t="s">
        <v>197</v>
      </c>
      <c r="P227">
        <v>0</v>
      </c>
      <c r="Q227" t="str">
        <f>IFERROR(VLOOKUP(I227,#REF!,2,FALSE),"")</f>
        <v/>
      </c>
    </row>
    <row r="228" spans="1:17" ht="16.5" customHeight="1">
      <c r="A228">
        <v>635190793</v>
      </c>
      <c r="B228">
        <v>2197</v>
      </c>
      <c r="C228">
        <f t="shared" si="16"/>
        <v>2</v>
      </c>
      <c r="D228">
        <f t="shared" si="15"/>
        <v>197</v>
      </c>
      <c r="E228" t="s">
        <v>1</v>
      </c>
      <c r="F228" t="s">
        <v>42</v>
      </c>
      <c r="G228" t="s">
        <v>18</v>
      </c>
      <c r="I228" t="s">
        <v>1526</v>
      </c>
      <c r="J228" t="s">
        <v>157</v>
      </c>
      <c r="M228" t="s">
        <v>1363</v>
      </c>
      <c r="N228">
        <v>3727</v>
      </c>
      <c r="O228" t="s">
        <v>197</v>
      </c>
      <c r="P228">
        <v>1</v>
      </c>
    </row>
    <row r="229" spans="1:17" ht="16.5" customHeight="1">
      <c r="A229">
        <v>635399094</v>
      </c>
      <c r="B229">
        <v>2539</v>
      </c>
      <c r="C229">
        <f t="shared" si="16"/>
        <v>2</v>
      </c>
      <c r="D229">
        <f t="shared" si="15"/>
        <v>539</v>
      </c>
      <c r="E229" t="s">
        <v>1</v>
      </c>
      <c r="F229" t="s">
        <v>42</v>
      </c>
      <c r="G229" t="s">
        <v>15</v>
      </c>
      <c r="I229" t="s">
        <v>1604</v>
      </c>
      <c r="J229" t="s">
        <v>1240</v>
      </c>
      <c r="M229" t="s">
        <v>1358</v>
      </c>
      <c r="N229">
        <v>3693</v>
      </c>
      <c r="O229" t="s">
        <v>197</v>
      </c>
      <c r="P229">
        <v>0</v>
      </c>
    </row>
    <row r="230" spans="1:17" ht="16.5" customHeight="1">
      <c r="A230">
        <v>635958625</v>
      </c>
      <c r="B230">
        <v>2050</v>
      </c>
      <c r="C230">
        <f t="shared" si="16"/>
        <v>2</v>
      </c>
      <c r="D230">
        <f t="shared" si="15"/>
        <v>50</v>
      </c>
      <c r="E230" t="s">
        <v>1</v>
      </c>
      <c r="F230" t="s">
        <v>42</v>
      </c>
      <c r="G230" t="s">
        <v>13</v>
      </c>
      <c r="I230" t="s">
        <v>1517</v>
      </c>
      <c r="J230" t="s">
        <v>58</v>
      </c>
      <c r="M230" t="s">
        <v>442</v>
      </c>
      <c r="N230">
        <v>3464</v>
      </c>
      <c r="O230" t="s">
        <v>197</v>
      </c>
      <c r="P230">
        <v>0</v>
      </c>
      <c r="Q230" t="str">
        <f>IFERROR(VLOOKUP(I230,#REF!,2,FALSE),"")</f>
        <v/>
      </c>
    </row>
    <row r="231" spans="1:17" ht="16.5" customHeight="1">
      <c r="A231">
        <v>635958628</v>
      </c>
      <c r="B231">
        <v>2058</v>
      </c>
      <c r="C231">
        <f t="shared" si="16"/>
        <v>2</v>
      </c>
      <c r="D231">
        <f t="shared" si="15"/>
        <v>58</v>
      </c>
      <c r="E231" t="s">
        <v>1</v>
      </c>
      <c r="F231" t="s">
        <v>42</v>
      </c>
      <c r="G231" t="s">
        <v>13</v>
      </c>
      <c r="I231" t="s">
        <v>1695</v>
      </c>
      <c r="J231" t="s">
        <v>58</v>
      </c>
      <c r="M231" t="s">
        <v>452</v>
      </c>
      <c r="N231">
        <v>3463</v>
      </c>
      <c r="O231" t="s">
        <v>197</v>
      </c>
      <c r="P231">
        <v>0</v>
      </c>
      <c r="Q231" t="str">
        <f>IFERROR(VLOOKUP(I231,#REF!,2,FALSE),"")</f>
        <v/>
      </c>
    </row>
    <row r="232" spans="1:17" ht="16.5" customHeight="1">
      <c r="A232">
        <v>635974590</v>
      </c>
      <c r="B232">
        <v>2062</v>
      </c>
      <c r="C232">
        <f t="shared" si="16"/>
        <v>2</v>
      </c>
      <c r="D232">
        <f t="shared" si="15"/>
        <v>62</v>
      </c>
      <c r="E232" t="s">
        <v>1</v>
      </c>
      <c r="F232" t="s">
        <v>9</v>
      </c>
      <c r="G232" t="s">
        <v>24</v>
      </c>
      <c r="I232" t="s">
        <v>1519</v>
      </c>
      <c r="J232" t="s">
        <v>169</v>
      </c>
      <c r="L232" t="s">
        <v>37</v>
      </c>
      <c r="M232" t="s">
        <v>1071</v>
      </c>
      <c r="N232">
        <v>3304</v>
      </c>
      <c r="O232" t="s">
        <v>197</v>
      </c>
      <c r="P232">
        <v>0</v>
      </c>
      <c r="Q232" t="str">
        <f>IFERROR(VLOOKUP(I232,#REF!,2,FALSE),"")</f>
        <v/>
      </c>
    </row>
    <row r="233" spans="1:17" ht="16.5" customHeight="1">
      <c r="A233">
        <v>636116083</v>
      </c>
      <c r="B233">
        <v>2390</v>
      </c>
      <c r="C233">
        <f t="shared" si="16"/>
        <v>2</v>
      </c>
      <c r="D233">
        <f t="shared" si="15"/>
        <v>390</v>
      </c>
      <c r="E233" t="s">
        <v>1</v>
      </c>
      <c r="F233" t="s">
        <v>42</v>
      </c>
      <c r="G233" t="s">
        <v>6</v>
      </c>
      <c r="I233" t="s">
        <v>171</v>
      </c>
      <c r="J233" t="s">
        <v>169</v>
      </c>
      <c r="M233" t="s">
        <v>172</v>
      </c>
      <c r="N233">
        <v>131</v>
      </c>
      <c r="O233" t="s">
        <v>197</v>
      </c>
      <c r="P233">
        <v>0</v>
      </c>
      <c r="Q233" t="str">
        <f>IFERROR(VLOOKUP(I233,#REF!,2,FALSE),"")</f>
        <v/>
      </c>
    </row>
    <row r="234" spans="1:17" ht="16.5" customHeight="1">
      <c r="A234">
        <v>636500788</v>
      </c>
      <c r="B234">
        <v>2230</v>
      </c>
      <c r="C234">
        <f t="shared" si="16"/>
        <v>2</v>
      </c>
      <c r="D234">
        <f t="shared" si="15"/>
        <v>230</v>
      </c>
      <c r="E234" t="s">
        <v>1</v>
      </c>
      <c r="F234" t="s">
        <v>12</v>
      </c>
      <c r="G234" t="s">
        <v>26</v>
      </c>
      <c r="H234" t="s">
        <v>951</v>
      </c>
      <c r="I234" t="s">
        <v>1460</v>
      </c>
      <c r="J234" t="s">
        <v>169</v>
      </c>
      <c r="M234" t="s">
        <v>995</v>
      </c>
      <c r="N234">
        <v>67</v>
      </c>
      <c r="O234" t="s">
        <v>197</v>
      </c>
      <c r="P234">
        <v>1</v>
      </c>
      <c r="Q234" t="str">
        <f>IFERROR(VLOOKUP(I234,#REF!,2,FALSE),"")</f>
        <v/>
      </c>
    </row>
    <row r="235" spans="1:17" ht="16.5" customHeight="1">
      <c r="A235">
        <v>636709971</v>
      </c>
      <c r="B235">
        <v>2295</v>
      </c>
      <c r="C235">
        <f t="shared" si="16"/>
        <v>2</v>
      </c>
      <c r="D235">
        <f t="shared" si="15"/>
        <v>295</v>
      </c>
      <c r="E235" t="s">
        <v>1</v>
      </c>
      <c r="F235" t="s">
        <v>9</v>
      </c>
      <c r="G235" t="s">
        <v>24</v>
      </c>
      <c r="I235" t="s">
        <v>1590</v>
      </c>
      <c r="J235" t="s">
        <v>169</v>
      </c>
      <c r="M235" t="s">
        <v>1126</v>
      </c>
      <c r="N235">
        <v>469</v>
      </c>
      <c r="O235" t="s">
        <v>197</v>
      </c>
      <c r="P235">
        <v>0</v>
      </c>
      <c r="Q235" t="str">
        <f>IFERROR(VLOOKUP(I235,#REF!,2,FALSE),"")</f>
        <v/>
      </c>
    </row>
    <row r="236" spans="1:17" ht="16.5" customHeight="1">
      <c r="A236">
        <v>636710017</v>
      </c>
      <c r="B236">
        <v>2525</v>
      </c>
      <c r="C236">
        <f t="shared" si="16"/>
        <v>2</v>
      </c>
      <c r="D236">
        <f t="shared" si="15"/>
        <v>525</v>
      </c>
      <c r="E236" t="s">
        <v>1</v>
      </c>
      <c r="F236" t="s">
        <v>42</v>
      </c>
      <c r="G236" t="s">
        <v>16</v>
      </c>
      <c r="I236" t="s">
        <v>1701</v>
      </c>
      <c r="J236" t="s">
        <v>315</v>
      </c>
      <c r="K236" t="s">
        <v>1277</v>
      </c>
      <c r="M236" t="s">
        <v>722</v>
      </c>
      <c r="N236">
        <v>1487</v>
      </c>
      <c r="O236" t="s">
        <v>197</v>
      </c>
      <c r="P236">
        <v>1</v>
      </c>
      <c r="Q236" t="str">
        <f>IFERROR(VLOOKUP(I236,#REF!,2,FALSE),"")</f>
        <v/>
      </c>
    </row>
    <row r="237" spans="1:17" ht="16.5" customHeight="1">
      <c r="A237">
        <v>636929327</v>
      </c>
      <c r="B237">
        <v>2627</v>
      </c>
      <c r="C237">
        <f t="shared" si="16"/>
        <v>2</v>
      </c>
      <c r="D237">
        <f t="shared" si="15"/>
        <v>627</v>
      </c>
      <c r="E237" t="s">
        <v>1</v>
      </c>
      <c r="F237" t="s">
        <v>42</v>
      </c>
      <c r="G237" t="s">
        <v>20</v>
      </c>
      <c r="I237" t="s">
        <v>845</v>
      </c>
      <c r="J237" t="s">
        <v>360</v>
      </c>
      <c r="M237" t="s">
        <v>846</v>
      </c>
      <c r="N237" t="s">
        <v>71</v>
      </c>
      <c r="O237" t="s">
        <v>197</v>
      </c>
      <c r="P237">
        <v>0</v>
      </c>
      <c r="Q237" t="str">
        <f>IFERROR(VLOOKUP(I237,#REF!,2,FALSE),"")</f>
        <v/>
      </c>
    </row>
    <row r="238" spans="1:17" ht="16.5" customHeight="1">
      <c r="A238">
        <v>637259104</v>
      </c>
      <c r="B238">
        <v>2629</v>
      </c>
      <c r="C238">
        <f t="shared" si="16"/>
        <v>2</v>
      </c>
      <c r="D238">
        <f t="shared" si="15"/>
        <v>629</v>
      </c>
      <c r="E238" t="s">
        <v>1</v>
      </c>
      <c r="F238" t="s">
        <v>42</v>
      </c>
      <c r="G238" t="s">
        <v>208</v>
      </c>
      <c r="I238" t="s">
        <v>1549</v>
      </c>
      <c r="J238" t="s">
        <v>167</v>
      </c>
      <c r="M238" t="s">
        <v>223</v>
      </c>
      <c r="N238">
        <v>3348</v>
      </c>
      <c r="O238" t="s">
        <v>197</v>
      </c>
      <c r="P238">
        <v>0</v>
      </c>
      <c r="Q238" t="str">
        <f>IFERROR(VLOOKUP(I238,#REF!,2,FALSE),"")</f>
        <v/>
      </c>
    </row>
    <row r="239" spans="1:17" ht="16.5" customHeight="1">
      <c r="A239">
        <v>637265580</v>
      </c>
      <c r="B239">
        <v>2071</v>
      </c>
      <c r="C239">
        <f t="shared" si="16"/>
        <v>2</v>
      </c>
      <c r="D239">
        <f t="shared" si="15"/>
        <v>71</v>
      </c>
      <c r="E239" t="s">
        <v>1</v>
      </c>
      <c r="F239" t="s">
        <v>42</v>
      </c>
      <c r="G239" t="s">
        <v>21</v>
      </c>
      <c r="I239" t="s">
        <v>1650</v>
      </c>
      <c r="J239" t="s">
        <v>184</v>
      </c>
      <c r="M239" t="s">
        <v>824</v>
      </c>
      <c r="N239" t="s">
        <v>71</v>
      </c>
      <c r="O239" t="s">
        <v>197</v>
      </c>
      <c r="P239">
        <v>0</v>
      </c>
      <c r="Q239" t="str">
        <f>IFERROR(VLOOKUP(I239,#REF!,2,FALSE),"")</f>
        <v/>
      </c>
    </row>
    <row r="240" spans="1:17" ht="16.5" customHeight="1">
      <c r="A240">
        <v>637285199</v>
      </c>
      <c r="B240">
        <v>2055</v>
      </c>
      <c r="C240">
        <f t="shared" si="16"/>
        <v>2</v>
      </c>
      <c r="D240">
        <f t="shared" si="15"/>
        <v>55</v>
      </c>
      <c r="E240" t="s">
        <v>1</v>
      </c>
      <c r="F240" t="s">
        <v>56</v>
      </c>
      <c r="G240" t="s">
        <v>25</v>
      </c>
      <c r="I240" t="s">
        <v>1710</v>
      </c>
      <c r="J240" t="s">
        <v>87</v>
      </c>
      <c r="M240" t="s">
        <v>95</v>
      </c>
      <c r="N240">
        <v>3135</v>
      </c>
      <c r="O240" t="s">
        <v>197</v>
      </c>
      <c r="P240">
        <v>0</v>
      </c>
      <c r="Q240" t="str">
        <f>IFERROR(VLOOKUP(I240,#REF!,2,FALSE),"")</f>
        <v/>
      </c>
    </row>
    <row r="241" spans="1:17" ht="16.5" customHeight="1">
      <c r="A241">
        <v>637342455</v>
      </c>
      <c r="B241">
        <v>2076</v>
      </c>
      <c r="C241">
        <f t="shared" si="16"/>
        <v>2</v>
      </c>
      <c r="D241">
        <f t="shared" si="15"/>
        <v>76</v>
      </c>
      <c r="E241" t="s">
        <v>1</v>
      </c>
      <c r="F241" t="s">
        <v>12</v>
      </c>
      <c r="G241" t="s">
        <v>1299</v>
      </c>
      <c r="I241" t="s">
        <v>1033</v>
      </c>
      <c r="J241" t="s">
        <v>169</v>
      </c>
      <c r="M241" t="s">
        <v>973</v>
      </c>
      <c r="N241" t="s">
        <v>71</v>
      </c>
      <c r="O241" t="s">
        <v>197</v>
      </c>
      <c r="P241">
        <v>1</v>
      </c>
      <c r="Q241" t="str">
        <f>IFERROR(VLOOKUP(I241,#REF!,2,FALSE),"")</f>
        <v/>
      </c>
    </row>
    <row r="242" spans="1:17" ht="16.5" customHeight="1">
      <c r="A242">
        <v>637401470</v>
      </c>
      <c r="B242">
        <v>2215</v>
      </c>
      <c r="C242">
        <f t="shared" si="16"/>
        <v>2</v>
      </c>
      <c r="D242">
        <f t="shared" si="15"/>
        <v>215</v>
      </c>
      <c r="E242" t="s">
        <v>1</v>
      </c>
      <c r="F242" t="s">
        <v>42</v>
      </c>
      <c r="G242" t="s">
        <v>208</v>
      </c>
      <c r="I242" t="s">
        <v>1656</v>
      </c>
      <c r="J242" t="s">
        <v>169</v>
      </c>
      <c r="M242" t="s">
        <v>273</v>
      </c>
      <c r="N242">
        <v>2220</v>
      </c>
      <c r="O242" t="s">
        <v>197</v>
      </c>
      <c r="P242">
        <v>0</v>
      </c>
      <c r="Q242" t="str">
        <f>IFERROR(VLOOKUP(I242,#REF!,2,FALSE),"")</f>
        <v/>
      </c>
    </row>
    <row r="243" spans="1:17" ht="16.5" customHeight="1">
      <c r="A243">
        <v>637408130</v>
      </c>
      <c r="B243">
        <v>2745</v>
      </c>
      <c r="C243">
        <f t="shared" si="16"/>
        <v>2</v>
      </c>
      <c r="D243">
        <f t="shared" si="15"/>
        <v>745</v>
      </c>
      <c r="E243" t="s">
        <v>1</v>
      </c>
      <c r="F243" t="s">
        <v>56</v>
      </c>
      <c r="G243" t="s">
        <v>25</v>
      </c>
      <c r="I243" t="s">
        <v>1614</v>
      </c>
      <c r="J243" t="s">
        <v>84</v>
      </c>
      <c r="M243" t="s">
        <v>86</v>
      </c>
      <c r="N243">
        <v>2459</v>
      </c>
      <c r="O243" t="s">
        <v>197</v>
      </c>
      <c r="P243">
        <v>0</v>
      </c>
      <c r="Q243" t="str">
        <f>IFERROR(VLOOKUP(I243,#REF!,2,FALSE),"")</f>
        <v/>
      </c>
    </row>
    <row r="244" spans="1:17" ht="16.5" customHeight="1">
      <c r="A244">
        <v>637408764</v>
      </c>
      <c r="B244">
        <v>1601</v>
      </c>
      <c r="C244">
        <f t="shared" si="16"/>
        <v>1</v>
      </c>
      <c r="D244">
        <f t="shared" si="15"/>
        <v>601</v>
      </c>
      <c r="E244" t="s">
        <v>1</v>
      </c>
      <c r="F244" t="s">
        <v>887</v>
      </c>
      <c r="G244" t="s">
        <v>22</v>
      </c>
      <c r="I244" t="s">
        <v>1511</v>
      </c>
      <c r="J244" t="s">
        <v>743</v>
      </c>
      <c r="K244" t="s">
        <v>1276</v>
      </c>
      <c r="M244" t="s">
        <v>925</v>
      </c>
      <c r="N244" t="s">
        <v>71</v>
      </c>
      <c r="O244" t="s">
        <v>197</v>
      </c>
      <c r="P244">
        <v>0</v>
      </c>
      <c r="Q244" t="str">
        <f>IFERROR(VLOOKUP(I244,#REF!,2,FALSE),"")</f>
        <v/>
      </c>
    </row>
    <row r="245" spans="1:17" ht="16.5" customHeight="1">
      <c r="A245">
        <v>637410243</v>
      </c>
      <c r="D245">
        <f t="shared" si="15"/>
        <v>0</v>
      </c>
      <c r="E245" t="s">
        <v>1</v>
      </c>
      <c r="F245" t="s">
        <v>42</v>
      </c>
      <c r="G245" t="s">
        <v>21</v>
      </c>
      <c r="I245" t="s">
        <v>1688</v>
      </c>
      <c r="J245" t="s">
        <v>184</v>
      </c>
      <c r="K245" t="s">
        <v>1277</v>
      </c>
      <c r="M245" t="s">
        <v>824</v>
      </c>
      <c r="N245" t="s">
        <v>71</v>
      </c>
      <c r="O245" t="s">
        <v>197</v>
      </c>
      <c r="P245">
        <v>0</v>
      </c>
      <c r="Q245" t="str">
        <f>IFERROR(VLOOKUP(I245,#REF!,2,FALSE),"")</f>
        <v/>
      </c>
    </row>
    <row r="246" spans="1:17" ht="16.5" customHeight="1">
      <c r="A246">
        <v>637420579</v>
      </c>
      <c r="B246">
        <v>2216</v>
      </c>
      <c r="C246">
        <f t="shared" ref="C246:C252" si="17">INT(B246/1000)</f>
        <v>2</v>
      </c>
      <c r="D246">
        <f t="shared" si="15"/>
        <v>216</v>
      </c>
      <c r="E246" t="s">
        <v>1</v>
      </c>
      <c r="F246" t="s">
        <v>42</v>
      </c>
      <c r="G246" t="s">
        <v>16</v>
      </c>
      <c r="I246" t="s">
        <v>706</v>
      </c>
      <c r="J246" t="s">
        <v>192</v>
      </c>
      <c r="M246" t="s">
        <v>707</v>
      </c>
      <c r="N246">
        <v>2997</v>
      </c>
      <c r="O246" t="s">
        <v>197</v>
      </c>
      <c r="P246">
        <v>0</v>
      </c>
      <c r="Q246" t="str">
        <f>IFERROR(VLOOKUP(I246,#REF!,2,FALSE),"")</f>
        <v/>
      </c>
    </row>
    <row r="247" spans="1:17" ht="16.5" customHeight="1">
      <c r="A247">
        <v>637421174</v>
      </c>
      <c r="B247">
        <v>2620</v>
      </c>
      <c r="C247">
        <f t="shared" si="17"/>
        <v>2</v>
      </c>
      <c r="D247">
        <f t="shared" si="15"/>
        <v>620</v>
      </c>
      <c r="E247" t="s">
        <v>1</v>
      </c>
      <c r="F247" t="s">
        <v>9</v>
      </c>
      <c r="G247" t="s">
        <v>24</v>
      </c>
      <c r="I247" t="s">
        <v>1109</v>
      </c>
      <c r="J247" t="s">
        <v>169</v>
      </c>
      <c r="M247" t="s">
        <v>1110</v>
      </c>
      <c r="N247">
        <v>2898</v>
      </c>
      <c r="O247" t="s">
        <v>197</v>
      </c>
      <c r="P247">
        <v>0</v>
      </c>
      <c r="Q247" t="str">
        <f>IFERROR(VLOOKUP(I247,#REF!,2,FALSE),"")</f>
        <v/>
      </c>
    </row>
    <row r="248" spans="1:17" ht="16.5" customHeight="1">
      <c r="A248">
        <v>637422213</v>
      </c>
      <c r="B248">
        <v>2758</v>
      </c>
      <c r="C248">
        <f t="shared" si="17"/>
        <v>2</v>
      </c>
      <c r="D248">
        <f t="shared" si="15"/>
        <v>758</v>
      </c>
      <c r="E248" t="s">
        <v>1</v>
      </c>
      <c r="F248" t="s">
        <v>42</v>
      </c>
      <c r="G248" t="s">
        <v>16</v>
      </c>
      <c r="I248" t="s">
        <v>730</v>
      </c>
      <c r="J248" t="s">
        <v>315</v>
      </c>
      <c r="M248" t="s">
        <v>731</v>
      </c>
      <c r="N248">
        <v>2812</v>
      </c>
      <c r="O248" t="s">
        <v>197</v>
      </c>
      <c r="P248">
        <v>0</v>
      </c>
      <c r="Q248" t="str">
        <f>IFERROR(VLOOKUP(I248,#REF!,2,FALSE),"")</f>
        <v/>
      </c>
    </row>
    <row r="249" spans="1:17" ht="16.5" customHeight="1">
      <c r="A249">
        <v>637422537</v>
      </c>
      <c r="B249">
        <v>2246</v>
      </c>
      <c r="C249">
        <f t="shared" si="17"/>
        <v>2</v>
      </c>
      <c r="D249">
        <f t="shared" si="15"/>
        <v>246</v>
      </c>
      <c r="E249" t="s">
        <v>1</v>
      </c>
      <c r="F249" t="s">
        <v>42</v>
      </c>
      <c r="G249" t="s">
        <v>16</v>
      </c>
      <c r="I249" t="s">
        <v>1587</v>
      </c>
      <c r="J249" t="s">
        <v>192</v>
      </c>
      <c r="M249" t="s">
        <v>546</v>
      </c>
      <c r="N249" t="s">
        <v>71</v>
      </c>
      <c r="O249" t="s">
        <v>197</v>
      </c>
      <c r="P249">
        <v>0</v>
      </c>
      <c r="Q249" t="str">
        <f>IFERROR(VLOOKUP(I249,#REF!,2,FALSE),"")</f>
        <v/>
      </c>
    </row>
    <row r="250" spans="1:17" ht="16.5" customHeight="1">
      <c r="A250">
        <v>637423005</v>
      </c>
      <c r="B250">
        <v>2319</v>
      </c>
      <c r="C250">
        <f t="shared" si="17"/>
        <v>2</v>
      </c>
      <c r="D250">
        <f t="shared" si="15"/>
        <v>319</v>
      </c>
      <c r="E250" t="s">
        <v>1</v>
      </c>
      <c r="F250" t="s">
        <v>12</v>
      </c>
      <c r="G250" t="s">
        <v>26</v>
      </c>
      <c r="H250" t="s">
        <v>987</v>
      </c>
      <c r="I250" t="s">
        <v>1719</v>
      </c>
      <c r="J250" t="s">
        <v>169</v>
      </c>
      <c r="M250" t="s">
        <v>990</v>
      </c>
      <c r="N250">
        <v>2290</v>
      </c>
      <c r="O250" t="s">
        <v>197</v>
      </c>
      <c r="P250">
        <v>0</v>
      </c>
      <c r="Q250" t="str">
        <f>IFERROR(VLOOKUP(I250,#REF!,2,FALSE),"")</f>
        <v/>
      </c>
    </row>
    <row r="251" spans="1:17" ht="16.5" customHeight="1">
      <c r="A251">
        <v>637430721</v>
      </c>
      <c r="B251">
        <v>2683</v>
      </c>
      <c r="C251">
        <f t="shared" si="17"/>
        <v>2</v>
      </c>
      <c r="D251">
        <f t="shared" si="15"/>
        <v>683</v>
      </c>
      <c r="E251" t="s">
        <v>1</v>
      </c>
      <c r="F251" t="s">
        <v>42</v>
      </c>
      <c r="G251" t="s">
        <v>6</v>
      </c>
      <c r="I251" t="s">
        <v>180</v>
      </c>
      <c r="J251" t="s">
        <v>184</v>
      </c>
      <c r="M251" t="s">
        <v>181</v>
      </c>
      <c r="N251">
        <v>3468</v>
      </c>
      <c r="O251" t="s">
        <v>197</v>
      </c>
      <c r="P251">
        <v>0</v>
      </c>
      <c r="Q251" t="str">
        <f>IFERROR(VLOOKUP(I251,#REF!,2,FALSE),"")</f>
        <v/>
      </c>
    </row>
    <row r="252" spans="1:17" ht="16.5" customHeight="1">
      <c r="A252">
        <v>637430738</v>
      </c>
      <c r="B252">
        <v>2358</v>
      </c>
      <c r="C252">
        <f t="shared" si="17"/>
        <v>2</v>
      </c>
      <c r="D252">
        <f t="shared" si="15"/>
        <v>358</v>
      </c>
      <c r="E252" t="s">
        <v>1</v>
      </c>
      <c r="F252" t="s">
        <v>42</v>
      </c>
      <c r="G252" t="s">
        <v>11</v>
      </c>
      <c r="I252" t="s">
        <v>1352</v>
      </c>
      <c r="J252" t="s">
        <v>360</v>
      </c>
      <c r="M252" t="s">
        <v>1353</v>
      </c>
      <c r="N252" t="s">
        <v>71</v>
      </c>
      <c r="O252" t="s">
        <v>197</v>
      </c>
      <c r="P252">
        <v>0</v>
      </c>
      <c r="Q252" t="str">
        <f>IFERROR(VLOOKUP(I252,#REF!,2,FALSE),"")</f>
        <v/>
      </c>
    </row>
    <row r="253" spans="1:17" ht="16.5" customHeight="1">
      <c r="A253">
        <v>637431385</v>
      </c>
      <c r="D253">
        <f t="shared" si="15"/>
        <v>0</v>
      </c>
      <c r="E253" t="s">
        <v>1</v>
      </c>
      <c r="F253" t="s">
        <v>42</v>
      </c>
      <c r="G253" t="s">
        <v>20</v>
      </c>
      <c r="I253" t="s">
        <v>841</v>
      </c>
      <c r="J253" t="s">
        <v>360</v>
      </c>
      <c r="K253" t="s">
        <v>1277</v>
      </c>
      <c r="M253" t="s">
        <v>1346</v>
      </c>
      <c r="N253" t="s">
        <v>71</v>
      </c>
      <c r="O253" t="s">
        <v>197</v>
      </c>
      <c r="P253">
        <v>0</v>
      </c>
      <c r="Q253" t="str">
        <f>IFERROR(VLOOKUP(I253,#REF!,2,FALSE),"")</f>
        <v/>
      </c>
    </row>
    <row r="254" spans="1:17" ht="16.5" customHeight="1">
      <c r="A254">
        <v>637431869</v>
      </c>
      <c r="B254" s="11"/>
      <c r="C254" s="11"/>
      <c r="D254">
        <v>0</v>
      </c>
      <c r="E254" t="s">
        <v>1</v>
      </c>
      <c r="F254" t="s">
        <v>42</v>
      </c>
      <c r="G254" t="s">
        <v>7</v>
      </c>
      <c r="I254" t="s">
        <v>194</v>
      </c>
      <c r="J254" t="s">
        <v>195</v>
      </c>
      <c r="M254" t="s">
        <v>196</v>
      </c>
      <c r="N254" t="s">
        <v>71</v>
      </c>
      <c r="O254" t="s">
        <v>197</v>
      </c>
      <c r="P254">
        <v>0</v>
      </c>
      <c r="Q254" t="str">
        <f>IFERROR(VLOOKUP(I254,#REF!,2,FALSE),"")</f>
        <v/>
      </c>
    </row>
    <row r="255" spans="1:17" ht="16.5" customHeight="1">
      <c r="A255">
        <v>637434544</v>
      </c>
      <c r="B255" s="11"/>
      <c r="C255" s="11"/>
      <c r="D255">
        <v>0</v>
      </c>
      <c r="E255" t="s">
        <v>1</v>
      </c>
      <c r="F255" t="s">
        <v>42</v>
      </c>
      <c r="G255" t="s">
        <v>7</v>
      </c>
      <c r="I255" t="s">
        <v>194</v>
      </c>
      <c r="J255" t="s">
        <v>195</v>
      </c>
      <c r="M255" t="s">
        <v>196</v>
      </c>
      <c r="N255" t="s">
        <v>71</v>
      </c>
      <c r="O255" t="s">
        <v>197</v>
      </c>
      <c r="P255">
        <v>0</v>
      </c>
      <c r="Q255" t="str">
        <f>IFERROR(VLOOKUP(I255,#REF!,2,FALSE),"")</f>
        <v/>
      </c>
    </row>
    <row r="256" spans="1:17" ht="16.5" customHeight="1">
      <c r="A256">
        <v>637440173</v>
      </c>
      <c r="B256">
        <v>2616</v>
      </c>
      <c r="C256">
        <f t="shared" ref="C256:C261" si="18">INT(B256/1000)</f>
        <v>2</v>
      </c>
      <c r="D256">
        <f t="shared" ref="D256:D262" si="19">IFERROR(B256-INT(B256/1000)*1000,"")</f>
        <v>616</v>
      </c>
      <c r="E256" t="s">
        <v>1</v>
      </c>
      <c r="F256" t="s">
        <v>9</v>
      </c>
      <c r="G256" t="s">
        <v>24</v>
      </c>
      <c r="I256" t="s">
        <v>1359</v>
      </c>
      <c r="J256" t="s">
        <v>169</v>
      </c>
      <c r="M256" t="s">
        <v>1152</v>
      </c>
      <c r="N256">
        <v>374</v>
      </c>
      <c r="O256" t="s">
        <v>197</v>
      </c>
      <c r="P256">
        <v>0</v>
      </c>
      <c r="Q256" t="str">
        <f>IFERROR(VLOOKUP(I256,#REF!,2,FALSE),"")</f>
        <v/>
      </c>
    </row>
    <row r="257" spans="1:17" ht="16.5" customHeight="1">
      <c r="A257">
        <v>637440773</v>
      </c>
      <c r="B257">
        <v>2467</v>
      </c>
      <c r="C257">
        <f t="shared" si="18"/>
        <v>2</v>
      </c>
      <c r="D257">
        <f t="shared" si="19"/>
        <v>467</v>
      </c>
      <c r="E257" t="s">
        <v>1</v>
      </c>
      <c r="F257" t="s">
        <v>9</v>
      </c>
      <c r="G257" t="s">
        <v>24</v>
      </c>
      <c r="I257" t="s">
        <v>1141</v>
      </c>
      <c r="J257" t="s">
        <v>169</v>
      </c>
      <c r="M257" t="s">
        <v>1142</v>
      </c>
      <c r="N257">
        <v>2491</v>
      </c>
      <c r="O257" t="s">
        <v>197</v>
      </c>
      <c r="P257">
        <v>0</v>
      </c>
      <c r="Q257" t="str">
        <f>IFERROR(VLOOKUP(I257,#REF!,2,FALSE),"")</f>
        <v/>
      </c>
    </row>
    <row r="258" spans="1:17" ht="16.5" customHeight="1">
      <c r="A258">
        <v>637440880</v>
      </c>
      <c r="B258">
        <v>2385</v>
      </c>
      <c r="C258">
        <f t="shared" si="18"/>
        <v>2</v>
      </c>
      <c r="D258">
        <f t="shared" si="19"/>
        <v>385</v>
      </c>
      <c r="E258" t="s">
        <v>1</v>
      </c>
      <c r="F258" t="s">
        <v>42</v>
      </c>
      <c r="G258" t="s">
        <v>208</v>
      </c>
      <c r="I258" t="s">
        <v>212</v>
      </c>
      <c r="J258" t="s">
        <v>167</v>
      </c>
      <c r="M258" t="s">
        <v>213</v>
      </c>
      <c r="N258">
        <v>2632</v>
      </c>
      <c r="O258" t="s">
        <v>197</v>
      </c>
      <c r="P258">
        <v>0</v>
      </c>
      <c r="Q258" t="str">
        <f>IFERROR(VLOOKUP(I258,#REF!,2,FALSE),"")</f>
        <v/>
      </c>
    </row>
    <row r="259" spans="1:17" ht="16.5" customHeight="1">
      <c r="A259">
        <v>637440983</v>
      </c>
      <c r="B259">
        <v>2397</v>
      </c>
      <c r="C259">
        <f t="shared" si="18"/>
        <v>2</v>
      </c>
      <c r="D259">
        <f t="shared" si="19"/>
        <v>397</v>
      </c>
      <c r="E259" t="s">
        <v>1</v>
      </c>
      <c r="F259" t="s">
        <v>42</v>
      </c>
      <c r="G259" t="s">
        <v>208</v>
      </c>
      <c r="I259" t="s">
        <v>279</v>
      </c>
      <c r="J259" t="s">
        <v>169</v>
      </c>
      <c r="K259" t="s">
        <v>1277</v>
      </c>
      <c r="M259" t="s">
        <v>280</v>
      </c>
      <c r="N259">
        <v>3311</v>
      </c>
      <c r="O259" t="s">
        <v>197</v>
      </c>
      <c r="P259">
        <v>1</v>
      </c>
      <c r="Q259" t="str">
        <f>IFERROR(VLOOKUP(I259,#REF!,2,FALSE),"")</f>
        <v/>
      </c>
    </row>
    <row r="260" spans="1:17" ht="16.5" customHeight="1">
      <c r="A260">
        <v>637441614</v>
      </c>
      <c r="B260">
        <v>2384</v>
      </c>
      <c r="C260">
        <f t="shared" si="18"/>
        <v>2</v>
      </c>
      <c r="D260">
        <f t="shared" si="19"/>
        <v>384</v>
      </c>
      <c r="E260" t="s">
        <v>1</v>
      </c>
      <c r="F260" t="s">
        <v>56</v>
      </c>
      <c r="G260" t="s">
        <v>25</v>
      </c>
      <c r="I260" t="s">
        <v>117</v>
      </c>
      <c r="J260" t="s">
        <v>157</v>
      </c>
      <c r="M260" t="s">
        <v>118</v>
      </c>
      <c r="N260">
        <v>2381</v>
      </c>
      <c r="O260" t="s">
        <v>197</v>
      </c>
      <c r="P260">
        <v>0</v>
      </c>
      <c r="Q260" t="str">
        <f>IFERROR(VLOOKUP(I260,#REF!,2,FALSE),"")</f>
        <v/>
      </c>
    </row>
    <row r="261" spans="1:17" ht="16.5" customHeight="1">
      <c r="A261">
        <v>637446618</v>
      </c>
      <c r="B261">
        <v>2820</v>
      </c>
      <c r="C261">
        <f t="shared" si="18"/>
        <v>2</v>
      </c>
      <c r="D261">
        <f t="shared" si="19"/>
        <v>820</v>
      </c>
      <c r="E261" t="s">
        <v>1</v>
      </c>
      <c r="F261" t="s">
        <v>42</v>
      </c>
      <c r="G261" t="s">
        <v>16</v>
      </c>
      <c r="I261" t="s">
        <v>663</v>
      </c>
      <c r="J261" t="s">
        <v>623</v>
      </c>
      <c r="M261" t="s">
        <v>664</v>
      </c>
      <c r="N261">
        <v>3081</v>
      </c>
      <c r="O261" t="s">
        <v>197</v>
      </c>
      <c r="P261">
        <v>0</v>
      </c>
      <c r="Q261" t="str">
        <f>IFERROR(VLOOKUP(I261,#REF!,2,FALSE),"")</f>
        <v/>
      </c>
    </row>
    <row r="262" spans="1:17" ht="16.5" customHeight="1">
      <c r="A262">
        <v>637450142</v>
      </c>
      <c r="D262">
        <f t="shared" si="19"/>
        <v>0</v>
      </c>
      <c r="E262" t="s">
        <v>1</v>
      </c>
      <c r="F262" t="s">
        <v>42</v>
      </c>
      <c r="G262" t="s">
        <v>20</v>
      </c>
      <c r="I262" t="s">
        <v>841</v>
      </c>
      <c r="J262" t="s">
        <v>360</v>
      </c>
      <c r="M262" t="s">
        <v>1346</v>
      </c>
      <c r="N262" t="s">
        <v>71</v>
      </c>
      <c r="O262" t="s">
        <v>197</v>
      </c>
      <c r="P262">
        <v>0</v>
      </c>
      <c r="Q262" t="str">
        <f>IFERROR(VLOOKUP(I262,#REF!,2,FALSE),"")</f>
        <v/>
      </c>
    </row>
    <row r="263" spans="1:17" ht="16.5" customHeight="1">
      <c r="A263">
        <v>637450450</v>
      </c>
      <c r="E263" t="s">
        <v>1106</v>
      </c>
      <c r="F263" t="s">
        <v>42</v>
      </c>
      <c r="G263" t="s">
        <v>8</v>
      </c>
      <c r="I263" t="s">
        <v>1340</v>
      </c>
      <c r="J263" t="s">
        <v>157</v>
      </c>
      <c r="M263" t="s">
        <v>338</v>
      </c>
      <c r="N263" t="s">
        <v>71</v>
      </c>
      <c r="O263" t="s">
        <v>197</v>
      </c>
      <c r="P263">
        <v>0</v>
      </c>
      <c r="Q263" t="str">
        <f>IFERROR(VLOOKUP(I263,#REF!,2,FALSE),"")</f>
        <v/>
      </c>
    </row>
    <row r="264" spans="1:17" ht="16.5" customHeight="1">
      <c r="A264">
        <v>637504101</v>
      </c>
      <c r="B264">
        <v>2962</v>
      </c>
      <c r="C264">
        <f t="shared" ref="C264:C270" si="20">INT(B264/1000)</f>
        <v>2</v>
      </c>
      <c r="D264">
        <f t="shared" ref="D264:D291" si="21">IFERROR(B264-INT(B264/1000)*1000,"")</f>
        <v>962</v>
      </c>
      <c r="E264" t="s">
        <v>1</v>
      </c>
      <c r="F264" t="s">
        <v>42</v>
      </c>
      <c r="G264" t="s">
        <v>16</v>
      </c>
      <c r="I264" t="s">
        <v>625</v>
      </c>
      <c r="J264" t="s">
        <v>623</v>
      </c>
      <c r="M264" t="s">
        <v>626</v>
      </c>
      <c r="N264">
        <v>2986</v>
      </c>
      <c r="O264" t="s">
        <v>197</v>
      </c>
      <c r="P264">
        <v>0</v>
      </c>
      <c r="Q264" t="str">
        <f>IFERROR(VLOOKUP(I264,#REF!,2,FALSE),"")</f>
        <v/>
      </c>
    </row>
    <row r="265" spans="1:17" ht="16.5" customHeight="1">
      <c r="A265">
        <v>637514299</v>
      </c>
      <c r="B265">
        <v>2052</v>
      </c>
      <c r="C265">
        <f t="shared" si="20"/>
        <v>2</v>
      </c>
      <c r="D265">
        <f t="shared" si="21"/>
        <v>52</v>
      </c>
      <c r="E265" t="s">
        <v>1</v>
      </c>
      <c r="F265" t="s">
        <v>12</v>
      </c>
      <c r="G265" t="s">
        <v>26</v>
      </c>
      <c r="H265" t="s">
        <v>10</v>
      </c>
      <c r="I265" t="s">
        <v>1016</v>
      </c>
      <c r="J265" t="s">
        <v>169</v>
      </c>
      <c r="K265" t="s">
        <v>1277</v>
      </c>
      <c r="M265" t="s">
        <v>1017</v>
      </c>
      <c r="N265">
        <v>82</v>
      </c>
      <c r="O265" t="s">
        <v>197</v>
      </c>
      <c r="P265">
        <v>0</v>
      </c>
      <c r="Q265" t="str">
        <f>IFERROR(VLOOKUP(I265,#REF!,2,FALSE),"")</f>
        <v/>
      </c>
    </row>
    <row r="266" spans="1:17" ht="16.5" customHeight="1">
      <c r="A266">
        <v>637520273</v>
      </c>
      <c r="B266">
        <v>2452</v>
      </c>
      <c r="C266">
        <f t="shared" si="20"/>
        <v>2</v>
      </c>
      <c r="D266">
        <f t="shared" si="21"/>
        <v>452</v>
      </c>
      <c r="E266" t="s">
        <v>1</v>
      </c>
      <c r="F266" t="s">
        <v>42</v>
      </c>
      <c r="G266" t="s">
        <v>16</v>
      </c>
      <c r="I266" t="s">
        <v>1469</v>
      </c>
      <c r="J266" t="s">
        <v>743</v>
      </c>
      <c r="M266" t="s">
        <v>771</v>
      </c>
      <c r="N266">
        <v>2412</v>
      </c>
      <c r="O266" t="s">
        <v>197</v>
      </c>
      <c r="P266">
        <v>0</v>
      </c>
      <c r="Q266" t="str">
        <f>IFERROR(VLOOKUP(I266,#REF!,2,FALSE),"")</f>
        <v/>
      </c>
    </row>
    <row r="267" spans="1:17" ht="16.5" customHeight="1">
      <c r="A267">
        <v>637525006</v>
      </c>
      <c r="B267">
        <v>2906</v>
      </c>
      <c r="C267">
        <f t="shared" si="20"/>
        <v>2</v>
      </c>
      <c r="D267">
        <f t="shared" si="21"/>
        <v>906</v>
      </c>
      <c r="E267" t="s">
        <v>1</v>
      </c>
      <c r="F267" t="s">
        <v>42</v>
      </c>
      <c r="G267" t="s">
        <v>16</v>
      </c>
      <c r="I267" t="s">
        <v>1564</v>
      </c>
      <c r="J267" t="s">
        <v>315</v>
      </c>
      <c r="M267" t="s">
        <v>712</v>
      </c>
      <c r="N267">
        <v>1658</v>
      </c>
      <c r="O267" t="s">
        <v>197</v>
      </c>
      <c r="P267">
        <v>0</v>
      </c>
      <c r="Q267" t="str">
        <f>IFERROR(VLOOKUP(I267,#REF!,2,FALSE),"")</f>
        <v/>
      </c>
    </row>
    <row r="268" spans="1:17" ht="16.5" customHeight="1">
      <c r="A268">
        <v>637529166</v>
      </c>
      <c r="B268">
        <v>2444</v>
      </c>
      <c r="C268">
        <f t="shared" si="20"/>
        <v>2</v>
      </c>
      <c r="D268">
        <f t="shared" si="21"/>
        <v>444</v>
      </c>
      <c r="E268" t="s">
        <v>1</v>
      </c>
      <c r="F268" t="s">
        <v>42</v>
      </c>
      <c r="G268" t="s">
        <v>13</v>
      </c>
      <c r="I268" t="s">
        <v>1723</v>
      </c>
      <c r="J268" t="s">
        <v>169</v>
      </c>
      <c r="K268" t="s">
        <v>1277</v>
      </c>
      <c r="M268" t="s">
        <v>489</v>
      </c>
      <c r="N268">
        <v>2469</v>
      </c>
      <c r="O268" t="s">
        <v>197</v>
      </c>
      <c r="P268">
        <v>1</v>
      </c>
      <c r="Q268" t="str">
        <f>IFERROR(VLOOKUP(I268,#REF!,2,FALSE),"")</f>
        <v/>
      </c>
    </row>
    <row r="269" spans="1:17" ht="16.5" customHeight="1">
      <c r="A269">
        <v>637540945</v>
      </c>
      <c r="B269">
        <v>2992</v>
      </c>
      <c r="C269">
        <f t="shared" si="20"/>
        <v>2</v>
      </c>
      <c r="D269">
        <f t="shared" si="21"/>
        <v>992</v>
      </c>
      <c r="E269" t="s">
        <v>1</v>
      </c>
      <c r="F269" t="s">
        <v>42</v>
      </c>
      <c r="G269" t="s">
        <v>20</v>
      </c>
      <c r="I269" t="s">
        <v>836</v>
      </c>
      <c r="J269" t="s">
        <v>360</v>
      </c>
      <c r="M269" t="s">
        <v>837</v>
      </c>
      <c r="N269" t="s">
        <v>71</v>
      </c>
      <c r="O269" t="s">
        <v>197</v>
      </c>
      <c r="P269">
        <v>0</v>
      </c>
      <c r="Q269" t="str">
        <f>IFERROR(VLOOKUP(I269,#REF!,2,FALSE),"")</f>
        <v/>
      </c>
    </row>
    <row r="270" spans="1:17" ht="16.5" customHeight="1">
      <c r="A270">
        <v>637547643</v>
      </c>
      <c r="B270">
        <v>2816</v>
      </c>
      <c r="C270">
        <f t="shared" si="20"/>
        <v>2</v>
      </c>
      <c r="D270">
        <f t="shared" si="21"/>
        <v>816</v>
      </c>
      <c r="E270" t="s">
        <v>1</v>
      </c>
      <c r="F270" t="s">
        <v>42</v>
      </c>
      <c r="G270" t="s">
        <v>8</v>
      </c>
      <c r="I270" t="s">
        <v>330</v>
      </c>
      <c r="J270" t="s">
        <v>167</v>
      </c>
      <c r="M270" t="s">
        <v>331</v>
      </c>
      <c r="N270">
        <v>2705</v>
      </c>
      <c r="O270" t="s">
        <v>197</v>
      </c>
      <c r="P270">
        <v>0</v>
      </c>
      <c r="Q270" t="str">
        <f>IFERROR(VLOOKUP(I270,#REF!,2,FALSE),"")</f>
        <v/>
      </c>
    </row>
    <row r="271" spans="1:17" ht="16.5" customHeight="1">
      <c r="A271">
        <v>637547739</v>
      </c>
      <c r="B271" s="11"/>
      <c r="C271" s="11"/>
      <c r="D271">
        <f t="shared" si="21"/>
        <v>0</v>
      </c>
      <c r="E271" t="s">
        <v>1</v>
      </c>
      <c r="F271" t="s">
        <v>42</v>
      </c>
      <c r="G271" t="s">
        <v>7</v>
      </c>
      <c r="I271" t="s">
        <v>198</v>
      </c>
      <c r="J271" t="s">
        <v>195</v>
      </c>
      <c r="M271" t="s">
        <v>196</v>
      </c>
      <c r="N271" t="s">
        <v>71</v>
      </c>
      <c r="O271" t="s">
        <v>197</v>
      </c>
      <c r="P271">
        <v>0</v>
      </c>
      <c r="Q271" t="str">
        <f>IFERROR(VLOOKUP(I271,#REF!,2,FALSE),"")</f>
        <v/>
      </c>
    </row>
    <row r="272" spans="1:17" ht="16.5" customHeight="1">
      <c r="A272">
        <v>637548008</v>
      </c>
      <c r="B272">
        <v>2591</v>
      </c>
      <c r="C272">
        <f>INT(B272/1000)</f>
        <v>2</v>
      </c>
      <c r="D272">
        <f t="shared" si="21"/>
        <v>591</v>
      </c>
      <c r="E272" t="s">
        <v>1</v>
      </c>
      <c r="F272" t="s">
        <v>42</v>
      </c>
      <c r="G272" t="s">
        <v>208</v>
      </c>
      <c r="I272" t="s">
        <v>1546</v>
      </c>
      <c r="J272" t="s">
        <v>281</v>
      </c>
      <c r="K272" t="s">
        <v>1277</v>
      </c>
      <c r="M272" t="s">
        <v>282</v>
      </c>
      <c r="N272">
        <v>2541</v>
      </c>
      <c r="O272" t="s">
        <v>197</v>
      </c>
      <c r="P272">
        <v>1</v>
      </c>
      <c r="Q272" t="str">
        <f>IFERROR(VLOOKUP(I272,#REF!,2,FALSE),"")</f>
        <v/>
      </c>
    </row>
    <row r="273" spans="1:18" ht="16.5" customHeight="1">
      <c r="A273">
        <v>637575458</v>
      </c>
      <c r="B273">
        <v>2469</v>
      </c>
      <c r="C273">
        <f>INT(B273/1000)</f>
        <v>2</v>
      </c>
      <c r="D273">
        <f t="shared" si="21"/>
        <v>469</v>
      </c>
      <c r="E273" t="s">
        <v>1</v>
      </c>
      <c r="F273" t="s">
        <v>42</v>
      </c>
      <c r="G273" t="s">
        <v>13</v>
      </c>
      <c r="I273" t="s">
        <v>437</v>
      </c>
      <c r="J273" t="s">
        <v>58</v>
      </c>
      <c r="M273" t="s">
        <v>438</v>
      </c>
      <c r="N273">
        <v>3272</v>
      </c>
      <c r="O273" t="s">
        <v>197</v>
      </c>
      <c r="P273">
        <v>0</v>
      </c>
      <c r="Q273" t="str">
        <f>IFERROR(VLOOKUP(I273,#REF!,2,FALSE),"")</f>
        <v/>
      </c>
    </row>
    <row r="274" spans="1:18" ht="16.5" customHeight="1">
      <c r="A274">
        <v>637730727</v>
      </c>
      <c r="B274">
        <v>2733</v>
      </c>
      <c r="C274">
        <f>INT(B274/1000)</f>
        <v>2</v>
      </c>
      <c r="D274">
        <f t="shared" si="21"/>
        <v>733</v>
      </c>
      <c r="E274" t="s">
        <v>1</v>
      </c>
      <c r="F274" t="s">
        <v>42</v>
      </c>
      <c r="G274" t="s">
        <v>17</v>
      </c>
      <c r="I274" t="s">
        <v>1555</v>
      </c>
      <c r="J274" t="s">
        <v>157</v>
      </c>
      <c r="M274" t="s">
        <v>803</v>
      </c>
      <c r="N274">
        <v>3327</v>
      </c>
      <c r="O274" t="s">
        <v>197</v>
      </c>
      <c r="P274">
        <v>0</v>
      </c>
      <c r="Q274" t="str">
        <f>IFERROR(VLOOKUP(I274,#REF!,2,FALSE),"")</f>
        <v/>
      </c>
    </row>
    <row r="275" spans="1:18" ht="16.5" customHeight="1">
      <c r="A275">
        <v>637733811</v>
      </c>
      <c r="D275">
        <f t="shared" si="21"/>
        <v>0</v>
      </c>
      <c r="E275" t="s">
        <v>1</v>
      </c>
      <c r="F275" t="s">
        <v>42</v>
      </c>
      <c r="G275" t="s">
        <v>20</v>
      </c>
      <c r="I275" t="s">
        <v>1571</v>
      </c>
      <c r="J275" t="s">
        <v>360</v>
      </c>
      <c r="K275" t="s">
        <v>1277</v>
      </c>
      <c r="M275" t="s">
        <v>1346</v>
      </c>
      <c r="N275" t="s">
        <v>71</v>
      </c>
      <c r="O275" t="s">
        <v>197</v>
      </c>
      <c r="P275">
        <v>0</v>
      </c>
      <c r="Q275" t="str">
        <f>IFERROR(VLOOKUP(I275,#REF!,2,FALSE),"")</f>
        <v/>
      </c>
    </row>
    <row r="276" spans="1:18" ht="16.5" customHeight="1">
      <c r="A276">
        <v>637823589</v>
      </c>
      <c r="B276">
        <v>1564</v>
      </c>
      <c r="C276">
        <f t="shared" ref="C276:C283" si="22">INT(B276/1000)</f>
        <v>1</v>
      </c>
      <c r="D276">
        <f t="shared" si="21"/>
        <v>564</v>
      </c>
      <c r="E276" t="s">
        <v>1</v>
      </c>
      <c r="F276" t="s">
        <v>12</v>
      </c>
      <c r="G276" t="s">
        <v>26</v>
      </c>
      <c r="H276" t="s">
        <v>947</v>
      </c>
      <c r="I276" t="s">
        <v>1008</v>
      </c>
      <c r="J276" t="s">
        <v>169</v>
      </c>
      <c r="K276" t="s">
        <v>1276</v>
      </c>
      <c r="M276" t="s">
        <v>1009</v>
      </c>
      <c r="N276" t="s">
        <v>71</v>
      </c>
      <c r="O276" t="s">
        <v>197</v>
      </c>
      <c r="P276">
        <v>0</v>
      </c>
      <c r="Q276" t="str">
        <f>IFERROR(VLOOKUP(I276,#REF!,2,FALSE),"")</f>
        <v/>
      </c>
      <c r="R276">
        <v>944250100</v>
      </c>
    </row>
    <row r="277" spans="1:18" ht="16.5" customHeight="1">
      <c r="A277">
        <v>637829911</v>
      </c>
      <c r="B277">
        <v>2623</v>
      </c>
      <c r="C277">
        <f t="shared" si="22"/>
        <v>2</v>
      </c>
      <c r="D277">
        <f t="shared" si="21"/>
        <v>623</v>
      </c>
      <c r="E277" t="s">
        <v>1</v>
      </c>
      <c r="F277" t="s">
        <v>42</v>
      </c>
      <c r="G277" t="s">
        <v>16</v>
      </c>
      <c r="I277" t="s">
        <v>1245</v>
      </c>
      <c r="J277" t="s">
        <v>743</v>
      </c>
      <c r="M277" t="s">
        <v>763</v>
      </c>
      <c r="N277">
        <v>1237</v>
      </c>
      <c r="O277" t="s">
        <v>197</v>
      </c>
      <c r="P277">
        <v>0</v>
      </c>
      <c r="Q277" t="str">
        <f>IFERROR(VLOOKUP(I277,#REF!,2,FALSE),"")</f>
        <v/>
      </c>
    </row>
    <row r="278" spans="1:18" ht="16.5" customHeight="1">
      <c r="A278">
        <v>637891679</v>
      </c>
      <c r="B278">
        <v>1110</v>
      </c>
      <c r="C278">
        <f t="shared" si="22"/>
        <v>1</v>
      </c>
      <c r="D278">
        <f t="shared" si="21"/>
        <v>110</v>
      </c>
      <c r="E278" t="s">
        <v>1</v>
      </c>
      <c r="F278" t="s">
        <v>56</v>
      </c>
      <c r="G278" t="s">
        <v>25</v>
      </c>
      <c r="I278" t="s">
        <v>106</v>
      </c>
      <c r="J278" t="s">
        <v>87</v>
      </c>
      <c r="K278" t="s">
        <v>1276</v>
      </c>
      <c r="M278" t="s">
        <v>107</v>
      </c>
      <c r="N278" t="s">
        <v>71</v>
      </c>
      <c r="O278" t="s">
        <v>197</v>
      </c>
      <c r="P278">
        <v>0</v>
      </c>
      <c r="Q278" t="str">
        <f>IFERROR(VLOOKUP(I278,#REF!,2,FALSE),"")</f>
        <v/>
      </c>
      <c r="R278">
        <v>948197300</v>
      </c>
    </row>
    <row r="279" spans="1:18" ht="16.5" customHeight="1">
      <c r="A279">
        <v>637953148</v>
      </c>
      <c r="B279">
        <v>2193</v>
      </c>
      <c r="C279">
        <f t="shared" si="22"/>
        <v>2</v>
      </c>
      <c r="D279">
        <f t="shared" si="21"/>
        <v>193</v>
      </c>
      <c r="E279" t="s">
        <v>1</v>
      </c>
      <c r="F279" t="s">
        <v>42</v>
      </c>
      <c r="G279" t="s">
        <v>16</v>
      </c>
      <c r="I279" t="s">
        <v>1525</v>
      </c>
      <c r="J279" t="s">
        <v>676</v>
      </c>
      <c r="M279" t="s">
        <v>689</v>
      </c>
      <c r="N279">
        <v>902</v>
      </c>
      <c r="O279" t="s">
        <v>197</v>
      </c>
      <c r="P279">
        <v>0</v>
      </c>
      <c r="Q279" t="str">
        <f>IFERROR(VLOOKUP(I279,#REF!,2,FALSE),"")</f>
        <v/>
      </c>
    </row>
    <row r="280" spans="1:18" ht="16.5" customHeight="1">
      <c r="A280">
        <v>637953283</v>
      </c>
      <c r="B280">
        <v>2194</v>
      </c>
      <c r="C280">
        <f t="shared" si="22"/>
        <v>2</v>
      </c>
      <c r="D280">
        <f t="shared" si="21"/>
        <v>194</v>
      </c>
      <c r="E280" t="s">
        <v>1</v>
      </c>
      <c r="F280" t="s">
        <v>42</v>
      </c>
      <c r="G280" t="s">
        <v>16</v>
      </c>
      <c r="I280" t="s">
        <v>682</v>
      </c>
      <c r="J280" t="s">
        <v>676</v>
      </c>
      <c r="M280" t="s">
        <v>683</v>
      </c>
      <c r="N280">
        <v>909</v>
      </c>
      <c r="O280" t="s">
        <v>197</v>
      </c>
      <c r="P280">
        <v>0</v>
      </c>
      <c r="Q280" t="str">
        <f>IFERROR(VLOOKUP(I280,#REF!,2,FALSE),"")</f>
        <v/>
      </c>
    </row>
    <row r="281" spans="1:18" ht="16.5" customHeight="1">
      <c r="A281">
        <v>638122345</v>
      </c>
      <c r="B281">
        <v>2882</v>
      </c>
      <c r="C281">
        <f t="shared" si="22"/>
        <v>2</v>
      </c>
      <c r="D281">
        <f t="shared" si="21"/>
        <v>882</v>
      </c>
      <c r="E281" t="s">
        <v>1</v>
      </c>
      <c r="F281" t="s">
        <v>42</v>
      </c>
      <c r="G281" t="s">
        <v>13</v>
      </c>
      <c r="I281" t="s">
        <v>457</v>
      </c>
      <c r="J281" t="s">
        <v>58</v>
      </c>
      <c r="M281" t="s">
        <v>458</v>
      </c>
      <c r="N281">
        <v>2880</v>
      </c>
      <c r="O281" t="s">
        <v>197</v>
      </c>
      <c r="P281">
        <v>0</v>
      </c>
      <c r="Q281" t="str">
        <f>IFERROR(VLOOKUP(I281,#REF!,2,FALSE),"")</f>
        <v/>
      </c>
    </row>
    <row r="282" spans="1:18" ht="16.5" customHeight="1">
      <c r="A282">
        <v>638202534</v>
      </c>
      <c r="B282">
        <v>2288</v>
      </c>
      <c r="C282">
        <f t="shared" si="22"/>
        <v>2</v>
      </c>
      <c r="D282">
        <f t="shared" si="21"/>
        <v>288</v>
      </c>
      <c r="E282" t="s">
        <v>1</v>
      </c>
      <c r="F282" t="s">
        <v>42</v>
      </c>
      <c r="G282" t="s">
        <v>21</v>
      </c>
      <c r="I282" t="s">
        <v>1532</v>
      </c>
      <c r="J282" t="s">
        <v>184</v>
      </c>
      <c r="M282" t="s">
        <v>824</v>
      </c>
      <c r="N282" t="s">
        <v>71</v>
      </c>
      <c r="O282" t="s">
        <v>197</v>
      </c>
      <c r="P282">
        <v>0</v>
      </c>
      <c r="Q282" t="str">
        <f>IFERROR(VLOOKUP(I282,#REF!,2,FALSE),"")</f>
        <v/>
      </c>
    </row>
    <row r="283" spans="1:18" ht="16.5" customHeight="1">
      <c r="A283">
        <v>638280868</v>
      </c>
      <c r="B283">
        <v>2977</v>
      </c>
      <c r="C283">
        <f t="shared" si="22"/>
        <v>2</v>
      </c>
      <c r="D283">
        <f t="shared" si="21"/>
        <v>977</v>
      </c>
      <c r="E283" t="s">
        <v>1</v>
      </c>
      <c r="F283" t="s">
        <v>42</v>
      </c>
      <c r="G283" t="s">
        <v>208</v>
      </c>
      <c r="I283" t="s">
        <v>317</v>
      </c>
      <c r="J283" t="s">
        <v>315</v>
      </c>
      <c r="K283" t="s">
        <v>1277</v>
      </c>
      <c r="M283" t="s">
        <v>318</v>
      </c>
      <c r="N283">
        <v>3363</v>
      </c>
      <c r="O283" t="s">
        <v>197</v>
      </c>
      <c r="P283">
        <v>1</v>
      </c>
      <c r="Q283" t="str">
        <f>IFERROR(VLOOKUP(I283,#REF!,2,FALSE),"")</f>
        <v/>
      </c>
    </row>
    <row r="284" spans="1:18" ht="16.5" customHeight="1">
      <c r="A284">
        <v>638332203</v>
      </c>
      <c r="D284">
        <f t="shared" si="21"/>
        <v>0</v>
      </c>
      <c r="E284" t="s">
        <v>1</v>
      </c>
      <c r="F284" t="s">
        <v>42</v>
      </c>
      <c r="G284" t="s">
        <v>21</v>
      </c>
      <c r="I284" t="s">
        <v>874</v>
      </c>
      <c r="J284" t="s">
        <v>184</v>
      </c>
      <c r="K284" t="s">
        <v>1277</v>
      </c>
      <c r="M284" t="s">
        <v>824</v>
      </c>
      <c r="N284" t="s">
        <v>71</v>
      </c>
      <c r="O284" t="s">
        <v>197</v>
      </c>
      <c r="P284">
        <v>0</v>
      </c>
      <c r="Q284" t="str">
        <f>IFERROR(VLOOKUP(I284,#REF!,2,FALSE),"")</f>
        <v/>
      </c>
    </row>
    <row r="285" spans="1:18" ht="16.5" customHeight="1">
      <c r="A285">
        <v>638479441</v>
      </c>
      <c r="B285">
        <v>2681</v>
      </c>
      <c r="C285">
        <f t="shared" ref="C285:C294" si="23">INT(B285/1000)</f>
        <v>2</v>
      </c>
      <c r="D285">
        <f t="shared" si="21"/>
        <v>681</v>
      </c>
      <c r="E285" t="s">
        <v>1</v>
      </c>
      <c r="F285" t="s">
        <v>42</v>
      </c>
      <c r="G285" t="s">
        <v>208</v>
      </c>
      <c r="I285" t="s">
        <v>224</v>
      </c>
      <c r="J285" t="s">
        <v>167</v>
      </c>
      <c r="M285" t="s">
        <v>225</v>
      </c>
      <c r="N285">
        <v>2851</v>
      </c>
      <c r="O285" t="s">
        <v>197</v>
      </c>
      <c r="P285">
        <v>0</v>
      </c>
      <c r="Q285" t="str">
        <f>IFERROR(VLOOKUP(I285,#REF!,2,FALSE),"")</f>
        <v/>
      </c>
    </row>
    <row r="286" spans="1:18" ht="16.5" customHeight="1">
      <c r="A286">
        <v>639169602</v>
      </c>
      <c r="B286">
        <v>2542</v>
      </c>
      <c r="C286">
        <f t="shared" si="23"/>
        <v>2</v>
      </c>
      <c r="D286">
        <f t="shared" si="21"/>
        <v>542</v>
      </c>
      <c r="E286" t="s">
        <v>1</v>
      </c>
      <c r="F286" t="s">
        <v>42</v>
      </c>
      <c r="G286" t="s">
        <v>7</v>
      </c>
      <c r="I286" t="s">
        <v>199</v>
      </c>
      <c r="J286" t="s">
        <v>195</v>
      </c>
      <c r="M286" t="s">
        <v>200</v>
      </c>
      <c r="N286">
        <v>855</v>
      </c>
      <c r="O286" t="s">
        <v>197</v>
      </c>
      <c r="P286">
        <v>0</v>
      </c>
      <c r="Q286" t="str">
        <f>IFERROR(VLOOKUP(I286,#REF!,2,FALSE),"")</f>
        <v/>
      </c>
    </row>
    <row r="287" spans="1:18" ht="16.5" customHeight="1">
      <c r="A287">
        <v>639228078</v>
      </c>
      <c r="B287">
        <v>2700</v>
      </c>
      <c r="C287">
        <f t="shared" si="23"/>
        <v>2</v>
      </c>
      <c r="D287">
        <f t="shared" si="21"/>
        <v>700</v>
      </c>
      <c r="E287" t="s">
        <v>1</v>
      </c>
      <c r="F287" t="s">
        <v>42</v>
      </c>
      <c r="G287" t="s">
        <v>16</v>
      </c>
      <c r="I287" t="s">
        <v>649</v>
      </c>
      <c r="J287" t="s">
        <v>623</v>
      </c>
      <c r="K287" t="s">
        <v>1277</v>
      </c>
      <c r="M287" t="s">
        <v>650</v>
      </c>
      <c r="N287">
        <v>1973</v>
      </c>
      <c r="O287" t="s">
        <v>197</v>
      </c>
      <c r="P287">
        <v>1</v>
      </c>
      <c r="Q287">
        <v>910014201</v>
      </c>
    </row>
    <row r="288" spans="1:18" ht="16.5" customHeight="1">
      <c r="A288">
        <v>639301397</v>
      </c>
      <c r="B288">
        <v>2106</v>
      </c>
      <c r="C288">
        <f t="shared" si="23"/>
        <v>2</v>
      </c>
      <c r="D288">
        <f t="shared" si="21"/>
        <v>106</v>
      </c>
      <c r="E288" t="s">
        <v>1</v>
      </c>
      <c r="F288" t="s">
        <v>42</v>
      </c>
      <c r="G288" t="s">
        <v>17</v>
      </c>
      <c r="I288" t="s">
        <v>791</v>
      </c>
      <c r="J288" t="s">
        <v>184</v>
      </c>
      <c r="M288" t="s">
        <v>792</v>
      </c>
      <c r="N288">
        <v>251</v>
      </c>
      <c r="O288" t="s">
        <v>197</v>
      </c>
      <c r="P288">
        <v>0</v>
      </c>
      <c r="Q288" t="str">
        <f>IFERROR(VLOOKUP(I288,#REF!,2,FALSE),"")</f>
        <v/>
      </c>
    </row>
    <row r="289" spans="1:17" ht="16.5" customHeight="1">
      <c r="A289">
        <v>639472985</v>
      </c>
      <c r="B289">
        <v>2517</v>
      </c>
      <c r="C289">
        <f t="shared" si="23"/>
        <v>2</v>
      </c>
      <c r="D289">
        <f t="shared" si="21"/>
        <v>517</v>
      </c>
      <c r="E289" t="s">
        <v>1</v>
      </c>
      <c r="F289" t="s">
        <v>42</v>
      </c>
      <c r="G289" t="s">
        <v>8</v>
      </c>
      <c r="I289" t="s">
        <v>328</v>
      </c>
      <c r="J289" t="s">
        <v>167</v>
      </c>
      <c r="M289" t="s">
        <v>329</v>
      </c>
      <c r="N289">
        <v>2525</v>
      </c>
      <c r="O289" t="s">
        <v>197</v>
      </c>
      <c r="P289">
        <v>0</v>
      </c>
      <c r="Q289" t="str">
        <f>IFERROR(VLOOKUP(I289,#REF!,2,FALSE),"")</f>
        <v/>
      </c>
    </row>
    <row r="290" spans="1:17" ht="16.5" customHeight="1">
      <c r="A290">
        <v>639639486</v>
      </c>
      <c r="B290">
        <v>2264</v>
      </c>
      <c r="C290">
        <f t="shared" si="23"/>
        <v>2</v>
      </c>
      <c r="D290">
        <f t="shared" si="21"/>
        <v>264</v>
      </c>
      <c r="E290" t="s">
        <v>1</v>
      </c>
      <c r="F290" t="s">
        <v>56</v>
      </c>
      <c r="G290" t="s">
        <v>25</v>
      </c>
      <c r="I290" t="s">
        <v>72</v>
      </c>
      <c r="J290" t="s">
        <v>58</v>
      </c>
      <c r="M290" t="s">
        <v>73</v>
      </c>
      <c r="N290">
        <v>2442</v>
      </c>
      <c r="O290" t="s">
        <v>197</v>
      </c>
      <c r="P290">
        <v>0</v>
      </c>
      <c r="Q290" t="str">
        <f>IFERROR(VLOOKUP(I290,#REF!,2,FALSE),"")</f>
        <v/>
      </c>
    </row>
    <row r="291" spans="1:17" ht="16.5" customHeight="1">
      <c r="A291">
        <v>645120958</v>
      </c>
      <c r="B291">
        <v>2016</v>
      </c>
      <c r="C291">
        <f t="shared" si="23"/>
        <v>2</v>
      </c>
      <c r="D291">
        <f t="shared" si="21"/>
        <v>16</v>
      </c>
      <c r="E291" t="s">
        <v>1</v>
      </c>
      <c r="F291" t="s">
        <v>42</v>
      </c>
      <c r="G291" t="s">
        <v>16</v>
      </c>
      <c r="I291" t="s">
        <v>53</v>
      </c>
      <c r="J291" t="s">
        <v>55</v>
      </c>
      <c r="M291" t="s">
        <v>1265</v>
      </c>
      <c r="N291" t="s">
        <v>71</v>
      </c>
      <c r="O291" t="s">
        <v>197</v>
      </c>
      <c r="P291">
        <v>0</v>
      </c>
    </row>
    <row r="292" spans="1:17" ht="16.5" customHeight="1">
      <c r="A292">
        <v>645335412</v>
      </c>
      <c r="B292">
        <v>2488</v>
      </c>
      <c r="C292">
        <f t="shared" si="23"/>
        <v>2</v>
      </c>
      <c r="D292">
        <v>488</v>
      </c>
      <c r="E292" t="s">
        <v>1</v>
      </c>
      <c r="F292" t="s">
        <v>42</v>
      </c>
      <c r="G292" t="s">
        <v>6</v>
      </c>
      <c r="I292" t="s">
        <v>1470</v>
      </c>
      <c r="J292" t="s">
        <v>169</v>
      </c>
      <c r="M292" t="s">
        <v>173</v>
      </c>
      <c r="N292">
        <v>3571</v>
      </c>
      <c r="O292" t="s">
        <v>197</v>
      </c>
      <c r="P292">
        <v>0</v>
      </c>
      <c r="Q292" t="str">
        <f>IFERROR(VLOOKUP(I292,#REF!,2,FALSE),"")</f>
        <v/>
      </c>
    </row>
    <row r="293" spans="1:17" ht="16.5" customHeight="1">
      <c r="A293">
        <v>646029520</v>
      </c>
      <c r="B293">
        <v>2490</v>
      </c>
      <c r="C293">
        <f t="shared" si="23"/>
        <v>2</v>
      </c>
      <c r="D293">
        <f>IFERROR(B293-INT(B293/1000)*1000,"")</f>
        <v>490</v>
      </c>
      <c r="E293" t="s">
        <v>1</v>
      </c>
      <c r="F293" t="s">
        <v>42</v>
      </c>
      <c r="G293" t="s">
        <v>5</v>
      </c>
      <c r="I293" t="s">
        <v>154</v>
      </c>
      <c r="J293" t="s">
        <v>119</v>
      </c>
      <c r="M293" t="s">
        <v>155</v>
      </c>
      <c r="N293">
        <v>246</v>
      </c>
      <c r="O293" t="s">
        <v>197</v>
      </c>
      <c r="P293">
        <v>0</v>
      </c>
      <c r="Q293" t="str">
        <f>IFERROR(VLOOKUP(I293,#REF!,2,FALSE),"")</f>
        <v/>
      </c>
    </row>
    <row r="294" spans="1:17" ht="16.5" customHeight="1">
      <c r="A294">
        <v>646029725</v>
      </c>
      <c r="B294">
        <v>2948</v>
      </c>
      <c r="C294">
        <f t="shared" si="23"/>
        <v>2</v>
      </c>
      <c r="D294">
        <f>IFERROR(B294-INT(B294/1000)*1000,"")</f>
        <v>948</v>
      </c>
      <c r="E294" t="s">
        <v>1</v>
      </c>
      <c r="F294" t="s">
        <v>42</v>
      </c>
      <c r="G294" t="s">
        <v>208</v>
      </c>
      <c r="I294" t="s">
        <v>1684</v>
      </c>
      <c r="J294" t="s">
        <v>226</v>
      </c>
      <c r="M294" t="s">
        <v>238</v>
      </c>
      <c r="N294">
        <v>1821</v>
      </c>
      <c r="O294" t="s">
        <v>197</v>
      </c>
      <c r="P294">
        <v>0</v>
      </c>
      <c r="Q294" t="str">
        <f>IFERROR(VLOOKUP(I294,#REF!,2,FALSE),"")</f>
        <v/>
      </c>
    </row>
    <row r="295" spans="1:17" ht="16.5" customHeight="1">
      <c r="A295">
        <v>646130787</v>
      </c>
      <c r="E295" t="s">
        <v>1</v>
      </c>
      <c r="F295" t="s">
        <v>56</v>
      </c>
      <c r="G295" t="s">
        <v>2404</v>
      </c>
      <c r="I295" t="s">
        <v>2396</v>
      </c>
      <c r="J295" t="s">
        <v>157</v>
      </c>
      <c r="M295" t="s">
        <v>2397</v>
      </c>
      <c r="N295">
        <v>3741</v>
      </c>
      <c r="O295" t="s">
        <v>2405</v>
      </c>
      <c r="P295">
        <v>0</v>
      </c>
    </row>
    <row r="296" spans="1:17" ht="16.5" customHeight="1">
      <c r="A296">
        <v>646132880</v>
      </c>
      <c r="B296">
        <v>2306</v>
      </c>
      <c r="C296">
        <f t="shared" ref="C296:C327" si="24">INT(B296/1000)</f>
        <v>2</v>
      </c>
      <c r="D296">
        <f t="shared" ref="D296:D327" si="25">IFERROR(B296-INT(B296/1000)*1000,"")</f>
        <v>306</v>
      </c>
      <c r="E296" t="s">
        <v>1</v>
      </c>
      <c r="F296" t="s">
        <v>42</v>
      </c>
      <c r="G296" t="s">
        <v>208</v>
      </c>
      <c r="I296" t="s">
        <v>1533</v>
      </c>
      <c r="J296" t="s">
        <v>169</v>
      </c>
      <c r="K296" t="s">
        <v>1277</v>
      </c>
      <c r="M296" t="s">
        <v>268</v>
      </c>
      <c r="N296">
        <v>1133</v>
      </c>
      <c r="O296" t="s">
        <v>197</v>
      </c>
      <c r="P296">
        <v>1</v>
      </c>
      <c r="Q296" t="str">
        <f>IFERROR(VLOOKUP(I296,#REF!,2,FALSE),"")</f>
        <v/>
      </c>
    </row>
    <row r="297" spans="1:17" ht="16.5" customHeight="1">
      <c r="A297">
        <v>646132975</v>
      </c>
      <c r="B297">
        <v>2911</v>
      </c>
      <c r="C297">
        <f t="shared" si="24"/>
        <v>2</v>
      </c>
      <c r="D297">
        <f t="shared" si="25"/>
        <v>911</v>
      </c>
      <c r="E297" t="s">
        <v>1</v>
      </c>
      <c r="F297" t="s">
        <v>42</v>
      </c>
      <c r="G297" t="s">
        <v>16</v>
      </c>
      <c r="I297" t="s">
        <v>1680</v>
      </c>
      <c r="J297" t="s">
        <v>58</v>
      </c>
      <c r="M297" t="s">
        <v>608</v>
      </c>
      <c r="N297" t="s">
        <v>71</v>
      </c>
      <c r="O297" t="s">
        <v>197</v>
      </c>
      <c r="P297">
        <v>0</v>
      </c>
      <c r="Q297" t="str">
        <f>IFERROR(VLOOKUP(I297,#REF!,2,FALSE),"")</f>
        <v/>
      </c>
    </row>
    <row r="298" spans="1:17" ht="16.5" customHeight="1">
      <c r="A298">
        <v>646712569</v>
      </c>
      <c r="B298">
        <v>2159</v>
      </c>
      <c r="C298">
        <f t="shared" si="24"/>
        <v>2</v>
      </c>
      <c r="D298">
        <f t="shared" si="25"/>
        <v>159</v>
      </c>
      <c r="E298" t="s">
        <v>1</v>
      </c>
      <c r="F298" t="s">
        <v>9</v>
      </c>
      <c r="G298" t="s">
        <v>24</v>
      </c>
      <c r="I298" t="s">
        <v>1521</v>
      </c>
      <c r="J298" t="s">
        <v>169</v>
      </c>
      <c r="M298" t="s">
        <v>1078</v>
      </c>
      <c r="N298">
        <v>386</v>
      </c>
      <c r="O298" t="s">
        <v>197</v>
      </c>
      <c r="P298">
        <v>0</v>
      </c>
      <c r="Q298" t="str">
        <f>IFERROR(VLOOKUP(I298,#REF!,2,FALSE),"")</f>
        <v/>
      </c>
    </row>
    <row r="299" spans="1:17" ht="16.5" customHeight="1">
      <c r="A299">
        <v>647020761</v>
      </c>
      <c r="B299">
        <v>2094</v>
      </c>
      <c r="C299">
        <f t="shared" si="24"/>
        <v>2</v>
      </c>
      <c r="D299">
        <f t="shared" si="25"/>
        <v>94</v>
      </c>
      <c r="E299" t="s">
        <v>1</v>
      </c>
      <c r="F299" t="s">
        <v>9</v>
      </c>
      <c r="G299" t="s">
        <v>24</v>
      </c>
      <c r="I299" t="s">
        <v>1072</v>
      </c>
      <c r="J299" t="s">
        <v>169</v>
      </c>
      <c r="M299" t="s">
        <v>1073</v>
      </c>
      <c r="N299">
        <v>412</v>
      </c>
      <c r="O299" t="s">
        <v>197</v>
      </c>
      <c r="P299">
        <v>0</v>
      </c>
      <c r="Q299" t="str">
        <f>IFERROR(VLOOKUP(I299,#REF!,2,FALSE),"")</f>
        <v/>
      </c>
    </row>
    <row r="300" spans="1:17" ht="16.5" customHeight="1">
      <c r="A300">
        <v>647034997</v>
      </c>
      <c r="B300">
        <v>2072</v>
      </c>
      <c r="C300">
        <f t="shared" si="24"/>
        <v>2</v>
      </c>
      <c r="D300">
        <f t="shared" si="25"/>
        <v>72</v>
      </c>
      <c r="E300" t="s">
        <v>1</v>
      </c>
      <c r="F300" t="s">
        <v>9</v>
      </c>
      <c r="G300" t="s">
        <v>24</v>
      </c>
      <c r="I300" t="s">
        <v>1696</v>
      </c>
      <c r="J300" t="s">
        <v>58</v>
      </c>
      <c r="M300" t="s">
        <v>1053</v>
      </c>
      <c r="N300">
        <v>940</v>
      </c>
      <c r="O300" t="s">
        <v>197</v>
      </c>
      <c r="P300">
        <v>0</v>
      </c>
      <c r="Q300" t="str">
        <f>IFERROR(VLOOKUP(I300,#REF!,2,FALSE),"")</f>
        <v/>
      </c>
    </row>
    <row r="301" spans="1:17" ht="16.5" customHeight="1">
      <c r="A301">
        <v>647040824</v>
      </c>
      <c r="B301">
        <v>2201</v>
      </c>
      <c r="C301">
        <f t="shared" si="24"/>
        <v>2</v>
      </c>
      <c r="D301">
        <f t="shared" si="25"/>
        <v>201</v>
      </c>
      <c r="E301" t="s">
        <v>1</v>
      </c>
      <c r="F301" t="s">
        <v>42</v>
      </c>
      <c r="G301" t="s">
        <v>16</v>
      </c>
      <c r="I301" t="s">
        <v>673</v>
      </c>
      <c r="J301" t="s">
        <v>674</v>
      </c>
      <c r="M301" t="s">
        <v>675</v>
      </c>
      <c r="N301">
        <v>1098</v>
      </c>
      <c r="O301" t="s">
        <v>197</v>
      </c>
      <c r="P301">
        <v>0</v>
      </c>
      <c r="Q301">
        <v>928527556</v>
      </c>
    </row>
    <row r="302" spans="1:17" ht="16.5" customHeight="1">
      <c r="A302">
        <v>647054288</v>
      </c>
      <c r="B302">
        <v>2113</v>
      </c>
      <c r="C302">
        <f t="shared" si="24"/>
        <v>2</v>
      </c>
      <c r="D302">
        <f t="shared" si="25"/>
        <v>113</v>
      </c>
      <c r="E302" t="s">
        <v>1</v>
      </c>
      <c r="F302" t="s">
        <v>42</v>
      </c>
      <c r="G302" t="s">
        <v>7</v>
      </c>
      <c r="I302" t="s">
        <v>1584</v>
      </c>
      <c r="J302" t="s">
        <v>195</v>
      </c>
      <c r="M302" t="s">
        <v>196</v>
      </c>
      <c r="N302">
        <v>873</v>
      </c>
      <c r="O302" t="s">
        <v>197</v>
      </c>
      <c r="P302">
        <v>0</v>
      </c>
      <c r="Q302" t="str">
        <f>IFERROR(VLOOKUP(I302,#REF!,2,FALSE),"")</f>
        <v/>
      </c>
    </row>
    <row r="303" spans="1:17" ht="16.5" customHeight="1">
      <c r="A303">
        <v>647090813</v>
      </c>
      <c r="B303">
        <v>2093</v>
      </c>
      <c r="C303">
        <f t="shared" si="24"/>
        <v>2</v>
      </c>
      <c r="D303">
        <f t="shared" si="25"/>
        <v>93</v>
      </c>
      <c r="E303" t="s">
        <v>1</v>
      </c>
      <c r="F303" t="s">
        <v>42</v>
      </c>
      <c r="G303" t="s">
        <v>16</v>
      </c>
      <c r="I303" t="s">
        <v>1452</v>
      </c>
      <c r="J303" t="s">
        <v>55</v>
      </c>
      <c r="M303" t="s">
        <v>596</v>
      </c>
      <c r="N303" t="s">
        <v>71</v>
      </c>
      <c r="O303" t="s">
        <v>197</v>
      </c>
      <c r="P303">
        <v>0</v>
      </c>
      <c r="Q303" t="str">
        <f>IFERROR(VLOOKUP(I303,#REF!,2,FALSE),"")</f>
        <v/>
      </c>
    </row>
    <row r="304" spans="1:17" ht="16.5" customHeight="1">
      <c r="A304">
        <v>647133279</v>
      </c>
      <c r="B304">
        <v>2083</v>
      </c>
      <c r="C304">
        <f t="shared" si="24"/>
        <v>2</v>
      </c>
      <c r="D304">
        <f t="shared" si="25"/>
        <v>83</v>
      </c>
      <c r="E304" t="s">
        <v>1</v>
      </c>
      <c r="F304" t="s">
        <v>42</v>
      </c>
      <c r="G304" t="s">
        <v>208</v>
      </c>
      <c r="I304" t="s">
        <v>327</v>
      </c>
      <c r="J304" t="s">
        <v>321</v>
      </c>
      <c r="M304" t="s">
        <v>324</v>
      </c>
      <c r="N304" t="s">
        <v>71</v>
      </c>
      <c r="O304" t="s">
        <v>197</v>
      </c>
      <c r="P304">
        <v>0</v>
      </c>
      <c r="Q304" t="str">
        <f>IFERROR(VLOOKUP(I304,#REF!,2,FALSE),"")</f>
        <v/>
      </c>
    </row>
    <row r="305" spans="1:18" ht="16.5" customHeight="1">
      <c r="A305">
        <v>647327285</v>
      </c>
      <c r="B305">
        <v>2078</v>
      </c>
      <c r="C305">
        <f t="shared" si="24"/>
        <v>2</v>
      </c>
      <c r="D305">
        <f t="shared" si="25"/>
        <v>78</v>
      </c>
      <c r="E305" t="s">
        <v>1</v>
      </c>
      <c r="F305" t="s">
        <v>56</v>
      </c>
      <c r="G305" t="s">
        <v>25</v>
      </c>
      <c r="I305" t="s">
        <v>103</v>
      </c>
      <c r="J305" t="s">
        <v>87</v>
      </c>
      <c r="M305" t="s">
        <v>104</v>
      </c>
      <c r="N305">
        <v>3129</v>
      </c>
      <c r="O305" t="s">
        <v>197</v>
      </c>
      <c r="P305">
        <v>0</v>
      </c>
      <c r="Q305" t="str">
        <f>IFERROR(VLOOKUP(I305,#REF!,2,FALSE),"")</f>
        <v/>
      </c>
    </row>
    <row r="306" spans="1:18" ht="16.5" customHeight="1">
      <c r="A306">
        <v>647330318</v>
      </c>
      <c r="B306">
        <v>2069</v>
      </c>
      <c r="C306">
        <f t="shared" si="24"/>
        <v>2</v>
      </c>
      <c r="D306">
        <f t="shared" si="25"/>
        <v>69</v>
      </c>
      <c r="E306" t="s">
        <v>1</v>
      </c>
      <c r="F306" t="s">
        <v>42</v>
      </c>
      <c r="G306" t="s">
        <v>208</v>
      </c>
      <c r="I306" t="s">
        <v>297</v>
      </c>
      <c r="J306" t="s">
        <v>298</v>
      </c>
      <c r="K306" t="s">
        <v>1277</v>
      </c>
      <c r="M306" t="s">
        <v>299</v>
      </c>
      <c r="N306">
        <v>57</v>
      </c>
      <c r="O306" t="s">
        <v>197</v>
      </c>
      <c r="P306">
        <v>1</v>
      </c>
      <c r="Q306" t="str">
        <f>IFERROR(VLOOKUP(I306,#REF!,2,FALSE),"")</f>
        <v/>
      </c>
    </row>
    <row r="307" spans="1:18" ht="16.5" customHeight="1">
      <c r="A307">
        <v>647400325</v>
      </c>
      <c r="B307">
        <v>2806</v>
      </c>
      <c r="C307">
        <f t="shared" si="24"/>
        <v>2</v>
      </c>
      <c r="D307">
        <f t="shared" si="25"/>
        <v>806</v>
      </c>
      <c r="E307" t="s">
        <v>1</v>
      </c>
      <c r="F307" t="s">
        <v>42</v>
      </c>
      <c r="G307" t="s">
        <v>8</v>
      </c>
      <c r="I307" t="s">
        <v>1731</v>
      </c>
      <c r="J307" t="s">
        <v>157</v>
      </c>
      <c r="M307" t="s">
        <v>349</v>
      </c>
      <c r="N307">
        <v>3174</v>
      </c>
      <c r="O307" t="s">
        <v>197</v>
      </c>
      <c r="P307">
        <v>0</v>
      </c>
      <c r="Q307" t="str">
        <f>IFERROR(VLOOKUP(I307,#REF!,2,FALSE),"")</f>
        <v/>
      </c>
    </row>
    <row r="308" spans="1:18" ht="16.5" customHeight="1">
      <c r="A308">
        <v>647400331</v>
      </c>
      <c r="B308">
        <v>2189</v>
      </c>
      <c r="C308">
        <f t="shared" si="24"/>
        <v>2</v>
      </c>
      <c r="D308">
        <f t="shared" si="25"/>
        <v>189</v>
      </c>
      <c r="E308" t="s">
        <v>1</v>
      </c>
      <c r="F308" t="s">
        <v>42</v>
      </c>
      <c r="G308" t="s">
        <v>11</v>
      </c>
      <c r="I308" t="s">
        <v>1308</v>
      </c>
      <c r="J308" t="s">
        <v>360</v>
      </c>
      <c r="M308" t="s">
        <v>1307</v>
      </c>
      <c r="N308" t="s">
        <v>71</v>
      </c>
      <c r="O308" t="s">
        <v>197</v>
      </c>
      <c r="P308">
        <v>0</v>
      </c>
      <c r="Q308" t="str">
        <f>IFERROR(VLOOKUP(I308,#REF!,2,FALSE),"")</f>
        <v/>
      </c>
    </row>
    <row r="309" spans="1:18" ht="16.5" customHeight="1">
      <c r="A309">
        <v>647400588</v>
      </c>
      <c r="B309">
        <v>2370</v>
      </c>
      <c r="C309">
        <f t="shared" si="24"/>
        <v>2</v>
      </c>
      <c r="D309">
        <f t="shared" si="25"/>
        <v>370</v>
      </c>
      <c r="E309" t="s">
        <v>1</v>
      </c>
      <c r="F309" t="s">
        <v>42</v>
      </c>
      <c r="G309" t="s">
        <v>16</v>
      </c>
      <c r="I309" t="s">
        <v>1467</v>
      </c>
      <c r="J309" t="s">
        <v>315</v>
      </c>
      <c r="M309" t="s">
        <v>716</v>
      </c>
      <c r="N309">
        <v>118</v>
      </c>
      <c r="O309" t="s">
        <v>197</v>
      </c>
      <c r="P309">
        <v>0</v>
      </c>
      <c r="Q309" t="str">
        <f>IFERROR(VLOOKUP(I309,#REF!,2,FALSE),"")</f>
        <v/>
      </c>
    </row>
    <row r="310" spans="1:18" ht="16.5" customHeight="1">
      <c r="A310">
        <v>647402479</v>
      </c>
      <c r="B310">
        <v>2971</v>
      </c>
      <c r="C310">
        <f t="shared" si="24"/>
        <v>2</v>
      </c>
      <c r="D310">
        <f t="shared" si="25"/>
        <v>971</v>
      </c>
      <c r="E310" t="s">
        <v>1</v>
      </c>
      <c r="F310" t="s">
        <v>42</v>
      </c>
      <c r="G310" t="s">
        <v>20</v>
      </c>
      <c r="I310" t="s">
        <v>1624</v>
      </c>
      <c r="J310" t="s">
        <v>360</v>
      </c>
      <c r="M310" t="s">
        <v>372</v>
      </c>
      <c r="N310" t="s">
        <v>71</v>
      </c>
      <c r="O310" t="s">
        <v>197</v>
      </c>
      <c r="P310">
        <v>0</v>
      </c>
      <c r="Q310" t="str">
        <f>IFERROR(VLOOKUP(I310,#REF!,2,FALSE),"")</f>
        <v/>
      </c>
    </row>
    <row r="311" spans="1:18" ht="16.5" customHeight="1">
      <c r="A311">
        <v>647403979</v>
      </c>
      <c r="B311">
        <v>2408</v>
      </c>
      <c r="C311">
        <f t="shared" si="24"/>
        <v>2</v>
      </c>
      <c r="D311">
        <f t="shared" si="25"/>
        <v>408</v>
      </c>
      <c r="E311" t="s">
        <v>1</v>
      </c>
      <c r="F311" t="s">
        <v>42</v>
      </c>
      <c r="G311" t="s">
        <v>16</v>
      </c>
      <c r="I311" t="s">
        <v>1537</v>
      </c>
      <c r="J311" t="s">
        <v>169</v>
      </c>
      <c r="M311" t="s">
        <v>672</v>
      </c>
      <c r="N311">
        <v>3318</v>
      </c>
      <c r="O311" t="s">
        <v>197</v>
      </c>
      <c r="P311">
        <v>0</v>
      </c>
      <c r="Q311" t="str">
        <f>IFERROR(VLOOKUP(I311,#REF!,2,FALSE),"")</f>
        <v/>
      </c>
    </row>
    <row r="312" spans="1:18" ht="16.5" customHeight="1">
      <c r="A312">
        <v>647420316</v>
      </c>
      <c r="B312">
        <v>2330</v>
      </c>
      <c r="C312">
        <f t="shared" si="24"/>
        <v>2</v>
      </c>
      <c r="D312">
        <f t="shared" si="25"/>
        <v>330</v>
      </c>
      <c r="E312" t="s">
        <v>1</v>
      </c>
      <c r="F312" t="s">
        <v>42</v>
      </c>
      <c r="G312" t="s">
        <v>208</v>
      </c>
      <c r="I312" t="s">
        <v>1534</v>
      </c>
      <c r="J312" t="s">
        <v>226</v>
      </c>
      <c r="M312" t="s">
        <v>227</v>
      </c>
      <c r="N312">
        <v>2305</v>
      </c>
      <c r="O312" t="s">
        <v>197</v>
      </c>
      <c r="P312">
        <v>0</v>
      </c>
      <c r="Q312" t="str">
        <f>IFERROR(VLOOKUP(I312,#REF!,2,FALSE),"")</f>
        <v/>
      </c>
    </row>
    <row r="313" spans="1:18" ht="16.5" customHeight="1">
      <c r="A313">
        <v>647421036</v>
      </c>
      <c r="B313">
        <v>1017</v>
      </c>
      <c r="C313">
        <f t="shared" si="24"/>
        <v>1</v>
      </c>
      <c r="D313">
        <f t="shared" si="25"/>
        <v>17</v>
      </c>
      <c r="E313" t="s">
        <v>1</v>
      </c>
      <c r="F313" t="s">
        <v>887</v>
      </c>
      <c r="G313" t="s">
        <v>22</v>
      </c>
      <c r="I313" t="s">
        <v>921</v>
      </c>
      <c r="J313" t="s">
        <v>743</v>
      </c>
      <c r="K313" t="s">
        <v>1276</v>
      </c>
      <c r="M313" t="s">
        <v>923</v>
      </c>
      <c r="N313" t="s">
        <v>71</v>
      </c>
      <c r="O313" t="s">
        <v>197</v>
      </c>
      <c r="P313">
        <v>0</v>
      </c>
      <c r="Q313" t="str">
        <f>IFERROR(VLOOKUP(I313,#REF!,2,FALSE),"")</f>
        <v/>
      </c>
      <c r="R313">
        <v>946480400</v>
      </c>
    </row>
    <row r="314" spans="1:18" ht="16.5" customHeight="1">
      <c r="A314">
        <v>647421240</v>
      </c>
      <c r="B314">
        <v>2405</v>
      </c>
      <c r="C314">
        <f t="shared" si="24"/>
        <v>2</v>
      </c>
      <c r="D314">
        <f t="shared" si="25"/>
        <v>405</v>
      </c>
      <c r="E314" t="s">
        <v>1</v>
      </c>
      <c r="F314" t="s">
        <v>42</v>
      </c>
      <c r="G314" t="s">
        <v>20</v>
      </c>
      <c r="I314" t="s">
        <v>850</v>
      </c>
      <c r="J314" t="s">
        <v>360</v>
      </c>
      <c r="M314" t="s">
        <v>1345</v>
      </c>
      <c r="N314" t="s">
        <v>71</v>
      </c>
      <c r="O314" t="s">
        <v>197</v>
      </c>
      <c r="P314">
        <v>1</v>
      </c>
      <c r="Q314" t="str">
        <f>IFERROR(VLOOKUP(I314,#REF!,2,FALSE),"")</f>
        <v/>
      </c>
    </row>
    <row r="315" spans="1:18" ht="16.5" customHeight="1">
      <c r="A315">
        <v>647422346</v>
      </c>
      <c r="B315">
        <v>2872</v>
      </c>
      <c r="C315">
        <f t="shared" si="24"/>
        <v>2</v>
      </c>
      <c r="D315">
        <f t="shared" si="25"/>
        <v>872</v>
      </c>
      <c r="E315" t="s">
        <v>1</v>
      </c>
      <c r="F315" t="s">
        <v>42</v>
      </c>
      <c r="G315" t="s">
        <v>208</v>
      </c>
      <c r="I315" t="s">
        <v>291</v>
      </c>
      <c r="J315" t="s">
        <v>281</v>
      </c>
      <c r="M315" t="s">
        <v>292</v>
      </c>
      <c r="N315">
        <v>2853</v>
      </c>
      <c r="O315" t="s">
        <v>197</v>
      </c>
      <c r="P315">
        <v>0</v>
      </c>
      <c r="Q315" t="str">
        <f>IFERROR(VLOOKUP(I315,#REF!,2,FALSE),"")</f>
        <v/>
      </c>
    </row>
    <row r="316" spans="1:18" ht="16.5" customHeight="1">
      <c r="A316">
        <v>647422388</v>
      </c>
      <c r="B316">
        <v>2315</v>
      </c>
      <c r="C316">
        <f t="shared" si="24"/>
        <v>2</v>
      </c>
      <c r="D316">
        <f t="shared" si="25"/>
        <v>315</v>
      </c>
      <c r="E316" t="s">
        <v>1</v>
      </c>
      <c r="F316" t="s">
        <v>42</v>
      </c>
      <c r="G316" t="s">
        <v>21</v>
      </c>
      <c r="I316" t="s">
        <v>1463</v>
      </c>
      <c r="J316" t="s">
        <v>184</v>
      </c>
      <c r="M316" t="s">
        <v>2409</v>
      </c>
      <c r="N316">
        <v>1796</v>
      </c>
      <c r="O316" t="s">
        <v>197</v>
      </c>
      <c r="P316">
        <v>0</v>
      </c>
      <c r="Q316" t="str">
        <f>IFERROR(VLOOKUP(I316,#REF!,2,FALSE),"")</f>
        <v/>
      </c>
    </row>
    <row r="317" spans="1:18" ht="16.5" customHeight="1">
      <c r="A317">
        <v>647426248</v>
      </c>
      <c r="B317">
        <v>2298</v>
      </c>
      <c r="C317">
        <f t="shared" si="24"/>
        <v>2</v>
      </c>
      <c r="D317">
        <f t="shared" si="25"/>
        <v>298</v>
      </c>
      <c r="E317" t="s">
        <v>1</v>
      </c>
      <c r="F317" t="s">
        <v>42</v>
      </c>
      <c r="G317" t="s">
        <v>20</v>
      </c>
      <c r="I317" t="s">
        <v>1591</v>
      </c>
      <c r="J317" t="s">
        <v>360</v>
      </c>
      <c r="M317" t="s">
        <v>840</v>
      </c>
      <c r="N317" t="s">
        <v>71</v>
      </c>
      <c r="O317" t="s">
        <v>197</v>
      </c>
      <c r="P317">
        <v>0</v>
      </c>
      <c r="Q317" t="str">
        <f>IFERROR(VLOOKUP(I317,#REF!,2,FALSE),"")</f>
        <v/>
      </c>
    </row>
    <row r="318" spans="1:18" ht="16.5" customHeight="1">
      <c r="A318">
        <v>647429115</v>
      </c>
      <c r="B318">
        <v>1478</v>
      </c>
      <c r="C318">
        <f t="shared" si="24"/>
        <v>1</v>
      </c>
      <c r="D318">
        <f t="shared" si="25"/>
        <v>478</v>
      </c>
      <c r="E318" t="s">
        <v>1</v>
      </c>
      <c r="F318" t="s">
        <v>9</v>
      </c>
      <c r="G318" t="s">
        <v>24</v>
      </c>
      <c r="I318" t="s">
        <v>1161</v>
      </c>
      <c r="J318" t="s">
        <v>1160</v>
      </c>
      <c r="K318" t="s">
        <v>1276</v>
      </c>
      <c r="M318" t="s">
        <v>1162</v>
      </c>
      <c r="N318">
        <v>299</v>
      </c>
      <c r="O318" t="s">
        <v>197</v>
      </c>
      <c r="P318">
        <v>0</v>
      </c>
      <c r="Q318">
        <v>943050697</v>
      </c>
      <c r="R318">
        <v>943050697</v>
      </c>
    </row>
    <row r="319" spans="1:18" ht="16.5" customHeight="1">
      <c r="A319">
        <v>647430139</v>
      </c>
      <c r="B319">
        <v>2403</v>
      </c>
      <c r="C319">
        <f t="shared" si="24"/>
        <v>2</v>
      </c>
      <c r="D319">
        <f t="shared" si="25"/>
        <v>403</v>
      </c>
      <c r="E319" t="s">
        <v>1</v>
      </c>
      <c r="F319" t="s">
        <v>42</v>
      </c>
      <c r="G319" t="s">
        <v>20</v>
      </c>
      <c r="I319" t="s">
        <v>851</v>
      </c>
      <c r="J319" t="s">
        <v>360</v>
      </c>
      <c r="M319" t="s">
        <v>1346</v>
      </c>
      <c r="N319" t="s">
        <v>71</v>
      </c>
      <c r="O319" t="s">
        <v>197</v>
      </c>
      <c r="P319">
        <v>0</v>
      </c>
      <c r="Q319" t="str">
        <f>IFERROR(VLOOKUP(I319,#REF!,2,FALSE),"")</f>
        <v/>
      </c>
    </row>
    <row r="320" spans="1:18" ht="16.5" customHeight="1">
      <c r="A320">
        <v>647430546</v>
      </c>
      <c r="B320">
        <v>2341</v>
      </c>
      <c r="C320">
        <f t="shared" si="24"/>
        <v>2</v>
      </c>
      <c r="D320">
        <f t="shared" si="25"/>
        <v>341</v>
      </c>
      <c r="E320" t="s">
        <v>1</v>
      </c>
      <c r="F320" t="s">
        <v>12</v>
      </c>
      <c r="G320" t="s">
        <v>26</v>
      </c>
      <c r="H320" t="s">
        <v>960</v>
      </c>
      <c r="I320" t="s">
        <v>983</v>
      </c>
      <c r="J320" t="s">
        <v>169</v>
      </c>
      <c r="M320" t="s">
        <v>984</v>
      </c>
      <c r="N320" t="s">
        <v>71</v>
      </c>
      <c r="O320" t="s">
        <v>197</v>
      </c>
      <c r="P320">
        <v>0</v>
      </c>
      <c r="Q320" t="str">
        <f>IFERROR(VLOOKUP(I320,#REF!,2,FALSE),"")</f>
        <v/>
      </c>
    </row>
    <row r="321" spans="1:18" ht="16.5" customHeight="1">
      <c r="A321">
        <v>647431444</v>
      </c>
      <c r="B321">
        <v>2007</v>
      </c>
      <c r="C321">
        <f t="shared" si="24"/>
        <v>2</v>
      </c>
      <c r="D321">
        <f t="shared" si="25"/>
        <v>7</v>
      </c>
      <c r="E321" t="s">
        <v>1</v>
      </c>
      <c r="F321" t="s">
        <v>12</v>
      </c>
      <c r="G321" t="s">
        <v>27</v>
      </c>
      <c r="I321" t="s">
        <v>1026</v>
      </c>
      <c r="J321" t="s">
        <v>58</v>
      </c>
      <c r="M321" t="s">
        <v>1027</v>
      </c>
      <c r="N321" t="s">
        <v>71</v>
      </c>
      <c r="O321" t="s">
        <v>197</v>
      </c>
      <c r="P321">
        <v>0</v>
      </c>
      <c r="Q321" t="str">
        <f>IFERROR(VLOOKUP(I321,#REF!,2,FALSE),"")</f>
        <v/>
      </c>
    </row>
    <row r="322" spans="1:18" ht="16.5" customHeight="1">
      <c r="A322">
        <v>647432148</v>
      </c>
      <c r="B322">
        <v>2953</v>
      </c>
      <c r="C322">
        <f t="shared" si="24"/>
        <v>2</v>
      </c>
      <c r="D322">
        <f t="shared" si="25"/>
        <v>953</v>
      </c>
      <c r="E322" t="s">
        <v>1</v>
      </c>
      <c r="F322" t="s">
        <v>42</v>
      </c>
      <c r="G322" t="s">
        <v>20</v>
      </c>
      <c r="I322" t="s">
        <v>285</v>
      </c>
      <c r="J322" t="s">
        <v>360</v>
      </c>
      <c r="M322" t="s">
        <v>1346</v>
      </c>
      <c r="N322" t="s">
        <v>71</v>
      </c>
      <c r="O322" t="s">
        <v>197</v>
      </c>
      <c r="P322">
        <v>0</v>
      </c>
      <c r="Q322" t="str">
        <f>IFERROR(VLOOKUP(I322,#REF!,2,FALSE),"")</f>
        <v/>
      </c>
    </row>
    <row r="323" spans="1:18" ht="16.5" customHeight="1">
      <c r="A323">
        <v>647432259</v>
      </c>
      <c r="B323">
        <v>2412</v>
      </c>
      <c r="C323">
        <f t="shared" si="24"/>
        <v>2</v>
      </c>
      <c r="D323">
        <f t="shared" si="25"/>
        <v>412</v>
      </c>
      <c r="E323" t="s">
        <v>1</v>
      </c>
      <c r="F323" t="s">
        <v>42</v>
      </c>
      <c r="G323" t="s">
        <v>208</v>
      </c>
      <c r="I323" t="s">
        <v>286</v>
      </c>
      <c r="J323" t="s">
        <v>281</v>
      </c>
      <c r="K323" t="s">
        <v>1277</v>
      </c>
      <c r="M323" t="s">
        <v>282</v>
      </c>
      <c r="N323" t="s">
        <v>71</v>
      </c>
      <c r="O323" t="s">
        <v>197</v>
      </c>
      <c r="P323">
        <v>1</v>
      </c>
      <c r="Q323" t="str">
        <f>IFERROR(VLOOKUP(I323,#REF!,2,FALSE),"")</f>
        <v/>
      </c>
    </row>
    <row r="324" spans="1:18" ht="16.5" customHeight="1">
      <c r="A324">
        <v>647432356</v>
      </c>
      <c r="B324">
        <v>2383</v>
      </c>
      <c r="C324">
        <f t="shared" si="24"/>
        <v>2</v>
      </c>
      <c r="D324">
        <f t="shared" si="25"/>
        <v>383</v>
      </c>
      <c r="E324" t="s">
        <v>1</v>
      </c>
      <c r="F324" t="s">
        <v>42</v>
      </c>
      <c r="G324" t="s">
        <v>16</v>
      </c>
      <c r="I324" t="s">
        <v>1659</v>
      </c>
      <c r="J324" t="s">
        <v>676</v>
      </c>
      <c r="M324" t="s">
        <v>1341</v>
      </c>
      <c r="N324">
        <v>3724</v>
      </c>
      <c r="O324" t="s">
        <v>197</v>
      </c>
      <c r="P324">
        <v>0</v>
      </c>
      <c r="Q324" t="str">
        <f>IFERROR(VLOOKUP(I324,#REF!,2,FALSE),"")</f>
        <v/>
      </c>
    </row>
    <row r="325" spans="1:18" ht="16.5" customHeight="1">
      <c r="A325">
        <v>647433408</v>
      </c>
      <c r="B325">
        <v>2516</v>
      </c>
      <c r="C325">
        <f t="shared" si="24"/>
        <v>2</v>
      </c>
      <c r="D325">
        <f t="shared" si="25"/>
        <v>516</v>
      </c>
      <c r="E325" t="s">
        <v>1</v>
      </c>
      <c r="F325" t="s">
        <v>42</v>
      </c>
      <c r="G325" t="s">
        <v>16</v>
      </c>
      <c r="I325" t="s">
        <v>1603</v>
      </c>
      <c r="J325" t="s">
        <v>58</v>
      </c>
      <c r="M325" t="s">
        <v>608</v>
      </c>
      <c r="N325">
        <v>2507</v>
      </c>
      <c r="O325" t="s">
        <v>197</v>
      </c>
      <c r="P325">
        <v>0</v>
      </c>
      <c r="Q325" t="str">
        <f>IFERROR(VLOOKUP(I325,#REF!,2,FALSE),"")</f>
        <v/>
      </c>
    </row>
    <row r="326" spans="1:18" ht="16.5" customHeight="1">
      <c r="A326">
        <v>647434879</v>
      </c>
      <c r="B326">
        <v>2344</v>
      </c>
      <c r="C326">
        <f t="shared" si="24"/>
        <v>2</v>
      </c>
      <c r="D326">
        <f t="shared" si="25"/>
        <v>344</v>
      </c>
      <c r="E326" t="s">
        <v>1</v>
      </c>
      <c r="F326" t="s">
        <v>42</v>
      </c>
      <c r="G326" t="s">
        <v>16</v>
      </c>
      <c r="I326" t="s">
        <v>772</v>
      </c>
      <c r="J326" t="s">
        <v>743</v>
      </c>
      <c r="M326" t="s">
        <v>773</v>
      </c>
      <c r="N326">
        <v>2996</v>
      </c>
      <c r="O326" t="s">
        <v>197</v>
      </c>
      <c r="P326">
        <v>0</v>
      </c>
      <c r="Q326" t="str">
        <f>IFERROR(VLOOKUP(I326,#REF!,2,FALSE),"")</f>
        <v/>
      </c>
    </row>
    <row r="327" spans="1:18" ht="16.5" customHeight="1">
      <c r="A327">
        <v>647435089</v>
      </c>
      <c r="B327">
        <v>2372</v>
      </c>
      <c r="C327">
        <f t="shared" si="24"/>
        <v>2</v>
      </c>
      <c r="D327">
        <f t="shared" si="25"/>
        <v>372</v>
      </c>
      <c r="E327" t="s">
        <v>1</v>
      </c>
      <c r="F327" t="s">
        <v>9</v>
      </c>
      <c r="G327" t="s">
        <v>24</v>
      </c>
      <c r="I327" t="s">
        <v>1107</v>
      </c>
      <c r="J327" t="s">
        <v>169</v>
      </c>
      <c r="M327" t="s">
        <v>1128</v>
      </c>
      <c r="N327" t="s">
        <v>71</v>
      </c>
      <c r="O327" t="s">
        <v>197</v>
      </c>
      <c r="P327">
        <v>0</v>
      </c>
      <c r="Q327" t="str">
        <f>IFERROR(VLOOKUP(I327,#REF!,2,FALSE),"")</f>
        <v/>
      </c>
    </row>
    <row r="328" spans="1:18" ht="16.5" customHeight="1">
      <c r="A328">
        <v>647437787</v>
      </c>
      <c r="B328">
        <v>2823</v>
      </c>
      <c r="C328">
        <f t="shared" ref="C328:C357" si="26">INT(B328/1000)</f>
        <v>2</v>
      </c>
      <c r="D328">
        <f t="shared" ref="D328:D357" si="27">IFERROR(B328-INT(B328/1000)*1000,"")</f>
        <v>823</v>
      </c>
      <c r="E328" t="s">
        <v>1</v>
      </c>
      <c r="F328" t="s">
        <v>887</v>
      </c>
      <c r="G328" t="s">
        <v>22</v>
      </c>
      <c r="I328" t="s">
        <v>1242</v>
      </c>
      <c r="J328" t="s">
        <v>169</v>
      </c>
      <c r="M328" t="s">
        <v>888</v>
      </c>
      <c r="N328">
        <v>2737</v>
      </c>
      <c r="O328" t="s">
        <v>197</v>
      </c>
      <c r="P328">
        <v>0</v>
      </c>
      <c r="Q328" t="str">
        <f>IFERROR(VLOOKUP(I328,#REF!,2,FALSE),"")</f>
        <v/>
      </c>
    </row>
    <row r="329" spans="1:18" ht="16.5" customHeight="1">
      <c r="A329">
        <v>647440462</v>
      </c>
      <c r="B329">
        <v>2657</v>
      </c>
      <c r="C329">
        <f t="shared" si="26"/>
        <v>2</v>
      </c>
      <c r="D329">
        <f t="shared" si="27"/>
        <v>657</v>
      </c>
      <c r="E329" t="s">
        <v>1</v>
      </c>
      <c r="F329" t="s">
        <v>887</v>
      </c>
      <c r="G329" t="s">
        <v>22</v>
      </c>
      <c r="I329" t="s">
        <v>929</v>
      </c>
      <c r="J329" t="s">
        <v>1316</v>
      </c>
      <c r="M329" t="s">
        <v>930</v>
      </c>
      <c r="N329">
        <v>2610</v>
      </c>
      <c r="O329" t="s">
        <v>197</v>
      </c>
      <c r="P329">
        <v>0</v>
      </c>
      <c r="Q329" t="str">
        <f>IFERROR(VLOOKUP(I329,#REF!,2,FALSE),"")</f>
        <v/>
      </c>
    </row>
    <row r="330" spans="1:18" ht="16.5" customHeight="1">
      <c r="A330">
        <v>647442645</v>
      </c>
      <c r="B330">
        <v>2667</v>
      </c>
      <c r="C330">
        <f t="shared" si="26"/>
        <v>2</v>
      </c>
      <c r="D330">
        <f t="shared" si="27"/>
        <v>667</v>
      </c>
      <c r="E330" t="s">
        <v>1</v>
      </c>
      <c r="F330" t="s">
        <v>9</v>
      </c>
      <c r="G330" t="s">
        <v>24</v>
      </c>
      <c r="I330" t="s">
        <v>1554</v>
      </c>
      <c r="J330" t="s">
        <v>169</v>
      </c>
      <c r="M330" t="s">
        <v>1091</v>
      </c>
      <c r="N330">
        <v>926</v>
      </c>
      <c r="O330" t="s">
        <v>197</v>
      </c>
      <c r="P330">
        <v>0</v>
      </c>
      <c r="Q330" t="str">
        <f>IFERROR(VLOOKUP(I330,#REF!,2,FALSE),"")</f>
        <v/>
      </c>
    </row>
    <row r="331" spans="1:18" ht="16.5" customHeight="1">
      <c r="A331">
        <v>647443055</v>
      </c>
      <c r="B331">
        <v>2936</v>
      </c>
      <c r="C331">
        <f t="shared" si="26"/>
        <v>2</v>
      </c>
      <c r="D331">
        <f t="shared" si="27"/>
        <v>936</v>
      </c>
      <c r="E331" t="s">
        <v>1</v>
      </c>
      <c r="F331" t="s">
        <v>42</v>
      </c>
      <c r="G331" t="s">
        <v>13</v>
      </c>
      <c r="I331" t="s">
        <v>1682</v>
      </c>
      <c r="J331" t="s">
        <v>58</v>
      </c>
      <c r="M331" t="s">
        <v>440</v>
      </c>
      <c r="N331">
        <v>3373</v>
      </c>
      <c r="O331" t="s">
        <v>197</v>
      </c>
      <c r="P331">
        <v>0</v>
      </c>
      <c r="Q331" t="str">
        <f>IFERROR(VLOOKUP(I331,#REF!,2,FALSE),"")</f>
        <v/>
      </c>
    </row>
    <row r="332" spans="1:18" ht="16.5" customHeight="1">
      <c r="A332">
        <v>647443063</v>
      </c>
      <c r="B332">
        <v>2140</v>
      </c>
      <c r="C332">
        <f t="shared" si="26"/>
        <v>2</v>
      </c>
      <c r="D332">
        <f t="shared" si="27"/>
        <v>140</v>
      </c>
      <c r="E332" t="s">
        <v>1</v>
      </c>
      <c r="F332" t="s">
        <v>56</v>
      </c>
      <c r="G332" t="s">
        <v>25</v>
      </c>
      <c r="I332" t="s">
        <v>112</v>
      </c>
      <c r="J332" t="s">
        <v>87</v>
      </c>
      <c r="M332" t="s">
        <v>91</v>
      </c>
      <c r="N332" t="s">
        <v>71</v>
      </c>
      <c r="O332" t="s">
        <v>197</v>
      </c>
      <c r="P332">
        <v>0</v>
      </c>
      <c r="Q332" t="str">
        <f>IFERROR(VLOOKUP(I332,#REF!,2,FALSE),"")</f>
        <v/>
      </c>
    </row>
    <row r="333" spans="1:18" ht="16.5" customHeight="1">
      <c r="A333">
        <v>647444430</v>
      </c>
      <c r="B333">
        <v>2124</v>
      </c>
      <c r="C333">
        <f t="shared" si="26"/>
        <v>2</v>
      </c>
      <c r="D333">
        <f t="shared" si="27"/>
        <v>124</v>
      </c>
      <c r="E333" t="s">
        <v>1</v>
      </c>
      <c r="F333" t="s">
        <v>42</v>
      </c>
      <c r="G333" t="s">
        <v>16</v>
      </c>
      <c r="I333" t="s">
        <v>594</v>
      </c>
      <c r="J333" t="s">
        <v>55</v>
      </c>
      <c r="M333" t="s">
        <v>595</v>
      </c>
      <c r="N333">
        <v>3606</v>
      </c>
      <c r="O333" t="s">
        <v>197</v>
      </c>
      <c r="P333">
        <v>0</v>
      </c>
      <c r="Q333" t="str">
        <f>IFERROR(VLOOKUP(I333,#REF!,2,FALSE),"")</f>
        <v/>
      </c>
    </row>
    <row r="334" spans="1:18" ht="16.5" customHeight="1">
      <c r="A334">
        <v>647446396</v>
      </c>
      <c r="B334">
        <v>2346</v>
      </c>
      <c r="C334">
        <f t="shared" si="26"/>
        <v>2</v>
      </c>
      <c r="D334">
        <f t="shared" si="27"/>
        <v>346</v>
      </c>
      <c r="E334" t="s">
        <v>1</v>
      </c>
      <c r="F334" t="s">
        <v>42</v>
      </c>
      <c r="G334" t="s">
        <v>17</v>
      </c>
      <c r="I334" t="s">
        <v>796</v>
      </c>
      <c r="J334" t="s">
        <v>119</v>
      </c>
      <c r="M334" t="s">
        <v>797</v>
      </c>
      <c r="N334" t="s">
        <v>71</v>
      </c>
      <c r="O334" t="s">
        <v>197</v>
      </c>
      <c r="P334">
        <v>0</v>
      </c>
      <c r="Q334" t="str">
        <f>IFERROR(VLOOKUP(I334,#REF!,2,FALSE),"")</f>
        <v/>
      </c>
    </row>
    <row r="335" spans="1:18" ht="16.5" customHeight="1">
      <c r="A335">
        <v>647446918</v>
      </c>
      <c r="B335">
        <v>1327</v>
      </c>
      <c r="C335">
        <f t="shared" si="26"/>
        <v>1</v>
      </c>
      <c r="D335">
        <f t="shared" si="27"/>
        <v>327</v>
      </c>
      <c r="E335" t="s">
        <v>1</v>
      </c>
      <c r="F335" t="s">
        <v>42</v>
      </c>
      <c r="G335" t="s">
        <v>11</v>
      </c>
      <c r="I335" t="s">
        <v>1646</v>
      </c>
      <c r="J335" t="s">
        <v>360</v>
      </c>
      <c r="K335" t="s">
        <v>1276</v>
      </c>
      <c r="M335" t="s">
        <v>371</v>
      </c>
      <c r="N335" t="s">
        <v>71</v>
      </c>
      <c r="O335" t="s">
        <v>197</v>
      </c>
      <c r="P335">
        <v>0</v>
      </c>
      <c r="Q335" t="str">
        <f>IFERROR(VLOOKUP(I335,#REF!,2,FALSE),"")</f>
        <v/>
      </c>
      <c r="R335">
        <v>968508457</v>
      </c>
    </row>
    <row r="336" spans="1:18" ht="16.5" customHeight="1">
      <c r="A336">
        <v>647446962</v>
      </c>
      <c r="B336">
        <v>2347</v>
      </c>
      <c r="C336">
        <f t="shared" si="26"/>
        <v>2</v>
      </c>
      <c r="D336">
        <f t="shared" si="27"/>
        <v>347</v>
      </c>
      <c r="E336" t="s">
        <v>1</v>
      </c>
      <c r="F336" t="s">
        <v>42</v>
      </c>
      <c r="G336" t="s">
        <v>17</v>
      </c>
      <c r="I336" t="s">
        <v>798</v>
      </c>
      <c r="J336" t="s">
        <v>119</v>
      </c>
      <c r="M336" t="s">
        <v>797</v>
      </c>
      <c r="N336" t="s">
        <v>71</v>
      </c>
      <c r="O336" t="s">
        <v>197</v>
      </c>
      <c r="P336">
        <v>0</v>
      </c>
      <c r="Q336" t="str">
        <f>IFERROR(VLOOKUP(I336,#REF!,2,FALSE),"")</f>
        <v/>
      </c>
    </row>
    <row r="337" spans="1:18" ht="16.5" customHeight="1">
      <c r="A337">
        <v>647447571</v>
      </c>
      <c r="B337">
        <v>2577</v>
      </c>
      <c r="C337">
        <f t="shared" si="26"/>
        <v>2</v>
      </c>
      <c r="D337">
        <f t="shared" si="27"/>
        <v>577</v>
      </c>
      <c r="E337" t="s">
        <v>1</v>
      </c>
      <c r="F337" t="s">
        <v>9</v>
      </c>
      <c r="G337" t="s">
        <v>24</v>
      </c>
      <c r="I337" t="s">
        <v>1477</v>
      </c>
      <c r="J337" t="s">
        <v>58</v>
      </c>
      <c r="M337" t="s">
        <v>1064</v>
      </c>
      <c r="N337" t="s">
        <v>71</v>
      </c>
      <c r="O337" t="s">
        <v>197</v>
      </c>
      <c r="P337">
        <v>0</v>
      </c>
      <c r="Q337" t="str">
        <f>IFERROR(VLOOKUP(I337,#REF!,2,FALSE),"")</f>
        <v/>
      </c>
    </row>
    <row r="338" spans="1:18" ht="16.5" customHeight="1">
      <c r="A338">
        <v>647448391</v>
      </c>
      <c r="B338">
        <v>2111</v>
      </c>
      <c r="C338">
        <f t="shared" si="26"/>
        <v>2</v>
      </c>
      <c r="D338">
        <f t="shared" si="27"/>
        <v>111</v>
      </c>
      <c r="E338" t="s">
        <v>1</v>
      </c>
      <c r="F338" t="s">
        <v>42</v>
      </c>
      <c r="G338" t="s">
        <v>208</v>
      </c>
      <c r="I338" t="s">
        <v>295</v>
      </c>
      <c r="J338" t="s">
        <v>281</v>
      </c>
      <c r="M338" t="s">
        <v>296</v>
      </c>
      <c r="N338">
        <v>3459</v>
      </c>
      <c r="O338" t="s">
        <v>197</v>
      </c>
      <c r="P338">
        <v>0</v>
      </c>
      <c r="Q338" t="str">
        <f>IFERROR(VLOOKUP(I338,#REF!,2,FALSE),"")</f>
        <v/>
      </c>
    </row>
    <row r="339" spans="1:18" ht="16.5" customHeight="1">
      <c r="A339">
        <v>647450984</v>
      </c>
      <c r="B339">
        <v>2779</v>
      </c>
      <c r="C339">
        <f t="shared" si="26"/>
        <v>2</v>
      </c>
      <c r="D339">
        <f t="shared" si="27"/>
        <v>779</v>
      </c>
      <c r="E339" t="s">
        <v>1</v>
      </c>
      <c r="F339" t="s">
        <v>9</v>
      </c>
      <c r="G339" t="s">
        <v>24</v>
      </c>
      <c r="I339" t="s">
        <v>1137</v>
      </c>
      <c r="J339" t="s">
        <v>169</v>
      </c>
      <c r="M339" t="s">
        <v>1138</v>
      </c>
      <c r="N339">
        <v>2624</v>
      </c>
      <c r="O339" t="s">
        <v>197</v>
      </c>
      <c r="P339">
        <v>0</v>
      </c>
      <c r="Q339" t="str">
        <f>IFERROR(VLOOKUP(I339,#REF!,2,FALSE),"")</f>
        <v/>
      </c>
    </row>
    <row r="340" spans="1:18" ht="16.5" customHeight="1">
      <c r="A340">
        <v>647453196</v>
      </c>
      <c r="B340">
        <v>2804</v>
      </c>
      <c r="C340">
        <f t="shared" si="26"/>
        <v>2</v>
      </c>
      <c r="D340">
        <f t="shared" si="27"/>
        <v>804</v>
      </c>
      <c r="E340" t="s">
        <v>1</v>
      </c>
      <c r="F340" t="s">
        <v>887</v>
      </c>
      <c r="G340" t="s">
        <v>22</v>
      </c>
      <c r="I340" t="s">
        <v>913</v>
      </c>
      <c r="J340" t="s">
        <v>743</v>
      </c>
      <c r="M340" t="s">
        <v>914</v>
      </c>
      <c r="N340">
        <v>2688</v>
      </c>
      <c r="O340" t="s">
        <v>197</v>
      </c>
      <c r="P340">
        <v>0</v>
      </c>
      <c r="Q340" t="str">
        <f>IFERROR(VLOOKUP(I340,#REF!,2,FALSE),"")</f>
        <v/>
      </c>
    </row>
    <row r="341" spans="1:18" ht="16.5" customHeight="1">
      <c r="A341">
        <v>647453625</v>
      </c>
      <c r="B341">
        <v>2825</v>
      </c>
      <c r="C341">
        <f t="shared" si="26"/>
        <v>2</v>
      </c>
      <c r="D341">
        <f t="shared" si="27"/>
        <v>825</v>
      </c>
      <c r="E341" t="s">
        <v>1</v>
      </c>
      <c r="F341" t="s">
        <v>9</v>
      </c>
      <c r="G341" t="s">
        <v>24</v>
      </c>
      <c r="I341" t="s">
        <v>1558</v>
      </c>
      <c r="J341" t="s">
        <v>169</v>
      </c>
      <c r="M341" t="s">
        <v>1116</v>
      </c>
      <c r="N341">
        <v>2724</v>
      </c>
      <c r="O341" t="s">
        <v>197</v>
      </c>
      <c r="P341">
        <v>0</v>
      </c>
      <c r="Q341" t="str">
        <f>IFERROR(VLOOKUP(I341,#REF!,2,FALSE),"")</f>
        <v/>
      </c>
    </row>
    <row r="342" spans="1:18" ht="16.5" customHeight="1">
      <c r="A342">
        <v>647456294</v>
      </c>
      <c r="B342">
        <v>2824</v>
      </c>
      <c r="C342">
        <f t="shared" si="26"/>
        <v>2</v>
      </c>
      <c r="D342">
        <f t="shared" si="27"/>
        <v>824</v>
      </c>
      <c r="E342" t="s">
        <v>1</v>
      </c>
      <c r="F342" t="s">
        <v>42</v>
      </c>
      <c r="G342" t="s">
        <v>13</v>
      </c>
      <c r="I342" t="s">
        <v>1491</v>
      </c>
      <c r="J342" t="s">
        <v>169</v>
      </c>
      <c r="M342" t="s">
        <v>488</v>
      </c>
      <c r="N342">
        <v>2723</v>
      </c>
      <c r="O342" t="s">
        <v>197</v>
      </c>
      <c r="P342">
        <v>0</v>
      </c>
      <c r="Q342" t="str">
        <f>IFERROR(VLOOKUP(I342,#REF!,2,FALSE),"")</f>
        <v/>
      </c>
    </row>
    <row r="343" spans="1:18" ht="16.5" customHeight="1">
      <c r="A343">
        <v>647460048</v>
      </c>
      <c r="B343">
        <v>2780</v>
      </c>
      <c r="C343">
        <f t="shared" si="26"/>
        <v>2</v>
      </c>
      <c r="D343">
        <f t="shared" si="27"/>
        <v>780</v>
      </c>
      <c r="E343" t="s">
        <v>1</v>
      </c>
      <c r="F343" t="s">
        <v>9</v>
      </c>
      <c r="G343" t="s">
        <v>24</v>
      </c>
      <c r="I343" t="s">
        <v>1556</v>
      </c>
      <c r="J343" t="s">
        <v>58</v>
      </c>
      <c r="M343" t="s">
        <v>1059</v>
      </c>
      <c r="N343">
        <v>970</v>
      </c>
      <c r="O343" t="s">
        <v>197</v>
      </c>
      <c r="P343">
        <v>0</v>
      </c>
      <c r="Q343" t="str">
        <f>IFERROR(VLOOKUP(I343,#REF!,2,FALSE),"")</f>
        <v/>
      </c>
    </row>
    <row r="344" spans="1:18" ht="16.5" customHeight="1">
      <c r="A344">
        <v>647471800</v>
      </c>
      <c r="B344">
        <v>2448</v>
      </c>
      <c r="C344">
        <f t="shared" si="26"/>
        <v>2</v>
      </c>
      <c r="D344">
        <f t="shared" si="27"/>
        <v>448</v>
      </c>
      <c r="E344" t="s">
        <v>1</v>
      </c>
      <c r="F344" t="s">
        <v>42</v>
      </c>
      <c r="G344" t="s">
        <v>20</v>
      </c>
      <c r="I344" t="s">
        <v>832</v>
      </c>
      <c r="J344" t="s">
        <v>360</v>
      </c>
      <c r="M344" t="s">
        <v>833</v>
      </c>
      <c r="N344" t="s">
        <v>71</v>
      </c>
      <c r="O344" t="s">
        <v>197</v>
      </c>
      <c r="P344">
        <v>0</v>
      </c>
      <c r="Q344" t="str">
        <f>IFERROR(VLOOKUP(I344,#REF!,2,FALSE),"")</f>
        <v/>
      </c>
    </row>
    <row r="345" spans="1:18" ht="16.5" customHeight="1">
      <c r="A345">
        <v>647476295</v>
      </c>
      <c r="B345">
        <v>2891</v>
      </c>
      <c r="C345">
        <f t="shared" si="26"/>
        <v>2</v>
      </c>
      <c r="D345">
        <f t="shared" si="27"/>
        <v>891</v>
      </c>
      <c r="E345" t="s">
        <v>1</v>
      </c>
      <c r="F345" t="s">
        <v>42</v>
      </c>
      <c r="G345" t="s">
        <v>16</v>
      </c>
      <c r="I345" t="s">
        <v>713</v>
      </c>
      <c r="J345" t="s">
        <v>315</v>
      </c>
      <c r="M345" t="s">
        <v>714</v>
      </c>
      <c r="N345">
        <v>2838</v>
      </c>
      <c r="O345" t="s">
        <v>197</v>
      </c>
      <c r="P345">
        <v>0</v>
      </c>
      <c r="Q345" t="str">
        <f>IFERROR(VLOOKUP(I345,#REF!,2,FALSE),"")</f>
        <v/>
      </c>
    </row>
    <row r="346" spans="1:18" ht="16.5" customHeight="1">
      <c r="A346">
        <v>647586968</v>
      </c>
      <c r="B346">
        <v>2799</v>
      </c>
      <c r="C346">
        <f t="shared" si="26"/>
        <v>2</v>
      </c>
      <c r="D346">
        <f t="shared" si="27"/>
        <v>799</v>
      </c>
      <c r="E346" t="s">
        <v>1</v>
      </c>
      <c r="F346" t="s">
        <v>9</v>
      </c>
      <c r="G346" t="s">
        <v>24</v>
      </c>
      <c r="I346" t="s">
        <v>1040</v>
      </c>
      <c r="J346" t="s">
        <v>58</v>
      </c>
      <c r="M346" t="s">
        <v>1041</v>
      </c>
      <c r="N346">
        <v>2691</v>
      </c>
      <c r="O346" t="s">
        <v>197</v>
      </c>
      <c r="P346">
        <v>0</v>
      </c>
      <c r="Q346" t="str">
        <f>IFERROR(VLOOKUP(I346,#REF!,2,FALSE),"")</f>
        <v/>
      </c>
    </row>
    <row r="347" spans="1:18" ht="16.5" customHeight="1">
      <c r="A347">
        <v>647587469</v>
      </c>
      <c r="B347">
        <v>2178</v>
      </c>
      <c r="C347">
        <f t="shared" si="26"/>
        <v>2</v>
      </c>
      <c r="D347">
        <f t="shared" si="27"/>
        <v>178</v>
      </c>
      <c r="E347" t="s">
        <v>1</v>
      </c>
      <c r="F347" t="s">
        <v>42</v>
      </c>
      <c r="G347" t="s">
        <v>16</v>
      </c>
      <c r="I347" t="s">
        <v>609</v>
      </c>
      <c r="J347" t="s">
        <v>58</v>
      </c>
      <c r="M347" t="s">
        <v>610</v>
      </c>
      <c r="N347">
        <v>3266</v>
      </c>
      <c r="O347" t="s">
        <v>197</v>
      </c>
      <c r="P347">
        <v>0</v>
      </c>
      <c r="Q347" t="str">
        <f>IFERROR(VLOOKUP(I347,#REF!,2,FALSE),"")</f>
        <v/>
      </c>
    </row>
    <row r="348" spans="1:18" ht="16.5" customHeight="1">
      <c r="A348">
        <v>647587601</v>
      </c>
      <c r="B348">
        <v>2170</v>
      </c>
      <c r="C348">
        <f t="shared" si="26"/>
        <v>2</v>
      </c>
      <c r="D348">
        <f t="shared" si="27"/>
        <v>170</v>
      </c>
      <c r="E348" t="s">
        <v>1</v>
      </c>
      <c r="F348" t="s">
        <v>42</v>
      </c>
      <c r="G348" t="s">
        <v>20</v>
      </c>
      <c r="I348" t="s">
        <v>831</v>
      </c>
      <c r="J348" t="s">
        <v>360</v>
      </c>
      <c r="K348" t="s">
        <v>1275</v>
      </c>
      <c r="M348" t="s">
        <v>1346</v>
      </c>
      <c r="N348" t="s">
        <v>71</v>
      </c>
      <c r="O348" t="s">
        <v>197</v>
      </c>
      <c r="P348">
        <v>0</v>
      </c>
      <c r="Q348" t="str">
        <f>IFERROR(VLOOKUP(I348,#REF!,2,FALSE),"")</f>
        <v/>
      </c>
      <c r="R348">
        <v>968125026</v>
      </c>
    </row>
    <row r="349" spans="1:18" ht="16.5" customHeight="1">
      <c r="A349">
        <v>647587605</v>
      </c>
      <c r="B349">
        <v>2173</v>
      </c>
      <c r="C349">
        <f t="shared" si="26"/>
        <v>2</v>
      </c>
      <c r="D349">
        <f t="shared" si="27"/>
        <v>173</v>
      </c>
      <c r="E349" t="s">
        <v>1</v>
      </c>
      <c r="F349" t="s">
        <v>42</v>
      </c>
      <c r="G349" t="s">
        <v>20</v>
      </c>
      <c r="I349" t="s">
        <v>831</v>
      </c>
      <c r="J349" t="s">
        <v>360</v>
      </c>
      <c r="K349" t="s">
        <v>1275</v>
      </c>
      <c r="M349" t="s">
        <v>1346</v>
      </c>
      <c r="N349" t="s">
        <v>71</v>
      </c>
      <c r="O349" t="s">
        <v>197</v>
      </c>
      <c r="P349">
        <v>0</v>
      </c>
      <c r="Q349" t="str">
        <f>IFERROR(VLOOKUP(I349,#REF!,2,FALSE),"")</f>
        <v/>
      </c>
      <c r="R349">
        <v>968125026</v>
      </c>
    </row>
    <row r="350" spans="1:18" ht="16.5" customHeight="1">
      <c r="A350">
        <v>647648566</v>
      </c>
      <c r="B350">
        <v>2065</v>
      </c>
      <c r="C350">
        <f t="shared" si="26"/>
        <v>2</v>
      </c>
      <c r="D350">
        <f t="shared" si="27"/>
        <v>65</v>
      </c>
      <c r="E350" t="s">
        <v>1</v>
      </c>
      <c r="F350" t="s">
        <v>42</v>
      </c>
      <c r="G350" t="s">
        <v>208</v>
      </c>
      <c r="I350" t="s">
        <v>1451</v>
      </c>
      <c r="J350" t="s">
        <v>169</v>
      </c>
      <c r="M350" t="s">
        <v>247</v>
      </c>
      <c r="N350">
        <v>77</v>
      </c>
      <c r="O350" t="s">
        <v>197</v>
      </c>
      <c r="P350">
        <v>0</v>
      </c>
      <c r="Q350" t="str">
        <f>IFERROR(VLOOKUP(I350,#REF!,2,FALSE),"")</f>
        <v/>
      </c>
    </row>
    <row r="351" spans="1:18" ht="16.5" customHeight="1">
      <c r="A351">
        <v>647730616</v>
      </c>
      <c r="B351">
        <v>2822</v>
      </c>
      <c r="C351">
        <f t="shared" si="26"/>
        <v>2</v>
      </c>
      <c r="D351">
        <f t="shared" si="27"/>
        <v>822</v>
      </c>
      <c r="E351" t="s">
        <v>1</v>
      </c>
      <c r="F351" t="s">
        <v>42</v>
      </c>
      <c r="G351" t="s">
        <v>13</v>
      </c>
      <c r="I351" t="s">
        <v>478</v>
      </c>
      <c r="J351" t="s">
        <v>169</v>
      </c>
      <c r="M351" t="s">
        <v>479</v>
      </c>
      <c r="N351">
        <v>2719</v>
      </c>
      <c r="O351" t="s">
        <v>197</v>
      </c>
      <c r="P351">
        <v>0</v>
      </c>
      <c r="Q351" t="str">
        <f>IFERROR(VLOOKUP(I351,#REF!,2,FALSE),"")</f>
        <v/>
      </c>
    </row>
    <row r="352" spans="1:18" ht="16.5" customHeight="1">
      <c r="A352">
        <v>647759719</v>
      </c>
      <c r="B352">
        <v>2680</v>
      </c>
      <c r="C352">
        <f t="shared" si="26"/>
        <v>2</v>
      </c>
      <c r="D352">
        <f t="shared" si="27"/>
        <v>680</v>
      </c>
      <c r="E352" t="s">
        <v>1</v>
      </c>
      <c r="F352" t="s">
        <v>887</v>
      </c>
      <c r="G352" t="s">
        <v>22</v>
      </c>
      <c r="I352" t="s">
        <v>901</v>
      </c>
      <c r="J352" t="s">
        <v>169</v>
      </c>
      <c r="M352" t="s">
        <v>902</v>
      </c>
      <c r="N352">
        <v>2634</v>
      </c>
      <c r="O352" t="s">
        <v>197</v>
      </c>
      <c r="P352">
        <v>0</v>
      </c>
      <c r="Q352" t="str">
        <f>IFERROR(VLOOKUP(I352,#REF!,2,FALSE),"")</f>
        <v/>
      </c>
    </row>
    <row r="353" spans="1:17" ht="16.5" customHeight="1">
      <c r="A353">
        <v>647777147</v>
      </c>
      <c r="B353">
        <v>2464</v>
      </c>
      <c r="C353">
        <f t="shared" si="26"/>
        <v>2</v>
      </c>
      <c r="D353">
        <f t="shared" si="27"/>
        <v>464</v>
      </c>
      <c r="E353" t="s">
        <v>1</v>
      </c>
      <c r="F353" t="s">
        <v>9</v>
      </c>
      <c r="G353" t="s">
        <v>24</v>
      </c>
      <c r="I353" t="s">
        <v>1599</v>
      </c>
      <c r="J353" t="s">
        <v>58</v>
      </c>
      <c r="M353" t="s">
        <v>1068</v>
      </c>
      <c r="N353">
        <v>2488</v>
      </c>
      <c r="O353" t="s">
        <v>197</v>
      </c>
      <c r="P353">
        <v>0</v>
      </c>
      <c r="Q353" t="str">
        <f>IFERROR(VLOOKUP(I353,#REF!,2,FALSE),"")</f>
        <v/>
      </c>
    </row>
    <row r="354" spans="1:17" ht="16.5" customHeight="1">
      <c r="A354">
        <v>648145428</v>
      </c>
      <c r="B354">
        <v>2793</v>
      </c>
      <c r="C354">
        <f t="shared" si="26"/>
        <v>2</v>
      </c>
      <c r="D354">
        <f t="shared" si="27"/>
        <v>793</v>
      </c>
      <c r="E354" t="s">
        <v>1</v>
      </c>
      <c r="F354" t="s">
        <v>12</v>
      </c>
      <c r="G354" t="s">
        <v>27</v>
      </c>
      <c r="I354" t="s">
        <v>1677</v>
      </c>
      <c r="J354" t="s">
        <v>58</v>
      </c>
      <c r="M354" t="s">
        <v>1027</v>
      </c>
      <c r="N354" t="s">
        <v>71</v>
      </c>
      <c r="O354" t="s">
        <v>197</v>
      </c>
      <c r="P354">
        <v>0</v>
      </c>
      <c r="Q354" t="str">
        <f>IFERROR(VLOOKUP(I354,#REF!,2,FALSE),"")</f>
        <v/>
      </c>
    </row>
    <row r="355" spans="1:17" ht="16.5" customHeight="1">
      <c r="A355">
        <v>648228268</v>
      </c>
      <c r="B355">
        <v>2735</v>
      </c>
      <c r="C355">
        <f t="shared" si="26"/>
        <v>2</v>
      </c>
      <c r="D355">
        <f t="shared" si="27"/>
        <v>735</v>
      </c>
      <c r="E355" t="s">
        <v>1</v>
      </c>
      <c r="F355" t="s">
        <v>42</v>
      </c>
      <c r="G355" t="s">
        <v>16</v>
      </c>
      <c r="I355" t="s">
        <v>1489</v>
      </c>
      <c r="J355" t="s">
        <v>192</v>
      </c>
      <c r="M355" t="s">
        <v>696</v>
      </c>
      <c r="N355">
        <v>206</v>
      </c>
      <c r="O355" t="s">
        <v>197</v>
      </c>
      <c r="P355">
        <v>0</v>
      </c>
      <c r="Q355" t="str">
        <f>IFERROR(VLOOKUP(I355,#REF!,2,FALSE),"")</f>
        <v/>
      </c>
    </row>
    <row r="356" spans="1:17" ht="16.5" customHeight="1">
      <c r="A356">
        <v>648417862</v>
      </c>
      <c r="B356">
        <v>2856</v>
      </c>
      <c r="C356">
        <f t="shared" si="26"/>
        <v>2</v>
      </c>
      <c r="D356">
        <f t="shared" si="27"/>
        <v>856</v>
      </c>
      <c r="E356" t="s">
        <v>1</v>
      </c>
      <c r="F356" t="s">
        <v>887</v>
      </c>
      <c r="G356" t="s">
        <v>23</v>
      </c>
      <c r="I356" t="s">
        <v>1619</v>
      </c>
      <c r="J356" t="s">
        <v>942</v>
      </c>
      <c r="M356" t="s">
        <v>943</v>
      </c>
      <c r="N356" t="s">
        <v>71</v>
      </c>
      <c r="O356" t="s">
        <v>197</v>
      </c>
      <c r="P356">
        <v>0</v>
      </c>
      <c r="Q356" t="str">
        <f>IFERROR(VLOOKUP(I356,#REF!,2,FALSE),"")</f>
        <v/>
      </c>
    </row>
    <row r="357" spans="1:17" ht="16.5" customHeight="1">
      <c r="A357">
        <v>648417893</v>
      </c>
      <c r="B357">
        <v>2711</v>
      </c>
      <c r="C357">
        <f t="shared" si="26"/>
        <v>2</v>
      </c>
      <c r="D357">
        <f t="shared" si="27"/>
        <v>711</v>
      </c>
      <c r="E357" t="s">
        <v>1</v>
      </c>
      <c r="F357" t="s">
        <v>42</v>
      </c>
      <c r="G357" t="s">
        <v>208</v>
      </c>
      <c r="I357" t="s">
        <v>266</v>
      </c>
      <c r="J357" t="s">
        <v>169</v>
      </c>
      <c r="K357" t="s">
        <v>1277</v>
      </c>
      <c r="M357" t="s">
        <v>267</v>
      </c>
      <c r="N357">
        <v>3666</v>
      </c>
      <c r="O357" t="s">
        <v>197</v>
      </c>
      <c r="P357">
        <v>1</v>
      </c>
      <c r="Q357" t="str">
        <f>IFERROR(VLOOKUP(I357,#REF!,2,FALSE),"")</f>
        <v/>
      </c>
    </row>
    <row r="358" spans="1:17" ht="16.5" customHeight="1">
      <c r="A358">
        <v>648499469</v>
      </c>
      <c r="E358" t="s">
        <v>1</v>
      </c>
      <c r="F358" t="s">
        <v>56</v>
      </c>
      <c r="G358" t="s">
        <v>2404</v>
      </c>
      <c r="I358" t="s">
        <v>2402</v>
      </c>
      <c r="J358" t="s">
        <v>157</v>
      </c>
      <c r="M358" t="s">
        <v>2403</v>
      </c>
      <c r="N358">
        <v>3743</v>
      </c>
      <c r="O358" t="s">
        <v>2405</v>
      </c>
      <c r="P358">
        <v>0</v>
      </c>
    </row>
    <row r="359" spans="1:17" ht="16.5" customHeight="1">
      <c r="A359">
        <v>648572717</v>
      </c>
      <c r="B359">
        <v>2688</v>
      </c>
      <c r="C359">
        <f t="shared" ref="C359:C381" si="28">INT(B359/1000)</f>
        <v>2</v>
      </c>
      <c r="D359">
        <f t="shared" ref="D359:D375" si="29">IFERROR(B359-INT(B359/1000)*1000,"")</f>
        <v>688</v>
      </c>
      <c r="E359" t="s">
        <v>1</v>
      </c>
      <c r="F359" t="s">
        <v>887</v>
      </c>
      <c r="G359" t="s">
        <v>22</v>
      </c>
      <c r="I359" t="s">
        <v>926</v>
      </c>
      <c r="J359" t="s">
        <v>743</v>
      </c>
      <c r="M359" t="s">
        <v>927</v>
      </c>
      <c r="N359">
        <v>1395</v>
      </c>
      <c r="O359" t="s">
        <v>197</v>
      </c>
      <c r="P359">
        <v>0</v>
      </c>
      <c r="Q359" t="str">
        <f>IFERROR(VLOOKUP(I359,#REF!,2,FALSE),"")</f>
        <v/>
      </c>
    </row>
    <row r="360" spans="1:17" ht="16.5" customHeight="1">
      <c r="A360">
        <v>648786049</v>
      </c>
      <c r="B360">
        <v>2747</v>
      </c>
      <c r="C360">
        <f t="shared" si="28"/>
        <v>2</v>
      </c>
      <c r="D360">
        <f t="shared" si="29"/>
        <v>747</v>
      </c>
      <c r="E360" t="s">
        <v>1</v>
      </c>
      <c r="F360" t="s">
        <v>12</v>
      </c>
      <c r="G360" t="s">
        <v>27</v>
      </c>
      <c r="I360" t="s">
        <v>1029</v>
      </c>
      <c r="J360" t="s">
        <v>58</v>
      </c>
      <c r="M360" t="s">
        <v>1030</v>
      </c>
      <c r="N360" t="s">
        <v>71</v>
      </c>
      <c r="O360" t="s">
        <v>197</v>
      </c>
      <c r="P360">
        <v>0</v>
      </c>
      <c r="Q360" t="str">
        <f>IFERROR(VLOOKUP(I360,#REF!,2,FALSE),"")</f>
        <v/>
      </c>
    </row>
    <row r="361" spans="1:17" ht="16.5" customHeight="1">
      <c r="A361">
        <v>648787338</v>
      </c>
      <c r="B361">
        <v>2234</v>
      </c>
      <c r="C361">
        <f t="shared" si="28"/>
        <v>2</v>
      </c>
      <c r="D361">
        <f t="shared" si="29"/>
        <v>234</v>
      </c>
      <c r="E361" t="s">
        <v>1</v>
      </c>
      <c r="F361" t="s">
        <v>9</v>
      </c>
      <c r="G361" t="s">
        <v>24</v>
      </c>
      <c r="I361" t="s">
        <v>1098</v>
      </c>
      <c r="J361" t="s">
        <v>169</v>
      </c>
      <c r="M361" t="s">
        <v>1099</v>
      </c>
      <c r="N361">
        <v>413</v>
      </c>
      <c r="O361" t="s">
        <v>197</v>
      </c>
      <c r="P361">
        <v>0</v>
      </c>
      <c r="Q361" t="str">
        <f>IFERROR(VLOOKUP(I361,#REF!,2,FALSE),"")</f>
        <v/>
      </c>
    </row>
    <row r="362" spans="1:17" ht="16.5" customHeight="1">
      <c r="A362">
        <v>649406622</v>
      </c>
      <c r="B362">
        <v>2830</v>
      </c>
      <c r="C362">
        <f t="shared" si="28"/>
        <v>2</v>
      </c>
      <c r="D362">
        <f t="shared" si="29"/>
        <v>830</v>
      </c>
      <c r="E362" t="s">
        <v>1</v>
      </c>
      <c r="F362" t="s">
        <v>9</v>
      </c>
      <c r="G362" t="s">
        <v>24</v>
      </c>
      <c r="I362" t="s">
        <v>1076</v>
      </c>
      <c r="J362" t="s">
        <v>169</v>
      </c>
      <c r="M362" t="s">
        <v>1077</v>
      </c>
      <c r="N362">
        <v>2720</v>
      </c>
      <c r="O362" t="s">
        <v>197</v>
      </c>
      <c r="P362">
        <v>0</v>
      </c>
      <c r="Q362" t="str">
        <f>IFERROR(VLOOKUP(I362,#REF!,2,FALSE),"")</f>
        <v/>
      </c>
    </row>
    <row r="363" spans="1:17" ht="16.5" customHeight="1">
      <c r="A363">
        <v>649611326</v>
      </c>
      <c r="B363">
        <v>2686</v>
      </c>
      <c r="C363">
        <f t="shared" si="28"/>
        <v>2</v>
      </c>
      <c r="D363">
        <f t="shared" si="29"/>
        <v>686</v>
      </c>
      <c r="E363" t="s">
        <v>1</v>
      </c>
      <c r="F363" t="s">
        <v>42</v>
      </c>
      <c r="G363" t="s">
        <v>11</v>
      </c>
      <c r="I363" t="s">
        <v>1610</v>
      </c>
      <c r="J363" t="s">
        <v>360</v>
      </c>
      <c r="M363" t="s">
        <v>372</v>
      </c>
      <c r="N363" t="s">
        <v>71</v>
      </c>
      <c r="O363" t="s">
        <v>197</v>
      </c>
      <c r="P363">
        <v>0</v>
      </c>
      <c r="Q363" t="str">
        <f>IFERROR(VLOOKUP(I363,#REF!,2,FALSE),"")</f>
        <v/>
      </c>
    </row>
    <row r="364" spans="1:17" ht="16.5" customHeight="1">
      <c r="A364">
        <v>649781917</v>
      </c>
      <c r="B364">
        <v>2141</v>
      </c>
      <c r="C364">
        <f t="shared" si="28"/>
        <v>2</v>
      </c>
      <c r="D364">
        <f t="shared" si="29"/>
        <v>141</v>
      </c>
      <c r="E364" t="s">
        <v>1</v>
      </c>
      <c r="F364" t="s">
        <v>42</v>
      </c>
      <c r="G364" t="s">
        <v>208</v>
      </c>
      <c r="I364" t="s">
        <v>1238</v>
      </c>
      <c r="J364" t="s">
        <v>226</v>
      </c>
      <c r="M364" t="s">
        <v>234</v>
      </c>
      <c r="N364">
        <v>2652</v>
      </c>
      <c r="O364" t="s">
        <v>197</v>
      </c>
      <c r="P364">
        <v>0</v>
      </c>
      <c r="Q364" t="str">
        <f>IFERROR(VLOOKUP(I364,#REF!,2,FALSE),"")</f>
        <v/>
      </c>
    </row>
    <row r="365" spans="1:17" ht="16.5" customHeight="1">
      <c r="A365">
        <v>649781919</v>
      </c>
      <c r="B365">
        <v>2810</v>
      </c>
      <c r="C365">
        <f t="shared" si="28"/>
        <v>2</v>
      </c>
      <c r="D365">
        <f t="shared" si="29"/>
        <v>810</v>
      </c>
      <c r="E365" t="s">
        <v>1106</v>
      </c>
      <c r="F365" t="s">
        <v>9</v>
      </c>
      <c r="G365" t="s">
        <v>24</v>
      </c>
      <c r="I365" t="s">
        <v>1104</v>
      </c>
      <c r="J365" t="s">
        <v>169</v>
      </c>
      <c r="M365" t="s">
        <v>1105</v>
      </c>
      <c r="N365" t="s">
        <v>71</v>
      </c>
      <c r="O365" t="s">
        <v>197</v>
      </c>
      <c r="P365">
        <v>0</v>
      </c>
      <c r="Q365" t="str">
        <f>IFERROR(VLOOKUP(I365,#REF!,2,FALSE),"")</f>
        <v/>
      </c>
    </row>
    <row r="366" spans="1:17" ht="16.5" customHeight="1">
      <c r="A366">
        <v>649805013</v>
      </c>
      <c r="B366">
        <v>2952</v>
      </c>
      <c r="C366">
        <f t="shared" si="28"/>
        <v>2</v>
      </c>
      <c r="D366">
        <f t="shared" si="29"/>
        <v>952</v>
      </c>
      <c r="E366" t="s">
        <v>1</v>
      </c>
      <c r="F366" t="s">
        <v>9</v>
      </c>
      <c r="G366" t="s">
        <v>24</v>
      </c>
      <c r="I366" t="s">
        <v>1150</v>
      </c>
      <c r="J366" t="s">
        <v>58</v>
      </c>
      <c r="M366" t="s">
        <v>1151</v>
      </c>
      <c r="N366">
        <v>982</v>
      </c>
      <c r="O366" t="s">
        <v>197</v>
      </c>
      <c r="P366">
        <v>0</v>
      </c>
      <c r="Q366" t="str">
        <f>IFERROR(VLOOKUP(I366,#REF!,2,FALSE),"")</f>
        <v/>
      </c>
    </row>
    <row r="367" spans="1:17" ht="16.5" customHeight="1">
      <c r="A367">
        <v>649823957</v>
      </c>
      <c r="B367">
        <v>2110</v>
      </c>
      <c r="C367">
        <f t="shared" si="28"/>
        <v>2</v>
      </c>
      <c r="D367">
        <f t="shared" si="29"/>
        <v>110</v>
      </c>
      <c r="E367" t="s">
        <v>1</v>
      </c>
      <c r="F367" t="s">
        <v>56</v>
      </c>
      <c r="G367" t="s">
        <v>25</v>
      </c>
      <c r="I367" t="s">
        <v>106</v>
      </c>
      <c r="J367" t="s">
        <v>87</v>
      </c>
      <c r="M367" t="s">
        <v>107</v>
      </c>
      <c r="N367">
        <v>3121</v>
      </c>
      <c r="O367" t="s">
        <v>197</v>
      </c>
      <c r="P367">
        <v>0</v>
      </c>
      <c r="Q367" t="str">
        <f>IFERROR(VLOOKUP(I367,#REF!,2,FALSE),"")</f>
        <v/>
      </c>
    </row>
    <row r="368" spans="1:17" ht="16.5" customHeight="1">
      <c r="A368">
        <v>649832887</v>
      </c>
      <c r="B368">
        <v>2268</v>
      </c>
      <c r="C368">
        <f t="shared" si="28"/>
        <v>2</v>
      </c>
      <c r="D368">
        <f t="shared" si="29"/>
        <v>268</v>
      </c>
      <c r="E368" t="s">
        <v>1</v>
      </c>
      <c r="F368" t="s">
        <v>887</v>
      </c>
      <c r="G368" t="s">
        <v>23</v>
      </c>
      <c r="I368" t="s">
        <v>1243</v>
      </c>
      <c r="J368" t="s">
        <v>169</v>
      </c>
      <c r="M368" t="s">
        <v>937</v>
      </c>
      <c r="N368">
        <v>8</v>
      </c>
      <c r="O368" t="s">
        <v>197</v>
      </c>
      <c r="P368">
        <v>0</v>
      </c>
      <c r="Q368" t="str">
        <f>IFERROR(VLOOKUP(I368,#REF!,2,FALSE),"")</f>
        <v/>
      </c>
    </row>
    <row r="369" spans="1:17" ht="16.5" customHeight="1">
      <c r="A369">
        <v>650491847</v>
      </c>
      <c r="B369">
        <v>2308</v>
      </c>
      <c r="C369">
        <f t="shared" si="28"/>
        <v>2</v>
      </c>
      <c r="D369">
        <f t="shared" si="29"/>
        <v>308</v>
      </c>
      <c r="E369" t="s">
        <v>1</v>
      </c>
      <c r="F369" t="s">
        <v>42</v>
      </c>
      <c r="G369" t="s">
        <v>7</v>
      </c>
      <c r="I369" t="s">
        <v>202</v>
      </c>
      <c r="J369" t="s">
        <v>195</v>
      </c>
      <c r="M369" t="s">
        <v>203</v>
      </c>
      <c r="N369">
        <v>1205</v>
      </c>
      <c r="O369" t="s">
        <v>197</v>
      </c>
      <c r="P369">
        <v>0</v>
      </c>
      <c r="Q369" t="str">
        <f>IFERROR(VLOOKUP(I369,#REF!,2,FALSE),"")</f>
        <v/>
      </c>
    </row>
    <row r="370" spans="1:17" ht="16.5" customHeight="1">
      <c r="A370">
        <v>650499051</v>
      </c>
      <c r="B370">
        <v>2321</v>
      </c>
      <c r="C370">
        <f t="shared" si="28"/>
        <v>2</v>
      </c>
      <c r="D370">
        <f t="shared" si="29"/>
        <v>321</v>
      </c>
      <c r="E370" t="s">
        <v>1</v>
      </c>
      <c r="F370" t="s">
        <v>42</v>
      </c>
      <c r="G370" t="s">
        <v>13</v>
      </c>
      <c r="I370" t="s">
        <v>1736</v>
      </c>
      <c r="J370" t="s">
        <v>169</v>
      </c>
      <c r="L370" t="s">
        <v>37</v>
      </c>
      <c r="M370" t="s">
        <v>482</v>
      </c>
      <c r="N370">
        <v>3055</v>
      </c>
      <c r="O370" t="s">
        <v>197</v>
      </c>
      <c r="P370">
        <v>1</v>
      </c>
      <c r="Q370" t="str">
        <f>IFERROR(VLOOKUP(I370,#REF!,2,FALSE),"")</f>
        <v/>
      </c>
    </row>
    <row r="371" spans="1:17" ht="16.5" customHeight="1">
      <c r="A371">
        <v>650918608</v>
      </c>
      <c r="B371">
        <v>2727</v>
      </c>
      <c r="C371">
        <f t="shared" si="28"/>
        <v>2</v>
      </c>
      <c r="D371">
        <f t="shared" si="29"/>
        <v>727</v>
      </c>
      <c r="E371" t="s">
        <v>1</v>
      </c>
      <c r="F371" t="s">
        <v>56</v>
      </c>
      <c r="G371" t="s">
        <v>25</v>
      </c>
      <c r="I371" t="s">
        <v>1613</v>
      </c>
      <c r="J371" t="s">
        <v>58</v>
      </c>
      <c r="M371" t="s">
        <v>70</v>
      </c>
      <c r="N371">
        <v>1513</v>
      </c>
      <c r="O371" t="s">
        <v>197</v>
      </c>
      <c r="P371">
        <v>1</v>
      </c>
      <c r="Q371" t="str">
        <f>IFERROR(VLOOKUP(I371,#REF!,2,FALSE),"")</f>
        <v/>
      </c>
    </row>
    <row r="372" spans="1:17" ht="16.5" customHeight="1">
      <c r="A372">
        <v>651010691</v>
      </c>
      <c r="B372">
        <v>2208</v>
      </c>
      <c r="C372">
        <f t="shared" si="28"/>
        <v>2</v>
      </c>
      <c r="D372">
        <f t="shared" si="29"/>
        <v>208</v>
      </c>
      <c r="E372" t="s">
        <v>1</v>
      </c>
      <c r="F372" t="s">
        <v>42</v>
      </c>
      <c r="G372" t="s">
        <v>20</v>
      </c>
      <c r="I372" t="s">
        <v>1271</v>
      </c>
      <c r="J372" t="s">
        <v>360</v>
      </c>
      <c r="M372" t="s">
        <v>1284</v>
      </c>
      <c r="N372" t="s">
        <v>71</v>
      </c>
      <c r="O372" t="s">
        <v>197</v>
      </c>
      <c r="P372">
        <v>0</v>
      </c>
      <c r="Q372" t="str">
        <f>IFERROR(VLOOKUP(I372,#REF!,2,FALSE),"")</f>
        <v/>
      </c>
    </row>
    <row r="373" spans="1:17" ht="16.5" customHeight="1">
      <c r="A373">
        <v>651111482</v>
      </c>
      <c r="B373">
        <v>2352</v>
      </c>
      <c r="C373">
        <f t="shared" si="28"/>
        <v>2</v>
      </c>
      <c r="D373">
        <f t="shared" si="29"/>
        <v>352</v>
      </c>
      <c r="E373" t="s">
        <v>1</v>
      </c>
      <c r="F373" t="s">
        <v>42</v>
      </c>
      <c r="G373" t="s">
        <v>208</v>
      </c>
      <c r="I373" t="s">
        <v>1336</v>
      </c>
      <c r="J373" t="s">
        <v>281</v>
      </c>
      <c r="M373" t="s">
        <v>1335</v>
      </c>
      <c r="N373">
        <v>3713</v>
      </c>
      <c r="O373" t="s">
        <v>197</v>
      </c>
      <c r="P373">
        <v>0</v>
      </c>
      <c r="Q373" t="str">
        <f>IFERROR(VLOOKUP(I373,#REF!,2,FALSE),"")</f>
        <v/>
      </c>
    </row>
    <row r="374" spans="1:17" ht="16.5" customHeight="1">
      <c r="A374" s="12">
        <v>651125542</v>
      </c>
      <c r="B374">
        <v>2133</v>
      </c>
      <c r="C374">
        <f t="shared" si="28"/>
        <v>2</v>
      </c>
      <c r="D374">
        <f t="shared" si="29"/>
        <v>133</v>
      </c>
      <c r="E374" t="s">
        <v>1</v>
      </c>
      <c r="F374" t="s">
        <v>42</v>
      </c>
      <c r="G374" t="s">
        <v>208</v>
      </c>
      <c r="I374" t="s">
        <v>217</v>
      </c>
      <c r="J374" t="s">
        <v>167</v>
      </c>
      <c r="M374" t="s">
        <v>218</v>
      </c>
      <c r="N374">
        <v>3572</v>
      </c>
      <c r="O374" t="s">
        <v>197</v>
      </c>
      <c r="P374">
        <v>0</v>
      </c>
      <c r="Q374" t="str">
        <f>IFERROR(VLOOKUP(I374,#REF!,2,FALSE),"")</f>
        <v/>
      </c>
    </row>
    <row r="375" spans="1:17" ht="16.5" customHeight="1">
      <c r="A375">
        <v>651159966</v>
      </c>
      <c r="B375">
        <v>2061</v>
      </c>
      <c r="C375">
        <f t="shared" si="28"/>
        <v>2</v>
      </c>
      <c r="D375">
        <f t="shared" si="29"/>
        <v>61</v>
      </c>
      <c r="E375" t="s">
        <v>1</v>
      </c>
      <c r="F375" t="s">
        <v>42</v>
      </c>
      <c r="G375" t="s">
        <v>11</v>
      </c>
      <c r="I375" t="s">
        <v>889</v>
      </c>
      <c r="J375" t="s">
        <v>360</v>
      </c>
      <c r="M375" t="s">
        <v>890</v>
      </c>
      <c r="N375" t="s">
        <v>71</v>
      </c>
      <c r="O375" t="s">
        <v>197</v>
      </c>
      <c r="P375">
        <v>0</v>
      </c>
    </row>
    <row r="376" spans="1:17" ht="16.5" customHeight="1">
      <c r="A376">
        <v>651198538</v>
      </c>
      <c r="B376">
        <v>2060</v>
      </c>
      <c r="C376">
        <f t="shared" si="28"/>
        <v>2</v>
      </c>
      <c r="D376">
        <v>60</v>
      </c>
      <c r="E376" t="s">
        <v>1</v>
      </c>
      <c r="F376" t="s">
        <v>42</v>
      </c>
      <c r="G376" t="s">
        <v>16</v>
      </c>
      <c r="I376" t="s">
        <v>1518</v>
      </c>
      <c r="J376" t="s">
        <v>743</v>
      </c>
      <c r="M376" t="s">
        <v>763</v>
      </c>
      <c r="N376" t="s">
        <v>71</v>
      </c>
      <c r="O376" t="s">
        <v>197</v>
      </c>
      <c r="P376">
        <v>0</v>
      </c>
      <c r="Q376" t="str">
        <f>IFERROR(VLOOKUP(I376,#REF!,2,FALSE),"")</f>
        <v/>
      </c>
    </row>
    <row r="377" spans="1:17" ht="16.5" customHeight="1">
      <c r="A377">
        <v>651358685</v>
      </c>
      <c r="B377">
        <v>2801</v>
      </c>
      <c r="C377">
        <f t="shared" si="28"/>
        <v>2</v>
      </c>
      <c r="D377">
        <v>801</v>
      </c>
      <c r="E377" t="s">
        <v>1</v>
      </c>
      <c r="F377" t="s">
        <v>42</v>
      </c>
      <c r="G377" t="s">
        <v>16</v>
      </c>
      <c r="I377" t="s">
        <v>767</v>
      </c>
      <c r="J377" t="s">
        <v>743</v>
      </c>
      <c r="M377" t="s">
        <v>1300</v>
      </c>
      <c r="N377">
        <v>3660</v>
      </c>
      <c r="O377" t="s">
        <v>197</v>
      </c>
      <c r="P377">
        <v>0</v>
      </c>
      <c r="Q377" t="str">
        <f>IFERROR(VLOOKUP(I377,#REF!,2,FALSE),"")</f>
        <v/>
      </c>
    </row>
    <row r="378" spans="1:17" ht="16.5" customHeight="1">
      <c r="A378" s="13">
        <v>651457288</v>
      </c>
      <c r="B378">
        <v>2184</v>
      </c>
      <c r="C378">
        <f t="shared" si="28"/>
        <v>2</v>
      </c>
      <c r="D378">
        <v>184</v>
      </c>
      <c r="E378" t="s">
        <v>1</v>
      </c>
      <c r="F378" t="s">
        <v>42</v>
      </c>
      <c r="G378" t="s">
        <v>16</v>
      </c>
      <c r="I378" t="s">
        <v>1524</v>
      </c>
      <c r="J378" t="s">
        <v>623</v>
      </c>
      <c r="M378" t="s">
        <v>666</v>
      </c>
      <c r="N378">
        <v>3668</v>
      </c>
      <c r="O378" t="s">
        <v>197</v>
      </c>
      <c r="P378">
        <v>0</v>
      </c>
      <c r="Q378" t="str">
        <f>IFERROR(VLOOKUP(I378,#REF!,2,FALSE),"")</f>
        <v/>
      </c>
    </row>
    <row r="379" spans="1:17" ht="16.5" customHeight="1">
      <c r="A379">
        <v>651582921</v>
      </c>
      <c r="B379">
        <v>2656</v>
      </c>
      <c r="C379">
        <f t="shared" si="28"/>
        <v>2</v>
      </c>
      <c r="D379">
        <v>656</v>
      </c>
      <c r="E379" t="s">
        <v>1</v>
      </c>
      <c r="F379" t="s">
        <v>42</v>
      </c>
      <c r="G379" t="s">
        <v>13</v>
      </c>
      <c r="I379" t="s">
        <v>1552</v>
      </c>
      <c r="J379" t="s">
        <v>58</v>
      </c>
      <c r="M379" t="s">
        <v>435</v>
      </c>
      <c r="N379">
        <v>3585</v>
      </c>
      <c r="O379" t="s">
        <v>197</v>
      </c>
      <c r="P379">
        <v>0</v>
      </c>
      <c r="Q379" t="str">
        <f>IFERROR(VLOOKUP(I379,#REF!,2,FALSE),"")</f>
        <v/>
      </c>
    </row>
    <row r="380" spans="1:17" ht="16.5" customHeight="1">
      <c r="A380">
        <v>651632207</v>
      </c>
      <c r="B380">
        <v>2048</v>
      </c>
      <c r="C380">
        <f t="shared" si="28"/>
        <v>2</v>
      </c>
      <c r="D380">
        <v>48</v>
      </c>
      <c r="E380" t="s">
        <v>1</v>
      </c>
      <c r="F380" t="s">
        <v>42</v>
      </c>
      <c r="G380" t="s">
        <v>13</v>
      </c>
      <c r="I380" t="s">
        <v>444</v>
      </c>
      <c r="J380" t="s">
        <v>58</v>
      </c>
      <c r="M380" t="s">
        <v>445</v>
      </c>
      <c r="N380">
        <v>3591</v>
      </c>
      <c r="O380" t="s">
        <v>197</v>
      </c>
      <c r="P380">
        <v>0</v>
      </c>
      <c r="Q380" t="str">
        <f>IFERROR(VLOOKUP(I380,#REF!,2,FALSE),"")</f>
        <v/>
      </c>
    </row>
    <row r="381" spans="1:17" ht="16.5" customHeight="1">
      <c r="A381">
        <v>651650632</v>
      </c>
      <c r="B381">
        <v>2163</v>
      </c>
      <c r="C381">
        <f t="shared" si="28"/>
        <v>2</v>
      </c>
      <c r="D381">
        <v>163</v>
      </c>
      <c r="E381" t="s">
        <v>1</v>
      </c>
      <c r="F381" t="s">
        <v>42</v>
      </c>
      <c r="G381" t="s">
        <v>21</v>
      </c>
      <c r="I381" t="s">
        <v>856</v>
      </c>
      <c r="J381" t="s">
        <v>184</v>
      </c>
      <c r="M381" t="s">
        <v>857</v>
      </c>
      <c r="N381">
        <v>1784</v>
      </c>
      <c r="O381" t="s">
        <v>197</v>
      </c>
      <c r="P381">
        <v>1</v>
      </c>
      <c r="Q381" t="str">
        <f>IFERROR(VLOOKUP(I381,#REF!,2,FALSE),"")</f>
        <v/>
      </c>
    </row>
    <row r="382" spans="1:17" ht="16.5" customHeight="1">
      <c r="A382">
        <v>651691009</v>
      </c>
      <c r="D382">
        <f>IFERROR(B382-INT(B382/1000)*1000,"")</f>
        <v>0</v>
      </c>
      <c r="E382" t="s">
        <v>1</v>
      </c>
      <c r="F382" t="s">
        <v>42</v>
      </c>
      <c r="G382" t="s">
        <v>20</v>
      </c>
      <c r="I382" t="s">
        <v>1689</v>
      </c>
      <c r="J382" t="s">
        <v>360</v>
      </c>
      <c r="M382" t="s">
        <v>1346</v>
      </c>
      <c r="N382" t="s">
        <v>71</v>
      </c>
      <c r="O382" t="s">
        <v>197</v>
      </c>
      <c r="P382">
        <v>0</v>
      </c>
      <c r="Q382" t="str">
        <f>IFERROR(VLOOKUP(I382,#REF!,2,FALSE),"")</f>
        <v/>
      </c>
    </row>
    <row r="383" spans="1:17" ht="16.5" customHeight="1">
      <c r="A383">
        <v>651691019</v>
      </c>
      <c r="D383">
        <f>IFERROR(B383-INT(B383/1000)*1000,"")</f>
        <v>0</v>
      </c>
      <c r="E383" t="s">
        <v>1</v>
      </c>
      <c r="F383" t="s">
        <v>42</v>
      </c>
      <c r="G383" t="s">
        <v>20</v>
      </c>
      <c r="I383" t="s">
        <v>1689</v>
      </c>
      <c r="J383" t="s">
        <v>360</v>
      </c>
      <c r="M383" t="s">
        <v>1346</v>
      </c>
      <c r="N383" t="s">
        <v>71</v>
      </c>
      <c r="O383" t="s">
        <v>197</v>
      </c>
      <c r="P383">
        <v>0</v>
      </c>
      <c r="Q383" t="str">
        <f>IFERROR(VLOOKUP(I383,#REF!,2,FALSE),"")</f>
        <v/>
      </c>
    </row>
    <row r="384" spans="1:17" ht="16.5" customHeight="1">
      <c r="A384">
        <v>652431192</v>
      </c>
      <c r="B384">
        <v>2283</v>
      </c>
      <c r="C384">
        <f t="shared" ref="C384:C390" si="30">INT(B384/1000)</f>
        <v>2</v>
      </c>
      <c r="D384">
        <f>IFERROR(B384-INT(B384/1000)*1000,"")</f>
        <v>283</v>
      </c>
      <c r="E384" t="s">
        <v>1</v>
      </c>
      <c r="F384" t="s">
        <v>42</v>
      </c>
      <c r="G384" t="s">
        <v>18</v>
      </c>
      <c r="I384" t="s">
        <v>1329</v>
      </c>
      <c r="J384" t="s">
        <v>157</v>
      </c>
      <c r="M384" t="s">
        <v>821</v>
      </c>
      <c r="N384" t="s">
        <v>71</v>
      </c>
      <c r="O384" t="s">
        <v>197</v>
      </c>
      <c r="P384">
        <v>0</v>
      </c>
    </row>
    <row r="385" spans="1:17" ht="16.5" customHeight="1">
      <c r="A385">
        <v>652462595</v>
      </c>
      <c r="B385">
        <v>2459</v>
      </c>
      <c r="C385">
        <f t="shared" si="30"/>
        <v>2</v>
      </c>
      <c r="D385">
        <v>459</v>
      </c>
      <c r="E385" t="s">
        <v>1</v>
      </c>
      <c r="F385" t="s">
        <v>42</v>
      </c>
      <c r="G385" t="s">
        <v>16</v>
      </c>
      <c r="I385" t="s">
        <v>719</v>
      </c>
      <c r="J385" t="s">
        <v>315</v>
      </c>
      <c r="M385" t="s">
        <v>720</v>
      </c>
      <c r="N385">
        <v>3467</v>
      </c>
      <c r="O385" t="s">
        <v>197</v>
      </c>
      <c r="P385">
        <v>0</v>
      </c>
      <c r="Q385" t="str">
        <f>IFERROR(VLOOKUP(I385,#REF!,2,FALSE),"")</f>
        <v/>
      </c>
    </row>
    <row r="386" spans="1:17" ht="16.5" customHeight="1">
      <c r="A386">
        <v>653083890</v>
      </c>
      <c r="B386">
        <v>2179</v>
      </c>
      <c r="C386">
        <f t="shared" si="30"/>
        <v>2</v>
      </c>
      <c r="D386">
        <f t="shared" ref="D386:D400" si="31">IFERROR(B386-INT(B386/1000)*1000,"")</f>
        <v>179</v>
      </c>
      <c r="E386" t="s">
        <v>1</v>
      </c>
      <c r="F386" t="s">
        <v>42</v>
      </c>
      <c r="G386" t="s">
        <v>16</v>
      </c>
      <c r="I386" t="s">
        <v>635</v>
      </c>
      <c r="J386" t="s">
        <v>623</v>
      </c>
      <c r="M386" t="s">
        <v>636</v>
      </c>
      <c r="N386">
        <v>3316</v>
      </c>
      <c r="O386" t="s">
        <v>197</v>
      </c>
      <c r="P386">
        <v>0</v>
      </c>
      <c r="Q386" t="str">
        <f>IFERROR(VLOOKUP(I386,#REF!,2,FALSE),"")</f>
        <v/>
      </c>
    </row>
    <row r="387" spans="1:17" ht="16.5" customHeight="1">
      <c r="A387">
        <v>653174676</v>
      </c>
      <c r="B387">
        <v>2068</v>
      </c>
      <c r="C387">
        <f t="shared" si="30"/>
        <v>2</v>
      </c>
      <c r="D387">
        <f t="shared" si="31"/>
        <v>68</v>
      </c>
      <c r="E387" t="s">
        <v>1</v>
      </c>
      <c r="F387" t="s">
        <v>42</v>
      </c>
      <c r="G387" t="s">
        <v>208</v>
      </c>
      <c r="I387" t="s">
        <v>293</v>
      </c>
      <c r="J387" t="s">
        <v>281</v>
      </c>
      <c r="M387" t="s">
        <v>1349</v>
      </c>
      <c r="N387">
        <v>3695</v>
      </c>
      <c r="O387" t="s">
        <v>197</v>
      </c>
      <c r="P387">
        <v>0</v>
      </c>
      <c r="Q387" t="str">
        <f>IFERROR(VLOOKUP(I387,#REF!,2,FALSE),"")</f>
        <v/>
      </c>
    </row>
    <row r="388" spans="1:17" ht="16.5" customHeight="1">
      <c r="A388">
        <v>653435058</v>
      </c>
      <c r="B388">
        <v>2139</v>
      </c>
      <c r="C388">
        <f t="shared" si="30"/>
        <v>2</v>
      </c>
      <c r="D388">
        <f t="shared" si="31"/>
        <v>139</v>
      </c>
      <c r="E388" t="s">
        <v>1</v>
      </c>
      <c r="F388" t="s">
        <v>42</v>
      </c>
      <c r="G388" t="s">
        <v>16</v>
      </c>
      <c r="I388" t="s">
        <v>1652</v>
      </c>
      <c r="J388" t="s">
        <v>623</v>
      </c>
      <c r="M388" t="s">
        <v>665</v>
      </c>
      <c r="N388">
        <v>3603</v>
      </c>
      <c r="O388" t="s">
        <v>197</v>
      </c>
      <c r="P388">
        <v>0</v>
      </c>
      <c r="Q388" t="str">
        <f>IFERROR(VLOOKUP(I388,#REF!,2,FALSE),"")</f>
        <v/>
      </c>
    </row>
    <row r="389" spans="1:17" ht="16.5" customHeight="1">
      <c r="A389">
        <v>653499706</v>
      </c>
      <c r="B389">
        <v>2191</v>
      </c>
      <c r="C389">
        <f t="shared" si="30"/>
        <v>2</v>
      </c>
      <c r="D389">
        <f t="shared" si="31"/>
        <v>191</v>
      </c>
      <c r="E389" t="s">
        <v>1</v>
      </c>
      <c r="F389" t="s">
        <v>42</v>
      </c>
      <c r="G389" t="s">
        <v>208</v>
      </c>
      <c r="I389" t="s">
        <v>233</v>
      </c>
      <c r="J389" t="s">
        <v>226</v>
      </c>
      <c r="M389" t="s">
        <v>234</v>
      </c>
      <c r="N389" t="s">
        <v>71</v>
      </c>
      <c r="O389" t="s">
        <v>197</v>
      </c>
      <c r="P389">
        <v>0</v>
      </c>
      <c r="Q389" t="str">
        <f>IFERROR(VLOOKUP(I389,#REF!,2,FALSE),"")</f>
        <v/>
      </c>
    </row>
    <row r="390" spans="1:17" ht="16.5" customHeight="1">
      <c r="A390">
        <v>653907369</v>
      </c>
      <c r="B390">
        <v>2070</v>
      </c>
      <c r="C390">
        <f t="shared" si="30"/>
        <v>2</v>
      </c>
      <c r="D390">
        <f t="shared" si="31"/>
        <v>70</v>
      </c>
      <c r="E390" t="s">
        <v>1</v>
      </c>
      <c r="F390" t="s">
        <v>42</v>
      </c>
      <c r="G390" t="s">
        <v>16</v>
      </c>
      <c r="I390" t="s">
        <v>747</v>
      </c>
      <c r="J390" t="s">
        <v>743</v>
      </c>
      <c r="M390" t="s">
        <v>748</v>
      </c>
      <c r="N390">
        <v>3296</v>
      </c>
      <c r="O390" t="s">
        <v>197</v>
      </c>
      <c r="P390">
        <v>0</v>
      </c>
      <c r="Q390" t="str">
        <f>IFERROR(VLOOKUP(I390,#REF!,2,FALSE),"")</f>
        <v/>
      </c>
    </row>
    <row r="391" spans="1:17" ht="16.5" customHeight="1">
      <c r="A391">
        <v>653960444</v>
      </c>
      <c r="D391">
        <f t="shared" si="31"/>
        <v>0</v>
      </c>
      <c r="E391" t="s">
        <v>1749</v>
      </c>
      <c r="F391" t="s">
        <v>887</v>
      </c>
      <c r="G391" t="s">
        <v>23</v>
      </c>
      <c r="I391" t="s">
        <v>1243</v>
      </c>
      <c r="J391" t="s">
        <v>169</v>
      </c>
      <c r="M391" t="s">
        <v>937</v>
      </c>
      <c r="N391" t="s">
        <v>71</v>
      </c>
      <c r="O391" t="s">
        <v>197</v>
      </c>
      <c r="P391">
        <v>0</v>
      </c>
    </row>
    <row r="392" spans="1:17" ht="16.5" customHeight="1">
      <c r="A392">
        <v>654054675</v>
      </c>
      <c r="B392">
        <v>2146</v>
      </c>
      <c r="C392">
        <f>INT(B392/1000)</f>
        <v>2</v>
      </c>
      <c r="D392">
        <f t="shared" si="31"/>
        <v>146</v>
      </c>
      <c r="E392" t="s">
        <v>1</v>
      </c>
      <c r="F392" t="s">
        <v>42</v>
      </c>
      <c r="G392" t="s">
        <v>5</v>
      </c>
      <c r="I392" t="s">
        <v>1362</v>
      </c>
      <c r="J392" t="s">
        <v>157</v>
      </c>
      <c r="M392" t="s">
        <v>155</v>
      </c>
      <c r="N392" t="s">
        <v>71</v>
      </c>
      <c r="O392" t="s">
        <v>197</v>
      </c>
      <c r="P392">
        <v>0</v>
      </c>
      <c r="Q392" t="str">
        <f>IFERROR(VLOOKUP(I392,#REF!,2,FALSE),"")</f>
        <v/>
      </c>
    </row>
    <row r="393" spans="1:17" ht="16.5" customHeight="1">
      <c r="A393">
        <v>654055541</v>
      </c>
      <c r="B393">
        <v>2127</v>
      </c>
      <c r="C393">
        <f>INT(B393/1000)</f>
        <v>2</v>
      </c>
      <c r="D393">
        <f t="shared" si="31"/>
        <v>127</v>
      </c>
      <c r="E393" t="s">
        <v>1</v>
      </c>
      <c r="F393" t="s">
        <v>42</v>
      </c>
      <c r="G393" t="s">
        <v>13</v>
      </c>
      <c r="I393" t="s">
        <v>480</v>
      </c>
      <c r="J393" t="s">
        <v>169</v>
      </c>
      <c r="M393" t="s">
        <v>481</v>
      </c>
      <c r="N393">
        <v>3401</v>
      </c>
      <c r="O393" t="s">
        <v>197</v>
      </c>
      <c r="P393">
        <v>0</v>
      </c>
      <c r="Q393" t="str">
        <f>IFERROR(VLOOKUP(I393,#REF!,2,FALSE),"")</f>
        <v/>
      </c>
    </row>
    <row r="394" spans="1:17" ht="16.5" customHeight="1">
      <c r="A394">
        <v>654070901</v>
      </c>
      <c r="B394">
        <v>2126</v>
      </c>
      <c r="C394">
        <f>INT(B394/1000)</f>
        <v>2</v>
      </c>
      <c r="D394">
        <f t="shared" si="31"/>
        <v>126</v>
      </c>
      <c r="E394" t="s">
        <v>1</v>
      </c>
      <c r="F394" t="s">
        <v>887</v>
      </c>
      <c r="G394" t="s">
        <v>22</v>
      </c>
      <c r="I394" t="s">
        <v>1697</v>
      </c>
      <c r="J394" t="s">
        <v>904</v>
      </c>
      <c r="M394" t="s">
        <v>905</v>
      </c>
      <c r="N394">
        <v>3386</v>
      </c>
      <c r="O394" t="s">
        <v>197</v>
      </c>
      <c r="P394">
        <v>0</v>
      </c>
      <c r="Q394" t="str">
        <f>IFERROR(VLOOKUP(I394,#REF!,2,FALSE),"")</f>
        <v/>
      </c>
    </row>
    <row r="395" spans="1:17" ht="16.5" customHeight="1">
      <c r="A395">
        <v>654089358</v>
      </c>
      <c r="B395">
        <v>2338</v>
      </c>
      <c r="C395">
        <f>INT(B395/1000)</f>
        <v>2</v>
      </c>
      <c r="D395">
        <f t="shared" si="31"/>
        <v>338</v>
      </c>
      <c r="E395" t="s">
        <v>1</v>
      </c>
      <c r="F395" t="s">
        <v>12</v>
      </c>
      <c r="G395" t="s">
        <v>26</v>
      </c>
      <c r="I395" t="s">
        <v>965</v>
      </c>
      <c r="J395" t="s">
        <v>169</v>
      </c>
      <c r="M395" t="s">
        <v>966</v>
      </c>
      <c r="N395">
        <v>3402</v>
      </c>
      <c r="O395" t="s">
        <v>197</v>
      </c>
      <c r="P395">
        <v>0</v>
      </c>
      <c r="Q395" t="str">
        <f>IFERROR(VLOOKUP(I395,#REF!,2,FALSE),"")</f>
        <v/>
      </c>
    </row>
    <row r="396" spans="1:17" ht="16.5" customHeight="1">
      <c r="A396">
        <v>654092946</v>
      </c>
      <c r="D396">
        <f t="shared" si="31"/>
        <v>0</v>
      </c>
      <c r="E396" t="s">
        <v>1</v>
      </c>
      <c r="F396" t="s">
        <v>42</v>
      </c>
      <c r="G396" t="s">
        <v>20</v>
      </c>
      <c r="I396" t="s">
        <v>20</v>
      </c>
      <c r="J396" t="s">
        <v>360</v>
      </c>
      <c r="M396" t="s">
        <v>1346</v>
      </c>
      <c r="N396" t="s">
        <v>71</v>
      </c>
      <c r="O396" t="s">
        <v>197</v>
      </c>
      <c r="P396">
        <v>0</v>
      </c>
      <c r="Q396" t="str">
        <f>IFERROR(VLOOKUP(I396,#REF!,2,FALSE),"")</f>
        <v/>
      </c>
    </row>
    <row r="397" spans="1:17" ht="16.5" customHeight="1">
      <c r="A397">
        <v>654092994</v>
      </c>
      <c r="D397">
        <f t="shared" si="31"/>
        <v>0</v>
      </c>
      <c r="E397" t="s">
        <v>1</v>
      </c>
      <c r="F397" t="s">
        <v>42</v>
      </c>
      <c r="G397" t="s">
        <v>20</v>
      </c>
      <c r="I397" t="s">
        <v>20</v>
      </c>
      <c r="J397" t="s">
        <v>360</v>
      </c>
      <c r="M397" t="s">
        <v>1346</v>
      </c>
      <c r="N397" t="s">
        <v>71</v>
      </c>
      <c r="O397" t="s">
        <v>197</v>
      </c>
      <c r="P397">
        <v>0</v>
      </c>
      <c r="Q397" t="str">
        <f>IFERROR(VLOOKUP(I397,#REF!,2,FALSE),"")</f>
        <v/>
      </c>
    </row>
    <row r="398" spans="1:17" ht="16.5" customHeight="1">
      <c r="A398">
        <v>654093097</v>
      </c>
      <c r="D398">
        <f t="shared" si="31"/>
        <v>0</v>
      </c>
      <c r="E398" t="s">
        <v>1</v>
      </c>
      <c r="F398" t="s">
        <v>42</v>
      </c>
      <c r="G398" t="s">
        <v>20</v>
      </c>
      <c r="I398" t="s">
        <v>20</v>
      </c>
      <c r="J398" t="s">
        <v>360</v>
      </c>
      <c r="M398" t="s">
        <v>1346</v>
      </c>
      <c r="N398" t="s">
        <v>71</v>
      </c>
      <c r="O398" t="s">
        <v>197</v>
      </c>
      <c r="P398">
        <v>0</v>
      </c>
      <c r="Q398" t="str">
        <f>IFERROR(VLOOKUP(I398,#REF!,2,FALSE),"")</f>
        <v/>
      </c>
    </row>
    <row r="399" spans="1:17" ht="16.5" customHeight="1">
      <c r="A399">
        <v>654093113</v>
      </c>
      <c r="D399">
        <f t="shared" si="31"/>
        <v>0</v>
      </c>
      <c r="E399" t="s">
        <v>1</v>
      </c>
      <c r="F399" t="s">
        <v>42</v>
      </c>
      <c r="G399" t="s">
        <v>20</v>
      </c>
      <c r="I399" t="s">
        <v>20</v>
      </c>
      <c r="J399" t="s">
        <v>360</v>
      </c>
      <c r="M399" t="s">
        <v>1346</v>
      </c>
      <c r="N399" t="s">
        <v>71</v>
      </c>
      <c r="O399" t="s">
        <v>197</v>
      </c>
      <c r="P399">
        <v>0</v>
      </c>
      <c r="Q399" t="str">
        <f>IFERROR(VLOOKUP(I399,#REF!,2,FALSE),"")</f>
        <v/>
      </c>
    </row>
    <row r="400" spans="1:17" ht="16.5" customHeight="1">
      <c r="A400">
        <v>654093247</v>
      </c>
      <c r="D400">
        <f t="shared" si="31"/>
        <v>0</v>
      </c>
      <c r="E400" t="s">
        <v>1</v>
      </c>
      <c r="F400" t="s">
        <v>42</v>
      </c>
      <c r="G400" t="s">
        <v>20</v>
      </c>
      <c r="I400" t="s">
        <v>20</v>
      </c>
      <c r="J400" t="s">
        <v>360</v>
      </c>
      <c r="M400" t="s">
        <v>1346</v>
      </c>
      <c r="N400" t="s">
        <v>71</v>
      </c>
      <c r="O400" t="s">
        <v>197</v>
      </c>
      <c r="P400">
        <v>0</v>
      </c>
      <c r="Q400" t="str">
        <f>IFERROR(VLOOKUP(I400,#REF!,2,FALSE),"")</f>
        <v/>
      </c>
    </row>
    <row r="401" spans="1:18" ht="16.5" customHeight="1">
      <c r="A401">
        <v>654736149</v>
      </c>
      <c r="B401">
        <v>2080</v>
      </c>
      <c r="C401">
        <f>INT(B401/1000)</f>
        <v>2</v>
      </c>
      <c r="D401">
        <v>80</v>
      </c>
      <c r="E401" t="s">
        <v>1</v>
      </c>
      <c r="F401" t="s">
        <v>42</v>
      </c>
      <c r="G401" t="s">
        <v>15</v>
      </c>
      <c r="I401" t="s">
        <v>542</v>
      </c>
      <c r="J401" t="s">
        <v>1240</v>
      </c>
      <c r="M401" t="s">
        <v>543</v>
      </c>
      <c r="N401">
        <v>3494</v>
      </c>
      <c r="O401" t="s">
        <v>197</v>
      </c>
      <c r="P401">
        <v>0</v>
      </c>
      <c r="Q401" t="str">
        <f>IFERROR(VLOOKUP(I401,#REF!,2,FALSE),"")</f>
        <v/>
      </c>
    </row>
    <row r="402" spans="1:18" ht="16.5" customHeight="1">
      <c r="A402">
        <v>655353724</v>
      </c>
      <c r="B402">
        <v>2135</v>
      </c>
      <c r="C402">
        <f>INT(B402/1000)</f>
        <v>2</v>
      </c>
      <c r="D402">
        <f t="shared" ref="D402:D423" si="32">IFERROR(B402-INT(B402/1000)*1000,"")</f>
        <v>135</v>
      </c>
      <c r="E402" t="s">
        <v>1</v>
      </c>
      <c r="F402" t="s">
        <v>42</v>
      </c>
      <c r="G402" t="s">
        <v>13</v>
      </c>
      <c r="I402" t="s">
        <v>1734</v>
      </c>
      <c r="J402" t="s">
        <v>58</v>
      </c>
      <c r="L402" t="s">
        <v>37</v>
      </c>
      <c r="M402" t="s">
        <v>461</v>
      </c>
      <c r="N402">
        <v>3388</v>
      </c>
      <c r="O402" t="s">
        <v>197</v>
      </c>
      <c r="P402">
        <v>0</v>
      </c>
      <c r="Q402" t="str">
        <f>IFERROR(VLOOKUP(I402,#REF!,2,FALSE),"")</f>
        <v/>
      </c>
    </row>
    <row r="403" spans="1:18" ht="16.5" customHeight="1">
      <c r="A403">
        <v>655355726</v>
      </c>
      <c r="B403">
        <v>2145</v>
      </c>
      <c r="C403">
        <f>INT(B403/1000)</f>
        <v>2</v>
      </c>
      <c r="D403">
        <f t="shared" si="32"/>
        <v>145</v>
      </c>
      <c r="E403" t="s">
        <v>1</v>
      </c>
      <c r="F403" t="s">
        <v>887</v>
      </c>
      <c r="G403" t="s">
        <v>22</v>
      </c>
      <c r="I403" t="s">
        <v>1239</v>
      </c>
      <c r="J403" t="s">
        <v>743</v>
      </c>
      <c r="M403" t="s">
        <v>909</v>
      </c>
      <c r="N403">
        <v>2758</v>
      </c>
      <c r="O403" t="s">
        <v>197</v>
      </c>
      <c r="P403">
        <v>0</v>
      </c>
      <c r="Q403" t="str">
        <f>IFERROR(VLOOKUP(I403,#REF!,2,FALSE),"")</f>
        <v/>
      </c>
    </row>
    <row r="404" spans="1:18" ht="16.5" customHeight="1">
      <c r="A404">
        <v>655355772</v>
      </c>
      <c r="B404">
        <v>2130</v>
      </c>
      <c r="C404">
        <f>INT(B404/1000)</f>
        <v>2</v>
      </c>
      <c r="D404">
        <f t="shared" si="32"/>
        <v>130</v>
      </c>
      <c r="E404" t="s">
        <v>1</v>
      </c>
      <c r="F404" t="s">
        <v>56</v>
      </c>
      <c r="G404" t="s">
        <v>25</v>
      </c>
      <c r="I404" t="s">
        <v>1698</v>
      </c>
      <c r="J404" t="s">
        <v>58</v>
      </c>
      <c r="M404" t="s">
        <v>78</v>
      </c>
      <c r="N404">
        <v>3393</v>
      </c>
      <c r="O404" t="s">
        <v>197</v>
      </c>
      <c r="P404">
        <v>0</v>
      </c>
    </row>
    <row r="405" spans="1:18" ht="16.5" customHeight="1">
      <c r="A405">
        <v>655428580</v>
      </c>
      <c r="B405">
        <v>1692</v>
      </c>
      <c r="C405">
        <f>INT(B405/1000)</f>
        <v>1</v>
      </c>
      <c r="D405">
        <f t="shared" si="32"/>
        <v>692</v>
      </c>
      <c r="E405" t="s">
        <v>1</v>
      </c>
      <c r="F405" t="s">
        <v>12</v>
      </c>
      <c r="G405" t="s">
        <v>26</v>
      </c>
      <c r="H405" t="s">
        <v>947</v>
      </c>
      <c r="I405" t="s">
        <v>1578</v>
      </c>
      <c r="J405" t="s">
        <v>58</v>
      </c>
      <c r="K405" t="s">
        <v>1276</v>
      </c>
      <c r="M405" t="s">
        <v>948</v>
      </c>
      <c r="N405" t="s">
        <v>71</v>
      </c>
      <c r="O405" t="s">
        <v>197</v>
      </c>
      <c r="P405">
        <v>0</v>
      </c>
      <c r="Q405" t="str">
        <f>IFERROR(VLOOKUP(I405,#REF!,2,FALSE),"")</f>
        <v/>
      </c>
      <c r="R405">
        <v>913497200</v>
      </c>
    </row>
    <row r="406" spans="1:18" ht="16.5" customHeight="1">
      <c r="A406">
        <v>655576419</v>
      </c>
      <c r="D406">
        <f t="shared" si="32"/>
        <v>0</v>
      </c>
      <c r="E406" t="s">
        <v>1</v>
      </c>
      <c r="F406" t="s">
        <v>12</v>
      </c>
      <c r="G406" t="s">
        <v>26</v>
      </c>
      <c r="H406" t="s">
        <v>960</v>
      </c>
      <c r="I406" t="s">
        <v>1022</v>
      </c>
      <c r="J406" t="s">
        <v>169</v>
      </c>
      <c r="K406" t="s">
        <v>1277</v>
      </c>
      <c r="M406" t="s">
        <v>984</v>
      </c>
      <c r="N406" t="s">
        <v>71</v>
      </c>
      <c r="O406" t="s">
        <v>197</v>
      </c>
      <c r="P406">
        <v>0</v>
      </c>
      <c r="Q406" t="str">
        <f>IFERROR(VLOOKUP(I406,#REF!,2,FALSE),"")</f>
        <v/>
      </c>
    </row>
    <row r="407" spans="1:18" ht="16.5" customHeight="1">
      <c r="A407">
        <v>655577091</v>
      </c>
      <c r="D407">
        <f t="shared" si="32"/>
        <v>0</v>
      </c>
      <c r="E407" t="s">
        <v>1</v>
      </c>
      <c r="F407" t="s">
        <v>12</v>
      </c>
      <c r="G407" t="s">
        <v>26</v>
      </c>
      <c r="H407" t="s">
        <v>960</v>
      </c>
      <c r="I407" t="s">
        <v>1023</v>
      </c>
      <c r="J407" t="s">
        <v>169</v>
      </c>
      <c r="K407" t="s">
        <v>1277</v>
      </c>
      <c r="M407" t="s">
        <v>1024</v>
      </c>
      <c r="N407" t="s">
        <v>71</v>
      </c>
      <c r="O407" t="s">
        <v>197</v>
      </c>
      <c r="P407">
        <v>0</v>
      </c>
      <c r="Q407" t="str">
        <f>IFERROR(VLOOKUP(I407,#REF!,2,FALSE),"")</f>
        <v/>
      </c>
    </row>
    <row r="408" spans="1:18" ht="16.5" customHeight="1">
      <c r="A408">
        <v>655584184</v>
      </c>
      <c r="B408">
        <v>2940</v>
      </c>
      <c r="C408">
        <f>INT(B408/1000)</f>
        <v>2</v>
      </c>
      <c r="D408">
        <f t="shared" si="32"/>
        <v>940</v>
      </c>
      <c r="E408" t="s">
        <v>1</v>
      </c>
      <c r="F408" t="s">
        <v>12</v>
      </c>
      <c r="G408" t="s">
        <v>26</v>
      </c>
      <c r="H408" t="s">
        <v>954</v>
      </c>
      <c r="I408" t="s">
        <v>1683</v>
      </c>
      <c r="J408" t="s">
        <v>169</v>
      </c>
      <c r="M408" t="s">
        <v>976</v>
      </c>
      <c r="N408">
        <v>2896</v>
      </c>
      <c r="O408" t="s">
        <v>197</v>
      </c>
      <c r="P408">
        <v>0</v>
      </c>
      <c r="Q408" t="str">
        <f>IFERROR(VLOOKUP(I408,#REF!,2,FALSE),"")</f>
        <v/>
      </c>
    </row>
    <row r="409" spans="1:18" ht="16.5" customHeight="1">
      <c r="A409">
        <v>655586901</v>
      </c>
      <c r="D409">
        <f t="shared" si="32"/>
        <v>0</v>
      </c>
      <c r="E409" t="s">
        <v>1</v>
      </c>
      <c r="F409" t="s">
        <v>9</v>
      </c>
      <c r="G409" t="s">
        <v>24</v>
      </c>
      <c r="I409" t="s">
        <v>1094</v>
      </c>
      <c r="J409" t="s">
        <v>169</v>
      </c>
      <c r="K409" t="s">
        <v>1277</v>
      </c>
      <c r="M409" t="s">
        <v>1095</v>
      </c>
      <c r="N409" t="s">
        <v>71</v>
      </c>
      <c r="O409" t="s">
        <v>197</v>
      </c>
      <c r="P409">
        <v>0</v>
      </c>
      <c r="Q409" t="str">
        <f>IFERROR(VLOOKUP(I409,#REF!,2,FALSE),"")</f>
        <v/>
      </c>
    </row>
    <row r="410" spans="1:18" ht="16.5" customHeight="1">
      <c r="A410">
        <v>655586954</v>
      </c>
      <c r="D410">
        <f t="shared" si="32"/>
        <v>0</v>
      </c>
      <c r="E410" t="s">
        <v>1749</v>
      </c>
      <c r="F410" t="s">
        <v>887</v>
      </c>
      <c r="G410" t="s">
        <v>23</v>
      </c>
      <c r="I410" t="s">
        <v>934</v>
      </c>
      <c r="J410" t="s">
        <v>169</v>
      </c>
      <c r="K410" t="s">
        <v>1277</v>
      </c>
      <c r="M410" t="s">
        <v>935</v>
      </c>
      <c r="N410" t="s">
        <v>71</v>
      </c>
      <c r="O410" t="s">
        <v>197</v>
      </c>
      <c r="P410">
        <v>0</v>
      </c>
      <c r="Q410" t="str">
        <f>IFERROR(VLOOKUP(I410,#REF!,2,FALSE),"")</f>
        <v/>
      </c>
    </row>
    <row r="411" spans="1:18" ht="16.5" customHeight="1">
      <c r="A411">
        <v>655701216</v>
      </c>
      <c r="D411">
        <f t="shared" si="32"/>
        <v>0</v>
      </c>
      <c r="E411" t="s">
        <v>1</v>
      </c>
      <c r="F411" t="s">
        <v>42</v>
      </c>
      <c r="G411" t="s">
        <v>21</v>
      </c>
      <c r="I411" t="s">
        <v>886</v>
      </c>
      <c r="J411" t="s">
        <v>184</v>
      </c>
      <c r="K411" t="s">
        <v>1277</v>
      </c>
      <c r="M411" t="s">
        <v>824</v>
      </c>
      <c r="N411" t="s">
        <v>71</v>
      </c>
      <c r="O411" t="s">
        <v>197</v>
      </c>
      <c r="P411">
        <v>0</v>
      </c>
      <c r="Q411" t="str">
        <f>IFERROR(VLOOKUP(I411,#REF!,2,FALSE),"")</f>
        <v/>
      </c>
    </row>
    <row r="412" spans="1:18" ht="16.5" customHeight="1">
      <c r="A412">
        <v>655702218</v>
      </c>
      <c r="D412">
        <f t="shared" si="32"/>
        <v>0</v>
      </c>
      <c r="E412" t="s">
        <v>1</v>
      </c>
      <c r="F412" t="s">
        <v>42</v>
      </c>
      <c r="G412" t="s">
        <v>208</v>
      </c>
      <c r="I412" t="s">
        <v>285</v>
      </c>
      <c r="J412" t="s">
        <v>281</v>
      </c>
      <c r="K412" t="s">
        <v>1277</v>
      </c>
      <c r="M412" t="s">
        <v>282</v>
      </c>
      <c r="N412" t="s">
        <v>71</v>
      </c>
      <c r="O412" t="s">
        <v>197</v>
      </c>
      <c r="P412">
        <v>0</v>
      </c>
      <c r="Q412" t="str">
        <f>IFERROR(VLOOKUP(I412,#REF!,2,FALSE),"")</f>
        <v/>
      </c>
    </row>
    <row r="413" spans="1:18" ht="16.5" customHeight="1">
      <c r="A413">
        <v>655702371</v>
      </c>
      <c r="D413">
        <f t="shared" si="32"/>
        <v>0</v>
      </c>
      <c r="E413" t="s">
        <v>1</v>
      </c>
      <c r="F413" t="s">
        <v>42</v>
      </c>
      <c r="G413" t="s">
        <v>208</v>
      </c>
      <c r="I413" t="s">
        <v>1670</v>
      </c>
      <c r="J413" t="s">
        <v>321</v>
      </c>
      <c r="K413" t="s">
        <v>1277</v>
      </c>
      <c r="M413" t="s">
        <v>322</v>
      </c>
      <c r="N413" t="s">
        <v>71</v>
      </c>
      <c r="O413" t="s">
        <v>197</v>
      </c>
      <c r="P413">
        <v>0</v>
      </c>
      <c r="Q413" t="str">
        <f>IFERROR(VLOOKUP(I413,#REF!,2,FALSE),"")</f>
        <v/>
      </c>
    </row>
    <row r="414" spans="1:18" ht="16.5" customHeight="1">
      <c r="A414">
        <v>655702379</v>
      </c>
      <c r="D414">
        <f t="shared" si="32"/>
        <v>0</v>
      </c>
      <c r="E414" t="s">
        <v>1</v>
      </c>
      <c r="F414" t="s">
        <v>42</v>
      </c>
      <c r="G414" t="s">
        <v>208</v>
      </c>
      <c r="I414" t="s">
        <v>1544</v>
      </c>
      <c r="J414" t="s">
        <v>321</v>
      </c>
      <c r="K414" t="s">
        <v>1277</v>
      </c>
      <c r="M414" t="s">
        <v>326</v>
      </c>
      <c r="N414" t="s">
        <v>71</v>
      </c>
      <c r="O414" t="s">
        <v>197</v>
      </c>
      <c r="P414">
        <v>0</v>
      </c>
      <c r="Q414" t="str">
        <f>IFERROR(VLOOKUP(I414,#REF!,2,FALSE),"")</f>
        <v/>
      </c>
    </row>
    <row r="415" spans="1:18" ht="16.5" customHeight="1">
      <c r="A415">
        <v>655702384</v>
      </c>
      <c r="D415">
        <f t="shared" si="32"/>
        <v>0</v>
      </c>
      <c r="E415" t="s">
        <v>1</v>
      </c>
      <c r="F415" t="s">
        <v>42</v>
      </c>
      <c r="G415" t="s">
        <v>208</v>
      </c>
      <c r="I415" t="s">
        <v>325</v>
      </c>
      <c r="J415" t="s">
        <v>321</v>
      </c>
      <c r="K415" t="s">
        <v>1277</v>
      </c>
      <c r="M415" t="s">
        <v>324</v>
      </c>
      <c r="N415" t="s">
        <v>71</v>
      </c>
      <c r="O415" t="s">
        <v>197</v>
      </c>
      <c r="P415">
        <v>0</v>
      </c>
      <c r="Q415" t="str">
        <f>IFERROR(VLOOKUP(I415,#REF!,2,FALSE),"")</f>
        <v/>
      </c>
    </row>
    <row r="416" spans="1:18" ht="16.5" customHeight="1">
      <c r="A416">
        <v>655706647</v>
      </c>
      <c r="D416">
        <f t="shared" si="32"/>
        <v>0</v>
      </c>
      <c r="E416" t="s">
        <v>1</v>
      </c>
      <c r="F416" t="s">
        <v>42</v>
      </c>
      <c r="G416" t="s">
        <v>208</v>
      </c>
      <c r="I416" t="s">
        <v>285</v>
      </c>
      <c r="J416" t="s">
        <v>281</v>
      </c>
      <c r="K416" t="s">
        <v>1277</v>
      </c>
      <c r="M416" t="s">
        <v>282</v>
      </c>
      <c r="N416" t="s">
        <v>71</v>
      </c>
      <c r="O416" t="s">
        <v>197</v>
      </c>
      <c r="P416">
        <v>0</v>
      </c>
      <c r="Q416" t="str">
        <f>IFERROR(VLOOKUP(I416,#REF!,2,FALSE),"")</f>
        <v/>
      </c>
    </row>
    <row r="417" spans="1:17" ht="16.5" customHeight="1">
      <c r="A417">
        <v>655713373</v>
      </c>
      <c r="B417">
        <v>2147</v>
      </c>
      <c r="C417">
        <f>INT(B417/1000)</f>
        <v>2</v>
      </c>
      <c r="D417">
        <f t="shared" si="32"/>
        <v>147</v>
      </c>
      <c r="E417" t="s">
        <v>76</v>
      </c>
      <c r="F417" t="s">
        <v>56</v>
      </c>
      <c r="G417" t="s">
        <v>25</v>
      </c>
      <c r="I417" t="s">
        <v>2412</v>
      </c>
      <c r="J417" t="s">
        <v>58</v>
      </c>
      <c r="M417" t="s">
        <v>69</v>
      </c>
      <c r="O417" t="s">
        <v>197</v>
      </c>
      <c r="P417">
        <v>0</v>
      </c>
      <c r="Q417" t="str">
        <f>IFERROR(VLOOKUP(I417,#REF!,2,FALSE),"")</f>
        <v/>
      </c>
    </row>
    <row r="418" spans="1:17" ht="16.5" customHeight="1">
      <c r="A418">
        <v>655728232</v>
      </c>
      <c r="B418">
        <v>2210</v>
      </c>
      <c r="C418">
        <f>INT(B418/1000)</f>
        <v>2</v>
      </c>
      <c r="D418">
        <f t="shared" si="32"/>
        <v>210</v>
      </c>
      <c r="E418" t="s">
        <v>1</v>
      </c>
      <c r="F418" t="s">
        <v>42</v>
      </c>
      <c r="G418" t="s">
        <v>11</v>
      </c>
      <c r="I418" t="s">
        <v>1654</v>
      </c>
      <c r="J418" t="s">
        <v>360</v>
      </c>
      <c r="M418" t="s">
        <v>1354</v>
      </c>
      <c r="N418" t="s">
        <v>71</v>
      </c>
      <c r="O418" t="s">
        <v>197</v>
      </c>
      <c r="P418">
        <v>0</v>
      </c>
      <c r="Q418" t="str">
        <f>IFERROR(VLOOKUP(I418,#REF!,2,FALSE),"")</f>
        <v/>
      </c>
    </row>
    <row r="419" spans="1:17" ht="16.5" customHeight="1">
      <c r="A419">
        <v>655744209</v>
      </c>
      <c r="D419">
        <f t="shared" si="32"/>
        <v>0</v>
      </c>
      <c r="E419" t="s">
        <v>1749</v>
      </c>
      <c r="F419" t="s">
        <v>9</v>
      </c>
      <c r="G419" t="s">
        <v>24</v>
      </c>
      <c r="I419" t="s">
        <v>1724</v>
      </c>
      <c r="J419" t="s">
        <v>169</v>
      </c>
      <c r="M419" t="s">
        <v>1114</v>
      </c>
      <c r="N419" t="s">
        <v>71</v>
      </c>
      <c r="O419" t="s">
        <v>197</v>
      </c>
      <c r="P419">
        <v>0</v>
      </c>
    </row>
    <row r="420" spans="1:17" ht="16.5" customHeight="1">
      <c r="A420">
        <v>655751508</v>
      </c>
      <c r="B420">
        <v>2188</v>
      </c>
      <c r="C420">
        <f>INT(B420/1000)</f>
        <v>2</v>
      </c>
      <c r="D420">
        <f t="shared" si="32"/>
        <v>188</v>
      </c>
      <c r="E420" t="s">
        <v>1</v>
      </c>
      <c r="F420" t="s">
        <v>42</v>
      </c>
      <c r="G420" t="s">
        <v>16</v>
      </c>
      <c r="I420" t="s">
        <v>757</v>
      </c>
      <c r="J420" t="s">
        <v>743</v>
      </c>
      <c r="M420" t="s">
        <v>758</v>
      </c>
      <c r="N420">
        <v>3408</v>
      </c>
      <c r="O420" t="s">
        <v>197</v>
      </c>
      <c r="P420">
        <v>0</v>
      </c>
      <c r="Q420" t="str">
        <f>IFERROR(VLOOKUP(I420,#REF!,2,FALSE),"")</f>
        <v/>
      </c>
    </row>
    <row r="421" spans="1:17" ht="16.5" customHeight="1">
      <c r="A421">
        <v>655759736</v>
      </c>
      <c r="D421">
        <f t="shared" si="32"/>
        <v>0</v>
      </c>
      <c r="E421" t="s">
        <v>1</v>
      </c>
      <c r="F421" t="s">
        <v>9</v>
      </c>
      <c r="G421" t="s">
        <v>24</v>
      </c>
      <c r="I421" t="s">
        <v>1088</v>
      </c>
      <c r="J421" t="s">
        <v>169</v>
      </c>
      <c r="K421" t="s">
        <v>1277</v>
      </c>
      <c r="M421" t="s">
        <v>1089</v>
      </c>
      <c r="N421" t="s">
        <v>71</v>
      </c>
      <c r="O421" t="s">
        <v>197</v>
      </c>
      <c r="P421">
        <v>0</v>
      </c>
      <c r="Q421" t="str">
        <f>IFERROR(VLOOKUP(I421,#REF!,2,FALSE),"")</f>
        <v/>
      </c>
    </row>
    <row r="422" spans="1:17" ht="16.5" customHeight="1">
      <c r="A422">
        <v>655979501</v>
      </c>
      <c r="B422">
        <v>2009</v>
      </c>
      <c r="C422">
        <f t="shared" ref="C422:C448" si="33">INT(B422/1000)</f>
        <v>2</v>
      </c>
      <c r="D422">
        <f t="shared" si="32"/>
        <v>9</v>
      </c>
      <c r="E422" t="s">
        <v>76</v>
      </c>
      <c r="F422" t="s">
        <v>887</v>
      </c>
      <c r="G422" t="s">
        <v>22</v>
      </c>
      <c r="I422" t="s">
        <v>915</v>
      </c>
      <c r="J422" t="s">
        <v>743</v>
      </c>
      <c r="M422" t="s">
        <v>923</v>
      </c>
      <c r="N422" t="s">
        <v>71</v>
      </c>
      <c r="O422" t="s">
        <v>197</v>
      </c>
      <c r="P422">
        <v>0</v>
      </c>
      <c r="Q422" t="str">
        <f>IFERROR(VLOOKUP(I422,#REF!,2,FALSE),"")</f>
        <v/>
      </c>
    </row>
    <row r="423" spans="1:17" ht="16.5" customHeight="1">
      <c r="A423">
        <v>655979534</v>
      </c>
      <c r="B423">
        <v>2018</v>
      </c>
      <c r="C423">
        <f t="shared" si="33"/>
        <v>2</v>
      </c>
      <c r="D423">
        <f t="shared" si="32"/>
        <v>18</v>
      </c>
      <c r="E423" t="s">
        <v>76</v>
      </c>
      <c r="F423" t="s">
        <v>887</v>
      </c>
      <c r="G423" t="s">
        <v>22</v>
      </c>
      <c r="I423" t="s">
        <v>916</v>
      </c>
      <c r="J423" t="s">
        <v>743</v>
      </c>
      <c r="M423" t="s">
        <v>923</v>
      </c>
      <c r="N423" t="s">
        <v>71</v>
      </c>
      <c r="O423" t="s">
        <v>197</v>
      </c>
      <c r="P423">
        <v>0</v>
      </c>
      <c r="Q423" t="str">
        <f>IFERROR(VLOOKUP(I423,#REF!,2,FALSE),"")</f>
        <v/>
      </c>
    </row>
    <row r="424" spans="1:17" ht="16.5" customHeight="1">
      <c r="A424">
        <v>656269300</v>
      </c>
      <c r="B424">
        <v>2020</v>
      </c>
      <c r="C424">
        <f t="shared" si="33"/>
        <v>2</v>
      </c>
      <c r="D424">
        <v>20</v>
      </c>
      <c r="E424" t="s">
        <v>1</v>
      </c>
      <c r="F424" t="s">
        <v>42</v>
      </c>
      <c r="G424" t="s">
        <v>13</v>
      </c>
      <c r="I424" t="s">
        <v>494</v>
      </c>
      <c r="J424" t="s">
        <v>169</v>
      </c>
      <c r="M424" t="s">
        <v>495</v>
      </c>
      <c r="N424">
        <v>3642</v>
      </c>
      <c r="O424" t="s">
        <v>197</v>
      </c>
      <c r="P424">
        <v>0</v>
      </c>
      <c r="Q424" t="str">
        <f>IFERROR(VLOOKUP(I424,#REF!,2,FALSE),"")</f>
        <v/>
      </c>
    </row>
    <row r="425" spans="1:17" ht="16.5" customHeight="1">
      <c r="A425">
        <v>656711784</v>
      </c>
      <c r="B425">
        <v>2270</v>
      </c>
      <c r="C425">
        <f t="shared" si="33"/>
        <v>2</v>
      </c>
      <c r="D425">
        <f>IFERROR(B425-INT(B425/1000)*1000,"")</f>
        <v>270</v>
      </c>
      <c r="E425" t="s">
        <v>1</v>
      </c>
      <c r="F425" t="s">
        <v>12</v>
      </c>
      <c r="G425" t="s">
        <v>27</v>
      </c>
      <c r="I425" t="s">
        <v>1032</v>
      </c>
      <c r="J425" t="s">
        <v>169</v>
      </c>
      <c r="M425" t="s">
        <v>1027</v>
      </c>
      <c r="N425" s="12">
        <v>89999</v>
      </c>
      <c r="O425" t="s">
        <v>197</v>
      </c>
      <c r="P425">
        <v>0</v>
      </c>
      <c r="Q425">
        <v>946791378</v>
      </c>
    </row>
    <row r="426" spans="1:17" ht="16.5" customHeight="1">
      <c r="A426">
        <v>656781443</v>
      </c>
      <c r="B426">
        <v>2063</v>
      </c>
      <c r="C426">
        <f t="shared" si="33"/>
        <v>2</v>
      </c>
      <c r="D426">
        <f>IFERROR(B426-INT(B426/1000)*1000,"")</f>
        <v>63</v>
      </c>
      <c r="E426" t="s">
        <v>1</v>
      </c>
      <c r="F426" t="s">
        <v>42</v>
      </c>
      <c r="G426" t="s">
        <v>7</v>
      </c>
      <c r="I426" t="s">
        <v>206</v>
      </c>
      <c r="J426" t="s">
        <v>195</v>
      </c>
      <c r="M426" t="s">
        <v>196</v>
      </c>
      <c r="N426">
        <v>1135</v>
      </c>
      <c r="O426" t="s">
        <v>197</v>
      </c>
      <c r="P426">
        <v>0</v>
      </c>
      <c r="Q426" t="str">
        <f>IFERROR(VLOOKUP(I426,#REF!,2,FALSE),"")</f>
        <v/>
      </c>
    </row>
    <row r="427" spans="1:17" ht="16.5" customHeight="1">
      <c r="A427">
        <v>656969764</v>
      </c>
      <c r="B427">
        <v>2079</v>
      </c>
      <c r="C427">
        <f t="shared" si="33"/>
        <v>2</v>
      </c>
      <c r="D427">
        <v>79</v>
      </c>
      <c r="E427" t="s">
        <v>1</v>
      </c>
      <c r="F427" t="s">
        <v>42</v>
      </c>
      <c r="G427" t="s">
        <v>13</v>
      </c>
      <c r="I427" t="s">
        <v>500</v>
      </c>
      <c r="J427" t="s">
        <v>169</v>
      </c>
      <c r="M427" t="s">
        <v>501</v>
      </c>
      <c r="N427">
        <v>3495</v>
      </c>
      <c r="O427" t="s">
        <v>197</v>
      </c>
      <c r="P427">
        <v>0</v>
      </c>
      <c r="Q427" t="str">
        <f>IFERROR(VLOOKUP(I427,#REF!,2,FALSE),"")</f>
        <v/>
      </c>
    </row>
    <row r="428" spans="1:17" ht="16.5" customHeight="1">
      <c r="A428" s="12">
        <v>657134296</v>
      </c>
      <c r="B428">
        <v>2087</v>
      </c>
      <c r="C428">
        <f t="shared" si="33"/>
        <v>2</v>
      </c>
      <c r="D428">
        <f t="shared" ref="D428:D434" si="34">IFERROR(B428-INT(B428/1000)*1000,"")</f>
        <v>87</v>
      </c>
      <c r="E428" t="s">
        <v>1</v>
      </c>
      <c r="F428" t="s">
        <v>887</v>
      </c>
      <c r="G428" t="s">
        <v>22</v>
      </c>
      <c r="I428" t="s">
        <v>896</v>
      </c>
      <c r="J428" t="s">
        <v>169</v>
      </c>
      <c r="M428" t="s">
        <v>897</v>
      </c>
      <c r="N428">
        <v>3503</v>
      </c>
      <c r="O428" t="s">
        <v>197</v>
      </c>
      <c r="P428">
        <v>0</v>
      </c>
      <c r="Q428" t="str">
        <f>IFERROR(VLOOKUP(I428,#REF!,2,FALSE),"")</f>
        <v/>
      </c>
    </row>
    <row r="429" spans="1:17" ht="16.5" customHeight="1">
      <c r="A429" s="12">
        <v>657136341</v>
      </c>
      <c r="B429">
        <v>2084</v>
      </c>
      <c r="C429">
        <f t="shared" si="33"/>
        <v>2</v>
      </c>
      <c r="D429">
        <f t="shared" si="34"/>
        <v>84</v>
      </c>
      <c r="E429" t="s">
        <v>1</v>
      </c>
      <c r="F429" t="s">
        <v>42</v>
      </c>
      <c r="G429" t="s">
        <v>208</v>
      </c>
      <c r="I429" t="s">
        <v>283</v>
      </c>
      <c r="J429" t="s">
        <v>281</v>
      </c>
      <c r="M429" t="s">
        <v>284</v>
      </c>
      <c r="N429">
        <v>3504</v>
      </c>
      <c r="O429" t="s">
        <v>197</v>
      </c>
      <c r="P429">
        <v>0</v>
      </c>
      <c r="Q429" t="str">
        <f>IFERROR(VLOOKUP(I429,#REF!,2,FALSE),"")</f>
        <v/>
      </c>
    </row>
    <row r="430" spans="1:17" ht="16.5" customHeight="1">
      <c r="A430" s="14">
        <v>657138448</v>
      </c>
      <c r="B430">
        <v>2088</v>
      </c>
      <c r="C430">
        <f t="shared" si="33"/>
        <v>2</v>
      </c>
      <c r="D430">
        <f t="shared" si="34"/>
        <v>88</v>
      </c>
      <c r="E430" t="s">
        <v>1</v>
      </c>
      <c r="F430" t="s">
        <v>42</v>
      </c>
      <c r="G430" t="s">
        <v>16</v>
      </c>
      <c r="I430" t="s">
        <v>740</v>
      </c>
      <c r="J430" t="s">
        <v>315</v>
      </c>
      <c r="M430" t="s">
        <v>741</v>
      </c>
      <c r="N430">
        <v>3247</v>
      </c>
      <c r="O430" t="s">
        <v>197</v>
      </c>
      <c r="P430">
        <v>0</v>
      </c>
      <c r="Q430" t="str">
        <f>IFERROR(VLOOKUP(I430,#REF!,2,FALSE),"")</f>
        <v/>
      </c>
    </row>
    <row r="431" spans="1:17" ht="16.5" customHeight="1">
      <c r="A431">
        <v>657663125</v>
      </c>
      <c r="B431">
        <v>2040</v>
      </c>
      <c r="C431">
        <f t="shared" si="33"/>
        <v>2</v>
      </c>
      <c r="D431">
        <f t="shared" si="34"/>
        <v>40</v>
      </c>
      <c r="E431" t="s">
        <v>1</v>
      </c>
      <c r="F431" t="s">
        <v>42</v>
      </c>
      <c r="G431" t="s">
        <v>20</v>
      </c>
      <c r="I431" t="s">
        <v>1581</v>
      </c>
      <c r="J431" t="s">
        <v>360</v>
      </c>
      <c r="M431" t="s">
        <v>1346</v>
      </c>
      <c r="N431" t="s">
        <v>71</v>
      </c>
      <c r="O431" t="s">
        <v>197</v>
      </c>
      <c r="P431">
        <v>0</v>
      </c>
      <c r="Q431" t="str">
        <f>IFERROR(VLOOKUP(I431,#REF!,2,FALSE),"")</f>
        <v/>
      </c>
    </row>
    <row r="432" spans="1:17" ht="16.5" customHeight="1">
      <c r="A432">
        <v>657686809</v>
      </c>
      <c r="B432">
        <v>2053</v>
      </c>
      <c r="C432">
        <f t="shared" si="33"/>
        <v>2</v>
      </c>
      <c r="D432">
        <f t="shared" si="34"/>
        <v>53</v>
      </c>
      <c r="E432" t="s">
        <v>1</v>
      </c>
      <c r="F432" t="s">
        <v>9</v>
      </c>
      <c r="G432" t="s">
        <v>24</v>
      </c>
      <c r="I432" t="s">
        <v>1582</v>
      </c>
      <c r="J432" t="s">
        <v>58</v>
      </c>
      <c r="M432" t="s">
        <v>1055</v>
      </c>
      <c r="N432">
        <v>3600</v>
      </c>
      <c r="O432" t="s">
        <v>197</v>
      </c>
      <c r="P432">
        <v>0</v>
      </c>
      <c r="Q432" t="str">
        <f>IFERROR(VLOOKUP(I432,#REF!,2,FALSE),"")</f>
        <v/>
      </c>
    </row>
    <row r="433" spans="1:17" ht="16.5" customHeight="1">
      <c r="A433">
        <v>657686815</v>
      </c>
      <c r="B433">
        <v>2045</v>
      </c>
      <c r="C433">
        <f t="shared" si="33"/>
        <v>2</v>
      </c>
      <c r="D433">
        <f t="shared" si="34"/>
        <v>45</v>
      </c>
      <c r="E433" t="s">
        <v>1</v>
      </c>
      <c r="F433" t="s">
        <v>9</v>
      </c>
      <c r="G433" t="s">
        <v>24</v>
      </c>
      <c r="I433" t="s">
        <v>1516</v>
      </c>
      <c r="J433" t="s">
        <v>58</v>
      </c>
      <c r="M433" t="s">
        <v>1268</v>
      </c>
      <c r="N433">
        <v>3689</v>
      </c>
      <c r="O433" t="s">
        <v>197</v>
      </c>
      <c r="P433">
        <v>0</v>
      </c>
      <c r="Q433" t="str">
        <f>IFERROR(VLOOKUP(I433,#REF!,2,FALSE),"")</f>
        <v/>
      </c>
    </row>
    <row r="434" spans="1:17" ht="16.5" customHeight="1">
      <c r="A434">
        <v>657697597</v>
      </c>
      <c r="B434">
        <v>2046</v>
      </c>
      <c r="C434">
        <f t="shared" si="33"/>
        <v>2</v>
      </c>
      <c r="D434">
        <f t="shared" si="34"/>
        <v>46</v>
      </c>
      <c r="E434" t="s">
        <v>1</v>
      </c>
      <c r="F434" t="s">
        <v>42</v>
      </c>
      <c r="G434" t="s">
        <v>5</v>
      </c>
      <c r="I434" t="s">
        <v>1449</v>
      </c>
      <c r="J434" t="s">
        <v>119</v>
      </c>
      <c r="M434" t="s">
        <v>120</v>
      </c>
      <c r="N434">
        <v>3244</v>
      </c>
      <c r="O434" t="s">
        <v>197</v>
      </c>
      <c r="P434">
        <v>0</v>
      </c>
      <c r="Q434" t="str">
        <f>IFERROR(VLOOKUP(I434,#REF!,2,FALSE),"")</f>
        <v/>
      </c>
    </row>
    <row r="435" spans="1:17" ht="16.5" customHeight="1">
      <c r="A435">
        <v>657832551</v>
      </c>
      <c r="B435">
        <v>2097</v>
      </c>
      <c r="C435">
        <f t="shared" si="33"/>
        <v>2</v>
      </c>
      <c r="D435">
        <v>97</v>
      </c>
      <c r="E435" t="s">
        <v>1</v>
      </c>
      <c r="F435" t="s">
        <v>42</v>
      </c>
      <c r="G435" t="s">
        <v>13</v>
      </c>
      <c r="I435" t="s">
        <v>464</v>
      </c>
      <c r="J435" t="s">
        <v>58</v>
      </c>
      <c r="M435" t="s">
        <v>465</v>
      </c>
      <c r="N435">
        <v>2494</v>
      </c>
      <c r="O435" t="s">
        <v>197</v>
      </c>
      <c r="P435">
        <v>0</v>
      </c>
      <c r="Q435" t="str">
        <f>IFERROR(VLOOKUP(I435,#REF!,2,FALSE),"")</f>
        <v/>
      </c>
    </row>
    <row r="436" spans="1:17" ht="16.5" customHeight="1">
      <c r="A436">
        <v>657938289</v>
      </c>
      <c r="B436">
        <v>2100</v>
      </c>
      <c r="C436">
        <f t="shared" si="33"/>
        <v>2</v>
      </c>
      <c r="D436">
        <f>IFERROR(B436-INT(B436/1000)*1000,"")</f>
        <v>100</v>
      </c>
      <c r="E436" t="s">
        <v>1</v>
      </c>
      <c r="F436" t="s">
        <v>9</v>
      </c>
      <c r="G436" t="s">
        <v>24</v>
      </c>
      <c r="I436" t="s">
        <v>1046</v>
      </c>
      <c r="J436" t="s">
        <v>58</v>
      </c>
      <c r="M436" t="s">
        <v>1047</v>
      </c>
      <c r="N436">
        <v>1023</v>
      </c>
      <c r="O436" t="s">
        <v>197</v>
      </c>
      <c r="P436">
        <v>0</v>
      </c>
      <c r="Q436" t="str">
        <f>IFERROR(VLOOKUP(I436,#REF!,2,FALSE),"")</f>
        <v/>
      </c>
    </row>
    <row r="437" spans="1:17" ht="16.5" customHeight="1">
      <c r="A437">
        <v>657951292</v>
      </c>
      <c r="B437">
        <v>2103</v>
      </c>
      <c r="C437">
        <f t="shared" si="33"/>
        <v>2</v>
      </c>
      <c r="D437">
        <v>103</v>
      </c>
      <c r="E437" t="s">
        <v>1</v>
      </c>
      <c r="F437" t="s">
        <v>42</v>
      </c>
      <c r="G437" t="s">
        <v>16</v>
      </c>
      <c r="I437" t="s">
        <v>611</v>
      </c>
      <c r="J437" t="s">
        <v>58</v>
      </c>
      <c r="M437" t="s">
        <v>612</v>
      </c>
      <c r="N437">
        <v>3609</v>
      </c>
      <c r="O437" t="s">
        <v>197</v>
      </c>
      <c r="P437">
        <v>0</v>
      </c>
      <c r="Q437" t="str">
        <f>IFERROR(VLOOKUP(I437,#REF!,2,FALSE),"")</f>
        <v/>
      </c>
    </row>
    <row r="438" spans="1:17" ht="16.5" customHeight="1">
      <c r="A438">
        <v>657963369</v>
      </c>
      <c r="B438">
        <v>2121</v>
      </c>
      <c r="C438">
        <f t="shared" si="33"/>
        <v>2</v>
      </c>
      <c r="D438">
        <f t="shared" ref="D438:D448" si="35">IFERROR(B438-INT(B438/1000)*1000,"")</f>
        <v>121</v>
      </c>
      <c r="E438" t="s">
        <v>1</v>
      </c>
      <c r="F438" t="s">
        <v>42</v>
      </c>
      <c r="G438" t="s">
        <v>14</v>
      </c>
      <c r="I438" t="s">
        <v>532</v>
      </c>
      <c r="J438" t="s">
        <v>58</v>
      </c>
      <c r="M438" t="s">
        <v>533</v>
      </c>
      <c r="N438">
        <v>3539</v>
      </c>
      <c r="O438" t="s">
        <v>197</v>
      </c>
      <c r="P438">
        <v>0</v>
      </c>
      <c r="Q438" t="str">
        <f>IFERROR(VLOOKUP(I438,#REF!,2,FALSE),"")</f>
        <v/>
      </c>
    </row>
    <row r="439" spans="1:17" ht="16.5" customHeight="1">
      <c r="A439">
        <v>657980237</v>
      </c>
      <c r="B439">
        <v>2122</v>
      </c>
      <c r="C439">
        <f t="shared" si="33"/>
        <v>2</v>
      </c>
      <c r="D439">
        <f t="shared" si="35"/>
        <v>122</v>
      </c>
      <c r="E439" t="s">
        <v>1</v>
      </c>
      <c r="F439" t="s">
        <v>42</v>
      </c>
      <c r="G439" t="s">
        <v>8</v>
      </c>
      <c r="I439" t="s">
        <v>340</v>
      </c>
      <c r="J439" t="s">
        <v>157</v>
      </c>
      <c r="M439" t="s">
        <v>341</v>
      </c>
      <c r="N439">
        <v>3538</v>
      </c>
      <c r="O439" t="s">
        <v>197</v>
      </c>
      <c r="P439">
        <v>0</v>
      </c>
      <c r="Q439" t="str">
        <f>IFERROR(VLOOKUP(I439,#REF!,2,FALSE),"")</f>
        <v/>
      </c>
    </row>
    <row r="440" spans="1:17" ht="16.5" customHeight="1">
      <c r="A440">
        <v>658435187</v>
      </c>
      <c r="B440">
        <v>2148</v>
      </c>
      <c r="C440">
        <f t="shared" si="33"/>
        <v>2</v>
      </c>
      <c r="D440">
        <f t="shared" si="35"/>
        <v>148</v>
      </c>
      <c r="E440" t="s">
        <v>1</v>
      </c>
      <c r="F440" t="s">
        <v>42</v>
      </c>
      <c r="G440" t="s">
        <v>5</v>
      </c>
      <c r="I440" t="s">
        <v>121</v>
      </c>
      <c r="J440" t="s">
        <v>119</v>
      </c>
      <c r="M440" s="15" t="s">
        <v>122</v>
      </c>
      <c r="N440">
        <v>3615</v>
      </c>
      <c r="O440" t="s">
        <v>197</v>
      </c>
      <c r="P440">
        <v>0</v>
      </c>
      <c r="Q440" t="str">
        <f>IFERROR(VLOOKUP(I440,#REF!,2,FALSE),"")</f>
        <v/>
      </c>
    </row>
    <row r="441" spans="1:17" ht="16.5" customHeight="1">
      <c r="A441">
        <v>658682671</v>
      </c>
      <c r="B441">
        <v>2156</v>
      </c>
      <c r="C441">
        <f t="shared" si="33"/>
        <v>2</v>
      </c>
      <c r="D441">
        <f t="shared" si="35"/>
        <v>156</v>
      </c>
      <c r="E441" t="s">
        <v>1</v>
      </c>
      <c r="F441" t="s">
        <v>42</v>
      </c>
      <c r="G441" t="s">
        <v>11</v>
      </c>
      <c r="I441" t="s">
        <v>1714</v>
      </c>
      <c r="J441" t="s">
        <v>360</v>
      </c>
      <c r="M441" t="s">
        <v>1309</v>
      </c>
      <c r="N441" t="s">
        <v>71</v>
      </c>
      <c r="O441" t="s">
        <v>197</v>
      </c>
      <c r="P441">
        <v>0</v>
      </c>
      <c r="Q441" t="str">
        <f>IFERROR(VLOOKUP(I441,#REF!,2,FALSE),"")</f>
        <v/>
      </c>
    </row>
    <row r="442" spans="1:17" ht="16.5" customHeight="1">
      <c r="A442">
        <v>658829199</v>
      </c>
      <c r="B442">
        <v>2898</v>
      </c>
      <c r="C442">
        <f t="shared" si="33"/>
        <v>2</v>
      </c>
      <c r="D442">
        <f t="shared" si="35"/>
        <v>898</v>
      </c>
      <c r="E442" t="s">
        <v>1</v>
      </c>
      <c r="F442" t="s">
        <v>42</v>
      </c>
      <c r="G442" t="s">
        <v>13</v>
      </c>
      <c r="I442" t="s">
        <v>469</v>
      </c>
      <c r="J442" t="s">
        <v>169</v>
      </c>
      <c r="M442" t="s">
        <v>470</v>
      </c>
      <c r="N442">
        <v>3618</v>
      </c>
      <c r="O442" t="s">
        <v>197</v>
      </c>
      <c r="P442">
        <v>0</v>
      </c>
      <c r="Q442" t="str">
        <f>IFERROR(VLOOKUP(I442,#REF!,2,FALSE),"")</f>
        <v/>
      </c>
    </row>
    <row r="443" spans="1:17" ht="16.5" customHeight="1">
      <c r="A443">
        <v>659041572</v>
      </c>
      <c r="B443">
        <v>2777</v>
      </c>
      <c r="C443">
        <f t="shared" si="33"/>
        <v>2</v>
      </c>
      <c r="D443">
        <f t="shared" si="35"/>
        <v>777</v>
      </c>
      <c r="E443" t="s">
        <v>1</v>
      </c>
      <c r="F443" t="s">
        <v>42</v>
      </c>
      <c r="G443" t="s">
        <v>15</v>
      </c>
      <c r="I443" t="s">
        <v>1674</v>
      </c>
      <c r="J443" t="s">
        <v>226</v>
      </c>
      <c r="K443" t="s">
        <v>1277</v>
      </c>
      <c r="M443" t="s">
        <v>547</v>
      </c>
      <c r="N443">
        <v>182</v>
      </c>
      <c r="O443" t="s">
        <v>197</v>
      </c>
      <c r="P443">
        <v>1</v>
      </c>
      <c r="Q443" t="str">
        <f>IFERROR(VLOOKUP(I443,#REF!,2,FALSE),"")</f>
        <v/>
      </c>
    </row>
    <row r="444" spans="1:17" ht="16.5" customHeight="1">
      <c r="A444">
        <v>659818147</v>
      </c>
      <c r="B444">
        <v>2222</v>
      </c>
      <c r="C444">
        <f t="shared" si="33"/>
        <v>2</v>
      </c>
      <c r="D444">
        <f t="shared" si="35"/>
        <v>222</v>
      </c>
      <c r="E444" t="s">
        <v>1</v>
      </c>
      <c r="F444" t="s">
        <v>9</v>
      </c>
      <c r="G444" t="s">
        <v>24</v>
      </c>
      <c r="I444" t="s">
        <v>1080</v>
      </c>
      <c r="J444" t="s">
        <v>169</v>
      </c>
      <c r="K444" t="s">
        <v>2381</v>
      </c>
      <c r="M444" t="s">
        <v>1081</v>
      </c>
      <c r="N444">
        <v>423</v>
      </c>
      <c r="O444" t="s">
        <v>197</v>
      </c>
      <c r="P444">
        <v>1</v>
      </c>
      <c r="Q444" t="str">
        <f>IFERROR(VLOOKUP(I444,#REF!,2,FALSE),"")</f>
        <v/>
      </c>
    </row>
    <row r="445" spans="1:17" ht="16.5" customHeight="1">
      <c r="A445">
        <v>659934557</v>
      </c>
      <c r="B445">
        <v>2104</v>
      </c>
      <c r="C445">
        <f t="shared" si="33"/>
        <v>2</v>
      </c>
      <c r="D445">
        <f t="shared" si="35"/>
        <v>104</v>
      </c>
      <c r="E445" t="s">
        <v>1</v>
      </c>
      <c r="F445" t="s">
        <v>42</v>
      </c>
      <c r="G445" t="s">
        <v>208</v>
      </c>
      <c r="I445" t="s">
        <v>1583</v>
      </c>
      <c r="J445" t="s">
        <v>169</v>
      </c>
      <c r="K445" t="s">
        <v>1277</v>
      </c>
      <c r="M445" t="s">
        <v>260</v>
      </c>
      <c r="N445">
        <v>1905</v>
      </c>
      <c r="O445" t="s">
        <v>197</v>
      </c>
      <c r="P445">
        <v>1</v>
      </c>
      <c r="Q445" t="str">
        <f>IFERROR(VLOOKUP(I445,#REF!,2,FALSE),"")</f>
        <v/>
      </c>
    </row>
    <row r="446" spans="1:17" ht="16.5" customHeight="1">
      <c r="A446">
        <v>659938263</v>
      </c>
      <c r="B446">
        <v>2309</v>
      </c>
      <c r="C446">
        <f t="shared" si="33"/>
        <v>2</v>
      </c>
      <c r="D446">
        <f t="shared" si="35"/>
        <v>309</v>
      </c>
      <c r="E446" t="s">
        <v>1</v>
      </c>
      <c r="F446" t="s">
        <v>9</v>
      </c>
      <c r="G446" t="s">
        <v>24</v>
      </c>
      <c r="I446" t="s">
        <v>1462</v>
      </c>
      <c r="J446" t="s">
        <v>169</v>
      </c>
      <c r="M446" t="s">
        <v>1101</v>
      </c>
      <c r="N446">
        <v>370</v>
      </c>
      <c r="O446" t="s">
        <v>197</v>
      </c>
      <c r="P446">
        <v>0</v>
      </c>
      <c r="Q446" t="str">
        <f>IFERROR(VLOOKUP(I446,#REF!,2,FALSE),"")</f>
        <v/>
      </c>
    </row>
    <row r="447" spans="1:17" ht="16.5" customHeight="1">
      <c r="A447">
        <v>660077967</v>
      </c>
      <c r="B447">
        <v>2300</v>
      </c>
      <c r="C447">
        <f t="shared" si="33"/>
        <v>2</v>
      </c>
      <c r="D447">
        <f t="shared" si="35"/>
        <v>300</v>
      </c>
      <c r="E447" t="s">
        <v>1</v>
      </c>
      <c r="F447" t="s">
        <v>9</v>
      </c>
      <c r="G447" t="s">
        <v>24</v>
      </c>
      <c r="I447" t="s">
        <v>1592</v>
      </c>
      <c r="J447" t="s">
        <v>169</v>
      </c>
      <c r="M447" t="s">
        <v>1120</v>
      </c>
      <c r="N447">
        <v>380</v>
      </c>
      <c r="O447" t="s">
        <v>197</v>
      </c>
      <c r="P447">
        <v>0</v>
      </c>
      <c r="Q447" t="str">
        <f>IFERROR(VLOOKUP(I447,#REF!,2,FALSE),"")</f>
        <v/>
      </c>
    </row>
    <row r="448" spans="1:17" ht="16.5" customHeight="1">
      <c r="A448">
        <v>660131657</v>
      </c>
      <c r="B448">
        <v>2024</v>
      </c>
      <c r="C448">
        <f t="shared" si="33"/>
        <v>2</v>
      </c>
      <c r="D448">
        <f t="shared" si="35"/>
        <v>24</v>
      </c>
      <c r="E448" t="s">
        <v>1</v>
      </c>
      <c r="F448" t="s">
        <v>42</v>
      </c>
      <c r="G448" t="s">
        <v>5</v>
      </c>
      <c r="I448" t="s">
        <v>1580</v>
      </c>
      <c r="J448" t="s">
        <v>119</v>
      </c>
      <c r="M448" t="s">
        <v>129</v>
      </c>
      <c r="N448">
        <v>228</v>
      </c>
      <c r="O448" t="s">
        <v>197</v>
      </c>
      <c r="P448">
        <v>0</v>
      </c>
      <c r="Q448" t="str">
        <f>IFERROR(VLOOKUP(I448,#REF!,2,FALSE),"")</f>
        <v/>
      </c>
    </row>
    <row r="449" spans="1:17" ht="16.5" customHeight="1">
      <c r="A449">
        <v>660242502</v>
      </c>
      <c r="E449" t="s">
        <v>1</v>
      </c>
      <c r="F449" t="s">
        <v>56</v>
      </c>
      <c r="G449" t="s">
        <v>2404</v>
      </c>
      <c r="I449" t="s">
        <v>2400</v>
      </c>
      <c r="J449" t="s">
        <v>157</v>
      </c>
      <c r="M449" t="s">
        <v>2401</v>
      </c>
      <c r="N449">
        <v>3742</v>
      </c>
      <c r="O449" t="s">
        <v>2405</v>
      </c>
      <c r="P449">
        <v>0</v>
      </c>
    </row>
    <row r="450" spans="1:17" ht="16.5" customHeight="1">
      <c r="A450">
        <v>660475814</v>
      </c>
      <c r="B450">
        <v>2669</v>
      </c>
      <c r="C450">
        <f t="shared" ref="C450:C455" si="36">INT(B450/1000)</f>
        <v>2</v>
      </c>
      <c r="D450">
        <f t="shared" ref="D450:D497" si="37">IFERROR(B450-INT(B450/1000)*1000,"")</f>
        <v>669</v>
      </c>
      <c r="E450" t="s">
        <v>1</v>
      </c>
      <c r="F450" t="s">
        <v>42</v>
      </c>
      <c r="G450" t="s">
        <v>21</v>
      </c>
      <c r="I450" t="s">
        <v>882</v>
      </c>
      <c r="J450" t="s">
        <v>184</v>
      </c>
      <c r="K450" t="s">
        <v>1277</v>
      </c>
      <c r="M450" t="s">
        <v>883</v>
      </c>
      <c r="N450">
        <v>21470</v>
      </c>
      <c r="O450" t="s">
        <v>197</v>
      </c>
      <c r="P450">
        <v>2</v>
      </c>
      <c r="Q450" t="str">
        <f>IFERROR(VLOOKUP(I450,#REF!,2,FALSE),"")</f>
        <v/>
      </c>
    </row>
    <row r="451" spans="1:17" ht="16.5" customHeight="1">
      <c r="A451">
        <v>660544437</v>
      </c>
      <c r="B451">
        <v>2666</v>
      </c>
      <c r="C451">
        <f t="shared" si="36"/>
        <v>2</v>
      </c>
      <c r="D451">
        <f t="shared" si="37"/>
        <v>666</v>
      </c>
      <c r="E451" t="s">
        <v>1</v>
      </c>
      <c r="F451" t="s">
        <v>42</v>
      </c>
      <c r="G451" t="s">
        <v>21</v>
      </c>
      <c r="I451" t="s">
        <v>864</v>
      </c>
      <c r="J451" t="s">
        <v>184</v>
      </c>
      <c r="M451" t="s">
        <v>865</v>
      </c>
      <c r="N451">
        <v>11110</v>
      </c>
      <c r="O451" t="s">
        <v>197</v>
      </c>
      <c r="P451">
        <v>0</v>
      </c>
      <c r="Q451" t="str">
        <f>IFERROR(VLOOKUP(I451,#REF!,2,FALSE),"")</f>
        <v/>
      </c>
    </row>
    <row r="452" spans="1:17" ht="16.5" customHeight="1">
      <c r="A452">
        <v>660624021</v>
      </c>
      <c r="B452">
        <v>2555</v>
      </c>
      <c r="C452">
        <f t="shared" si="36"/>
        <v>2</v>
      </c>
      <c r="D452">
        <f t="shared" si="37"/>
        <v>555</v>
      </c>
      <c r="E452" t="s">
        <v>1</v>
      </c>
      <c r="F452" t="s">
        <v>9</v>
      </c>
      <c r="G452" t="s">
        <v>24</v>
      </c>
      <c r="I452" t="s">
        <v>1074</v>
      </c>
      <c r="J452" t="s">
        <v>169</v>
      </c>
      <c r="M452" t="s">
        <v>1075</v>
      </c>
      <c r="N452">
        <v>463</v>
      </c>
      <c r="O452" t="s">
        <v>197</v>
      </c>
      <c r="P452">
        <v>0</v>
      </c>
      <c r="Q452" t="str">
        <f>IFERROR(VLOOKUP(I452,#REF!,2,FALSE),"")</f>
        <v/>
      </c>
    </row>
    <row r="453" spans="1:17" ht="16.5" customHeight="1">
      <c r="A453">
        <v>660624458</v>
      </c>
      <c r="B453">
        <v>2519</v>
      </c>
      <c r="C453">
        <f t="shared" si="36"/>
        <v>2</v>
      </c>
      <c r="D453">
        <f t="shared" si="37"/>
        <v>519</v>
      </c>
      <c r="E453" t="s">
        <v>1</v>
      </c>
      <c r="F453" t="s">
        <v>42</v>
      </c>
      <c r="G453" t="s">
        <v>208</v>
      </c>
      <c r="I453" t="s">
        <v>1544</v>
      </c>
      <c r="J453" t="s">
        <v>321</v>
      </c>
      <c r="M453" t="s">
        <v>326</v>
      </c>
      <c r="N453">
        <v>54</v>
      </c>
      <c r="O453" t="s">
        <v>197</v>
      </c>
      <c r="P453">
        <v>0</v>
      </c>
      <c r="Q453" t="str">
        <f>IFERROR(VLOOKUP(I453,#REF!,2,FALSE),"")</f>
        <v/>
      </c>
    </row>
    <row r="454" spans="1:17" ht="16.5" customHeight="1">
      <c r="A454">
        <v>660705406</v>
      </c>
      <c r="B454">
        <v>2323</v>
      </c>
      <c r="C454">
        <f t="shared" si="36"/>
        <v>2</v>
      </c>
      <c r="D454">
        <f t="shared" si="37"/>
        <v>323</v>
      </c>
      <c r="E454" t="s">
        <v>1</v>
      </c>
      <c r="F454" t="s">
        <v>42</v>
      </c>
      <c r="G454" t="s">
        <v>208</v>
      </c>
      <c r="I454" t="s">
        <v>303</v>
      </c>
      <c r="J454" t="s">
        <v>298</v>
      </c>
      <c r="M454" t="s">
        <v>299</v>
      </c>
      <c r="N454" t="s">
        <v>71</v>
      </c>
      <c r="O454" t="s">
        <v>197</v>
      </c>
      <c r="P454">
        <v>0</v>
      </c>
      <c r="Q454" t="str">
        <f>IFERROR(VLOOKUP(I454,#REF!,2,FALSE),"")</f>
        <v/>
      </c>
    </row>
    <row r="455" spans="1:17" ht="16.5" customHeight="1">
      <c r="A455">
        <v>660713165</v>
      </c>
      <c r="B455">
        <v>2012</v>
      </c>
      <c r="C455">
        <f t="shared" si="36"/>
        <v>2</v>
      </c>
      <c r="D455">
        <f t="shared" si="37"/>
        <v>12</v>
      </c>
      <c r="E455" t="s">
        <v>1</v>
      </c>
      <c r="F455" t="s">
        <v>42</v>
      </c>
      <c r="G455" t="s">
        <v>208</v>
      </c>
      <c r="I455" t="s">
        <v>262</v>
      </c>
      <c r="J455" t="s">
        <v>169</v>
      </c>
      <c r="K455" t="s">
        <v>1277</v>
      </c>
      <c r="M455" t="s">
        <v>263</v>
      </c>
      <c r="N455">
        <v>2047</v>
      </c>
      <c r="O455" t="s">
        <v>197</v>
      </c>
      <c r="P455">
        <v>1</v>
      </c>
      <c r="Q455" t="str">
        <f>IFERROR(VLOOKUP(I455,#REF!,2,FALSE),"")</f>
        <v/>
      </c>
    </row>
    <row r="456" spans="1:17" ht="16.5" customHeight="1">
      <c r="A456">
        <v>660743642</v>
      </c>
      <c r="D456">
        <f t="shared" si="37"/>
        <v>0</v>
      </c>
      <c r="E456" t="s">
        <v>1</v>
      </c>
      <c r="F456" t="s">
        <v>42</v>
      </c>
      <c r="G456" t="s">
        <v>21</v>
      </c>
      <c r="I456" t="s">
        <v>1690</v>
      </c>
      <c r="J456" t="s">
        <v>184</v>
      </c>
      <c r="K456" t="s">
        <v>1277</v>
      </c>
      <c r="M456" t="s">
        <v>824</v>
      </c>
      <c r="N456" t="s">
        <v>71</v>
      </c>
      <c r="O456" t="s">
        <v>197</v>
      </c>
      <c r="P456">
        <v>0</v>
      </c>
      <c r="Q456" t="str">
        <f>IFERROR(VLOOKUP(I456,#REF!,2,FALSE),"")</f>
        <v/>
      </c>
    </row>
    <row r="457" spans="1:17" ht="16.5" customHeight="1">
      <c r="A457">
        <v>660992001</v>
      </c>
      <c r="B457">
        <v>2054</v>
      </c>
      <c r="C457">
        <f t="shared" ref="C457:C488" si="38">INT(B457/1000)</f>
        <v>2</v>
      </c>
      <c r="D457">
        <f t="shared" si="37"/>
        <v>54</v>
      </c>
      <c r="E457" t="s">
        <v>1</v>
      </c>
      <c r="F457" t="s">
        <v>9</v>
      </c>
      <c r="G457" t="s">
        <v>24</v>
      </c>
      <c r="I457" t="s">
        <v>1450</v>
      </c>
      <c r="J457" t="s">
        <v>169</v>
      </c>
      <c r="M457" t="s">
        <v>1102</v>
      </c>
      <c r="N457">
        <v>405</v>
      </c>
      <c r="O457" t="s">
        <v>197</v>
      </c>
      <c r="P457">
        <v>0</v>
      </c>
      <c r="Q457" t="str">
        <f>IFERROR(VLOOKUP(I457,#REF!,2,FALSE),"")</f>
        <v/>
      </c>
    </row>
    <row r="458" spans="1:17" ht="16.5" customHeight="1">
      <c r="A458">
        <v>660992039</v>
      </c>
      <c r="B458">
        <v>2324</v>
      </c>
      <c r="C458">
        <f t="shared" si="38"/>
        <v>2</v>
      </c>
      <c r="D458">
        <f t="shared" si="37"/>
        <v>324</v>
      </c>
      <c r="E458" t="s">
        <v>1</v>
      </c>
      <c r="F458" t="s">
        <v>9</v>
      </c>
      <c r="G458" t="s">
        <v>24</v>
      </c>
      <c r="I458" t="s">
        <v>1658</v>
      </c>
      <c r="J458" t="s">
        <v>169</v>
      </c>
      <c r="M458" t="s">
        <v>1082</v>
      </c>
      <c r="N458">
        <v>379</v>
      </c>
      <c r="O458" t="s">
        <v>197</v>
      </c>
      <c r="P458">
        <v>0</v>
      </c>
      <c r="Q458" t="str">
        <f>IFERROR(VLOOKUP(I458,#REF!,2,FALSE),"")</f>
        <v/>
      </c>
    </row>
    <row r="459" spans="1:17" ht="16.5" customHeight="1">
      <c r="A459">
        <v>661050237</v>
      </c>
      <c r="B459">
        <v>2051</v>
      </c>
      <c r="C459">
        <f t="shared" si="38"/>
        <v>2</v>
      </c>
      <c r="D459">
        <f t="shared" si="37"/>
        <v>51</v>
      </c>
      <c r="E459" t="s">
        <v>1</v>
      </c>
      <c r="F459" t="s">
        <v>9</v>
      </c>
      <c r="G459" t="s">
        <v>24</v>
      </c>
      <c r="I459" t="s">
        <v>1155</v>
      </c>
      <c r="J459" t="s">
        <v>169</v>
      </c>
      <c r="M459" t="s">
        <v>1156</v>
      </c>
      <c r="N459">
        <v>1122</v>
      </c>
      <c r="O459" t="s">
        <v>197</v>
      </c>
      <c r="P459">
        <v>0</v>
      </c>
      <c r="Q459" t="str">
        <f>IFERROR(VLOOKUP(I459,#REF!,2,FALSE),"")</f>
        <v/>
      </c>
    </row>
    <row r="460" spans="1:17" ht="16.5" customHeight="1">
      <c r="A460">
        <v>661660280</v>
      </c>
      <c r="B460">
        <v>2091</v>
      </c>
      <c r="C460">
        <f t="shared" si="38"/>
        <v>2</v>
      </c>
      <c r="D460">
        <f t="shared" si="37"/>
        <v>91</v>
      </c>
      <c r="E460" t="s">
        <v>1</v>
      </c>
      <c r="F460" t="s">
        <v>42</v>
      </c>
      <c r="G460" t="s">
        <v>21</v>
      </c>
      <c r="I460" t="s">
        <v>858</v>
      </c>
      <c r="J460" t="s">
        <v>184</v>
      </c>
      <c r="M460" t="s">
        <v>824</v>
      </c>
      <c r="N460" t="s">
        <v>71</v>
      </c>
      <c r="O460" t="s">
        <v>197</v>
      </c>
      <c r="P460">
        <v>0</v>
      </c>
      <c r="Q460" t="str">
        <f>IFERROR(VLOOKUP(I460,#REF!,2,FALSE),"")</f>
        <v/>
      </c>
    </row>
    <row r="461" spans="1:17" ht="16.5" customHeight="1">
      <c r="A461">
        <v>661660307</v>
      </c>
      <c r="B461">
        <v>2453</v>
      </c>
      <c r="C461">
        <f t="shared" si="38"/>
        <v>2</v>
      </c>
      <c r="D461">
        <f t="shared" si="37"/>
        <v>453</v>
      </c>
      <c r="E461" t="s">
        <v>1</v>
      </c>
      <c r="F461" t="s">
        <v>42</v>
      </c>
      <c r="G461" t="s">
        <v>17</v>
      </c>
      <c r="I461" t="s">
        <v>1538</v>
      </c>
      <c r="J461" t="s">
        <v>784</v>
      </c>
      <c r="M461" t="s">
        <v>1283</v>
      </c>
      <c r="N461">
        <v>3704</v>
      </c>
      <c r="O461" t="s">
        <v>197</v>
      </c>
      <c r="P461">
        <v>0</v>
      </c>
      <c r="Q461" t="str">
        <f>IFERROR(VLOOKUP(I461,#REF!,2,FALSE),"")</f>
        <v/>
      </c>
    </row>
    <row r="462" spans="1:17" ht="16.5" customHeight="1">
      <c r="A462">
        <v>661660308</v>
      </c>
      <c r="B462">
        <v>2162</v>
      </c>
      <c r="C462">
        <f t="shared" si="38"/>
        <v>2</v>
      </c>
      <c r="D462">
        <f t="shared" si="37"/>
        <v>162</v>
      </c>
      <c r="E462" t="s">
        <v>1</v>
      </c>
      <c r="F462" t="s">
        <v>42</v>
      </c>
      <c r="G462" t="s">
        <v>8</v>
      </c>
      <c r="I462" t="s">
        <v>350</v>
      </c>
      <c r="J462" t="s">
        <v>157</v>
      </c>
      <c r="M462" t="s">
        <v>351</v>
      </c>
      <c r="N462">
        <v>2985</v>
      </c>
      <c r="O462" t="s">
        <v>197</v>
      </c>
      <c r="P462">
        <v>0</v>
      </c>
      <c r="Q462" t="str">
        <f>IFERROR(VLOOKUP(I462,#REF!,2,FALSE),"")</f>
        <v/>
      </c>
    </row>
    <row r="463" spans="1:17" ht="16.5" customHeight="1">
      <c r="A463">
        <v>661660317</v>
      </c>
      <c r="B463">
        <v>2167</v>
      </c>
      <c r="C463">
        <f t="shared" si="38"/>
        <v>2</v>
      </c>
      <c r="D463">
        <f t="shared" si="37"/>
        <v>167</v>
      </c>
      <c r="E463" t="s">
        <v>1</v>
      </c>
      <c r="F463" t="s">
        <v>42</v>
      </c>
      <c r="G463" t="s">
        <v>5</v>
      </c>
      <c r="I463" t="s">
        <v>1716</v>
      </c>
      <c r="J463" t="s">
        <v>157</v>
      </c>
      <c r="M463" t="s">
        <v>162</v>
      </c>
      <c r="N463">
        <v>2991</v>
      </c>
      <c r="O463" t="s">
        <v>197</v>
      </c>
      <c r="P463">
        <v>0</v>
      </c>
      <c r="Q463" t="str">
        <f>IFERROR(VLOOKUP(I463,#REF!,2,FALSE),"")</f>
        <v/>
      </c>
    </row>
    <row r="464" spans="1:17" ht="16.5" customHeight="1">
      <c r="A464">
        <v>661660322</v>
      </c>
      <c r="B464">
        <v>2004</v>
      </c>
      <c r="C464">
        <f t="shared" si="38"/>
        <v>2</v>
      </c>
      <c r="D464">
        <f t="shared" si="37"/>
        <v>4</v>
      </c>
      <c r="E464" t="s">
        <v>1</v>
      </c>
      <c r="F464" t="s">
        <v>42</v>
      </c>
      <c r="G464" t="s">
        <v>19</v>
      </c>
      <c r="I464" t="s">
        <v>827</v>
      </c>
      <c r="J464" t="s">
        <v>157</v>
      </c>
      <c r="M464" t="s">
        <v>828</v>
      </c>
      <c r="N464">
        <v>3153</v>
      </c>
      <c r="O464" t="s">
        <v>197</v>
      </c>
      <c r="P464">
        <v>0</v>
      </c>
      <c r="Q464" t="str">
        <f>IFERROR(VLOOKUP(I464,#REF!,2,FALSE),"")</f>
        <v/>
      </c>
    </row>
    <row r="465" spans="1:17" ht="16.5" customHeight="1">
      <c r="A465">
        <v>661660347</v>
      </c>
      <c r="B465">
        <v>2294</v>
      </c>
      <c r="C465">
        <f t="shared" si="38"/>
        <v>2</v>
      </c>
      <c r="D465">
        <f t="shared" si="37"/>
        <v>294</v>
      </c>
      <c r="E465" t="s">
        <v>1</v>
      </c>
      <c r="F465" t="s">
        <v>42</v>
      </c>
      <c r="G465" t="s">
        <v>5</v>
      </c>
      <c r="I465" t="s">
        <v>139</v>
      </c>
      <c r="J465" t="s">
        <v>119</v>
      </c>
      <c r="M465" t="s">
        <v>140</v>
      </c>
      <c r="N465">
        <v>3279</v>
      </c>
      <c r="O465" t="s">
        <v>197</v>
      </c>
      <c r="P465">
        <v>0</v>
      </c>
      <c r="Q465" t="str">
        <f>IFERROR(VLOOKUP(I465,#REF!,2,FALSE),"")</f>
        <v/>
      </c>
    </row>
    <row r="466" spans="1:17" ht="16.5" customHeight="1">
      <c r="A466">
        <v>661660348</v>
      </c>
      <c r="B466">
        <v>2719</v>
      </c>
      <c r="C466">
        <f t="shared" si="38"/>
        <v>2</v>
      </c>
      <c r="D466">
        <f t="shared" si="37"/>
        <v>719</v>
      </c>
      <c r="E466" t="s">
        <v>1</v>
      </c>
      <c r="F466" t="s">
        <v>42</v>
      </c>
      <c r="G466" t="s">
        <v>5</v>
      </c>
      <c r="I466" t="s">
        <v>149</v>
      </c>
      <c r="J466" t="s">
        <v>119</v>
      </c>
      <c r="M466" t="s">
        <v>150</v>
      </c>
      <c r="N466">
        <v>3106</v>
      </c>
      <c r="O466" t="s">
        <v>197</v>
      </c>
      <c r="P466">
        <v>0</v>
      </c>
      <c r="Q466" t="str">
        <f>IFERROR(VLOOKUP(I466,#REF!,2,FALSE),"")</f>
        <v/>
      </c>
    </row>
    <row r="467" spans="1:17" ht="16.5" customHeight="1">
      <c r="A467">
        <v>661907172</v>
      </c>
      <c r="B467">
        <v>2530</v>
      </c>
      <c r="C467">
        <f t="shared" si="38"/>
        <v>2</v>
      </c>
      <c r="D467">
        <f t="shared" si="37"/>
        <v>530</v>
      </c>
      <c r="E467" t="s">
        <v>1</v>
      </c>
      <c r="F467" t="s">
        <v>42</v>
      </c>
      <c r="G467" t="s">
        <v>16</v>
      </c>
      <c r="I467" t="s">
        <v>1702</v>
      </c>
      <c r="J467" t="s">
        <v>315</v>
      </c>
      <c r="M467" t="s">
        <v>734</v>
      </c>
      <c r="N467">
        <v>109</v>
      </c>
      <c r="O467" t="s">
        <v>197</v>
      </c>
      <c r="P467">
        <v>0</v>
      </c>
      <c r="Q467" t="str">
        <f>IFERROR(VLOOKUP(I467,#REF!,2,FALSE),"")</f>
        <v/>
      </c>
    </row>
    <row r="468" spans="1:17" ht="16.5" customHeight="1">
      <c r="A468">
        <v>663040433</v>
      </c>
      <c r="B468">
        <v>2470</v>
      </c>
      <c r="C468">
        <f t="shared" si="38"/>
        <v>2</v>
      </c>
      <c r="D468">
        <f t="shared" si="37"/>
        <v>470</v>
      </c>
      <c r="E468" t="s">
        <v>1</v>
      </c>
      <c r="F468" t="s">
        <v>42</v>
      </c>
      <c r="G468" t="s">
        <v>5</v>
      </c>
      <c r="I468" t="s">
        <v>2430</v>
      </c>
      <c r="J468" t="s">
        <v>157</v>
      </c>
      <c r="M468" t="s">
        <v>2431</v>
      </c>
      <c r="N468">
        <v>3752</v>
      </c>
      <c r="O468" t="s">
        <v>197</v>
      </c>
      <c r="P468">
        <v>0</v>
      </c>
      <c r="Q468" t="str">
        <f>IFERROR(VLOOKUP(I468,#REF!,2,FALSE),"")</f>
        <v/>
      </c>
    </row>
    <row r="469" spans="1:17" ht="16.5" customHeight="1">
      <c r="A469">
        <v>663140095</v>
      </c>
      <c r="B469">
        <v>2704</v>
      </c>
      <c r="C469">
        <f t="shared" si="38"/>
        <v>2</v>
      </c>
      <c r="D469">
        <f t="shared" si="37"/>
        <v>704</v>
      </c>
      <c r="E469" t="s">
        <v>1</v>
      </c>
      <c r="F469" t="s">
        <v>42</v>
      </c>
      <c r="G469" t="s">
        <v>16</v>
      </c>
      <c r="I469" t="s">
        <v>1612</v>
      </c>
      <c r="J469" t="s">
        <v>55</v>
      </c>
      <c r="M469" t="s">
        <v>560</v>
      </c>
      <c r="N469">
        <v>3028</v>
      </c>
      <c r="O469" t="s">
        <v>197</v>
      </c>
      <c r="P469">
        <v>0</v>
      </c>
      <c r="Q469" t="str">
        <f>IFERROR(VLOOKUP(I469,#REF!,2,FALSE),"")</f>
        <v/>
      </c>
    </row>
    <row r="470" spans="1:17" ht="16.5" customHeight="1">
      <c r="A470">
        <v>663141006</v>
      </c>
      <c r="B470">
        <v>2312</v>
      </c>
      <c r="C470">
        <f t="shared" si="38"/>
        <v>2</v>
      </c>
      <c r="D470">
        <f t="shared" si="37"/>
        <v>312</v>
      </c>
      <c r="E470" t="s">
        <v>1</v>
      </c>
      <c r="F470" t="s">
        <v>42</v>
      </c>
      <c r="G470" t="s">
        <v>8</v>
      </c>
      <c r="I470" t="s">
        <v>333</v>
      </c>
      <c r="J470" t="s">
        <v>169</v>
      </c>
      <c r="M470" t="s">
        <v>338</v>
      </c>
      <c r="N470" t="s">
        <v>71</v>
      </c>
      <c r="O470" t="s">
        <v>197</v>
      </c>
      <c r="P470">
        <v>0</v>
      </c>
      <c r="Q470" t="str">
        <f>IFERROR(VLOOKUP(I470,#REF!,2,FALSE),"")</f>
        <v/>
      </c>
    </row>
    <row r="471" spans="1:17" ht="16.5" customHeight="1">
      <c r="A471">
        <v>663141011</v>
      </c>
      <c r="B471">
        <v>2339</v>
      </c>
      <c r="C471">
        <f t="shared" si="38"/>
        <v>2</v>
      </c>
      <c r="D471">
        <f t="shared" si="37"/>
        <v>339</v>
      </c>
      <c r="E471" t="s">
        <v>1</v>
      </c>
      <c r="F471" t="s">
        <v>42</v>
      </c>
      <c r="G471" t="s">
        <v>21</v>
      </c>
      <c r="I471" t="s">
        <v>1594</v>
      </c>
      <c r="J471" t="s">
        <v>184</v>
      </c>
      <c r="M471" t="s">
        <v>868</v>
      </c>
      <c r="N471">
        <v>31791</v>
      </c>
      <c r="O471" t="s">
        <v>197</v>
      </c>
      <c r="P471">
        <v>1</v>
      </c>
      <c r="Q471" t="str">
        <f>IFERROR(VLOOKUP(I471,#REF!,2,FALSE),"")</f>
        <v/>
      </c>
    </row>
    <row r="472" spans="1:17" ht="16.5" customHeight="1">
      <c r="A472">
        <v>663141019</v>
      </c>
      <c r="B472">
        <v>2538</v>
      </c>
      <c r="C472">
        <f t="shared" si="38"/>
        <v>2</v>
      </c>
      <c r="D472">
        <f t="shared" si="37"/>
        <v>538</v>
      </c>
      <c r="E472" t="s">
        <v>1</v>
      </c>
      <c r="F472" t="s">
        <v>42</v>
      </c>
      <c r="G472" t="s">
        <v>16</v>
      </c>
      <c r="I472" t="s">
        <v>2414</v>
      </c>
      <c r="J472" t="s">
        <v>778</v>
      </c>
      <c r="M472" t="s">
        <v>780</v>
      </c>
      <c r="O472" t="s">
        <v>197</v>
      </c>
      <c r="P472">
        <v>0</v>
      </c>
      <c r="Q472" t="str">
        <f>IFERROR(VLOOKUP(I472,#REF!,2,FALSE),"")</f>
        <v/>
      </c>
    </row>
    <row r="473" spans="1:17" ht="16.5" customHeight="1">
      <c r="A473">
        <v>663141065</v>
      </c>
      <c r="B473">
        <v>2892</v>
      </c>
      <c r="C473">
        <f t="shared" si="38"/>
        <v>2</v>
      </c>
      <c r="D473">
        <f t="shared" si="37"/>
        <v>892</v>
      </c>
      <c r="E473" t="s">
        <v>76</v>
      </c>
      <c r="F473" t="s">
        <v>42</v>
      </c>
      <c r="G473" t="s">
        <v>13</v>
      </c>
      <c r="I473" t="s">
        <v>2428</v>
      </c>
      <c r="J473" t="s">
        <v>58</v>
      </c>
      <c r="M473" t="s">
        <v>441</v>
      </c>
      <c r="O473" t="s">
        <v>197</v>
      </c>
      <c r="P473">
        <v>0</v>
      </c>
      <c r="Q473" t="str">
        <f>IFERROR(VLOOKUP(I473,#REF!,2,FALSE),"")</f>
        <v/>
      </c>
    </row>
    <row r="474" spans="1:17" ht="16.5" customHeight="1">
      <c r="A474">
        <v>663144015</v>
      </c>
      <c r="B474">
        <v>2803</v>
      </c>
      <c r="C474">
        <f t="shared" si="38"/>
        <v>2</v>
      </c>
      <c r="D474">
        <f t="shared" si="37"/>
        <v>803</v>
      </c>
      <c r="E474" t="s">
        <v>1</v>
      </c>
      <c r="F474" t="s">
        <v>9</v>
      </c>
      <c r="G474" t="s">
        <v>24</v>
      </c>
      <c r="I474" t="s">
        <v>1065</v>
      </c>
      <c r="J474" t="s">
        <v>58</v>
      </c>
      <c r="M474" t="s">
        <v>1066</v>
      </c>
      <c r="N474">
        <v>1240</v>
      </c>
      <c r="O474" t="s">
        <v>197</v>
      </c>
      <c r="P474">
        <v>0</v>
      </c>
      <c r="Q474" t="str">
        <f>IFERROR(VLOOKUP(I474,#REF!,2,FALSE),"")</f>
        <v/>
      </c>
    </row>
    <row r="475" spans="1:17" ht="16.5" customHeight="1">
      <c r="A475">
        <v>663144037</v>
      </c>
      <c r="B475">
        <v>2476</v>
      </c>
      <c r="C475">
        <f t="shared" si="38"/>
        <v>2</v>
      </c>
      <c r="D475">
        <f t="shared" si="37"/>
        <v>476</v>
      </c>
      <c r="E475" t="s">
        <v>1</v>
      </c>
      <c r="F475" t="s">
        <v>42</v>
      </c>
      <c r="G475" t="s">
        <v>13</v>
      </c>
      <c r="I475" t="s">
        <v>473</v>
      </c>
      <c r="J475" t="s">
        <v>169</v>
      </c>
      <c r="M475" t="s">
        <v>474</v>
      </c>
      <c r="N475">
        <v>3233</v>
      </c>
      <c r="O475" t="s">
        <v>197</v>
      </c>
      <c r="P475">
        <v>0</v>
      </c>
      <c r="Q475" t="str">
        <f>IFERROR(VLOOKUP(I475,#REF!,2,FALSE),"")</f>
        <v/>
      </c>
    </row>
    <row r="476" spans="1:17" ht="16.5" customHeight="1">
      <c r="A476">
        <v>663144055</v>
      </c>
      <c r="B476">
        <v>2501</v>
      </c>
      <c r="C476">
        <f t="shared" si="38"/>
        <v>2</v>
      </c>
      <c r="D476">
        <f t="shared" si="37"/>
        <v>501</v>
      </c>
      <c r="E476" t="s">
        <v>1</v>
      </c>
      <c r="F476" t="s">
        <v>887</v>
      </c>
      <c r="G476" t="s">
        <v>22</v>
      </c>
      <c r="I476" t="s">
        <v>1541</v>
      </c>
      <c r="J476" t="s">
        <v>743</v>
      </c>
      <c r="M476" t="s">
        <v>924</v>
      </c>
      <c r="N476">
        <v>3103</v>
      </c>
      <c r="O476" t="s">
        <v>197</v>
      </c>
      <c r="P476">
        <v>0</v>
      </c>
      <c r="Q476" t="str">
        <f>IFERROR(VLOOKUP(I476,#REF!,2,FALSE),"")</f>
        <v/>
      </c>
    </row>
    <row r="477" spans="1:17" ht="16.5" customHeight="1">
      <c r="A477">
        <v>663190280</v>
      </c>
      <c r="B477">
        <v>2716</v>
      </c>
      <c r="C477">
        <f t="shared" si="38"/>
        <v>2</v>
      </c>
      <c r="D477">
        <f t="shared" si="37"/>
        <v>716</v>
      </c>
      <c r="E477" t="s">
        <v>1</v>
      </c>
      <c r="F477" t="s">
        <v>42</v>
      </c>
      <c r="G477" t="s">
        <v>208</v>
      </c>
      <c r="I477" t="s">
        <v>219</v>
      </c>
      <c r="J477" t="s">
        <v>167</v>
      </c>
      <c r="M477" t="s">
        <v>220</v>
      </c>
      <c r="N477">
        <v>3101</v>
      </c>
      <c r="O477" t="s">
        <v>197</v>
      </c>
      <c r="P477">
        <v>0</v>
      </c>
      <c r="Q477" t="str">
        <f>IFERROR(VLOOKUP(I477,#REF!,2,FALSE),"")</f>
        <v/>
      </c>
    </row>
    <row r="478" spans="1:17" ht="16.5" customHeight="1">
      <c r="A478">
        <v>663710990</v>
      </c>
      <c r="B478">
        <v>2818</v>
      </c>
      <c r="C478">
        <f t="shared" si="38"/>
        <v>2</v>
      </c>
      <c r="D478">
        <f t="shared" si="37"/>
        <v>818</v>
      </c>
      <c r="E478" t="s">
        <v>1</v>
      </c>
      <c r="F478" t="s">
        <v>42</v>
      </c>
      <c r="G478" t="s">
        <v>14</v>
      </c>
      <c r="I478" t="s">
        <v>1557</v>
      </c>
      <c r="J478" t="s">
        <v>1240</v>
      </c>
      <c r="M478" t="s">
        <v>541</v>
      </c>
      <c r="N478">
        <v>2714</v>
      </c>
      <c r="O478" t="s">
        <v>197</v>
      </c>
      <c r="P478">
        <v>0</v>
      </c>
      <c r="Q478" t="str">
        <f>IFERROR(VLOOKUP(I478,#REF!,2,FALSE),"")</f>
        <v/>
      </c>
    </row>
    <row r="479" spans="1:17" ht="16.5" customHeight="1">
      <c r="A479">
        <v>663957453</v>
      </c>
      <c r="B479">
        <v>2066</v>
      </c>
      <c r="C479">
        <f t="shared" si="38"/>
        <v>2</v>
      </c>
      <c r="D479">
        <f t="shared" si="37"/>
        <v>66</v>
      </c>
      <c r="E479" t="s">
        <v>1</v>
      </c>
      <c r="F479" t="s">
        <v>12</v>
      </c>
      <c r="G479" t="s">
        <v>26</v>
      </c>
      <c r="H479" t="s">
        <v>951</v>
      </c>
      <c r="I479" t="s">
        <v>952</v>
      </c>
      <c r="J479" t="s">
        <v>169</v>
      </c>
      <c r="M479" t="s">
        <v>953</v>
      </c>
      <c r="N479">
        <v>1171</v>
      </c>
      <c r="O479" t="s">
        <v>197</v>
      </c>
      <c r="P479">
        <v>0</v>
      </c>
      <c r="Q479" t="str">
        <f>IFERROR(VLOOKUP(I479,#REF!,2,FALSE),"")</f>
        <v/>
      </c>
    </row>
    <row r="480" spans="1:17" ht="16.5" customHeight="1">
      <c r="A480">
        <v>663957592</v>
      </c>
      <c r="B480">
        <v>2549</v>
      </c>
      <c r="C480">
        <f t="shared" si="38"/>
        <v>2</v>
      </c>
      <c r="D480">
        <f t="shared" si="37"/>
        <v>549</v>
      </c>
      <c r="E480" t="s">
        <v>1</v>
      </c>
      <c r="F480" t="s">
        <v>42</v>
      </c>
      <c r="G480" t="s">
        <v>5</v>
      </c>
      <c r="I480" t="s">
        <v>159</v>
      </c>
      <c r="J480" t="s">
        <v>157</v>
      </c>
      <c r="M480" t="s">
        <v>160</v>
      </c>
      <c r="N480">
        <v>1945</v>
      </c>
      <c r="O480" t="s">
        <v>197</v>
      </c>
      <c r="P480">
        <v>0</v>
      </c>
      <c r="Q480" t="str">
        <f>IFERROR(VLOOKUP(I480,#REF!,2,FALSE),"")</f>
        <v/>
      </c>
    </row>
    <row r="481" spans="1:18" ht="16.5" customHeight="1">
      <c r="A481">
        <v>663991286</v>
      </c>
      <c r="B481">
        <v>2654</v>
      </c>
      <c r="C481">
        <f t="shared" si="38"/>
        <v>2</v>
      </c>
      <c r="D481">
        <f t="shared" si="37"/>
        <v>654</v>
      </c>
      <c r="E481" t="s">
        <v>1</v>
      </c>
      <c r="F481" t="s">
        <v>42</v>
      </c>
      <c r="G481" t="s">
        <v>21</v>
      </c>
      <c r="I481" t="s">
        <v>1668</v>
      </c>
      <c r="J481" t="s">
        <v>184</v>
      </c>
      <c r="M481" t="s">
        <v>871</v>
      </c>
      <c r="N481">
        <v>31792</v>
      </c>
      <c r="O481" t="s">
        <v>197</v>
      </c>
      <c r="P481">
        <v>1</v>
      </c>
      <c r="Q481" t="str">
        <f>IFERROR(VLOOKUP(I481,#REF!,2,FALSE),"")</f>
        <v/>
      </c>
    </row>
    <row r="482" spans="1:18" ht="16.5" customHeight="1">
      <c r="A482">
        <v>663991419</v>
      </c>
      <c r="B482">
        <v>2474</v>
      </c>
      <c r="C482">
        <f t="shared" si="38"/>
        <v>2</v>
      </c>
      <c r="D482">
        <f t="shared" si="37"/>
        <v>474</v>
      </c>
      <c r="E482" t="s">
        <v>1</v>
      </c>
      <c r="F482" t="s">
        <v>42</v>
      </c>
      <c r="G482" t="s">
        <v>8</v>
      </c>
      <c r="I482" t="s">
        <v>353</v>
      </c>
      <c r="J482" t="s">
        <v>157</v>
      </c>
      <c r="M482" t="s">
        <v>354</v>
      </c>
      <c r="N482">
        <v>3199</v>
      </c>
      <c r="O482" t="s">
        <v>197</v>
      </c>
      <c r="P482">
        <v>0</v>
      </c>
      <c r="Q482" t="str">
        <f>IFERROR(VLOOKUP(I482,#REF!,2,FALSE),"")</f>
        <v/>
      </c>
    </row>
    <row r="483" spans="1:18" ht="16.5" customHeight="1">
      <c r="A483">
        <v>663991544</v>
      </c>
      <c r="B483">
        <v>2457</v>
      </c>
      <c r="C483">
        <f t="shared" si="38"/>
        <v>2</v>
      </c>
      <c r="D483">
        <f t="shared" si="37"/>
        <v>457</v>
      </c>
      <c r="E483" t="s">
        <v>1</v>
      </c>
      <c r="F483" t="s">
        <v>42</v>
      </c>
      <c r="G483" t="s">
        <v>5</v>
      </c>
      <c r="I483" t="s">
        <v>156</v>
      </c>
      <c r="J483" t="s">
        <v>157</v>
      </c>
      <c r="M483" t="s">
        <v>158</v>
      </c>
      <c r="N483">
        <v>3589</v>
      </c>
      <c r="O483" t="s">
        <v>197</v>
      </c>
      <c r="P483">
        <v>0</v>
      </c>
      <c r="Q483" t="str">
        <f>IFERROR(VLOOKUP(I483,#REF!,2,FALSE),"")</f>
        <v/>
      </c>
    </row>
    <row r="484" spans="1:18" ht="16.5" customHeight="1">
      <c r="A484">
        <v>663991550</v>
      </c>
      <c r="B484">
        <v>2367</v>
      </c>
      <c r="C484">
        <f t="shared" si="38"/>
        <v>2</v>
      </c>
      <c r="D484">
        <f t="shared" si="37"/>
        <v>367</v>
      </c>
      <c r="E484" t="s">
        <v>1</v>
      </c>
      <c r="F484" t="s">
        <v>42</v>
      </c>
      <c r="G484" t="s">
        <v>17</v>
      </c>
      <c r="I484" t="s">
        <v>814</v>
      </c>
      <c r="J484" t="s">
        <v>157</v>
      </c>
      <c r="M484" t="s">
        <v>815</v>
      </c>
      <c r="N484">
        <v>3659</v>
      </c>
      <c r="O484" t="s">
        <v>197</v>
      </c>
      <c r="P484">
        <v>0</v>
      </c>
      <c r="Q484" t="str">
        <f>IFERROR(VLOOKUP(I484,#REF!,2,FALSE),"")</f>
        <v/>
      </c>
    </row>
    <row r="485" spans="1:18" ht="16.5" customHeight="1">
      <c r="A485">
        <v>663991559</v>
      </c>
      <c r="B485">
        <v>2728</v>
      </c>
      <c r="C485">
        <f t="shared" si="38"/>
        <v>2</v>
      </c>
      <c r="D485">
        <f t="shared" si="37"/>
        <v>728</v>
      </c>
      <c r="E485" t="s">
        <v>1</v>
      </c>
      <c r="F485" t="s">
        <v>42</v>
      </c>
      <c r="G485" t="s">
        <v>5</v>
      </c>
      <c r="I485" t="s">
        <v>1728</v>
      </c>
      <c r="J485" t="s">
        <v>157</v>
      </c>
      <c r="M485" t="s">
        <v>163</v>
      </c>
      <c r="N485">
        <v>3158</v>
      </c>
      <c r="O485" t="s">
        <v>197</v>
      </c>
      <c r="P485">
        <v>0</v>
      </c>
      <c r="Q485" t="str">
        <f>IFERROR(VLOOKUP(I485,#REF!,2,FALSE),"")</f>
        <v/>
      </c>
    </row>
    <row r="486" spans="1:18" ht="16.5" customHeight="1">
      <c r="A486">
        <v>663991577</v>
      </c>
      <c r="B486">
        <v>2608</v>
      </c>
      <c r="C486">
        <f t="shared" si="38"/>
        <v>2</v>
      </c>
      <c r="D486">
        <f t="shared" si="37"/>
        <v>608</v>
      </c>
      <c r="E486" t="s">
        <v>1</v>
      </c>
      <c r="F486" t="s">
        <v>42</v>
      </c>
      <c r="G486" t="s">
        <v>17</v>
      </c>
      <c r="I486" t="s">
        <v>1480</v>
      </c>
      <c r="J486" t="s">
        <v>184</v>
      </c>
      <c r="M486" t="s">
        <v>790</v>
      </c>
      <c r="N486">
        <v>3185</v>
      </c>
      <c r="O486" t="s">
        <v>197</v>
      </c>
      <c r="P486">
        <v>0</v>
      </c>
      <c r="Q486" t="str">
        <f>IFERROR(VLOOKUP(I486,#REF!,2,FALSE),"")</f>
        <v/>
      </c>
    </row>
    <row r="487" spans="1:18" ht="16.5" customHeight="1">
      <c r="A487">
        <v>664425407</v>
      </c>
      <c r="B487">
        <v>2042</v>
      </c>
      <c r="C487">
        <f t="shared" si="38"/>
        <v>2</v>
      </c>
      <c r="D487">
        <f t="shared" si="37"/>
        <v>42</v>
      </c>
      <c r="E487" t="s">
        <v>1</v>
      </c>
      <c r="F487" t="s">
        <v>56</v>
      </c>
      <c r="G487" t="s">
        <v>25</v>
      </c>
      <c r="I487" t="s">
        <v>108</v>
      </c>
      <c r="J487" t="s">
        <v>87</v>
      </c>
      <c r="M487" t="s">
        <v>109</v>
      </c>
      <c r="N487" t="s">
        <v>71</v>
      </c>
      <c r="O487" t="s">
        <v>197</v>
      </c>
      <c r="P487">
        <v>0</v>
      </c>
      <c r="Q487" t="str">
        <f>IFERROR(VLOOKUP(I487,#REF!,2,FALSE),"")</f>
        <v/>
      </c>
    </row>
    <row r="488" spans="1:18" ht="16.5" customHeight="1">
      <c r="A488">
        <v>664426043</v>
      </c>
      <c r="B488">
        <v>2027</v>
      </c>
      <c r="C488">
        <f t="shared" si="38"/>
        <v>2</v>
      </c>
      <c r="D488">
        <f t="shared" si="37"/>
        <v>27</v>
      </c>
      <c r="E488" t="s">
        <v>1</v>
      </c>
      <c r="F488" t="s">
        <v>56</v>
      </c>
      <c r="G488" t="s">
        <v>25</v>
      </c>
      <c r="I488" t="s">
        <v>1447</v>
      </c>
      <c r="J488" t="s">
        <v>87</v>
      </c>
      <c r="M488" t="s">
        <v>96</v>
      </c>
      <c r="N488">
        <v>3240</v>
      </c>
      <c r="O488" t="s">
        <v>197</v>
      </c>
      <c r="P488">
        <v>0</v>
      </c>
      <c r="Q488" t="str">
        <f>IFERROR(VLOOKUP(I488,#REF!,2,FALSE),"")</f>
        <v/>
      </c>
    </row>
    <row r="489" spans="1:18" ht="16.5" customHeight="1">
      <c r="A489">
        <v>664426057</v>
      </c>
      <c r="B489">
        <v>2095</v>
      </c>
      <c r="C489">
        <f t="shared" ref="C489:C520" si="39">INT(B489/1000)</f>
        <v>2</v>
      </c>
      <c r="D489">
        <f t="shared" si="37"/>
        <v>95</v>
      </c>
      <c r="E489" t="s">
        <v>1</v>
      </c>
      <c r="F489" t="s">
        <v>56</v>
      </c>
      <c r="G489" t="s">
        <v>25</v>
      </c>
      <c r="I489" t="s">
        <v>113</v>
      </c>
      <c r="J489" t="s">
        <v>87</v>
      </c>
      <c r="M489" t="s">
        <v>114</v>
      </c>
      <c r="N489">
        <v>3136</v>
      </c>
      <c r="O489" t="s">
        <v>197</v>
      </c>
      <c r="P489">
        <v>0</v>
      </c>
      <c r="Q489" t="str">
        <f>IFERROR(VLOOKUP(I489,#REF!,2,FALSE),"")</f>
        <v/>
      </c>
    </row>
    <row r="490" spans="1:18" ht="16.5" customHeight="1">
      <c r="A490">
        <v>664426065</v>
      </c>
      <c r="B490">
        <v>2037</v>
      </c>
      <c r="C490">
        <f t="shared" si="39"/>
        <v>2</v>
      </c>
      <c r="D490">
        <f t="shared" si="37"/>
        <v>37</v>
      </c>
      <c r="E490" t="s">
        <v>1</v>
      </c>
      <c r="F490" t="s">
        <v>56</v>
      </c>
      <c r="G490" t="s">
        <v>25</v>
      </c>
      <c r="I490" t="s">
        <v>115</v>
      </c>
      <c r="J490" t="s">
        <v>87</v>
      </c>
      <c r="M490" t="s">
        <v>116</v>
      </c>
      <c r="N490">
        <v>3125</v>
      </c>
      <c r="O490" t="s">
        <v>197</v>
      </c>
      <c r="P490">
        <v>0</v>
      </c>
      <c r="Q490" t="str">
        <f>IFERROR(VLOOKUP(I490,#REF!,2,FALSE),"")</f>
        <v/>
      </c>
    </row>
    <row r="491" spans="1:18" ht="16.5" customHeight="1">
      <c r="A491">
        <v>664426106</v>
      </c>
      <c r="B491">
        <v>2013</v>
      </c>
      <c r="C491">
        <f t="shared" si="39"/>
        <v>2</v>
      </c>
      <c r="D491">
        <f t="shared" si="37"/>
        <v>13</v>
      </c>
      <c r="E491" t="s">
        <v>1</v>
      </c>
      <c r="F491" t="s">
        <v>56</v>
      </c>
      <c r="G491" t="s">
        <v>25</v>
      </c>
      <c r="I491" t="s">
        <v>1709</v>
      </c>
      <c r="J491" t="s">
        <v>87</v>
      </c>
      <c r="M491" t="s">
        <v>94</v>
      </c>
      <c r="N491">
        <v>3496</v>
      </c>
      <c r="O491" t="s">
        <v>197</v>
      </c>
      <c r="P491">
        <v>0</v>
      </c>
      <c r="Q491" t="str">
        <f>IFERROR(VLOOKUP(I491,#REF!,2,FALSE),"")</f>
        <v/>
      </c>
    </row>
    <row r="492" spans="1:18" ht="16.5" customHeight="1">
      <c r="A492">
        <v>664426168</v>
      </c>
      <c r="B492">
        <v>2029</v>
      </c>
      <c r="C492">
        <f t="shared" si="39"/>
        <v>2</v>
      </c>
      <c r="D492">
        <f t="shared" si="37"/>
        <v>29</v>
      </c>
      <c r="E492" t="s">
        <v>1</v>
      </c>
      <c r="F492" t="s">
        <v>56</v>
      </c>
      <c r="G492" t="s">
        <v>25</v>
      </c>
      <c r="I492" t="s">
        <v>92</v>
      </c>
      <c r="J492" t="s">
        <v>87</v>
      </c>
      <c r="M492" t="s">
        <v>93</v>
      </c>
      <c r="N492">
        <v>3120</v>
      </c>
      <c r="O492" t="s">
        <v>197</v>
      </c>
      <c r="P492">
        <v>0</v>
      </c>
      <c r="Q492" t="str">
        <f>IFERROR(VLOOKUP(I492,#REF!,2,FALSE),"")</f>
        <v/>
      </c>
    </row>
    <row r="493" spans="1:18" ht="16.5" customHeight="1">
      <c r="A493">
        <v>664426676</v>
      </c>
      <c r="B493">
        <v>2090</v>
      </c>
      <c r="C493">
        <f t="shared" si="39"/>
        <v>2</v>
      </c>
      <c r="D493">
        <f t="shared" si="37"/>
        <v>90</v>
      </c>
      <c r="E493" t="s">
        <v>1</v>
      </c>
      <c r="F493" t="s">
        <v>56</v>
      </c>
      <c r="G493" t="s">
        <v>25</v>
      </c>
      <c r="I493" t="s">
        <v>97</v>
      </c>
      <c r="J493" t="s">
        <v>87</v>
      </c>
      <c r="L493" t="s">
        <v>37</v>
      </c>
      <c r="M493" t="s">
        <v>98</v>
      </c>
      <c r="N493">
        <v>3130</v>
      </c>
      <c r="O493" t="s">
        <v>197</v>
      </c>
      <c r="P493">
        <v>0</v>
      </c>
      <c r="Q493" t="str">
        <f>IFERROR(VLOOKUP(I493,#REF!,2,FALSE),"")</f>
        <v/>
      </c>
    </row>
    <row r="494" spans="1:18" ht="16.5" customHeight="1">
      <c r="A494">
        <v>664426722</v>
      </c>
      <c r="B494">
        <v>1034</v>
      </c>
      <c r="C494">
        <f t="shared" si="39"/>
        <v>1</v>
      </c>
      <c r="D494">
        <f t="shared" si="37"/>
        <v>34</v>
      </c>
      <c r="E494" t="s">
        <v>1</v>
      </c>
      <c r="F494" t="s">
        <v>56</v>
      </c>
      <c r="G494" t="s">
        <v>25</v>
      </c>
      <c r="I494" t="s">
        <v>1297</v>
      </c>
      <c r="J494" t="s">
        <v>87</v>
      </c>
      <c r="K494" t="s">
        <v>1276</v>
      </c>
      <c r="M494" t="s">
        <v>91</v>
      </c>
      <c r="N494" t="s">
        <v>71</v>
      </c>
      <c r="O494" t="s">
        <v>197</v>
      </c>
      <c r="P494">
        <v>0</v>
      </c>
      <c r="Q494" t="str">
        <f>IFERROR(VLOOKUP(I494,#REF!,2,FALSE),"")</f>
        <v/>
      </c>
      <c r="R494">
        <v>948197300</v>
      </c>
    </row>
    <row r="495" spans="1:18" ht="16.5" customHeight="1">
      <c r="A495">
        <v>664426741</v>
      </c>
      <c r="B495">
        <v>2031</v>
      </c>
      <c r="C495">
        <f t="shared" si="39"/>
        <v>2</v>
      </c>
      <c r="D495">
        <f t="shared" si="37"/>
        <v>31</v>
      </c>
      <c r="E495" t="s">
        <v>1</v>
      </c>
      <c r="F495" t="s">
        <v>56</v>
      </c>
      <c r="G495" t="s">
        <v>25</v>
      </c>
      <c r="I495" t="s">
        <v>1347</v>
      </c>
      <c r="J495" t="s">
        <v>87</v>
      </c>
      <c r="M495" t="s">
        <v>91</v>
      </c>
      <c r="N495" t="s">
        <v>60</v>
      </c>
      <c r="O495" t="s">
        <v>197</v>
      </c>
      <c r="P495">
        <v>0</v>
      </c>
      <c r="Q495" t="str">
        <f>IFERROR(VLOOKUP(I495,#REF!,2,FALSE),"")</f>
        <v/>
      </c>
    </row>
    <row r="496" spans="1:18" ht="16.5" customHeight="1">
      <c r="A496">
        <v>664559250</v>
      </c>
      <c r="B496">
        <v>2117</v>
      </c>
      <c r="C496">
        <f t="shared" si="39"/>
        <v>2</v>
      </c>
      <c r="D496">
        <f t="shared" si="37"/>
        <v>117</v>
      </c>
      <c r="E496" t="s">
        <v>1</v>
      </c>
      <c r="F496" t="s">
        <v>56</v>
      </c>
      <c r="G496" t="s">
        <v>25</v>
      </c>
      <c r="I496" t="s">
        <v>110</v>
      </c>
      <c r="J496" t="s">
        <v>87</v>
      </c>
      <c r="L496" t="s">
        <v>37</v>
      </c>
      <c r="M496" t="s">
        <v>111</v>
      </c>
      <c r="N496">
        <v>3132</v>
      </c>
      <c r="O496" t="s">
        <v>197</v>
      </c>
      <c r="P496">
        <v>0</v>
      </c>
      <c r="Q496" t="str">
        <f>IFERROR(VLOOKUP(I496,#REF!,2,FALSE),"")</f>
        <v/>
      </c>
    </row>
    <row r="497" spans="1:17" ht="16.5" customHeight="1">
      <c r="A497">
        <v>664701423</v>
      </c>
      <c r="B497">
        <v>2049</v>
      </c>
      <c r="C497">
        <f t="shared" si="39"/>
        <v>2</v>
      </c>
      <c r="D497">
        <f t="shared" si="37"/>
        <v>49</v>
      </c>
      <c r="E497" t="s">
        <v>1</v>
      </c>
      <c r="F497" t="s">
        <v>42</v>
      </c>
      <c r="G497" t="s">
        <v>20</v>
      </c>
      <c r="I497" t="s">
        <v>847</v>
      </c>
      <c r="J497" t="s">
        <v>360</v>
      </c>
      <c r="M497" t="s">
        <v>1344</v>
      </c>
      <c r="N497" t="s">
        <v>71</v>
      </c>
      <c r="O497" t="s">
        <v>197</v>
      </c>
      <c r="P497">
        <v>0</v>
      </c>
      <c r="Q497" t="str">
        <f>IFERROR(VLOOKUP(I497,#REF!,2,FALSE),"")</f>
        <v/>
      </c>
    </row>
    <row r="498" spans="1:17" ht="16.5" customHeight="1">
      <c r="A498">
        <v>665098448</v>
      </c>
      <c r="B498">
        <v>2166</v>
      </c>
      <c r="C498">
        <f t="shared" si="39"/>
        <v>2</v>
      </c>
      <c r="D498">
        <v>166</v>
      </c>
      <c r="E498" t="s">
        <v>1</v>
      </c>
      <c r="F498" t="s">
        <v>42</v>
      </c>
      <c r="G498" t="s">
        <v>6</v>
      </c>
      <c r="I498" t="s">
        <v>1522</v>
      </c>
      <c r="J498" t="s">
        <v>169</v>
      </c>
      <c r="M498" t="s">
        <v>170</v>
      </c>
      <c r="N498">
        <v>3643</v>
      </c>
      <c r="O498" t="s">
        <v>197</v>
      </c>
      <c r="P498">
        <v>0</v>
      </c>
      <c r="Q498" t="str">
        <f>IFERROR(VLOOKUP(I498,#REF!,2,FALSE),"")</f>
        <v/>
      </c>
    </row>
    <row r="499" spans="1:17" ht="16.5" customHeight="1">
      <c r="A499">
        <v>665098585</v>
      </c>
      <c r="B499">
        <v>2259</v>
      </c>
      <c r="C499">
        <f t="shared" si="39"/>
        <v>2</v>
      </c>
      <c r="D499">
        <f>IFERROR(B499-INT(B499/1000)*1000,"")</f>
        <v>259</v>
      </c>
      <c r="E499" t="s">
        <v>1</v>
      </c>
      <c r="F499" t="s">
        <v>42</v>
      </c>
      <c r="G499" t="s">
        <v>16</v>
      </c>
      <c r="I499" t="s">
        <v>1461</v>
      </c>
      <c r="J499" t="s">
        <v>315</v>
      </c>
      <c r="M499" t="s">
        <v>1338</v>
      </c>
      <c r="N499">
        <v>3712</v>
      </c>
      <c r="O499" t="s">
        <v>197</v>
      </c>
      <c r="P499">
        <v>0</v>
      </c>
    </row>
    <row r="500" spans="1:17" ht="16.5" customHeight="1">
      <c r="A500">
        <v>665283669</v>
      </c>
      <c r="B500">
        <v>2607</v>
      </c>
      <c r="C500">
        <f t="shared" si="39"/>
        <v>2</v>
      </c>
      <c r="D500">
        <v>607</v>
      </c>
      <c r="E500" t="s">
        <v>1</v>
      </c>
      <c r="F500" t="s">
        <v>42</v>
      </c>
      <c r="G500" t="s">
        <v>16</v>
      </c>
      <c r="I500" t="s">
        <v>568</v>
      </c>
      <c r="J500" t="s">
        <v>55</v>
      </c>
      <c r="M500" t="s">
        <v>596</v>
      </c>
      <c r="N500" t="s">
        <v>71</v>
      </c>
      <c r="O500" t="s">
        <v>197</v>
      </c>
      <c r="P500">
        <v>0</v>
      </c>
      <c r="Q500" t="str">
        <f>IFERROR(VLOOKUP(I500,#REF!,2,FALSE),"")</f>
        <v/>
      </c>
    </row>
    <row r="501" spans="1:17" ht="16.5" customHeight="1">
      <c r="A501">
        <v>665424578</v>
      </c>
      <c r="B501">
        <v>2043</v>
      </c>
      <c r="C501">
        <f t="shared" si="39"/>
        <v>2</v>
      </c>
      <c r="D501">
        <f t="shared" ref="D501:D538" si="40">IFERROR(B501-INT(B501/1000)*1000,"")</f>
        <v>43</v>
      </c>
      <c r="E501" t="s">
        <v>1</v>
      </c>
      <c r="F501" t="s">
        <v>42</v>
      </c>
      <c r="G501" t="s">
        <v>8</v>
      </c>
      <c r="I501" t="s">
        <v>342</v>
      </c>
      <c r="J501" t="s">
        <v>157</v>
      </c>
      <c r="M501" t="s">
        <v>343</v>
      </c>
      <c r="N501">
        <v>3555</v>
      </c>
      <c r="O501" t="s">
        <v>197</v>
      </c>
      <c r="P501">
        <v>0</v>
      </c>
      <c r="Q501" t="str">
        <f>IFERROR(VLOOKUP(I501,#REF!,2,FALSE),"")</f>
        <v/>
      </c>
    </row>
    <row r="502" spans="1:17" ht="16.5" customHeight="1">
      <c r="A502">
        <v>665736705</v>
      </c>
      <c r="B502">
        <v>2398</v>
      </c>
      <c r="C502">
        <f t="shared" si="39"/>
        <v>2</v>
      </c>
      <c r="D502">
        <f t="shared" si="40"/>
        <v>398</v>
      </c>
      <c r="E502" t="s">
        <v>1</v>
      </c>
      <c r="F502" t="s">
        <v>42</v>
      </c>
      <c r="G502" t="s">
        <v>16</v>
      </c>
      <c r="I502" t="s">
        <v>1536</v>
      </c>
      <c r="J502" t="s">
        <v>623</v>
      </c>
      <c r="M502" t="s">
        <v>1325</v>
      </c>
      <c r="N502">
        <v>3711</v>
      </c>
      <c r="O502" t="s">
        <v>197</v>
      </c>
      <c r="P502">
        <v>0</v>
      </c>
      <c r="Q502" t="str">
        <f>IFERROR(VLOOKUP(I502,#REF!,2,FALSE),"")</f>
        <v/>
      </c>
    </row>
    <row r="503" spans="1:17" ht="16.5" customHeight="1">
      <c r="A503">
        <v>665785791</v>
      </c>
      <c r="B503">
        <v>2028</v>
      </c>
      <c r="C503">
        <f t="shared" si="39"/>
        <v>2</v>
      </c>
      <c r="D503">
        <f t="shared" si="40"/>
        <v>28</v>
      </c>
      <c r="E503" t="s">
        <v>1</v>
      </c>
      <c r="F503" t="s">
        <v>42</v>
      </c>
      <c r="G503" t="s">
        <v>13</v>
      </c>
      <c r="I503" t="s">
        <v>1448</v>
      </c>
      <c r="J503" t="s">
        <v>58</v>
      </c>
      <c r="M503" t="s">
        <v>459</v>
      </c>
      <c r="N503">
        <v>3437</v>
      </c>
      <c r="O503" t="s">
        <v>197</v>
      </c>
      <c r="P503">
        <v>0</v>
      </c>
      <c r="Q503" t="str">
        <f>IFERROR(VLOOKUP(I503,#REF!,2,FALSE),"")</f>
        <v/>
      </c>
    </row>
    <row r="504" spans="1:17" ht="16.5" customHeight="1">
      <c r="A504">
        <v>666863021</v>
      </c>
      <c r="B504">
        <v>2775</v>
      </c>
      <c r="C504">
        <f t="shared" si="39"/>
        <v>2</v>
      </c>
      <c r="D504">
        <f t="shared" si="40"/>
        <v>775</v>
      </c>
      <c r="E504" t="s">
        <v>1</v>
      </c>
      <c r="F504" t="s">
        <v>56</v>
      </c>
      <c r="G504" t="s">
        <v>25</v>
      </c>
      <c r="I504" t="s">
        <v>1729</v>
      </c>
      <c r="J504" t="s">
        <v>169</v>
      </c>
      <c r="M504" t="s">
        <v>1318</v>
      </c>
      <c r="N504">
        <v>3706</v>
      </c>
      <c r="O504" t="s">
        <v>197</v>
      </c>
      <c r="P504">
        <v>0</v>
      </c>
      <c r="Q504" t="str">
        <f>IFERROR(VLOOKUP(I504,#REF!,2,FALSE),"")</f>
        <v/>
      </c>
    </row>
    <row r="505" spans="1:17" ht="16.5" customHeight="1">
      <c r="A505">
        <v>666863027</v>
      </c>
      <c r="B505">
        <v>2388</v>
      </c>
      <c r="C505">
        <f t="shared" si="39"/>
        <v>2</v>
      </c>
      <c r="D505">
        <f t="shared" si="40"/>
        <v>388</v>
      </c>
      <c r="E505" t="s">
        <v>1</v>
      </c>
      <c r="F505" t="s">
        <v>42</v>
      </c>
      <c r="G505" t="s">
        <v>16</v>
      </c>
      <c r="I505" t="s">
        <v>1660</v>
      </c>
      <c r="J505" t="s">
        <v>58</v>
      </c>
      <c r="M505" t="s">
        <v>619</v>
      </c>
      <c r="N505">
        <v>163</v>
      </c>
      <c r="O505" t="s">
        <v>197</v>
      </c>
      <c r="P505">
        <v>0</v>
      </c>
      <c r="Q505" t="str">
        <f>IFERROR(VLOOKUP(I505,#REF!,2,FALSE),"")</f>
        <v/>
      </c>
    </row>
    <row r="506" spans="1:17" ht="16.5" customHeight="1">
      <c r="A506">
        <v>666863156</v>
      </c>
      <c r="B506">
        <v>2811</v>
      </c>
      <c r="C506">
        <f t="shared" si="39"/>
        <v>2</v>
      </c>
      <c r="D506">
        <f t="shared" si="40"/>
        <v>811</v>
      </c>
      <c r="E506" t="s">
        <v>1</v>
      </c>
      <c r="F506" t="s">
        <v>42</v>
      </c>
      <c r="G506" t="s">
        <v>208</v>
      </c>
      <c r="I506" t="s">
        <v>1732</v>
      </c>
      <c r="J506" t="s">
        <v>281</v>
      </c>
      <c r="M506" t="s">
        <v>294</v>
      </c>
      <c r="N506">
        <v>3598</v>
      </c>
      <c r="O506" t="s">
        <v>197</v>
      </c>
      <c r="P506">
        <v>0</v>
      </c>
      <c r="Q506" t="str">
        <f>IFERROR(VLOOKUP(I506,#REF!,2,FALSE),"")</f>
        <v/>
      </c>
    </row>
    <row r="507" spans="1:17" ht="16.5" customHeight="1">
      <c r="A507">
        <v>666863401</v>
      </c>
      <c r="B507">
        <v>2211</v>
      </c>
      <c r="C507">
        <f t="shared" si="39"/>
        <v>2</v>
      </c>
      <c r="D507">
        <f t="shared" si="40"/>
        <v>211</v>
      </c>
      <c r="E507" t="s">
        <v>1</v>
      </c>
      <c r="F507" t="s">
        <v>42</v>
      </c>
      <c r="G507" t="s">
        <v>208</v>
      </c>
      <c r="I507" t="s">
        <v>1655</v>
      </c>
      <c r="J507" t="s">
        <v>298</v>
      </c>
      <c r="K507" t="s">
        <v>1277</v>
      </c>
      <c r="M507" t="s">
        <v>300</v>
      </c>
      <c r="N507">
        <v>3137</v>
      </c>
      <c r="O507" t="s">
        <v>197</v>
      </c>
      <c r="P507">
        <v>1</v>
      </c>
      <c r="Q507" t="str">
        <f>IFERROR(VLOOKUP(I507,#REF!,2,FALSE),"")</f>
        <v/>
      </c>
    </row>
    <row r="508" spans="1:17" ht="16.5" customHeight="1">
      <c r="A508">
        <v>666863428</v>
      </c>
      <c r="B508">
        <v>2505</v>
      </c>
      <c r="C508">
        <f t="shared" si="39"/>
        <v>2</v>
      </c>
      <c r="D508">
        <f t="shared" si="40"/>
        <v>505</v>
      </c>
      <c r="E508" t="s">
        <v>1</v>
      </c>
      <c r="F508" t="s">
        <v>42</v>
      </c>
      <c r="G508" t="s">
        <v>16</v>
      </c>
      <c r="I508" t="s">
        <v>1542</v>
      </c>
      <c r="J508" t="s">
        <v>55</v>
      </c>
      <c r="M508" t="s">
        <v>561</v>
      </c>
      <c r="N508">
        <v>3493</v>
      </c>
      <c r="O508" t="s">
        <v>197</v>
      </c>
      <c r="P508">
        <v>0</v>
      </c>
      <c r="Q508" t="str">
        <f>IFERROR(VLOOKUP(I508,#REF!,2,FALSE),"")</f>
        <v/>
      </c>
    </row>
    <row r="509" spans="1:17" ht="16.5" customHeight="1">
      <c r="A509">
        <v>666863431</v>
      </c>
      <c r="B509">
        <v>2214</v>
      </c>
      <c r="C509">
        <f t="shared" si="39"/>
        <v>2</v>
      </c>
      <c r="D509">
        <f t="shared" si="40"/>
        <v>214</v>
      </c>
      <c r="E509" t="s">
        <v>1</v>
      </c>
      <c r="F509" t="s">
        <v>42</v>
      </c>
      <c r="G509" t="s">
        <v>16</v>
      </c>
      <c r="I509" t="s">
        <v>588</v>
      </c>
      <c r="J509" t="s">
        <v>55</v>
      </c>
      <c r="M509" t="s">
        <v>589</v>
      </c>
      <c r="N509">
        <v>3142</v>
      </c>
      <c r="O509" t="s">
        <v>197</v>
      </c>
      <c r="P509">
        <v>0</v>
      </c>
      <c r="Q509" t="str">
        <f>IFERROR(VLOOKUP(I509,#REF!,2,FALSE),"")</f>
        <v/>
      </c>
    </row>
    <row r="510" spans="1:17" ht="16.5" customHeight="1">
      <c r="A510">
        <v>666863462</v>
      </c>
      <c r="B510">
        <v>2325</v>
      </c>
      <c r="C510">
        <f t="shared" si="39"/>
        <v>2</v>
      </c>
      <c r="D510">
        <f t="shared" si="40"/>
        <v>325</v>
      </c>
      <c r="E510" t="s">
        <v>1</v>
      </c>
      <c r="F510" t="s">
        <v>42</v>
      </c>
      <c r="G510" t="s">
        <v>13</v>
      </c>
      <c r="I510" t="s">
        <v>1337</v>
      </c>
      <c r="J510" t="s">
        <v>169</v>
      </c>
      <c r="M510" t="s">
        <v>475</v>
      </c>
      <c r="N510" t="s">
        <v>71</v>
      </c>
      <c r="O510" t="s">
        <v>197</v>
      </c>
      <c r="P510">
        <v>0</v>
      </c>
      <c r="Q510" t="str">
        <f>IFERROR(VLOOKUP(I510,#REF!,2,FALSE),"")</f>
        <v/>
      </c>
    </row>
    <row r="511" spans="1:17" ht="16.5" customHeight="1">
      <c r="A511">
        <v>666863953</v>
      </c>
      <c r="B511">
        <v>2373</v>
      </c>
      <c r="C511">
        <f t="shared" si="39"/>
        <v>2</v>
      </c>
      <c r="D511">
        <f t="shared" si="40"/>
        <v>373</v>
      </c>
      <c r="E511" t="s">
        <v>1</v>
      </c>
      <c r="F511" t="s">
        <v>42</v>
      </c>
      <c r="G511" t="s">
        <v>16</v>
      </c>
      <c r="I511" t="s">
        <v>622</v>
      </c>
      <c r="J511" t="s">
        <v>623</v>
      </c>
      <c r="L511" t="s">
        <v>37</v>
      </c>
      <c r="M511" t="s">
        <v>624</v>
      </c>
      <c r="N511">
        <v>3268</v>
      </c>
      <c r="O511" t="s">
        <v>197</v>
      </c>
      <c r="P511">
        <v>0</v>
      </c>
      <c r="Q511" t="str">
        <f>IFERROR(VLOOKUP(I511,#REF!,2,FALSE),"")</f>
        <v/>
      </c>
    </row>
    <row r="512" spans="1:17" ht="16.5" customHeight="1">
      <c r="A512">
        <v>666863998</v>
      </c>
      <c r="B512">
        <v>2556</v>
      </c>
      <c r="C512">
        <f t="shared" si="39"/>
        <v>2</v>
      </c>
      <c r="D512">
        <f t="shared" si="40"/>
        <v>556</v>
      </c>
      <c r="E512" t="s">
        <v>1</v>
      </c>
      <c r="F512" t="s">
        <v>42</v>
      </c>
      <c r="G512" t="s">
        <v>8</v>
      </c>
      <c r="I512" t="s">
        <v>1475</v>
      </c>
      <c r="J512" t="s">
        <v>169</v>
      </c>
      <c r="M512" t="s">
        <v>332</v>
      </c>
      <c r="N512">
        <v>3187</v>
      </c>
      <c r="O512" t="s">
        <v>197</v>
      </c>
      <c r="P512">
        <v>0</v>
      </c>
      <c r="Q512" t="str">
        <f>IFERROR(VLOOKUP(I512,#REF!,2,FALSE),"")</f>
        <v/>
      </c>
    </row>
    <row r="513" spans="1:18" ht="16.5" customHeight="1">
      <c r="A513">
        <v>666864102</v>
      </c>
      <c r="B513">
        <v>2503</v>
      </c>
      <c r="C513">
        <f t="shared" si="39"/>
        <v>2</v>
      </c>
      <c r="D513">
        <f t="shared" si="40"/>
        <v>503</v>
      </c>
      <c r="E513" t="s">
        <v>1</v>
      </c>
      <c r="F513" t="s">
        <v>9</v>
      </c>
      <c r="G513" t="s">
        <v>24</v>
      </c>
      <c r="I513" t="s">
        <v>1057</v>
      </c>
      <c r="J513" t="s">
        <v>58</v>
      </c>
      <c r="M513" t="s">
        <v>1058</v>
      </c>
      <c r="N513">
        <v>1287</v>
      </c>
      <c r="O513" t="s">
        <v>197</v>
      </c>
      <c r="P513">
        <v>0</v>
      </c>
      <c r="Q513" t="str">
        <f>IFERROR(VLOOKUP(I513,#REF!,2,FALSE),"")</f>
        <v/>
      </c>
    </row>
    <row r="514" spans="1:18" ht="16.5" customHeight="1">
      <c r="A514">
        <v>666864195</v>
      </c>
      <c r="B514">
        <v>2392</v>
      </c>
      <c r="C514">
        <f t="shared" si="39"/>
        <v>2</v>
      </c>
      <c r="D514">
        <f t="shared" si="40"/>
        <v>392</v>
      </c>
      <c r="E514" t="s">
        <v>1</v>
      </c>
      <c r="F514" t="s">
        <v>42</v>
      </c>
      <c r="G514" t="s">
        <v>16</v>
      </c>
      <c r="I514" t="s">
        <v>563</v>
      </c>
      <c r="J514" t="s">
        <v>55</v>
      </c>
      <c r="M514" t="s">
        <v>1348</v>
      </c>
      <c r="N514">
        <v>3594</v>
      </c>
      <c r="O514" t="s">
        <v>197</v>
      </c>
      <c r="P514">
        <v>0</v>
      </c>
      <c r="Q514" t="str">
        <f>IFERROR(VLOOKUP(I514,#REF!,2,FALSE),"")</f>
        <v/>
      </c>
    </row>
    <row r="515" spans="1:18" ht="16.5" customHeight="1">
      <c r="A515">
        <v>666864608</v>
      </c>
      <c r="B515">
        <v>2345</v>
      </c>
      <c r="C515">
        <f t="shared" si="39"/>
        <v>2</v>
      </c>
      <c r="D515">
        <f t="shared" si="40"/>
        <v>345</v>
      </c>
      <c r="E515" t="s">
        <v>76</v>
      </c>
      <c r="F515" t="s">
        <v>42</v>
      </c>
      <c r="G515" t="s">
        <v>13</v>
      </c>
      <c r="I515" t="s">
        <v>1351</v>
      </c>
      <c r="J515" t="s">
        <v>58</v>
      </c>
      <c r="M515" t="s">
        <v>439</v>
      </c>
      <c r="N515" t="s">
        <v>71</v>
      </c>
      <c r="O515" t="s">
        <v>197</v>
      </c>
      <c r="P515">
        <v>0</v>
      </c>
      <c r="Q515" t="str">
        <f>IFERROR(VLOOKUP(I515,#REF!,2,FALSE),"")</f>
        <v/>
      </c>
    </row>
    <row r="516" spans="1:18" ht="16.5" customHeight="1">
      <c r="A516">
        <v>666864916</v>
      </c>
      <c r="B516">
        <v>2212</v>
      </c>
      <c r="C516">
        <f t="shared" si="39"/>
        <v>2</v>
      </c>
      <c r="D516">
        <f t="shared" si="40"/>
        <v>212</v>
      </c>
      <c r="E516" t="s">
        <v>1</v>
      </c>
      <c r="F516" t="s">
        <v>9</v>
      </c>
      <c r="G516" t="s">
        <v>24</v>
      </c>
      <c r="I516" t="s">
        <v>1145</v>
      </c>
      <c r="J516" t="s">
        <v>169</v>
      </c>
      <c r="M516" t="s">
        <v>1146</v>
      </c>
      <c r="N516">
        <v>378</v>
      </c>
      <c r="O516" t="s">
        <v>197</v>
      </c>
      <c r="P516">
        <v>0</v>
      </c>
      <c r="Q516" t="str">
        <f>IFERROR(VLOOKUP(I516,#REF!,2,FALSE),"")</f>
        <v/>
      </c>
    </row>
    <row r="517" spans="1:18" ht="16.5" customHeight="1">
      <c r="A517">
        <v>666864942</v>
      </c>
      <c r="B517">
        <v>2326</v>
      </c>
      <c r="C517">
        <f t="shared" si="39"/>
        <v>2</v>
      </c>
      <c r="D517">
        <f t="shared" si="40"/>
        <v>326</v>
      </c>
      <c r="E517" t="s">
        <v>1</v>
      </c>
      <c r="F517" t="s">
        <v>42</v>
      </c>
      <c r="G517" t="s">
        <v>13</v>
      </c>
      <c r="I517" t="s">
        <v>498</v>
      </c>
      <c r="J517" t="s">
        <v>169</v>
      </c>
      <c r="M517" t="s">
        <v>499</v>
      </c>
      <c r="N517">
        <v>3186</v>
      </c>
      <c r="O517" t="s">
        <v>197</v>
      </c>
      <c r="P517">
        <v>0</v>
      </c>
      <c r="Q517" t="str">
        <f>IFERROR(VLOOKUP(I517,#REF!,2,FALSE),"")</f>
        <v/>
      </c>
    </row>
    <row r="518" spans="1:18" ht="16.5" customHeight="1">
      <c r="A518">
        <v>666865117</v>
      </c>
      <c r="B518">
        <v>1318</v>
      </c>
      <c r="C518">
        <f t="shared" si="39"/>
        <v>1</v>
      </c>
      <c r="D518">
        <f t="shared" si="40"/>
        <v>318</v>
      </c>
      <c r="E518" t="s">
        <v>1</v>
      </c>
      <c r="F518" t="s">
        <v>42</v>
      </c>
      <c r="G518" t="s">
        <v>11</v>
      </c>
      <c r="I518" t="s">
        <v>377</v>
      </c>
      <c r="J518" t="s">
        <v>360</v>
      </c>
      <c r="K518" t="s">
        <v>1276</v>
      </c>
      <c r="M518" t="s">
        <v>378</v>
      </c>
      <c r="N518" t="s">
        <v>71</v>
      </c>
      <c r="O518" t="s">
        <v>197</v>
      </c>
      <c r="P518">
        <v>0</v>
      </c>
      <c r="Q518" t="str">
        <f>IFERROR(VLOOKUP(I518,#REF!,2,FALSE),"")</f>
        <v/>
      </c>
      <c r="R518">
        <v>968122100</v>
      </c>
    </row>
    <row r="519" spans="1:18" ht="16.5" customHeight="1">
      <c r="A519">
        <v>666865141</v>
      </c>
      <c r="B519">
        <v>2302</v>
      </c>
      <c r="C519">
        <f t="shared" si="39"/>
        <v>2</v>
      </c>
      <c r="D519">
        <f t="shared" si="40"/>
        <v>302</v>
      </c>
      <c r="E519" t="s">
        <v>1</v>
      </c>
      <c r="F519" t="s">
        <v>42</v>
      </c>
      <c r="G519" t="s">
        <v>16</v>
      </c>
      <c r="I519" t="s">
        <v>1593</v>
      </c>
      <c r="J519" t="s">
        <v>623</v>
      </c>
      <c r="M519" t="s">
        <v>651</v>
      </c>
      <c r="N519">
        <v>3305</v>
      </c>
      <c r="O519" t="s">
        <v>197</v>
      </c>
      <c r="P519">
        <v>0</v>
      </c>
      <c r="Q519" t="str">
        <f>IFERROR(VLOOKUP(I519,#REF!,2,FALSE),"")</f>
        <v/>
      </c>
    </row>
    <row r="520" spans="1:18" ht="16.5" customHeight="1">
      <c r="A520">
        <v>666865191</v>
      </c>
      <c r="B520">
        <v>2917</v>
      </c>
      <c r="C520">
        <f t="shared" si="39"/>
        <v>2</v>
      </c>
      <c r="D520">
        <f t="shared" si="40"/>
        <v>917</v>
      </c>
      <c r="E520" t="s">
        <v>1</v>
      </c>
      <c r="F520" t="s">
        <v>42</v>
      </c>
      <c r="G520" t="s">
        <v>13</v>
      </c>
      <c r="I520" t="s">
        <v>476</v>
      </c>
      <c r="J520" t="s">
        <v>169</v>
      </c>
      <c r="M520" t="s">
        <v>477</v>
      </c>
      <c r="N520">
        <v>3462</v>
      </c>
      <c r="O520" t="s">
        <v>197</v>
      </c>
      <c r="P520">
        <v>0</v>
      </c>
      <c r="Q520" t="str">
        <f>IFERROR(VLOOKUP(I520,#REF!,2,FALSE),"")</f>
        <v/>
      </c>
    </row>
    <row r="521" spans="1:18" ht="16.5" customHeight="1">
      <c r="A521">
        <v>666865308</v>
      </c>
      <c r="B521">
        <v>2502</v>
      </c>
      <c r="C521">
        <f t="shared" ref="C521:C538" si="41">INT(B521/1000)</f>
        <v>2</v>
      </c>
      <c r="D521">
        <f t="shared" si="40"/>
        <v>502</v>
      </c>
      <c r="E521" t="s">
        <v>1</v>
      </c>
      <c r="F521" t="s">
        <v>42</v>
      </c>
      <c r="G521" t="s">
        <v>16</v>
      </c>
      <c r="I521" t="s">
        <v>576</v>
      </c>
      <c r="J521" t="s">
        <v>55</v>
      </c>
      <c r="M521" t="s">
        <v>577</v>
      </c>
      <c r="N521">
        <v>3271</v>
      </c>
      <c r="O521" t="s">
        <v>197</v>
      </c>
      <c r="P521">
        <v>0</v>
      </c>
      <c r="Q521" t="str">
        <f>IFERROR(VLOOKUP(I521,#REF!,2,FALSE),"")</f>
        <v/>
      </c>
    </row>
    <row r="522" spans="1:18" ht="16.5" customHeight="1">
      <c r="A522">
        <v>666865609</v>
      </c>
      <c r="B522">
        <v>2334</v>
      </c>
      <c r="C522">
        <f t="shared" si="41"/>
        <v>2</v>
      </c>
      <c r="D522">
        <f t="shared" si="40"/>
        <v>334</v>
      </c>
      <c r="E522" t="s">
        <v>1</v>
      </c>
      <c r="F522" t="s">
        <v>9</v>
      </c>
      <c r="G522" t="s">
        <v>24</v>
      </c>
      <c r="I522" t="s">
        <v>1048</v>
      </c>
      <c r="J522" t="s">
        <v>58</v>
      </c>
      <c r="M522" t="s">
        <v>1049</v>
      </c>
      <c r="N522">
        <v>1009</v>
      </c>
      <c r="O522" t="s">
        <v>197</v>
      </c>
      <c r="P522">
        <v>0</v>
      </c>
      <c r="Q522" t="str">
        <f>IFERROR(VLOOKUP(I522,#REF!,2,FALSE),"")</f>
        <v/>
      </c>
    </row>
    <row r="523" spans="1:18" ht="16.5" customHeight="1">
      <c r="A523">
        <v>666865857</v>
      </c>
      <c r="B523">
        <v>2375</v>
      </c>
      <c r="C523">
        <f t="shared" si="41"/>
        <v>2</v>
      </c>
      <c r="D523">
        <f t="shared" si="40"/>
        <v>375</v>
      </c>
      <c r="E523" t="s">
        <v>1</v>
      </c>
      <c r="F523" t="s">
        <v>42</v>
      </c>
      <c r="G523" t="s">
        <v>13</v>
      </c>
      <c r="I523" t="s">
        <v>468</v>
      </c>
      <c r="J523" t="s">
        <v>58</v>
      </c>
      <c r="M523" t="s">
        <v>454</v>
      </c>
      <c r="N523" t="s">
        <v>71</v>
      </c>
      <c r="O523" t="s">
        <v>197</v>
      </c>
      <c r="P523">
        <v>0</v>
      </c>
      <c r="Q523" t="str">
        <f>IFERROR(VLOOKUP(I523,#REF!,2,FALSE),"")</f>
        <v/>
      </c>
    </row>
    <row r="524" spans="1:18" ht="16.5" customHeight="1">
      <c r="A524">
        <v>666865879</v>
      </c>
      <c r="B524">
        <v>2903</v>
      </c>
      <c r="C524">
        <f t="shared" si="41"/>
        <v>2</v>
      </c>
      <c r="D524">
        <f t="shared" si="40"/>
        <v>903</v>
      </c>
      <c r="E524" t="s">
        <v>1</v>
      </c>
      <c r="F524" t="s">
        <v>42</v>
      </c>
      <c r="G524" t="s">
        <v>13</v>
      </c>
      <c r="I524" t="s">
        <v>466</v>
      </c>
      <c r="J524" t="s">
        <v>58</v>
      </c>
      <c r="M524" t="s">
        <v>467</v>
      </c>
      <c r="N524">
        <v>3323</v>
      </c>
      <c r="O524" t="s">
        <v>197</v>
      </c>
      <c r="P524">
        <v>0</v>
      </c>
      <c r="Q524" t="str">
        <f>IFERROR(VLOOKUP(I524,#REF!,2,FALSE),"")</f>
        <v/>
      </c>
    </row>
    <row r="525" spans="1:18" ht="16.5" customHeight="1">
      <c r="A525">
        <v>666866013</v>
      </c>
      <c r="B525">
        <v>2547</v>
      </c>
      <c r="C525">
        <f t="shared" si="41"/>
        <v>2</v>
      </c>
      <c r="D525">
        <f t="shared" si="40"/>
        <v>547</v>
      </c>
      <c r="E525" t="s">
        <v>1</v>
      </c>
      <c r="F525" t="s">
        <v>42</v>
      </c>
      <c r="G525" t="s">
        <v>13</v>
      </c>
      <c r="I525" t="s">
        <v>1474</v>
      </c>
      <c r="J525" t="s">
        <v>58</v>
      </c>
      <c r="M525" t="s">
        <v>454</v>
      </c>
      <c r="N525" t="s">
        <v>71</v>
      </c>
      <c r="O525" t="s">
        <v>197</v>
      </c>
      <c r="P525">
        <v>0</v>
      </c>
      <c r="Q525" t="str">
        <f>IFERROR(VLOOKUP(I525,#REF!,2,FALSE),"")</f>
        <v/>
      </c>
    </row>
    <row r="526" spans="1:18" ht="16.5" customHeight="1">
      <c r="A526">
        <v>666868898</v>
      </c>
      <c r="B526">
        <v>2342</v>
      </c>
      <c r="C526">
        <f t="shared" si="41"/>
        <v>2</v>
      </c>
      <c r="D526">
        <f t="shared" si="40"/>
        <v>342</v>
      </c>
      <c r="E526" t="s">
        <v>1</v>
      </c>
      <c r="F526" t="s">
        <v>42</v>
      </c>
      <c r="G526" t="s">
        <v>208</v>
      </c>
      <c r="I526" t="s">
        <v>1595</v>
      </c>
      <c r="J526" t="s">
        <v>226</v>
      </c>
      <c r="M526" t="s">
        <v>228</v>
      </c>
      <c r="N526">
        <v>3201</v>
      </c>
      <c r="O526" t="s">
        <v>197</v>
      </c>
      <c r="P526">
        <v>0</v>
      </c>
      <c r="Q526" t="str">
        <f>IFERROR(VLOOKUP(I526,#REF!,2,FALSE),"")</f>
        <v/>
      </c>
    </row>
    <row r="527" spans="1:18" ht="16.5" customHeight="1">
      <c r="A527">
        <v>666868921</v>
      </c>
      <c r="B527">
        <v>2377</v>
      </c>
      <c r="C527">
        <f t="shared" si="41"/>
        <v>2</v>
      </c>
      <c r="D527">
        <f t="shared" si="40"/>
        <v>377</v>
      </c>
      <c r="E527" t="s">
        <v>1</v>
      </c>
      <c r="F527" t="s">
        <v>42</v>
      </c>
      <c r="G527" t="s">
        <v>208</v>
      </c>
      <c r="I527" t="s">
        <v>243</v>
      </c>
      <c r="J527" t="s">
        <v>169</v>
      </c>
      <c r="M527" t="s">
        <v>244</v>
      </c>
      <c r="N527">
        <v>3200</v>
      </c>
      <c r="O527" t="s">
        <v>197</v>
      </c>
      <c r="P527">
        <v>0</v>
      </c>
      <c r="Q527" t="str">
        <f>IFERROR(VLOOKUP(I527,#REF!,2,FALSE),"")</f>
        <v/>
      </c>
    </row>
    <row r="528" spans="1:18" ht="16.5" customHeight="1">
      <c r="A528">
        <v>666869130</v>
      </c>
      <c r="B528">
        <v>2223</v>
      </c>
      <c r="C528">
        <f t="shared" si="41"/>
        <v>2</v>
      </c>
      <c r="D528">
        <f t="shared" si="40"/>
        <v>223</v>
      </c>
      <c r="E528" t="s">
        <v>1</v>
      </c>
      <c r="F528" t="s">
        <v>42</v>
      </c>
      <c r="G528" t="s">
        <v>16</v>
      </c>
      <c r="I528" t="s">
        <v>581</v>
      </c>
      <c r="J528" t="s">
        <v>55</v>
      </c>
      <c r="M528" t="s">
        <v>582</v>
      </c>
      <c r="N528">
        <v>3647</v>
      </c>
      <c r="O528" t="s">
        <v>197</v>
      </c>
      <c r="P528">
        <v>0</v>
      </c>
      <c r="Q528" t="str">
        <f>IFERROR(VLOOKUP(I528,#REF!,2,FALSE),"")</f>
        <v/>
      </c>
    </row>
    <row r="529" spans="1:18" ht="16.5" customHeight="1">
      <c r="A529">
        <v>666879826</v>
      </c>
      <c r="B529">
        <v>2628</v>
      </c>
      <c r="C529">
        <f t="shared" si="41"/>
        <v>2</v>
      </c>
      <c r="D529">
        <f t="shared" si="40"/>
        <v>628</v>
      </c>
      <c r="E529" t="s">
        <v>1</v>
      </c>
      <c r="F529" t="s">
        <v>56</v>
      </c>
      <c r="G529" t="s">
        <v>25</v>
      </c>
      <c r="I529" t="s">
        <v>66</v>
      </c>
      <c r="J529" t="s">
        <v>58</v>
      </c>
      <c r="M529" t="s">
        <v>67</v>
      </c>
      <c r="N529">
        <v>3453</v>
      </c>
      <c r="O529" t="s">
        <v>197</v>
      </c>
      <c r="P529">
        <v>0</v>
      </c>
      <c r="Q529" t="str">
        <f>IFERROR(VLOOKUP(I529,#REF!,2,FALSE),"")</f>
        <v/>
      </c>
    </row>
    <row r="530" spans="1:18" ht="16.5" customHeight="1">
      <c r="A530">
        <v>667012967</v>
      </c>
      <c r="B530">
        <v>1477</v>
      </c>
      <c r="C530">
        <f t="shared" si="41"/>
        <v>1</v>
      </c>
      <c r="D530">
        <f t="shared" si="40"/>
        <v>477</v>
      </c>
      <c r="E530" t="s">
        <v>1</v>
      </c>
      <c r="F530" t="s">
        <v>42</v>
      </c>
      <c r="G530" t="s">
        <v>7</v>
      </c>
      <c r="I530" t="s">
        <v>205</v>
      </c>
      <c r="J530" t="s">
        <v>195</v>
      </c>
      <c r="K530" t="s">
        <v>1276</v>
      </c>
      <c r="M530" t="s">
        <v>196</v>
      </c>
      <c r="N530" t="s">
        <v>71</v>
      </c>
      <c r="O530" t="s">
        <v>197</v>
      </c>
      <c r="P530">
        <v>0</v>
      </c>
      <c r="Q530">
        <v>946186017</v>
      </c>
      <c r="R530">
        <v>946186017</v>
      </c>
    </row>
    <row r="531" spans="1:18" ht="16.5" customHeight="1">
      <c r="A531">
        <v>667013740</v>
      </c>
      <c r="B531">
        <v>1075</v>
      </c>
      <c r="C531">
        <f t="shared" si="41"/>
        <v>1</v>
      </c>
      <c r="D531">
        <f t="shared" si="40"/>
        <v>75</v>
      </c>
      <c r="E531" t="s">
        <v>1</v>
      </c>
      <c r="F531" t="s">
        <v>887</v>
      </c>
      <c r="G531" t="s">
        <v>22</v>
      </c>
      <c r="I531" t="s">
        <v>1434</v>
      </c>
      <c r="J531" t="s">
        <v>169</v>
      </c>
      <c r="K531" t="s">
        <v>1276</v>
      </c>
      <c r="M531" t="s">
        <v>903</v>
      </c>
      <c r="N531">
        <v>29</v>
      </c>
      <c r="O531" t="s">
        <v>197</v>
      </c>
      <c r="P531">
        <v>0</v>
      </c>
      <c r="Q531" t="str">
        <f>IFERROR(VLOOKUP(I531,#REF!,2,FALSE),"")</f>
        <v/>
      </c>
    </row>
    <row r="532" spans="1:18" ht="16.5" customHeight="1">
      <c r="A532">
        <v>667013752</v>
      </c>
      <c r="B532">
        <v>1982</v>
      </c>
      <c r="C532">
        <f t="shared" si="41"/>
        <v>1</v>
      </c>
      <c r="D532">
        <f t="shared" si="40"/>
        <v>982</v>
      </c>
      <c r="E532" t="s">
        <v>1</v>
      </c>
      <c r="F532" t="s">
        <v>887</v>
      </c>
      <c r="G532" t="s">
        <v>22</v>
      </c>
      <c r="I532" t="s">
        <v>894</v>
      </c>
      <c r="J532" t="s">
        <v>169</v>
      </c>
      <c r="K532" t="s">
        <v>1276</v>
      </c>
      <c r="M532" t="s">
        <v>895</v>
      </c>
      <c r="N532">
        <v>1139</v>
      </c>
      <c r="O532" t="s">
        <v>197</v>
      </c>
      <c r="P532">
        <v>0</v>
      </c>
      <c r="Q532" t="str">
        <f>IFERROR(VLOOKUP(I532,#REF!,2,FALSE),"")</f>
        <v/>
      </c>
    </row>
    <row r="533" spans="1:18" ht="16.5" customHeight="1">
      <c r="A533">
        <v>667013783</v>
      </c>
      <c r="B533">
        <v>1033</v>
      </c>
      <c r="C533">
        <f t="shared" si="41"/>
        <v>1</v>
      </c>
      <c r="D533">
        <f t="shared" si="40"/>
        <v>33</v>
      </c>
      <c r="E533" t="s">
        <v>1</v>
      </c>
      <c r="F533" t="s">
        <v>887</v>
      </c>
      <c r="G533" t="s">
        <v>22</v>
      </c>
      <c r="I533" t="s">
        <v>892</v>
      </c>
      <c r="J533" t="s">
        <v>169</v>
      </c>
      <c r="K533" t="s">
        <v>1276</v>
      </c>
      <c r="M533" t="s">
        <v>893</v>
      </c>
      <c r="N533">
        <v>2944</v>
      </c>
      <c r="O533" t="s">
        <v>197</v>
      </c>
      <c r="P533">
        <v>0</v>
      </c>
      <c r="Q533" t="str">
        <f>IFERROR(VLOOKUP(I533,#REF!,2,FALSE),"")</f>
        <v/>
      </c>
    </row>
    <row r="534" spans="1:18" ht="16.5" customHeight="1">
      <c r="A534">
        <v>667013806</v>
      </c>
      <c r="B534">
        <v>1232</v>
      </c>
      <c r="C534">
        <f t="shared" si="41"/>
        <v>1</v>
      </c>
      <c r="D534">
        <f t="shared" si="40"/>
        <v>232</v>
      </c>
      <c r="E534" t="s">
        <v>1</v>
      </c>
      <c r="F534" t="s">
        <v>887</v>
      </c>
      <c r="G534" t="s">
        <v>22</v>
      </c>
      <c r="I534" t="s">
        <v>908</v>
      </c>
      <c r="J534" t="s">
        <v>743</v>
      </c>
      <c r="K534" t="s">
        <v>1276</v>
      </c>
      <c r="M534" t="s">
        <v>925</v>
      </c>
      <c r="N534" t="s">
        <v>71</v>
      </c>
      <c r="O534" t="s">
        <v>197</v>
      </c>
      <c r="P534">
        <v>0</v>
      </c>
      <c r="Q534" t="str">
        <f>IFERROR(VLOOKUP(I534,#REF!,2,FALSE),"")</f>
        <v/>
      </c>
    </row>
    <row r="535" spans="1:18" ht="16.5" customHeight="1">
      <c r="A535">
        <v>667013812</v>
      </c>
      <c r="B535">
        <v>1092</v>
      </c>
      <c r="C535">
        <f t="shared" si="41"/>
        <v>1</v>
      </c>
      <c r="D535">
        <f t="shared" si="40"/>
        <v>92</v>
      </c>
      <c r="E535" t="s">
        <v>1</v>
      </c>
      <c r="F535" t="s">
        <v>887</v>
      </c>
      <c r="G535" t="s">
        <v>22</v>
      </c>
      <c r="I535" t="s">
        <v>1574</v>
      </c>
      <c r="J535" t="s">
        <v>743</v>
      </c>
      <c r="K535" t="s">
        <v>1276</v>
      </c>
      <c r="M535" t="s">
        <v>923</v>
      </c>
      <c r="N535" t="s">
        <v>71</v>
      </c>
      <c r="O535" t="s">
        <v>197</v>
      </c>
      <c r="P535">
        <v>0</v>
      </c>
      <c r="Q535" t="str">
        <f>IFERROR(VLOOKUP(I535,#REF!,2,FALSE),"")</f>
        <v/>
      </c>
    </row>
    <row r="536" spans="1:18" ht="16.5" customHeight="1">
      <c r="A536">
        <v>667013958</v>
      </c>
      <c r="B536">
        <v>1304</v>
      </c>
      <c r="C536">
        <f t="shared" si="41"/>
        <v>1</v>
      </c>
      <c r="D536">
        <f t="shared" si="40"/>
        <v>304</v>
      </c>
      <c r="E536" t="s">
        <v>1</v>
      </c>
      <c r="F536" t="s">
        <v>887</v>
      </c>
      <c r="G536" t="s">
        <v>23</v>
      </c>
      <c r="I536" t="s">
        <v>940</v>
      </c>
      <c r="J536" t="s">
        <v>169</v>
      </c>
      <c r="K536" t="s">
        <v>1276</v>
      </c>
      <c r="M536" t="s">
        <v>936</v>
      </c>
      <c r="N536" t="s">
        <v>71</v>
      </c>
      <c r="O536" t="s">
        <v>197</v>
      </c>
      <c r="P536">
        <v>0</v>
      </c>
      <c r="Q536" t="str">
        <f>IFERROR(VLOOKUP(I536,#REF!,2,FALSE),"")</f>
        <v/>
      </c>
      <c r="R536">
        <v>944250136</v>
      </c>
    </row>
    <row r="537" spans="1:18" ht="16.5" customHeight="1">
      <c r="A537">
        <v>667014333</v>
      </c>
      <c r="B537">
        <v>2275</v>
      </c>
      <c r="C537">
        <f t="shared" si="41"/>
        <v>2</v>
      </c>
      <c r="D537">
        <f t="shared" si="40"/>
        <v>275</v>
      </c>
      <c r="E537" t="s">
        <v>1</v>
      </c>
      <c r="F537" t="s">
        <v>42</v>
      </c>
      <c r="G537" t="s">
        <v>208</v>
      </c>
      <c r="I537" t="s">
        <v>256</v>
      </c>
      <c r="J537" t="s">
        <v>169</v>
      </c>
      <c r="M537" t="s">
        <v>257</v>
      </c>
      <c r="N537">
        <v>87</v>
      </c>
      <c r="O537" t="s">
        <v>197</v>
      </c>
      <c r="P537">
        <v>0</v>
      </c>
      <c r="Q537" t="str">
        <f>IFERROR(VLOOKUP(I537,#REF!,2,FALSE),"")</f>
        <v/>
      </c>
    </row>
    <row r="538" spans="1:18" ht="16.5" customHeight="1">
      <c r="A538">
        <v>667014366</v>
      </c>
      <c r="B538">
        <v>1389</v>
      </c>
      <c r="C538">
        <f t="shared" si="41"/>
        <v>1</v>
      </c>
      <c r="D538">
        <f t="shared" si="40"/>
        <v>389</v>
      </c>
      <c r="E538" t="s">
        <v>1</v>
      </c>
      <c r="F538" t="s">
        <v>42</v>
      </c>
      <c r="G538" t="s">
        <v>208</v>
      </c>
      <c r="I538" t="s">
        <v>1647</v>
      </c>
      <c r="J538" t="s">
        <v>169</v>
      </c>
      <c r="K538" t="s">
        <v>1276</v>
      </c>
      <c r="M538" t="s">
        <v>261</v>
      </c>
      <c r="N538">
        <v>76</v>
      </c>
      <c r="O538" t="s">
        <v>197</v>
      </c>
      <c r="P538">
        <v>0</v>
      </c>
      <c r="Q538" t="str">
        <f>IFERROR(VLOOKUP(I538,#REF!,2,FALSE),"")</f>
        <v/>
      </c>
    </row>
    <row r="539" spans="1:18" ht="16.5" customHeight="1">
      <c r="A539">
        <v>667014652</v>
      </c>
      <c r="D539" s="16">
        <v>71</v>
      </c>
      <c r="E539" t="s">
        <v>1106</v>
      </c>
      <c r="F539" t="s">
        <v>42</v>
      </c>
      <c r="G539" t="s">
        <v>16</v>
      </c>
      <c r="I539" t="s">
        <v>765</v>
      </c>
      <c r="J539" t="s">
        <v>743</v>
      </c>
      <c r="M539" t="s">
        <v>60</v>
      </c>
      <c r="N539" t="s">
        <v>71</v>
      </c>
      <c r="O539" t="s">
        <v>197</v>
      </c>
    </row>
    <row r="540" spans="1:18" ht="16.5" customHeight="1">
      <c r="A540">
        <v>667014666</v>
      </c>
      <c r="D540" s="16">
        <v>72</v>
      </c>
      <c r="E540" t="s">
        <v>1106</v>
      </c>
      <c r="F540" t="s">
        <v>42</v>
      </c>
      <c r="G540" t="s">
        <v>16</v>
      </c>
      <c r="I540" t="s">
        <v>766</v>
      </c>
      <c r="J540" t="s">
        <v>743</v>
      </c>
      <c r="M540" t="s">
        <v>60</v>
      </c>
      <c r="N540" t="s">
        <v>71</v>
      </c>
      <c r="O540" t="s">
        <v>197</v>
      </c>
    </row>
    <row r="541" spans="1:18" ht="16.5" customHeight="1">
      <c r="A541">
        <v>667014694</v>
      </c>
      <c r="D541" s="16">
        <v>70</v>
      </c>
      <c r="E541" t="s">
        <v>1106</v>
      </c>
      <c r="F541" t="s">
        <v>42</v>
      </c>
      <c r="G541" t="s">
        <v>16</v>
      </c>
      <c r="I541" t="s">
        <v>1636</v>
      </c>
      <c r="J541" t="s">
        <v>743</v>
      </c>
      <c r="M541" t="s">
        <v>60</v>
      </c>
      <c r="N541" t="s">
        <v>71</v>
      </c>
      <c r="O541" t="s">
        <v>197</v>
      </c>
    </row>
    <row r="542" spans="1:18" ht="16.5" customHeight="1">
      <c r="A542">
        <v>667014898</v>
      </c>
      <c r="D542" s="16">
        <v>22</v>
      </c>
      <c r="E542" t="s">
        <v>1106</v>
      </c>
      <c r="F542" t="s">
        <v>42</v>
      </c>
      <c r="G542" t="s">
        <v>16</v>
      </c>
      <c r="I542" t="s">
        <v>764</v>
      </c>
      <c r="J542" t="s">
        <v>743</v>
      </c>
      <c r="M542" t="s">
        <v>60</v>
      </c>
      <c r="N542" t="s">
        <v>71</v>
      </c>
      <c r="O542" t="s">
        <v>197</v>
      </c>
    </row>
    <row r="543" spans="1:18" ht="16.5" customHeight="1">
      <c r="A543">
        <v>667015119</v>
      </c>
      <c r="D543" s="16">
        <v>23</v>
      </c>
      <c r="E543" t="s">
        <v>1106</v>
      </c>
      <c r="F543" t="s">
        <v>42</v>
      </c>
      <c r="G543" t="s">
        <v>16</v>
      </c>
      <c r="I543" t="s">
        <v>1637</v>
      </c>
      <c r="J543" t="s">
        <v>743</v>
      </c>
      <c r="M543" t="s">
        <v>60</v>
      </c>
      <c r="N543" t="s">
        <v>71</v>
      </c>
      <c r="O543" t="s">
        <v>197</v>
      </c>
    </row>
    <row r="544" spans="1:18" ht="16.5" customHeight="1">
      <c r="A544">
        <v>667015324</v>
      </c>
      <c r="B544">
        <v>2391</v>
      </c>
      <c r="C544">
        <f>INT(B544/1000)</f>
        <v>2</v>
      </c>
      <c r="D544">
        <f>IFERROR(B544-INT(B544/1000)*1000,"")</f>
        <v>391</v>
      </c>
      <c r="E544" t="s">
        <v>1</v>
      </c>
      <c r="F544" t="s">
        <v>42</v>
      </c>
      <c r="G544" t="s">
        <v>6</v>
      </c>
      <c r="I544" t="s">
        <v>174</v>
      </c>
      <c r="J544" t="s">
        <v>169</v>
      </c>
      <c r="M544" t="s">
        <v>175</v>
      </c>
      <c r="N544">
        <v>139</v>
      </c>
      <c r="O544" t="s">
        <v>197</v>
      </c>
      <c r="P544">
        <v>0</v>
      </c>
      <c r="Q544" t="str">
        <f>IFERROR(VLOOKUP(I544,#REF!,2,FALSE),"")</f>
        <v/>
      </c>
    </row>
    <row r="545" spans="1:18" ht="16.5" customHeight="1">
      <c r="A545">
        <v>667015367</v>
      </c>
      <c r="B545">
        <v>2602</v>
      </c>
      <c r="C545">
        <f>INT(B545/1000)</f>
        <v>2</v>
      </c>
      <c r="D545">
        <f>IFERROR(B545-INT(B545/1000)*1000,"")</f>
        <v>602</v>
      </c>
      <c r="E545" t="s">
        <v>1</v>
      </c>
      <c r="F545" t="s">
        <v>42</v>
      </c>
      <c r="G545" t="s">
        <v>6</v>
      </c>
      <c r="I545" t="s">
        <v>178</v>
      </c>
      <c r="J545" t="s">
        <v>169</v>
      </c>
      <c r="M545" t="s">
        <v>179</v>
      </c>
      <c r="N545">
        <v>137</v>
      </c>
      <c r="O545" t="s">
        <v>197</v>
      </c>
      <c r="P545">
        <v>0</v>
      </c>
      <c r="Q545" t="str">
        <f>IFERROR(VLOOKUP(I545,#REF!,2,FALSE),"")</f>
        <v/>
      </c>
    </row>
    <row r="546" spans="1:18" ht="16.5" customHeight="1">
      <c r="A546">
        <v>667015395</v>
      </c>
      <c r="B546">
        <v>2394</v>
      </c>
      <c r="C546">
        <f>INT(B546/1000)</f>
        <v>2</v>
      </c>
      <c r="D546">
        <f>IFERROR(B546-INT(B546/1000)*1000,"")</f>
        <v>394</v>
      </c>
      <c r="E546" t="s">
        <v>1</v>
      </c>
      <c r="F546" t="s">
        <v>42</v>
      </c>
      <c r="G546" t="s">
        <v>16</v>
      </c>
      <c r="I546" t="s">
        <v>1722</v>
      </c>
      <c r="J546" t="s">
        <v>743</v>
      </c>
      <c r="M546" t="s">
        <v>750</v>
      </c>
      <c r="N546">
        <v>3683</v>
      </c>
      <c r="O546" t="s">
        <v>197</v>
      </c>
      <c r="P546">
        <v>0</v>
      </c>
      <c r="Q546" t="str">
        <f>IFERROR(VLOOKUP(I546,#REF!,2,FALSE),"")</f>
        <v/>
      </c>
    </row>
    <row r="547" spans="1:18" ht="16.5" customHeight="1">
      <c r="A547">
        <v>667015448</v>
      </c>
      <c r="B547">
        <v>2351</v>
      </c>
      <c r="C547">
        <f>INT(B547/1000)</f>
        <v>2</v>
      </c>
      <c r="D547">
        <f>IFERROR(B547-INT(B547/1000)*1000,"")</f>
        <v>351</v>
      </c>
      <c r="E547" t="s">
        <v>1</v>
      </c>
      <c r="F547" t="s">
        <v>42</v>
      </c>
      <c r="G547" t="s">
        <v>16</v>
      </c>
      <c r="I547" t="s">
        <v>1269</v>
      </c>
      <c r="J547" t="s">
        <v>743</v>
      </c>
      <c r="M547" t="s">
        <v>749</v>
      </c>
      <c r="N547">
        <v>3150</v>
      </c>
      <c r="O547" t="s">
        <v>197</v>
      </c>
      <c r="P547">
        <v>0</v>
      </c>
      <c r="Q547" t="str">
        <f>IFERROR(VLOOKUP(I547,#REF!,2,FALSE),"")</f>
        <v/>
      </c>
    </row>
    <row r="548" spans="1:18" ht="16.5" customHeight="1">
      <c r="A548">
        <v>667015739</v>
      </c>
      <c r="D548" s="16">
        <v>61</v>
      </c>
      <c r="E548" t="s">
        <v>1106</v>
      </c>
      <c r="F548" t="s">
        <v>42</v>
      </c>
      <c r="G548" t="s">
        <v>16</v>
      </c>
      <c r="I548" t="s">
        <v>646</v>
      </c>
      <c r="J548" t="s">
        <v>623</v>
      </c>
      <c r="M548" t="s">
        <v>60</v>
      </c>
      <c r="N548" t="s">
        <v>71</v>
      </c>
      <c r="O548" t="s">
        <v>197</v>
      </c>
    </row>
    <row r="549" spans="1:18" ht="16.5" customHeight="1">
      <c r="A549">
        <v>667015804</v>
      </c>
      <c r="D549" s="16">
        <v>58</v>
      </c>
      <c r="E549" t="s">
        <v>1106</v>
      </c>
      <c r="F549" t="s">
        <v>42</v>
      </c>
      <c r="G549" t="s">
        <v>16</v>
      </c>
      <c r="I549" t="s">
        <v>1221</v>
      </c>
      <c r="J549" t="s">
        <v>623</v>
      </c>
      <c r="M549" t="s">
        <v>60</v>
      </c>
      <c r="N549" t="s">
        <v>71</v>
      </c>
      <c r="O549" t="s">
        <v>197</v>
      </c>
    </row>
    <row r="550" spans="1:18" ht="16.5" customHeight="1">
      <c r="A550">
        <v>667016534</v>
      </c>
      <c r="D550" s="16">
        <v>46</v>
      </c>
      <c r="E550" t="s">
        <v>1106</v>
      </c>
      <c r="F550" t="s">
        <v>42</v>
      </c>
      <c r="G550" t="s">
        <v>16</v>
      </c>
      <c r="I550" t="s">
        <v>570</v>
      </c>
      <c r="J550" t="s">
        <v>55</v>
      </c>
      <c r="M550" t="s">
        <v>60</v>
      </c>
      <c r="N550" t="s">
        <v>71</v>
      </c>
      <c r="O550" t="s">
        <v>197</v>
      </c>
    </row>
    <row r="551" spans="1:18" ht="16.5" customHeight="1">
      <c r="A551">
        <v>667016618</v>
      </c>
      <c r="D551" s="16">
        <v>50</v>
      </c>
      <c r="E551" t="s">
        <v>1106</v>
      </c>
      <c r="F551" t="s">
        <v>42</v>
      </c>
      <c r="G551" t="s">
        <v>16</v>
      </c>
      <c r="I551" t="s">
        <v>573</v>
      </c>
      <c r="J551" t="s">
        <v>55</v>
      </c>
      <c r="M551" t="s">
        <v>60</v>
      </c>
      <c r="N551" t="s">
        <v>71</v>
      </c>
      <c r="O551" t="s">
        <v>197</v>
      </c>
    </row>
    <row r="552" spans="1:18" ht="16.5" customHeight="1">
      <c r="A552">
        <v>667016626</v>
      </c>
      <c r="D552" s="16">
        <v>57</v>
      </c>
      <c r="E552" t="s">
        <v>1106</v>
      </c>
      <c r="F552" t="s">
        <v>42</v>
      </c>
      <c r="G552" t="s">
        <v>16</v>
      </c>
      <c r="I552" t="s">
        <v>645</v>
      </c>
      <c r="J552" t="s">
        <v>623</v>
      </c>
      <c r="M552" t="s">
        <v>60</v>
      </c>
      <c r="N552" t="s">
        <v>71</v>
      </c>
      <c r="O552" t="s">
        <v>197</v>
      </c>
    </row>
    <row r="553" spans="1:18" ht="16.5" customHeight="1">
      <c r="A553">
        <v>667016633</v>
      </c>
      <c r="D553" s="16">
        <v>59</v>
      </c>
      <c r="E553" t="s">
        <v>1106</v>
      </c>
      <c r="F553" t="s">
        <v>42</v>
      </c>
      <c r="G553" t="s">
        <v>16</v>
      </c>
      <c r="I553" t="s">
        <v>1631</v>
      </c>
      <c r="J553" t="s">
        <v>623</v>
      </c>
      <c r="M553" t="s">
        <v>60</v>
      </c>
      <c r="N553" t="s">
        <v>71</v>
      </c>
      <c r="O553" t="s">
        <v>197</v>
      </c>
    </row>
    <row r="554" spans="1:18" ht="16.5" customHeight="1">
      <c r="A554">
        <v>667016716</v>
      </c>
      <c r="B554">
        <v>2010</v>
      </c>
      <c r="C554">
        <f t="shared" ref="C554:C561" si="42">INT(B554/1000)</f>
        <v>2</v>
      </c>
      <c r="D554">
        <f t="shared" ref="D554:D561" si="43">IFERROR(B554-INT(B554/1000)*1000,"")</f>
        <v>10</v>
      </c>
      <c r="E554" t="s">
        <v>1</v>
      </c>
      <c r="F554" t="s">
        <v>42</v>
      </c>
      <c r="G554" t="s">
        <v>16</v>
      </c>
      <c r="I554" t="s">
        <v>647</v>
      </c>
      <c r="J554" t="s">
        <v>623</v>
      </c>
      <c r="M554" t="s">
        <v>648</v>
      </c>
      <c r="N554">
        <v>1918</v>
      </c>
      <c r="O554" t="s">
        <v>197</v>
      </c>
      <c r="P554">
        <v>0</v>
      </c>
      <c r="Q554" t="str">
        <f>IFERROR(VLOOKUP(I554,#REF!,2,FALSE),"")</f>
        <v/>
      </c>
    </row>
    <row r="555" spans="1:18" ht="16.5" customHeight="1">
      <c r="A555">
        <v>667016788</v>
      </c>
      <c r="B555">
        <v>2115</v>
      </c>
      <c r="C555">
        <f t="shared" si="42"/>
        <v>2</v>
      </c>
      <c r="D555">
        <f t="shared" si="43"/>
        <v>115</v>
      </c>
      <c r="E555" t="s">
        <v>1</v>
      </c>
      <c r="F555" t="s">
        <v>42</v>
      </c>
      <c r="G555" t="s">
        <v>16</v>
      </c>
      <c r="I555" t="s">
        <v>1453</v>
      </c>
      <c r="J555" t="s">
        <v>623</v>
      </c>
      <c r="M555" t="s">
        <v>632</v>
      </c>
      <c r="N555">
        <v>2272</v>
      </c>
      <c r="O555" t="s">
        <v>197</v>
      </c>
      <c r="P555">
        <v>0</v>
      </c>
      <c r="Q555" t="str">
        <f>IFERROR(VLOOKUP(I555,#REF!,2,FALSE),"")</f>
        <v/>
      </c>
    </row>
    <row r="556" spans="1:18" ht="16.5" customHeight="1">
      <c r="A556">
        <v>667016823</v>
      </c>
      <c r="B556">
        <v>2585</v>
      </c>
      <c r="C556">
        <f t="shared" si="42"/>
        <v>2</v>
      </c>
      <c r="D556">
        <f t="shared" si="43"/>
        <v>585</v>
      </c>
      <c r="E556" t="s">
        <v>1</v>
      </c>
      <c r="F556" t="s">
        <v>42</v>
      </c>
      <c r="G556" t="s">
        <v>16</v>
      </c>
      <c r="I556" t="s">
        <v>1545</v>
      </c>
      <c r="J556" t="s">
        <v>623</v>
      </c>
      <c r="M556" t="s">
        <v>1427</v>
      </c>
      <c r="N556">
        <v>3729</v>
      </c>
      <c r="O556" t="s">
        <v>197</v>
      </c>
      <c r="P556">
        <v>0</v>
      </c>
      <c r="Q556" t="str">
        <f>IFERROR(VLOOKUP(I556,#REF!,2,FALSE),"")</f>
        <v/>
      </c>
    </row>
    <row r="557" spans="1:18" ht="16.5" customHeight="1">
      <c r="A557">
        <v>667017173</v>
      </c>
      <c r="B557">
        <v>2590</v>
      </c>
      <c r="C557">
        <f t="shared" si="42"/>
        <v>2</v>
      </c>
      <c r="D557">
        <f t="shared" si="43"/>
        <v>590</v>
      </c>
      <c r="E557" t="s">
        <v>1</v>
      </c>
      <c r="F557" t="s">
        <v>42</v>
      </c>
      <c r="G557" t="s">
        <v>16</v>
      </c>
      <c r="I557" t="s">
        <v>1479</v>
      </c>
      <c r="J557" t="s">
        <v>58</v>
      </c>
      <c r="K557" t="s">
        <v>1276</v>
      </c>
      <c r="M557" t="s">
        <v>613</v>
      </c>
      <c r="N557">
        <v>150</v>
      </c>
      <c r="O557" t="s">
        <v>197</v>
      </c>
      <c r="P557">
        <v>0</v>
      </c>
      <c r="Q557" t="str">
        <f>IFERROR(VLOOKUP(I557,#REF!,2,FALSE),"")</f>
        <v/>
      </c>
      <c r="R557">
        <v>913497222</v>
      </c>
    </row>
    <row r="558" spans="1:18" ht="16.5" customHeight="1">
      <c r="A558">
        <v>667017244</v>
      </c>
      <c r="B558">
        <v>2581</v>
      </c>
      <c r="C558">
        <f t="shared" si="42"/>
        <v>2</v>
      </c>
      <c r="D558">
        <f t="shared" si="43"/>
        <v>581</v>
      </c>
      <c r="E558" t="s">
        <v>1</v>
      </c>
      <c r="F558" t="s">
        <v>42</v>
      </c>
      <c r="G558" t="s">
        <v>16</v>
      </c>
      <c r="I558" t="s">
        <v>1478</v>
      </c>
      <c r="J558" t="s">
        <v>58</v>
      </c>
      <c r="K558" t="s">
        <v>1276</v>
      </c>
      <c r="M558" t="s">
        <v>620</v>
      </c>
      <c r="N558">
        <v>161</v>
      </c>
      <c r="O558" t="s">
        <v>197</v>
      </c>
      <c r="P558">
        <v>0</v>
      </c>
      <c r="Q558" t="str">
        <f>IFERROR(VLOOKUP(I558,#REF!,2,FALSE),"")</f>
        <v/>
      </c>
      <c r="R558">
        <v>913497222</v>
      </c>
    </row>
    <row r="559" spans="1:18" ht="16.5" customHeight="1">
      <c r="A559">
        <v>667017295</v>
      </c>
      <c r="B559">
        <v>2177</v>
      </c>
      <c r="C559">
        <f t="shared" si="42"/>
        <v>2</v>
      </c>
      <c r="D559">
        <f t="shared" si="43"/>
        <v>177</v>
      </c>
      <c r="E559" t="s">
        <v>1</v>
      </c>
      <c r="F559" t="s">
        <v>42</v>
      </c>
      <c r="G559" t="s">
        <v>16</v>
      </c>
      <c r="I559" t="s">
        <v>1457</v>
      </c>
      <c r="J559" t="s">
        <v>623</v>
      </c>
      <c r="M559" t="s">
        <v>671</v>
      </c>
      <c r="N559">
        <v>2546</v>
      </c>
      <c r="O559" t="s">
        <v>197</v>
      </c>
      <c r="P559">
        <v>0</v>
      </c>
      <c r="Q559" t="str">
        <f>IFERROR(VLOOKUP(I559,#REF!,2,FALSE),"")</f>
        <v/>
      </c>
    </row>
    <row r="560" spans="1:18" ht="16.5" customHeight="1">
      <c r="A560">
        <v>667017323</v>
      </c>
      <c r="B560">
        <v>1580</v>
      </c>
      <c r="C560">
        <f t="shared" si="42"/>
        <v>1</v>
      </c>
      <c r="D560">
        <f t="shared" si="43"/>
        <v>580</v>
      </c>
      <c r="E560" t="s">
        <v>1</v>
      </c>
      <c r="F560" t="s">
        <v>42</v>
      </c>
      <c r="G560" t="s">
        <v>16</v>
      </c>
      <c r="I560" t="s">
        <v>599</v>
      </c>
      <c r="J560" t="s">
        <v>58</v>
      </c>
      <c r="K560" t="s">
        <v>1276</v>
      </c>
      <c r="M560" t="s">
        <v>608</v>
      </c>
      <c r="N560" t="s">
        <v>71</v>
      </c>
      <c r="O560" t="s">
        <v>197</v>
      </c>
      <c r="P560">
        <v>0</v>
      </c>
      <c r="Q560" t="str">
        <f>IFERROR(VLOOKUP(I560,#REF!,2,FALSE),"")</f>
        <v/>
      </c>
      <c r="R560">
        <v>913497222</v>
      </c>
    </row>
    <row r="561" spans="1:18" ht="16.5" customHeight="1">
      <c r="A561">
        <v>667017348</v>
      </c>
      <c r="B561">
        <v>2235</v>
      </c>
      <c r="C561">
        <f t="shared" si="42"/>
        <v>2</v>
      </c>
      <c r="D561">
        <f t="shared" si="43"/>
        <v>235</v>
      </c>
      <c r="E561" t="s">
        <v>1</v>
      </c>
      <c r="F561" t="s">
        <v>42</v>
      </c>
      <c r="G561" t="s">
        <v>16</v>
      </c>
      <c r="I561" t="s">
        <v>1657</v>
      </c>
      <c r="J561" t="s">
        <v>58</v>
      </c>
      <c r="K561" t="s">
        <v>1276</v>
      </c>
      <c r="M561" t="s">
        <v>621</v>
      </c>
      <c r="N561">
        <v>162</v>
      </c>
      <c r="O561" t="s">
        <v>197</v>
      </c>
      <c r="P561">
        <v>0</v>
      </c>
      <c r="Q561" t="str">
        <f>IFERROR(VLOOKUP(I561,#REF!,2,FALSE),"")</f>
        <v/>
      </c>
      <c r="R561">
        <v>913497222</v>
      </c>
    </row>
    <row r="562" spans="1:18" ht="16.5" customHeight="1">
      <c r="A562">
        <v>667017547</v>
      </c>
      <c r="D562" s="16">
        <v>47</v>
      </c>
      <c r="E562" t="s">
        <v>1106</v>
      </c>
      <c r="F562" t="s">
        <v>42</v>
      </c>
      <c r="G562" t="s">
        <v>16</v>
      </c>
      <c r="I562" t="s">
        <v>1630</v>
      </c>
      <c r="J562" t="s">
        <v>55</v>
      </c>
      <c r="M562" t="s">
        <v>60</v>
      </c>
      <c r="N562" t="s">
        <v>71</v>
      </c>
      <c r="O562" t="s">
        <v>197</v>
      </c>
    </row>
    <row r="563" spans="1:18" ht="16.5" customHeight="1">
      <c r="A563">
        <v>667017686</v>
      </c>
      <c r="B563">
        <v>2386</v>
      </c>
      <c r="C563">
        <f>INT(B563/1000)</f>
        <v>2</v>
      </c>
      <c r="D563">
        <f>IFERROR(B563-INT(B563/1000)*1000,"")</f>
        <v>386</v>
      </c>
      <c r="E563" t="s">
        <v>1</v>
      </c>
      <c r="F563" t="s">
        <v>42</v>
      </c>
      <c r="G563" t="s">
        <v>16</v>
      </c>
      <c r="I563" t="s">
        <v>583</v>
      </c>
      <c r="J563" t="s">
        <v>55</v>
      </c>
      <c r="M563" t="s">
        <v>584</v>
      </c>
      <c r="N563">
        <v>2654</v>
      </c>
      <c r="O563" t="s">
        <v>197</v>
      </c>
      <c r="P563">
        <v>0</v>
      </c>
      <c r="Q563" t="str">
        <f>IFERROR(VLOOKUP(I563,#REF!,2,FALSE),"")</f>
        <v/>
      </c>
      <c r="R563">
        <v>933287200</v>
      </c>
    </row>
    <row r="564" spans="1:18" ht="16.5" customHeight="1">
      <c r="A564">
        <v>667018221</v>
      </c>
      <c r="B564">
        <v>2507</v>
      </c>
      <c r="C564">
        <f>INT(B564/1000)</f>
        <v>2</v>
      </c>
      <c r="D564">
        <f>IFERROR(B564-INT(B564/1000)*1000,"")</f>
        <v>507</v>
      </c>
      <c r="E564" t="s">
        <v>1</v>
      </c>
      <c r="F564" t="s">
        <v>42</v>
      </c>
      <c r="G564" t="s">
        <v>16</v>
      </c>
      <c r="I564" t="s">
        <v>579</v>
      </c>
      <c r="J564" t="s">
        <v>55</v>
      </c>
      <c r="M564" t="s">
        <v>580</v>
      </c>
      <c r="N564">
        <v>187</v>
      </c>
      <c r="O564" t="s">
        <v>197</v>
      </c>
      <c r="P564">
        <v>0</v>
      </c>
      <c r="Q564" t="str">
        <f>IFERROR(VLOOKUP(I564,#REF!,2,FALSE),"")</f>
        <v/>
      </c>
    </row>
    <row r="565" spans="1:18" ht="16.5" customHeight="1">
      <c r="A565">
        <v>667018357</v>
      </c>
      <c r="B565">
        <v>2557</v>
      </c>
      <c r="C565">
        <f>INT(B565/1000)</f>
        <v>2</v>
      </c>
      <c r="D565">
        <f>IFERROR(B565-INT(B565/1000)*1000,"")</f>
        <v>557</v>
      </c>
      <c r="E565" t="s">
        <v>1</v>
      </c>
      <c r="F565" t="s">
        <v>42</v>
      </c>
      <c r="G565" t="s">
        <v>16</v>
      </c>
      <c r="I565" t="s">
        <v>1726</v>
      </c>
      <c r="J565" t="s">
        <v>55</v>
      </c>
      <c r="M565" t="s">
        <v>559</v>
      </c>
      <c r="N565">
        <v>185</v>
      </c>
      <c r="O565" t="s">
        <v>197</v>
      </c>
      <c r="P565">
        <v>0</v>
      </c>
      <c r="Q565" t="str">
        <f>IFERROR(VLOOKUP(I565,#REF!,2,FALSE),"")</f>
        <v/>
      </c>
    </row>
    <row r="566" spans="1:18" ht="16.5" customHeight="1">
      <c r="A566">
        <v>667018516</v>
      </c>
      <c r="D566" s="16">
        <v>84</v>
      </c>
      <c r="E566" t="s">
        <v>1106</v>
      </c>
      <c r="F566" t="s">
        <v>42</v>
      </c>
      <c r="G566" t="s">
        <v>16</v>
      </c>
      <c r="I566" t="s">
        <v>701</v>
      </c>
      <c r="J566" t="s">
        <v>192</v>
      </c>
      <c r="M566" t="s">
        <v>60</v>
      </c>
      <c r="N566" t="s">
        <v>71</v>
      </c>
      <c r="O566" t="s">
        <v>197</v>
      </c>
    </row>
    <row r="567" spans="1:18" ht="16.5" customHeight="1">
      <c r="A567">
        <v>667018522</v>
      </c>
      <c r="D567" s="16">
        <v>81</v>
      </c>
      <c r="E567" t="s">
        <v>1106</v>
      </c>
      <c r="F567" t="s">
        <v>42</v>
      </c>
      <c r="G567" t="s">
        <v>16</v>
      </c>
      <c r="I567" t="s">
        <v>698</v>
      </c>
      <c r="J567" t="s">
        <v>192</v>
      </c>
      <c r="M567" t="s">
        <v>60</v>
      </c>
      <c r="N567" t="s">
        <v>71</v>
      </c>
      <c r="O567" t="s">
        <v>197</v>
      </c>
    </row>
    <row r="568" spans="1:18" ht="16.5" customHeight="1">
      <c r="A568">
        <v>667018545</v>
      </c>
      <c r="D568" s="16">
        <v>80</v>
      </c>
      <c r="E568" t="s">
        <v>1106</v>
      </c>
      <c r="F568" t="s">
        <v>42</v>
      </c>
      <c r="G568" t="s">
        <v>16</v>
      </c>
      <c r="I568" t="s">
        <v>693</v>
      </c>
      <c r="J568" t="s">
        <v>192</v>
      </c>
      <c r="M568" t="s">
        <v>60</v>
      </c>
      <c r="N568" t="s">
        <v>71</v>
      </c>
      <c r="O568" t="s">
        <v>197</v>
      </c>
    </row>
    <row r="569" spans="1:18" ht="16.5" customHeight="1">
      <c r="A569">
        <v>667018549</v>
      </c>
      <c r="D569" s="16">
        <v>83</v>
      </c>
      <c r="E569" t="s">
        <v>1106</v>
      </c>
      <c r="F569" t="s">
        <v>42</v>
      </c>
      <c r="G569" t="s">
        <v>16</v>
      </c>
      <c r="I569" t="s">
        <v>700</v>
      </c>
      <c r="J569" t="s">
        <v>192</v>
      </c>
      <c r="M569" t="s">
        <v>60</v>
      </c>
      <c r="N569" t="s">
        <v>71</v>
      </c>
      <c r="O569" t="s">
        <v>197</v>
      </c>
    </row>
    <row r="570" spans="1:18" ht="16.5" customHeight="1">
      <c r="A570">
        <v>667018581</v>
      </c>
      <c r="D570" s="16">
        <v>82</v>
      </c>
      <c r="E570" t="s">
        <v>1106</v>
      </c>
      <c r="F570" t="s">
        <v>42</v>
      </c>
      <c r="G570" t="s">
        <v>16</v>
      </c>
      <c r="I570" t="s">
        <v>699</v>
      </c>
      <c r="J570" t="s">
        <v>192</v>
      </c>
      <c r="M570" t="s">
        <v>60</v>
      </c>
      <c r="N570" t="s">
        <v>71</v>
      </c>
      <c r="O570" t="s">
        <v>197</v>
      </c>
    </row>
    <row r="571" spans="1:18" ht="16.5" customHeight="1">
      <c r="A571">
        <v>667018619</v>
      </c>
      <c r="B571">
        <v>2760</v>
      </c>
      <c r="C571">
        <f>INT(B571/1000)</f>
        <v>2</v>
      </c>
      <c r="D571">
        <f>IFERROR(B571-INT(B571/1000)*1000,"")</f>
        <v>760</v>
      </c>
      <c r="E571" t="s">
        <v>1</v>
      </c>
      <c r="F571" t="s">
        <v>42</v>
      </c>
      <c r="G571" t="s">
        <v>16</v>
      </c>
      <c r="I571" t="s">
        <v>1705</v>
      </c>
      <c r="J571" t="s">
        <v>192</v>
      </c>
      <c r="M571" t="s">
        <v>546</v>
      </c>
      <c r="N571">
        <v>1350</v>
      </c>
      <c r="O571" t="s">
        <v>197</v>
      </c>
      <c r="P571">
        <v>0</v>
      </c>
      <c r="Q571" t="str">
        <f>IFERROR(VLOOKUP(I571,#REF!,2,FALSE),"")</f>
        <v/>
      </c>
    </row>
    <row r="572" spans="1:18" ht="16.5" customHeight="1">
      <c r="A572">
        <v>667018690</v>
      </c>
      <c r="B572">
        <v>2025</v>
      </c>
      <c r="C572">
        <f>INT(B572/1000)</f>
        <v>2</v>
      </c>
      <c r="D572">
        <f>IFERROR(B572-INT(B572/1000)*1000,"")</f>
        <v>25</v>
      </c>
      <c r="E572" t="s">
        <v>1</v>
      </c>
      <c r="F572" t="s">
        <v>42</v>
      </c>
      <c r="G572" t="s">
        <v>16</v>
      </c>
      <c r="I572" t="s">
        <v>1446</v>
      </c>
      <c r="J572" t="s">
        <v>192</v>
      </c>
      <c r="M572" t="s">
        <v>546</v>
      </c>
      <c r="N572" t="s">
        <v>71</v>
      </c>
      <c r="O572" t="s">
        <v>197</v>
      </c>
      <c r="P572">
        <v>0</v>
      </c>
      <c r="Q572" t="str">
        <f>IFERROR(VLOOKUP(I572,#REF!,2,FALSE),"")</f>
        <v/>
      </c>
    </row>
    <row r="573" spans="1:18" ht="16.5" customHeight="1">
      <c r="A573">
        <v>667018915</v>
      </c>
      <c r="D573" s="16">
        <v>49</v>
      </c>
      <c r="E573" t="s">
        <v>1106</v>
      </c>
      <c r="F573" t="s">
        <v>42</v>
      </c>
      <c r="G573" t="s">
        <v>16</v>
      </c>
      <c r="I573" t="s">
        <v>572</v>
      </c>
      <c r="J573" t="s">
        <v>55</v>
      </c>
      <c r="M573" t="s">
        <v>60</v>
      </c>
      <c r="N573" t="s">
        <v>71</v>
      </c>
      <c r="O573" t="s">
        <v>197</v>
      </c>
    </row>
    <row r="574" spans="1:18" ht="16.5" customHeight="1">
      <c r="A574">
        <v>667018918</v>
      </c>
      <c r="D574" s="16">
        <v>48</v>
      </c>
      <c r="E574" t="s">
        <v>1106</v>
      </c>
      <c r="F574" t="s">
        <v>42</v>
      </c>
      <c r="G574" t="s">
        <v>16</v>
      </c>
      <c r="I574" t="s">
        <v>571</v>
      </c>
      <c r="J574" t="s">
        <v>55</v>
      </c>
      <c r="M574" t="s">
        <v>60</v>
      </c>
      <c r="N574" t="s">
        <v>71</v>
      </c>
      <c r="O574" t="s">
        <v>197</v>
      </c>
    </row>
    <row r="575" spans="1:18" ht="16.5" customHeight="1">
      <c r="A575">
        <v>667019001</v>
      </c>
      <c r="B575">
        <v>2561</v>
      </c>
      <c r="C575">
        <f>INT(B575/1000)</f>
        <v>2</v>
      </c>
      <c r="D575">
        <f>IFERROR(B575-INT(B575/1000)*1000,"")</f>
        <v>561</v>
      </c>
      <c r="E575" t="s">
        <v>1</v>
      </c>
      <c r="F575" t="s">
        <v>42</v>
      </c>
      <c r="G575" t="s">
        <v>16</v>
      </c>
      <c r="I575" t="s">
        <v>1244</v>
      </c>
      <c r="J575" t="s">
        <v>192</v>
      </c>
      <c r="M575" t="s">
        <v>697</v>
      </c>
      <c r="N575">
        <v>217</v>
      </c>
      <c r="O575" t="s">
        <v>197</v>
      </c>
      <c r="P575">
        <v>0</v>
      </c>
      <c r="Q575" t="str">
        <f>IFERROR(VLOOKUP(I575,#REF!,2,FALSE),"")</f>
        <v/>
      </c>
    </row>
    <row r="576" spans="1:18" ht="16.5" customHeight="1">
      <c r="A576">
        <v>667019015</v>
      </c>
      <c r="B576">
        <v>2540</v>
      </c>
      <c r="C576">
        <f>INT(B576/1000)</f>
        <v>2</v>
      </c>
      <c r="D576">
        <f>IFERROR(B576-INT(B576/1000)*1000,"")</f>
        <v>540</v>
      </c>
      <c r="E576" t="s">
        <v>1</v>
      </c>
      <c r="F576" t="s">
        <v>42</v>
      </c>
      <c r="G576" t="s">
        <v>16</v>
      </c>
      <c r="I576" t="s">
        <v>703</v>
      </c>
      <c r="J576" t="s">
        <v>192</v>
      </c>
      <c r="M576" t="s">
        <v>704</v>
      </c>
      <c r="N576">
        <v>3474</v>
      </c>
      <c r="O576" t="s">
        <v>197</v>
      </c>
      <c r="P576">
        <v>0</v>
      </c>
      <c r="Q576" t="str">
        <f>IFERROR(VLOOKUP(I576,#REF!,2,FALSE),"")</f>
        <v/>
      </c>
    </row>
    <row r="577" spans="1:18" ht="16.5" customHeight="1">
      <c r="A577">
        <v>667019160</v>
      </c>
      <c r="B577">
        <v>2730</v>
      </c>
      <c r="C577">
        <f>INT(B577/1000)</f>
        <v>2</v>
      </c>
      <c r="D577">
        <f>IFERROR(B577-INT(B577/1000)*1000,"")</f>
        <v>730</v>
      </c>
      <c r="E577" t="s">
        <v>1</v>
      </c>
      <c r="F577" t="s">
        <v>42</v>
      </c>
      <c r="G577" t="s">
        <v>16</v>
      </c>
      <c r="I577" t="s">
        <v>1488</v>
      </c>
      <c r="J577" t="s">
        <v>192</v>
      </c>
      <c r="M577" t="s">
        <v>710</v>
      </c>
      <c r="N577">
        <v>2804</v>
      </c>
      <c r="O577" t="s">
        <v>197</v>
      </c>
      <c r="P577">
        <v>0</v>
      </c>
      <c r="Q577" t="str">
        <f>IFERROR(VLOOKUP(I577,#REF!,2,FALSE),"")</f>
        <v/>
      </c>
    </row>
    <row r="578" spans="1:18" ht="16.5" customHeight="1">
      <c r="A578">
        <v>667019569</v>
      </c>
      <c r="B578">
        <v>1921</v>
      </c>
      <c r="C578">
        <f>INT(B578/1000)</f>
        <v>1</v>
      </c>
      <c r="D578">
        <f>IFERROR(B578-INT(B578/1000)*1000,"")</f>
        <v>921</v>
      </c>
      <c r="E578" t="s">
        <v>1</v>
      </c>
      <c r="F578" t="s">
        <v>42</v>
      </c>
      <c r="G578" t="s">
        <v>16</v>
      </c>
      <c r="I578" t="s">
        <v>711</v>
      </c>
      <c r="J578" t="s">
        <v>192</v>
      </c>
      <c r="K578" t="s">
        <v>1276</v>
      </c>
      <c r="M578" t="s">
        <v>546</v>
      </c>
      <c r="N578" t="s">
        <v>71</v>
      </c>
      <c r="O578" t="s">
        <v>197</v>
      </c>
      <c r="P578">
        <v>0</v>
      </c>
      <c r="Q578" t="str">
        <f>IFERROR(VLOOKUP(I578,#REF!,2,FALSE),"")</f>
        <v/>
      </c>
      <c r="R578">
        <v>961345170</v>
      </c>
    </row>
    <row r="579" spans="1:18" ht="16.5" customHeight="1">
      <c r="A579">
        <v>667019725</v>
      </c>
      <c r="B579">
        <v>2565</v>
      </c>
      <c r="C579">
        <f>INT(B579/1000)</f>
        <v>2</v>
      </c>
      <c r="D579">
        <f>IFERROR(B579-INT(B579/1000)*1000,"")</f>
        <v>565</v>
      </c>
      <c r="E579" t="s">
        <v>1</v>
      </c>
      <c r="F579" t="s">
        <v>42</v>
      </c>
      <c r="G579" t="s">
        <v>16</v>
      </c>
      <c r="I579" t="s">
        <v>1476</v>
      </c>
      <c r="J579" t="s">
        <v>192</v>
      </c>
      <c r="M579" t="s">
        <v>705</v>
      </c>
      <c r="N579">
        <v>357</v>
      </c>
      <c r="O579" t="s">
        <v>197</v>
      </c>
      <c r="P579">
        <v>0</v>
      </c>
      <c r="Q579" t="str">
        <f>IFERROR(VLOOKUP(I579,#REF!,2,FALSE),"")</f>
        <v/>
      </c>
    </row>
    <row r="580" spans="1:18" ht="16.5" customHeight="1">
      <c r="A580">
        <v>667019784</v>
      </c>
      <c r="D580" s="16">
        <v>79</v>
      </c>
      <c r="E580" t="s">
        <v>1106</v>
      </c>
      <c r="F580" t="s">
        <v>42</v>
      </c>
      <c r="G580" t="s">
        <v>16</v>
      </c>
      <c r="I580" t="s">
        <v>1507</v>
      </c>
      <c r="J580" t="s">
        <v>315</v>
      </c>
      <c r="M580" t="s">
        <v>60</v>
      </c>
      <c r="N580" t="s">
        <v>71</v>
      </c>
      <c r="O580" t="s">
        <v>197</v>
      </c>
    </row>
    <row r="581" spans="1:18" ht="16.5" customHeight="1">
      <c r="A581">
        <v>667019877</v>
      </c>
      <c r="D581" s="16">
        <v>78</v>
      </c>
      <c r="E581" t="s">
        <v>1106</v>
      </c>
      <c r="F581" t="s">
        <v>42</v>
      </c>
      <c r="G581" t="s">
        <v>16</v>
      </c>
      <c r="I581" t="s">
        <v>1508</v>
      </c>
      <c r="J581" t="s">
        <v>315</v>
      </c>
      <c r="M581" t="s">
        <v>60</v>
      </c>
      <c r="N581" t="s">
        <v>71</v>
      </c>
      <c r="O581" t="s">
        <v>197</v>
      </c>
    </row>
    <row r="582" spans="1:18" ht="16.5" customHeight="1">
      <c r="A582">
        <v>667019997</v>
      </c>
      <c r="D582" s="16">
        <v>74</v>
      </c>
      <c r="E582" t="s">
        <v>76</v>
      </c>
      <c r="F582" t="s">
        <v>42</v>
      </c>
      <c r="G582" t="s">
        <v>16</v>
      </c>
      <c r="I582" t="s">
        <v>727</v>
      </c>
      <c r="J582" t="s">
        <v>315</v>
      </c>
      <c r="M582" t="s">
        <v>60</v>
      </c>
      <c r="N582" t="s">
        <v>71</v>
      </c>
      <c r="O582" t="s">
        <v>197</v>
      </c>
    </row>
    <row r="583" spans="1:18" ht="16.5" customHeight="1">
      <c r="A583">
        <v>687735267</v>
      </c>
      <c r="D583" s="16">
        <v>74</v>
      </c>
      <c r="E583" t="s">
        <v>1106</v>
      </c>
      <c r="F583" t="s">
        <v>42</v>
      </c>
      <c r="G583" t="s">
        <v>16</v>
      </c>
      <c r="I583" t="s">
        <v>727</v>
      </c>
      <c r="J583" t="s">
        <v>315</v>
      </c>
      <c r="M583" t="s">
        <v>60</v>
      </c>
      <c r="N583" t="s">
        <v>71</v>
      </c>
      <c r="O583" t="s">
        <v>197</v>
      </c>
    </row>
    <row r="584" spans="1:18" ht="16.5" customHeight="1">
      <c r="A584">
        <v>667020174</v>
      </c>
      <c r="D584" s="16">
        <v>73</v>
      </c>
      <c r="E584" t="s">
        <v>1106</v>
      </c>
      <c r="F584" t="s">
        <v>42</v>
      </c>
      <c r="G584" t="s">
        <v>16</v>
      </c>
      <c r="I584" t="s">
        <v>1693</v>
      </c>
      <c r="J584" t="s">
        <v>315</v>
      </c>
      <c r="M584" t="s">
        <v>60</v>
      </c>
      <c r="N584" t="s">
        <v>71</v>
      </c>
      <c r="O584" t="s">
        <v>197</v>
      </c>
    </row>
    <row r="585" spans="1:18" ht="16.5" customHeight="1">
      <c r="A585">
        <v>667020248</v>
      </c>
      <c r="D585" s="16">
        <v>76</v>
      </c>
      <c r="E585" t="s">
        <v>1106</v>
      </c>
      <c r="F585" t="s">
        <v>42</v>
      </c>
      <c r="G585" t="s">
        <v>16</v>
      </c>
      <c r="I585" t="s">
        <v>728</v>
      </c>
      <c r="J585" t="s">
        <v>315</v>
      </c>
      <c r="M585" t="s">
        <v>60</v>
      </c>
      <c r="N585" t="s">
        <v>71</v>
      </c>
      <c r="O585" t="s">
        <v>197</v>
      </c>
    </row>
    <row r="586" spans="1:18" ht="16.5" customHeight="1">
      <c r="A586">
        <v>667020296</v>
      </c>
      <c r="B586">
        <v>2250</v>
      </c>
      <c r="C586">
        <f>INT(B586/1000)</f>
        <v>2</v>
      </c>
      <c r="D586">
        <f>IFERROR(B586-INT(B586/1000)*1000,"")</f>
        <v>250</v>
      </c>
      <c r="E586" t="s">
        <v>1</v>
      </c>
      <c r="F586" t="s">
        <v>42</v>
      </c>
      <c r="G586" t="s">
        <v>16</v>
      </c>
      <c r="I586" t="s">
        <v>737</v>
      </c>
      <c r="J586" t="s">
        <v>315</v>
      </c>
      <c r="M586" t="s">
        <v>738</v>
      </c>
      <c r="N586">
        <v>3567</v>
      </c>
      <c r="O586" t="s">
        <v>197</v>
      </c>
      <c r="P586">
        <v>0</v>
      </c>
      <c r="Q586" t="str">
        <f>IFERROR(VLOOKUP(I586,#REF!,2,FALSE),"")</f>
        <v/>
      </c>
    </row>
    <row r="587" spans="1:18" ht="16.5" customHeight="1">
      <c r="A587">
        <v>667020600</v>
      </c>
      <c r="B587">
        <v>2378</v>
      </c>
      <c r="C587">
        <f>INT(B587/1000)</f>
        <v>2</v>
      </c>
      <c r="D587">
        <f>IFERROR(B587-INT(B587/1000)*1000,"")</f>
        <v>378</v>
      </c>
      <c r="E587" t="s">
        <v>1</v>
      </c>
      <c r="F587" t="s">
        <v>42</v>
      </c>
      <c r="G587" t="s">
        <v>16</v>
      </c>
      <c r="I587" t="s">
        <v>717</v>
      </c>
      <c r="J587" t="s">
        <v>315</v>
      </c>
      <c r="M587" t="s">
        <v>718</v>
      </c>
      <c r="N587">
        <v>1950</v>
      </c>
      <c r="O587" t="s">
        <v>197</v>
      </c>
      <c r="P587">
        <v>0</v>
      </c>
      <c r="Q587" t="str">
        <f>IFERROR(VLOOKUP(I587,#REF!,2,FALSE),"")</f>
        <v/>
      </c>
    </row>
    <row r="588" spans="1:18" ht="16.5" customHeight="1">
      <c r="A588">
        <v>667020709</v>
      </c>
      <c r="B588">
        <v>2970</v>
      </c>
      <c r="C588">
        <f>INT(B588/1000)</f>
        <v>2</v>
      </c>
      <c r="D588">
        <f>IFERROR(B588-INT(B588/1000)*1000,"")</f>
        <v>970</v>
      </c>
      <c r="E588" t="s">
        <v>1</v>
      </c>
      <c r="F588" t="s">
        <v>42</v>
      </c>
      <c r="G588" t="s">
        <v>16</v>
      </c>
      <c r="I588" t="s">
        <v>702</v>
      </c>
      <c r="J588" t="s">
        <v>192</v>
      </c>
      <c r="M588" t="s">
        <v>1350</v>
      </c>
      <c r="N588">
        <v>3586</v>
      </c>
      <c r="O588" t="s">
        <v>197</v>
      </c>
      <c r="P588">
        <v>0</v>
      </c>
      <c r="Q588" t="str">
        <f>IFERROR(VLOOKUP(I588,#REF!,2,FALSE),"")</f>
        <v/>
      </c>
    </row>
    <row r="589" spans="1:18" ht="16.5" customHeight="1">
      <c r="A589">
        <v>667020797</v>
      </c>
      <c r="D589" s="16">
        <v>45</v>
      </c>
      <c r="E589" t="s">
        <v>1106</v>
      </c>
      <c r="F589" t="s">
        <v>42</v>
      </c>
      <c r="G589" t="s">
        <v>16</v>
      </c>
      <c r="I589" t="s">
        <v>1219</v>
      </c>
      <c r="J589" t="s">
        <v>690</v>
      </c>
      <c r="M589" t="s">
        <v>60</v>
      </c>
      <c r="N589" t="s">
        <v>71</v>
      </c>
      <c r="O589" t="s">
        <v>197</v>
      </c>
    </row>
    <row r="590" spans="1:18" ht="16.5" customHeight="1">
      <c r="A590">
        <v>667020908</v>
      </c>
      <c r="D590" s="16">
        <v>44</v>
      </c>
      <c r="E590" t="s">
        <v>1106</v>
      </c>
      <c r="F590" t="s">
        <v>42</v>
      </c>
      <c r="G590" t="s">
        <v>16</v>
      </c>
      <c r="I590" t="s">
        <v>1218</v>
      </c>
      <c r="J590" t="s">
        <v>690</v>
      </c>
      <c r="M590" t="s">
        <v>60</v>
      </c>
      <c r="N590" t="s">
        <v>71</v>
      </c>
      <c r="O590" t="s">
        <v>197</v>
      </c>
    </row>
    <row r="591" spans="1:18" ht="16.5" customHeight="1">
      <c r="A591">
        <v>667020973</v>
      </c>
      <c r="B591">
        <v>2322</v>
      </c>
      <c r="C591">
        <f>INT(B591/1000)</f>
        <v>2</v>
      </c>
      <c r="D591">
        <f>IFERROR(B591-INT(B591/1000)*1000,"")</f>
        <v>322</v>
      </c>
      <c r="E591" t="s">
        <v>1</v>
      </c>
      <c r="F591" t="s">
        <v>42</v>
      </c>
      <c r="G591" t="s">
        <v>16</v>
      </c>
      <c r="I591" t="s">
        <v>1330</v>
      </c>
      <c r="J591" t="s">
        <v>690</v>
      </c>
      <c r="M591" t="s">
        <v>1331</v>
      </c>
      <c r="N591">
        <v>279</v>
      </c>
      <c r="O591" t="s">
        <v>197</v>
      </c>
      <c r="P591">
        <v>0</v>
      </c>
      <c r="Q591" t="str">
        <f>IFERROR(VLOOKUP(I591,#REF!,2,FALSE),"")</f>
        <v/>
      </c>
    </row>
    <row r="592" spans="1:18" ht="16.5" customHeight="1">
      <c r="A592">
        <v>667021210</v>
      </c>
      <c r="D592">
        <f>IFERROR(B592-INT(B592/1000)*1000,"")</f>
        <v>0</v>
      </c>
      <c r="E592" t="s">
        <v>1</v>
      </c>
      <c r="F592" t="s">
        <v>42</v>
      </c>
      <c r="G592" t="s">
        <v>16</v>
      </c>
      <c r="I592" t="s">
        <v>721</v>
      </c>
      <c r="J592" t="s">
        <v>315</v>
      </c>
      <c r="M592" t="s">
        <v>722</v>
      </c>
      <c r="N592" t="s">
        <v>71</v>
      </c>
      <c r="O592" t="s">
        <v>197</v>
      </c>
      <c r="P592">
        <v>0</v>
      </c>
      <c r="Q592" t="str">
        <f>IFERROR(VLOOKUP(I592,#REF!,2,FALSE),"")</f>
        <v/>
      </c>
    </row>
    <row r="593" spans="1:18" ht="16.5" customHeight="1">
      <c r="A593">
        <v>667021519</v>
      </c>
      <c r="D593" s="16">
        <v>75</v>
      </c>
      <c r="E593" t="s">
        <v>1106</v>
      </c>
      <c r="F593" t="s">
        <v>42</v>
      </c>
      <c r="G593" t="s">
        <v>16</v>
      </c>
      <c r="I593" t="s">
        <v>1635</v>
      </c>
      <c r="J593" t="s">
        <v>315</v>
      </c>
      <c r="M593" t="s">
        <v>60</v>
      </c>
      <c r="N593" t="s">
        <v>71</v>
      </c>
      <c r="O593" t="s">
        <v>197</v>
      </c>
    </row>
    <row r="594" spans="1:18" ht="16.5" customHeight="1">
      <c r="A594">
        <v>667021598</v>
      </c>
      <c r="B594">
        <v>2381</v>
      </c>
      <c r="C594">
        <f>INT(B594/1000)</f>
        <v>2</v>
      </c>
      <c r="D594">
        <f>IFERROR(B594-INT(B594/1000)*1000,"")</f>
        <v>381</v>
      </c>
      <c r="E594" t="s">
        <v>1</v>
      </c>
      <c r="F594" t="s">
        <v>42</v>
      </c>
      <c r="G594" t="s">
        <v>16</v>
      </c>
      <c r="I594" t="s">
        <v>732</v>
      </c>
      <c r="J594" t="s">
        <v>315</v>
      </c>
      <c r="M594" t="s">
        <v>733</v>
      </c>
      <c r="N594">
        <v>107</v>
      </c>
      <c r="O594" t="s">
        <v>197</v>
      </c>
      <c r="P594">
        <v>0</v>
      </c>
    </row>
    <row r="595" spans="1:18" ht="16.5" customHeight="1">
      <c r="A595">
        <v>667021774</v>
      </c>
      <c r="B595">
        <v>2909</v>
      </c>
      <c r="C595">
        <f>INT(B595/1000)</f>
        <v>2</v>
      </c>
      <c r="D595">
        <f>IFERROR(B595-INT(B595/1000)*1000,"")</f>
        <v>909</v>
      </c>
      <c r="E595" t="s">
        <v>1</v>
      </c>
      <c r="F595" t="s">
        <v>42</v>
      </c>
      <c r="G595" t="s">
        <v>16</v>
      </c>
      <c r="I595" t="s">
        <v>735</v>
      </c>
      <c r="J595" t="s">
        <v>315</v>
      </c>
      <c r="M595" t="s">
        <v>736</v>
      </c>
      <c r="N595">
        <v>2355</v>
      </c>
      <c r="O595" t="s">
        <v>197</v>
      </c>
      <c r="P595">
        <v>0</v>
      </c>
      <c r="Q595" t="str">
        <f>IFERROR(VLOOKUP(I595,#REF!,2,FALSE),"")</f>
        <v/>
      </c>
    </row>
    <row r="596" spans="1:18" ht="16.5" customHeight="1">
      <c r="A596">
        <v>667021779</v>
      </c>
      <c r="D596" s="16">
        <v>66</v>
      </c>
      <c r="E596" t="s">
        <v>1106</v>
      </c>
      <c r="F596" t="s">
        <v>42</v>
      </c>
      <c r="G596" t="s">
        <v>16</v>
      </c>
      <c r="I596" t="s">
        <v>681</v>
      </c>
      <c r="J596" t="s">
        <v>676</v>
      </c>
      <c r="M596" t="s">
        <v>60</v>
      </c>
      <c r="N596" t="s">
        <v>71</v>
      </c>
      <c r="O596" t="s">
        <v>197</v>
      </c>
    </row>
    <row r="597" spans="1:18" ht="16.5" customHeight="1">
      <c r="A597">
        <v>667021879</v>
      </c>
      <c r="D597" s="16">
        <v>68</v>
      </c>
      <c r="E597" t="s">
        <v>1106</v>
      </c>
      <c r="F597" t="s">
        <v>42</v>
      </c>
      <c r="G597" t="s">
        <v>16</v>
      </c>
      <c r="I597" t="s">
        <v>1506</v>
      </c>
      <c r="J597" t="s">
        <v>676</v>
      </c>
      <c r="M597" t="s">
        <v>60</v>
      </c>
      <c r="N597" t="s">
        <v>71</v>
      </c>
      <c r="O597" t="s">
        <v>197</v>
      </c>
    </row>
    <row r="598" spans="1:18" ht="16.5" customHeight="1">
      <c r="A598">
        <v>667021982</v>
      </c>
      <c r="D598" s="16">
        <v>67</v>
      </c>
      <c r="E598" t="s">
        <v>1106</v>
      </c>
      <c r="F598" t="s">
        <v>42</v>
      </c>
      <c r="G598" t="s">
        <v>16</v>
      </c>
      <c r="I598" t="s">
        <v>1633</v>
      </c>
      <c r="J598" t="s">
        <v>676</v>
      </c>
      <c r="M598" t="s">
        <v>60</v>
      </c>
      <c r="N598" t="s">
        <v>71</v>
      </c>
      <c r="O598" t="s">
        <v>197</v>
      </c>
    </row>
    <row r="599" spans="1:18" ht="16.5" customHeight="1">
      <c r="A599">
        <v>667022164</v>
      </c>
      <c r="D599" s="16">
        <v>62</v>
      </c>
      <c r="E599" t="s">
        <v>1106</v>
      </c>
      <c r="F599" t="s">
        <v>42</v>
      </c>
      <c r="G599" t="s">
        <v>16</v>
      </c>
      <c r="I599" t="s">
        <v>1692</v>
      </c>
      <c r="J599" t="s">
        <v>676</v>
      </c>
      <c r="M599" t="s">
        <v>60</v>
      </c>
      <c r="N599" t="s">
        <v>71</v>
      </c>
      <c r="O599" t="s">
        <v>197</v>
      </c>
    </row>
    <row r="600" spans="1:18" ht="16.5" customHeight="1">
      <c r="A600">
        <v>667022217</v>
      </c>
      <c r="D600" s="16">
        <v>69</v>
      </c>
      <c r="E600" t="s">
        <v>1106</v>
      </c>
      <c r="F600" t="s">
        <v>42</v>
      </c>
      <c r="G600" t="s">
        <v>16</v>
      </c>
      <c r="I600" t="s">
        <v>1634</v>
      </c>
      <c r="J600" t="s">
        <v>676</v>
      </c>
      <c r="M600" t="s">
        <v>60</v>
      </c>
      <c r="N600" t="s">
        <v>71</v>
      </c>
      <c r="O600" t="s">
        <v>197</v>
      </c>
    </row>
    <row r="601" spans="1:18" ht="16.5" customHeight="1">
      <c r="A601">
        <v>667022435</v>
      </c>
      <c r="B601">
        <v>2199</v>
      </c>
      <c r="C601">
        <f t="shared" ref="C601:C627" si="44">INT(B601/1000)</f>
        <v>2</v>
      </c>
      <c r="D601">
        <f t="shared" ref="D601:D628" si="45">IFERROR(B601-INT(B601/1000)*1000,"")</f>
        <v>199</v>
      </c>
      <c r="E601" t="s">
        <v>76</v>
      </c>
      <c r="F601" t="s">
        <v>42</v>
      </c>
      <c r="G601" t="s">
        <v>16</v>
      </c>
      <c r="I601" t="s">
        <v>2378</v>
      </c>
      <c r="J601" t="s">
        <v>676</v>
      </c>
      <c r="M601" t="s">
        <v>1319</v>
      </c>
      <c r="N601">
        <v>3708</v>
      </c>
      <c r="O601" t="s">
        <v>197</v>
      </c>
      <c r="P601">
        <v>0</v>
      </c>
      <c r="Q601" t="str">
        <f>IFERROR(VLOOKUP(I601,#REF!,2,FALSE),"")</f>
        <v/>
      </c>
    </row>
    <row r="602" spans="1:18" ht="16.5" customHeight="1">
      <c r="A602">
        <v>667022444</v>
      </c>
      <c r="B602">
        <v>2634</v>
      </c>
      <c r="C602">
        <f t="shared" si="44"/>
        <v>2</v>
      </c>
      <c r="D602">
        <f t="shared" si="45"/>
        <v>634</v>
      </c>
      <c r="E602" t="s">
        <v>1</v>
      </c>
      <c r="F602" t="s">
        <v>42</v>
      </c>
      <c r="G602" t="s">
        <v>16</v>
      </c>
      <c r="I602" t="s">
        <v>686</v>
      </c>
      <c r="J602" t="s">
        <v>676</v>
      </c>
      <c r="M602" t="s">
        <v>687</v>
      </c>
      <c r="N602">
        <v>1989</v>
      </c>
      <c r="O602" t="s">
        <v>197</v>
      </c>
      <c r="P602">
        <v>0</v>
      </c>
      <c r="Q602" t="str">
        <f>IFERROR(VLOOKUP(I602,#REF!,2,FALSE),"")</f>
        <v/>
      </c>
    </row>
    <row r="603" spans="1:18" ht="16.5" customHeight="1">
      <c r="A603">
        <v>667022469</v>
      </c>
      <c r="B603">
        <v>2138</v>
      </c>
      <c r="C603">
        <f t="shared" si="44"/>
        <v>2</v>
      </c>
      <c r="D603">
        <f t="shared" si="45"/>
        <v>138</v>
      </c>
      <c r="E603" t="s">
        <v>1</v>
      </c>
      <c r="F603" t="s">
        <v>42</v>
      </c>
      <c r="G603" t="s">
        <v>16</v>
      </c>
      <c r="I603" t="s">
        <v>1713</v>
      </c>
      <c r="J603" t="s">
        <v>676</v>
      </c>
      <c r="M603" t="s">
        <v>684</v>
      </c>
      <c r="N603">
        <v>911</v>
      </c>
      <c r="O603" t="s">
        <v>197</v>
      </c>
      <c r="P603">
        <v>0</v>
      </c>
      <c r="Q603" t="str">
        <f>IFERROR(VLOOKUP(I603,#REF!,2,FALSE),"")</f>
        <v/>
      </c>
    </row>
    <row r="604" spans="1:18" ht="16.5" customHeight="1">
      <c r="A604">
        <v>667022563</v>
      </c>
      <c r="B604">
        <v>2382</v>
      </c>
      <c r="C604">
        <f t="shared" si="44"/>
        <v>2</v>
      </c>
      <c r="D604">
        <f t="shared" si="45"/>
        <v>382</v>
      </c>
      <c r="E604" t="s">
        <v>1</v>
      </c>
      <c r="F604" t="s">
        <v>42</v>
      </c>
      <c r="G604" t="s">
        <v>16</v>
      </c>
      <c r="I604" t="s">
        <v>677</v>
      </c>
      <c r="J604" t="s">
        <v>676</v>
      </c>
      <c r="M604" t="s">
        <v>678</v>
      </c>
      <c r="N604">
        <v>907</v>
      </c>
      <c r="O604" t="s">
        <v>197</v>
      </c>
      <c r="P604">
        <v>0</v>
      </c>
      <c r="Q604" t="str">
        <f>IFERROR(VLOOKUP(I604,#REF!,2,FALSE),"")</f>
        <v/>
      </c>
    </row>
    <row r="605" spans="1:18" ht="16.5" customHeight="1">
      <c r="A605">
        <v>667022589</v>
      </c>
      <c r="B605">
        <v>2506</v>
      </c>
      <c r="C605">
        <f t="shared" si="44"/>
        <v>2</v>
      </c>
      <c r="D605">
        <f t="shared" si="45"/>
        <v>506</v>
      </c>
      <c r="E605" t="s">
        <v>1</v>
      </c>
      <c r="F605" t="s">
        <v>42</v>
      </c>
      <c r="G605" t="s">
        <v>16</v>
      </c>
      <c r="I605" t="s">
        <v>1661</v>
      </c>
      <c r="J605" t="s">
        <v>55</v>
      </c>
      <c r="M605" t="s">
        <v>578</v>
      </c>
      <c r="N605">
        <v>3257</v>
      </c>
      <c r="O605" t="s">
        <v>197</v>
      </c>
      <c r="P605">
        <v>0</v>
      </c>
      <c r="Q605" t="str">
        <f>IFERROR(VLOOKUP(I605,#REF!,2,FALSE),"")</f>
        <v/>
      </c>
    </row>
    <row r="606" spans="1:18" ht="16.5" customHeight="1">
      <c r="A606">
        <v>667022878</v>
      </c>
      <c r="B606">
        <v>2655</v>
      </c>
      <c r="C606">
        <f t="shared" si="44"/>
        <v>2</v>
      </c>
      <c r="D606">
        <f t="shared" si="45"/>
        <v>655</v>
      </c>
      <c r="E606" t="s">
        <v>1</v>
      </c>
      <c r="F606" t="s">
        <v>42</v>
      </c>
      <c r="G606" t="s">
        <v>21</v>
      </c>
      <c r="I606" t="s">
        <v>1420</v>
      </c>
      <c r="J606" t="s">
        <v>184</v>
      </c>
      <c r="K606" t="s">
        <v>1276</v>
      </c>
      <c r="M606" t="s">
        <v>1421</v>
      </c>
      <c r="N606" t="s">
        <v>1364</v>
      </c>
      <c r="O606" t="s">
        <v>197</v>
      </c>
      <c r="P606">
        <v>0</v>
      </c>
      <c r="Q606" t="str">
        <f>IFERROR(VLOOKUP(I606,#REF!,2,FALSE),"")</f>
        <v/>
      </c>
      <c r="R606">
        <v>981126169</v>
      </c>
    </row>
    <row r="607" spans="1:18" ht="16.5" customHeight="1">
      <c r="A607">
        <v>667023079</v>
      </c>
      <c r="B607">
        <v>1240</v>
      </c>
      <c r="C607">
        <f t="shared" si="44"/>
        <v>1</v>
      </c>
      <c r="D607">
        <f t="shared" si="45"/>
        <v>240</v>
      </c>
      <c r="E607" t="s">
        <v>1</v>
      </c>
      <c r="F607" t="s">
        <v>9</v>
      </c>
      <c r="G607" t="s">
        <v>24</v>
      </c>
      <c r="I607" t="s">
        <v>1577</v>
      </c>
      <c r="J607" t="s">
        <v>169</v>
      </c>
      <c r="K607" t="s">
        <v>1276</v>
      </c>
      <c r="M607" t="s">
        <v>1147</v>
      </c>
      <c r="N607">
        <v>391</v>
      </c>
      <c r="O607" t="s">
        <v>197</v>
      </c>
      <c r="P607">
        <v>0</v>
      </c>
      <c r="Q607">
        <v>944489003</v>
      </c>
      <c r="R607">
        <v>944489003</v>
      </c>
    </row>
    <row r="608" spans="1:18" ht="16.5" customHeight="1">
      <c r="A608">
        <v>667023337</v>
      </c>
      <c r="B608">
        <v>2921</v>
      </c>
      <c r="C608">
        <f t="shared" si="44"/>
        <v>2</v>
      </c>
      <c r="D608">
        <f t="shared" si="45"/>
        <v>921</v>
      </c>
      <c r="E608" t="s">
        <v>1</v>
      </c>
      <c r="F608" t="s">
        <v>42</v>
      </c>
      <c r="G608" t="s">
        <v>21</v>
      </c>
      <c r="I608" t="s">
        <v>1494</v>
      </c>
      <c r="J608" t="s">
        <v>184</v>
      </c>
      <c r="M608" t="s">
        <v>872</v>
      </c>
      <c r="N608">
        <v>11765</v>
      </c>
      <c r="O608" t="s">
        <v>197</v>
      </c>
      <c r="P608">
        <v>0</v>
      </c>
      <c r="Q608" t="str">
        <f>IFERROR(VLOOKUP(I608,#REF!,2,FALSE),"")</f>
        <v/>
      </c>
    </row>
    <row r="609" spans="1:18" ht="16.5" customHeight="1">
      <c r="A609">
        <v>667023451</v>
      </c>
      <c r="B609">
        <v>1914</v>
      </c>
      <c r="C609">
        <f t="shared" si="44"/>
        <v>1</v>
      </c>
      <c r="D609">
        <f t="shared" si="45"/>
        <v>914</v>
      </c>
      <c r="E609" t="s">
        <v>1</v>
      </c>
      <c r="F609" t="s">
        <v>42</v>
      </c>
      <c r="G609" t="s">
        <v>21</v>
      </c>
      <c r="I609" t="s">
        <v>1513</v>
      </c>
      <c r="J609" t="s">
        <v>184</v>
      </c>
      <c r="K609" t="s">
        <v>1276</v>
      </c>
      <c r="M609" t="s">
        <v>824</v>
      </c>
      <c r="N609" t="s">
        <v>71</v>
      </c>
      <c r="O609" t="s">
        <v>197</v>
      </c>
      <c r="P609">
        <v>0</v>
      </c>
      <c r="Q609">
        <v>981293906</v>
      </c>
      <c r="R609">
        <v>981293906</v>
      </c>
    </row>
    <row r="610" spans="1:18" ht="16.5" customHeight="1">
      <c r="A610">
        <v>667023976</v>
      </c>
      <c r="B610">
        <v>2648</v>
      </c>
      <c r="C610">
        <f t="shared" si="44"/>
        <v>2</v>
      </c>
      <c r="D610">
        <f t="shared" si="45"/>
        <v>648</v>
      </c>
      <c r="E610" t="s">
        <v>1</v>
      </c>
      <c r="F610" t="s">
        <v>42</v>
      </c>
      <c r="G610" t="s">
        <v>21</v>
      </c>
      <c r="I610" t="s">
        <v>880</v>
      </c>
      <c r="J610" t="s">
        <v>184</v>
      </c>
      <c r="M610" t="s">
        <v>881</v>
      </c>
      <c r="N610">
        <v>21722</v>
      </c>
      <c r="O610" t="s">
        <v>197</v>
      </c>
      <c r="P610">
        <v>0</v>
      </c>
      <c r="Q610" t="str">
        <f>IFERROR(VLOOKUP(I610,#REF!,2,FALSE),"")</f>
        <v/>
      </c>
    </row>
    <row r="611" spans="1:18" ht="16.5" customHeight="1">
      <c r="A611">
        <v>667024724</v>
      </c>
      <c r="B611">
        <v>2161</v>
      </c>
      <c r="C611">
        <f t="shared" si="44"/>
        <v>2</v>
      </c>
      <c r="D611">
        <f t="shared" si="45"/>
        <v>161</v>
      </c>
      <c r="E611" t="s">
        <v>1</v>
      </c>
      <c r="F611" t="s">
        <v>9</v>
      </c>
      <c r="G611" t="s">
        <v>24</v>
      </c>
      <c r="I611" t="s">
        <v>1715</v>
      </c>
      <c r="J611" t="s">
        <v>169</v>
      </c>
      <c r="M611" t="s">
        <v>1115</v>
      </c>
      <c r="N611">
        <v>1200</v>
      </c>
      <c r="O611" t="s">
        <v>197</v>
      </c>
      <c r="P611">
        <v>0</v>
      </c>
      <c r="Q611">
        <v>944985887</v>
      </c>
    </row>
    <row r="612" spans="1:18" ht="16.5" customHeight="1">
      <c r="A612">
        <v>667025960</v>
      </c>
      <c r="B612">
        <v>2064</v>
      </c>
      <c r="C612">
        <f t="shared" si="44"/>
        <v>2</v>
      </c>
      <c r="D612">
        <f t="shared" si="45"/>
        <v>64</v>
      </c>
      <c r="E612" t="s">
        <v>1</v>
      </c>
      <c r="F612" t="s">
        <v>9</v>
      </c>
      <c r="G612" t="s">
        <v>24</v>
      </c>
      <c r="I612" t="s">
        <v>1711</v>
      </c>
      <c r="J612" t="s">
        <v>169</v>
      </c>
      <c r="M612" t="s">
        <v>1125</v>
      </c>
      <c r="N612">
        <v>930</v>
      </c>
      <c r="O612" t="s">
        <v>197</v>
      </c>
      <c r="P612">
        <v>0</v>
      </c>
      <c r="Q612" t="str">
        <f>IFERROR(VLOOKUP(I612,#REF!,2,FALSE),"")</f>
        <v/>
      </c>
    </row>
    <row r="613" spans="1:18" ht="16.5" customHeight="1">
      <c r="A613">
        <v>667026155</v>
      </c>
      <c r="B613">
        <v>2586</v>
      </c>
      <c r="C613">
        <f t="shared" si="44"/>
        <v>2</v>
      </c>
      <c r="D613">
        <f t="shared" si="45"/>
        <v>586</v>
      </c>
      <c r="E613" t="s">
        <v>1</v>
      </c>
      <c r="F613" t="s">
        <v>42</v>
      </c>
      <c r="G613" t="s">
        <v>16</v>
      </c>
      <c r="I613" t="s">
        <v>1704</v>
      </c>
      <c r="J613" t="s">
        <v>623</v>
      </c>
      <c r="M613" t="s">
        <v>669</v>
      </c>
      <c r="N613">
        <v>1977</v>
      </c>
      <c r="O613" t="s">
        <v>197</v>
      </c>
      <c r="P613">
        <v>0</v>
      </c>
      <c r="Q613" t="str">
        <f>IFERROR(VLOOKUP(I613,#REF!,2,FALSE),"")</f>
        <v/>
      </c>
    </row>
    <row r="614" spans="1:18" ht="16.5" customHeight="1">
      <c r="A614">
        <v>667026244</v>
      </c>
      <c r="B614">
        <v>2584</v>
      </c>
      <c r="C614">
        <f t="shared" si="44"/>
        <v>2</v>
      </c>
      <c r="D614">
        <f t="shared" si="45"/>
        <v>584</v>
      </c>
      <c r="E614" t="s">
        <v>1</v>
      </c>
      <c r="F614" t="s">
        <v>42</v>
      </c>
      <c r="G614" t="s">
        <v>16</v>
      </c>
      <c r="I614" t="s">
        <v>639</v>
      </c>
      <c r="J614" t="s">
        <v>623</v>
      </c>
      <c r="M614" t="s">
        <v>640</v>
      </c>
      <c r="N614">
        <v>3624</v>
      </c>
      <c r="O614" t="s">
        <v>197</v>
      </c>
      <c r="P614">
        <v>0</v>
      </c>
      <c r="Q614" t="str">
        <f>IFERROR(VLOOKUP(I614,#REF!,2,FALSE),"")</f>
        <v/>
      </c>
    </row>
    <row r="615" spans="1:18" ht="16.5" customHeight="1">
      <c r="A615">
        <v>667026309</v>
      </c>
      <c r="B615">
        <v>2047</v>
      </c>
      <c r="C615">
        <f t="shared" si="44"/>
        <v>2</v>
      </c>
      <c r="D615">
        <f t="shared" si="45"/>
        <v>47</v>
      </c>
      <c r="E615" t="s">
        <v>1</v>
      </c>
      <c r="F615" t="s">
        <v>12</v>
      </c>
      <c r="G615" t="s">
        <v>26</v>
      </c>
      <c r="H615" t="s">
        <v>954</v>
      </c>
      <c r="I615" t="s">
        <v>955</v>
      </c>
      <c r="J615" t="s">
        <v>169</v>
      </c>
      <c r="K615" t="s">
        <v>1277</v>
      </c>
      <c r="M615" t="s">
        <v>956</v>
      </c>
      <c r="N615">
        <v>80</v>
      </c>
      <c r="O615" t="s">
        <v>197</v>
      </c>
      <c r="P615">
        <v>1</v>
      </c>
      <c r="Q615" t="str">
        <f>IFERROR(VLOOKUP(I615,#REF!,2,FALSE),"")</f>
        <v/>
      </c>
    </row>
    <row r="616" spans="1:18" ht="16.5" customHeight="1">
      <c r="A616">
        <v>667049533</v>
      </c>
      <c r="B616">
        <v>2276</v>
      </c>
      <c r="C616">
        <f t="shared" si="44"/>
        <v>2</v>
      </c>
      <c r="D616">
        <f t="shared" si="45"/>
        <v>276</v>
      </c>
      <c r="E616" t="s">
        <v>1</v>
      </c>
      <c r="F616" t="s">
        <v>9</v>
      </c>
      <c r="G616" t="s">
        <v>24</v>
      </c>
      <c r="I616" t="s">
        <v>1531</v>
      </c>
      <c r="J616" t="s">
        <v>1166</v>
      </c>
      <c r="M616" t="s">
        <v>1174</v>
      </c>
      <c r="N616">
        <v>1620</v>
      </c>
      <c r="O616" t="s">
        <v>197</v>
      </c>
      <c r="P616">
        <v>0</v>
      </c>
      <c r="Q616" t="str">
        <f>IFERROR(VLOOKUP(I616,#REF!,2,FALSE),"")</f>
        <v/>
      </c>
    </row>
    <row r="617" spans="1:18" ht="16.5" customHeight="1">
      <c r="A617">
        <v>667049712</v>
      </c>
      <c r="B617">
        <v>1043</v>
      </c>
      <c r="C617">
        <f t="shared" si="44"/>
        <v>1</v>
      </c>
      <c r="D617">
        <f t="shared" si="45"/>
        <v>43</v>
      </c>
      <c r="E617" t="s">
        <v>1</v>
      </c>
      <c r="F617" t="s">
        <v>9</v>
      </c>
      <c r="G617" t="s">
        <v>24</v>
      </c>
      <c r="I617" t="s">
        <v>1641</v>
      </c>
      <c r="J617" t="s">
        <v>1166</v>
      </c>
      <c r="K617" t="s">
        <v>1276</v>
      </c>
      <c r="M617" t="s">
        <v>1169</v>
      </c>
      <c r="N617" t="s">
        <v>71</v>
      </c>
      <c r="O617" t="s">
        <v>197</v>
      </c>
      <c r="P617">
        <v>0</v>
      </c>
      <c r="Q617" t="str">
        <f>IFERROR(VLOOKUP(I617,#REF!,2,FALSE),"")</f>
        <v/>
      </c>
    </row>
    <row r="618" spans="1:18" ht="16.5" customHeight="1">
      <c r="A618">
        <v>667049805</v>
      </c>
      <c r="B618">
        <v>2697</v>
      </c>
      <c r="C618">
        <f t="shared" si="44"/>
        <v>2</v>
      </c>
      <c r="D618">
        <f t="shared" si="45"/>
        <v>697</v>
      </c>
      <c r="E618" t="s">
        <v>1</v>
      </c>
      <c r="F618" t="s">
        <v>9</v>
      </c>
      <c r="G618" t="s">
        <v>24</v>
      </c>
      <c r="I618" t="s">
        <v>1170</v>
      </c>
      <c r="J618" t="s">
        <v>1166</v>
      </c>
      <c r="M618" t="s">
        <v>1171</v>
      </c>
      <c r="N618">
        <v>1912</v>
      </c>
      <c r="O618" t="s">
        <v>197</v>
      </c>
      <c r="P618">
        <v>0</v>
      </c>
      <c r="Q618" t="str">
        <f>IFERROR(VLOOKUP(I618,#REF!,2,FALSE),"")</f>
        <v/>
      </c>
    </row>
    <row r="619" spans="1:18" ht="16.5" customHeight="1">
      <c r="A619">
        <v>667050390</v>
      </c>
      <c r="B619">
        <v>1706</v>
      </c>
      <c r="C619">
        <f t="shared" si="44"/>
        <v>1</v>
      </c>
      <c r="D619">
        <f t="shared" si="45"/>
        <v>706</v>
      </c>
      <c r="E619" t="s">
        <v>1</v>
      </c>
      <c r="F619" t="s">
        <v>9</v>
      </c>
      <c r="G619" t="s">
        <v>24</v>
      </c>
      <c r="I619" t="s">
        <v>1172</v>
      </c>
      <c r="J619" t="s">
        <v>1166</v>
      </c>
      <c r="K619" t="s">
        <v>1276</v>
      </c>
      <c r="M619" t="s">
        <v>1173</v>
      </c>
      <c r="N619">
        <v>1028</v>
      </c>
      <c r="O619" t="s">
        <v>197</v>
      </c>
      <c r="P619">
        <v>0</v>
      </c>
      <c r="Q619" t="str">
        <f>IFERROR(VLOOKUP(I619,#REF!,2,FALSE),"")</f>
        <v/>
      </c>
    </row>
    <row r="620" spans="1:18" ht="16.5" customHeight="1">
      <c r="A620">
        <v>667052044</v>
      </c>
      <c r="B620">
        <v>1227</v>
      </c>
      <c r="C620">
        <f t="shared" si="44"/>
        <v>1</v>
      </c>
      <c r="D620">
        <f t="shared" si="45"/>
        <v>227</v>
      </c>
      <c r="E620" t="s">
        <v>1</v>
      </c>
      <c r="F620" t="s">
        <v>9</v>
      </c>
      <c r="G620" t="s">
        <v>24</v>
      </c>
      <c r="I620" t="s">
        <v>1370</v>
      </c>
      <c r="J620" t="s">
        <v>1160</v>
      </c>
      <c r="K620" t="s">
        <v>1276</v>
      </c>
      <c r="M620" t="s">
        <v>1164</v>
      </c>
      <c r="N620" t="s">
        <v>71</v>
      </c>
      <c r="O620" t="s">
        <v>197</v>
      </c>
      <c r="P620">
        <v>0</v>
      </c>
      <c r="Q620" t="str">
        <f>IFERROR(VLOOKUP(I620,#REF!,2,FALSE),"")</f>
        <v/>
      </c>
    </row>
    <row r="621" spans="1:18" ht="16.5" customHeight="1">
      <c r="A621">
        <v>667052704</v>
      </c>
      <c r="B621">
        <v>2521</v>
      </c>
      <c r="C621">
        <f t="shared" si="44"/>
        <v>2</v>
      </c>
      <c r="D621">
        <f t="shared" si="45"/>
        <v>521</v>
      </c>
      <c r="E621" t="s">
        <v>1</v>
      </c>
      <c r="F621" t="s">
        <v>9</v>
      </c>
      <c r="G621" t="s">
        <v>24</v>
      </c>
      <c r="I621" t="s">
        <v>1175</v>
      </c>
      <c r="J621" t="s">
        <v>1176</v>
      </c>
      <c r="M621" t="s">
        <v>1177</v>
      </c>
      <c r="N621">
        <v>1041</v>
      </c>
      <c r="O621" t="s">
        <v>197</v>
      </c>
      <c r="P621">
        <v>0</v>
      </c>
      <c r="Q621" t="str">
        <f>IFERROR(VLOOKUP(I621,#REF!,2,FALSE),"")</f>
        <v/>
      </c>
    </row>
    <row r="622" spans="1:18" ht="16.5" customHeight="1">
      <c r="A622">
        <v>667052714</v>
      </c>
      <c r="B622">
        <v>1522</v>
      </c>
      <c r="C622">
        <f t="shared" si="44"/>
        <v>1</v>
      </c>
      <c r="D622">
        <f t="shared" si="45"/>
        <v>522</v>
      </c>
      <c r="E622" t="s">
        <v>1</v>
      </c>
      <c r="F622" t="s">
        <v>9</v>
      </c>
      <c r="G622" t="s">
        <v>24</v>
      </c>
      <c r="I622" t="s">
        <v>1443</v>
      </c>
      <c r="J622" t="s">
        <v>1176</v>
      </c>
      <c r="K622" t="s">
        <v>1276</v>
      </c>
      <c r="M622" t="s">
        <v>1179</v>
      </c>
      <c r="N622">
        <v>1040</v>
      </c>
      <c r="O622" t="s">
        <v>197</v>
      </c>
      <c r="P622">
        <v>0</v>
      </c>
      <c r="Q622" t="str">
        <f>IFERROR(VLOOKUP(I622,#REF!,2,FALSE),"")</f>
        <v/>
      </c>
    </row>
    <row r="623" spans="1:18" ht="16.5" customHeight="1">
      <c r="A623">
        <v>667053820</v>
      </c>
      <c r="B623">
        <v>2943</v>
      </c>
      <c r="C623">
        <f t="shared" si="44"/>
        <v>2</v>
      </c>
      <c r="D623">
        <f t="shared" si="45"/>
        <v>943</v>
      </c>
      <c r="E623" t="s">
        <v>1</v>
      </c>
      <c r="F623" t="s">
        <v>42</v>
      </c>
      <c r="G623" t="s">
        <v>16</v>
      </c>
      <c r="I623" t="s">
        <v>637</v>
      </c>
      <c r="J623" t="s">
        <v>623</v>
      </c>
      <c r="M623" t="s">
        <v>638</v>
      </c>
      <c r="N623">
        <v>3253</v>
      </c>
      <c r="O623" t="s">
        <v>197</v>
      </c>
      <c r="P623">
        <v>0</v>
      </c>
      <c r="Q623" t="str">
        <f>IFERROR(VLOOKUP(I623,#REF!,2,FALSE),"")</f>
        <v/>
      </c>
    </row>
    <row r="624" spans="1:18" ht="16.5" customHeight="1">
      <c r="A624">
        <v>667054981</v>
      </c>
      <c r="B624">
        <v>1222</v>
      </c>
      <c r="C624">
        <f t="shared" si="44"/>
        <v>1</v>
      </c>
      <c r="D624">
        <f t="shared" si="45"/>
        <v>222</v>
      </c>
      <c r="E624" t="s">
        <v>1</v>
      </c>
      <c r="F624" t="s">
        <v>9</v>
      </c>
      <c r="G624" t="s">
        <v>24</v>
      </c>
      <c r="I624" t="s">
        <v>1080</v>
      </c>
      <c r="J624" t="s">
        <v>169</v>
      </c>
      <c r="K624" t="s">
        <v>1276</v>
      </c>
      <c r="M624" t="s">
        <v>1081</v>
      </c>
      <c r="N624" t="s">
        <v>71</v>
      </c>
      <c r="O624" t="s">
        <v>197</v>
      </c>
      <c r="P624">
        <v>0</v>
      </c>
      <c r="Q624" t="str">
        <f>IFERROR(VLOOKUP(I624,#REF!,2,FALSE),"")</f>
        <v/>
      </c>
    </row>
    <row r="625" spans="1:17" ht="16.5" customHeight="1">
      <c r="A625">
        <v>667055406</v>
      </c>
      <c r="B625">
        <v>1523</v>
      </c>
      <c r="C625">
        <f t="shared" si="44"/>
        <v>1</v>
      </c>
      <c r="D625">
        <f t="shared" si="45"/>
        <v>523</v>
      </c>
      <c r="E625" t="s">
        <v>1</v>
      </c>
      <c r="F625" t="s">
        <v>9</v>
      </c>
      <c r="G625" t="s">
        <v>24</v>
      </c>
      <c r="I625" t="s">
        <v>1181</v>
      </c>
      <c r="J625" t="s">
        <v>1176</v>
      </c>
      <c r="K625" t="s">
        <v>1276</v>
      </c>
      <c r="M625" t="s">
        <v>1178</v>
      </c>
      <c r="N625" t="s">
        <v>71</v>
      </c>
      <c r="O625" t="s">
        <v>197</v>
      </c>
      <c r="P625">
        <v>0</v>
      </c>
      <c r="Q625" t="str">
        <f>IFERROR(VLOOKUP(I625,#REF!,2,FALSE),"")</f>
        <v/>
      </c>
    </row>
    <row r="626" spans="1:17" ht="16.5" customHeight="1">
      <c r="A626">
        <v>667055950</v>
      </c>
      <c r="B626">
        <v>2395</v>
      </c>
      <c r="C626">
        <f t="shared" si="44"/>
        <v>2</v>
      </c>
      <c r="D626">
        <f t="shared" si="45"/>
        <v>395</v>
      </c>
      <c r="E626" t="s">
        <v>1</v>
      </c>
      <c r="F626" t="s">
        <v>42</v>
      </c>
      <c r="G626" t="s">
        <v>16</v>
      </c>
      <c r="I626" t="s">
        <v>753</v>
      </c>
      <c r="J626" t="s">
        <v>743</v>
      </c>
      <c r="M626" t="s">
        <v>754</v>
      </c>
      <c r="N626">
        <v>2692</v>
      </c>
      <c r="O626" t="s">
        <v>197</v>
      </c>
      <c r="P626">
        <v>0</v>
      </c>
      <c r="Q626" t="str">
        <f>IFERROR(VLOOKUP(I626,#REF!,2,FALSE),"")</f>
        <v/>
      </c>
    </row>
    <row r="627" spans="1:17" ht="16.5" customHeight="1">
      <c r="A627">
        <v>667056010</v>
      </c>
      <c r="B627">
        <v>2369</v>
      </c>
      <c r="C627">
        <f t="shared" si="44"/>
        <v>2</v>
      </c>
      <c r="D627">
        <f t="shared" si="45"/>
        <v>369</v>
      </c>
      <c r="E627" t="s">
        <v>1</v>
      </c>
      <c r="F627" t="s">
        <v>42</v>
      </c>
      <c r="G627" t="s">
        <v>11</v>
      </c>
      <c r="I627" t="s">
        <v>1597</v>
      </c>
      <c r="J627" t="s">
        <v>360</v>
      </c>
      <c r="K627" t="s">
        <v>1277</v>
      </c>
      <c r="M627" t="s">
        <v>370</v>
      </c>
      <c r="N627" t="s">
        <v>71</v>
      </c>
      <c r="O627" t="s">
        <v>197</v>
      </c>
      <c r="P627">
        <v>1</v>
      </c>
      <c r="Q627" t="str">
        <f>IFERROR(VLOOKUP(I627,#REF!,2,FALSE),"")</f>
        <v/>
      </c>
    </row>
    <row r="628" spans="1:17" ht="16.5" customHeight="1">
      <c r="A628">
        <v>667057281</v>
      </c>
      <c r="D628">
        <f t="shared" si="45"/>
        <v>0</v>
      </c>
      <c r="E628" t="s">
        <v>1</v>
      </c>
      <c r="F628" t="s">
        <v>9</v>
      </c>
      <c r="G628" t="s">
        <v>24</v>
      </c>
      <c r="I628" t="s">
        <v>1439</v>
      </c>
      <c r="J628" t="s">
        <v>169</v>
      </c>
      <c r="M628" t="s">
        <v>1128</v>
      </c>
      <c r="N628" t="s">
        <v>71</v>
      </c>
      <c r="O628" t="s">
        <v>197</v>
      </c>
      <c r="P628">
        <v>0</v>
      </c>
      <c r="Q628" t="str">
        <f>IFERROR(VLOOKUP(I628,#REF!,2,FALSE),"")</f>
        <v/>
      </c>
    </row>
    <row r="629" spans="1:17" ht="16.5" customHeight="1">
      <c r="A629">
        <v>667212108</v>
      </c>
      <c r="D629" s="16">
        <v>56</v>
      </c>
      <c r="E629" t="s">
        <v>1106</v>
      </c>
      <c r="F629" t="s">
        <v>42</v>
      </c>
      <c r="G629" t="s">
        <v>16</v>
      </c>
      <c r="I629" t="s">
        <v>1632</v>
      </c>
      <c r="J629" t="s">
        <v>623</v>
      </c>
      <c r="M629" t="s">
        <v>60</v>
      </c>
      <c r="N629" t="s">
        <v>71</v>
      </c>
      <c r="O629" t="s">
        <v>197</v>
      </c>
    </row>
    <row r="630" spans="1:17" ht="16.5" customHeight="1">
      <c r="A630">
        <v>667212206</v>
      </c>
      <c r="D630" s="16">
        <v>60</v>
      </c>
      <c r="E630" t="s">
        <v>1106</v>
      </c>
      <c r="F630" t="s">
        <v>42</v>
      </c>
      <c r="G630" t="s">
        <v>16</v>
      </c>
      <c r="I630" t="s">
        <v>1505</v>
      </c>
      <c r="J630" t="s">
        <v>623</v>
      </c>
      <c r="M630" t="s">
        <v>60</v>
      </c>
      <c r="N630" t="s">
        <v>71</v>
      </c>
      <c r="O630" t="s">
        <v>197</v>
      </c>
    </row>
    <row r="631" spans="1:17" ht="16.5" customHeight="1">
      <c r="A631">
        <v>667688733</v>
      </c>
      <c r="B631">
        <v>2434</v>
      </c>
      <c r="C631">
        <f>INT(B631/1000)</f>
        <v>2</v>
      </c>
      <c r="D631">
        <f>IFERROR(B631-INT(B631/1000)*1000,"")</f>
        <v>434</v>
      </c>
      <c r="E631" t="s">
        <v>1</v>
      </c>
      <c r="F631" t="s">
        <v>9</v>
      </c>
      <c r="G631" t="s">
        <v>24</v>
      </c>
      <c r="I631" t="s">
        <v>1092</v>
      </c>
      <c r="J631" t="s">
        <v>169</v>
      </c>
      <c r="M631" t="s">
        <v>1093</v>
      </c>
      <c r="N631">
        <v>2803</v>
      </c>
      <c r="O631" t="s">
        <v>197</v>
      </c>
      <c r="P631">
        <v>0</v>
      </c>
      <c r="Q631" t="str">
        <f>IFERROR(VLOOKUP(I631,#REF!,2,FALSE),"")</f>
        <v/>
      </c>
    </row>
    <row r="632" spans="1:17" ht="16.5" customHeight="1">
      <c r="A632">
        <v>667688798</v>
      </c>
      <c r="B632">
        <v>2374</v>
      </c>
      <c r="C632">
        <f>INT(B632/1000)</f>
        <v>2</v>
      </c>
      <c r="D632">
        <f>IFERROR(B632-INT(B632/1000)*1000,"")</f>
        <v>374</v>
      </c>
      <c r="E632" t="s">
        <v>1</v>
      </c>
      <c r="F632" t="s">
        <v>42</v>
      </c>
      <c r="G632" t="s">
        <v>13</v>
      </c>
      <c r="I632" t="s">
        <v>1721</v>
      </c>
      <c r="J632" t="s">
        <v>169</v>
      </c>
      <c r="M632" t="s">
        <v>485</v>
      </c>
      <c r="N632">
        <v>3228</v>
      </c>
      <c r="O632" t="s">
        <v>197</v>
      </c>
      <c r="P632">
        <v>0</v>
      </c>
      <c r="Q632" t="str">
        <f>IFERROR(VLOOKUP(I632,#REF!,2,FALSE),"")</f>
        <v/>
      </c>
    </row>
    <row r="633" spans="1:17" ht="16.5" customHeight="1">
      <c r="A633">
        <v>667689060</v>
      </c>
      <c r="B633">
        <v>2168</v>
      </c>
      <c r="C633">
        <f>INT(B633/1000)</f>
        <v>2</v>
      </c>
      <c r="D633">
        <f>IFERROR(B633-INT(B633/1000)*1000,"")</f>
        <v>168</v>
      </c>
      <c r="E633" t="s">
        <v>1</v>
      </c>
      <c r="F633" t="s">
        <v>56</v>
      </c>
      <c r="G633" t="s">
        <v>25</v>
      </c>
      <c r="I633" t="s">
        <v>63</v>
      </c>
      <c r="J633" t="s">
        <v>58</v>
      </c>
      <c r="M633" t="s">
        <v>64</v>
      </c>
      <c r="N633">
        <v>3332</v>
      </c>
      <c r="O633" t="s">
        <v>197</v>
      </c>
      <c r="P633">
        <v>0</v>
      </c>
      <c r="Q633" t="str">
        <f>IFERROR(VLOOKUP(I633,#REF!,2,FALSE),"")</f>
        <v/>
      </c>
    </row>
    <row r="634" spans="1:17" ht="16.5" customHeight="1">
      <c r="A634">
        <v>667689123</v>
      </c>
      <c r="B634">
        <v>2508</v>
      </c>
      <c r="C634">
        <f>INT(B634/1000)</f>
        <v>2</v>
      </c>
      <c r="D634">
        <f>IFERROR(B634-INT(B634/1000)*1000,"")</f>
        <v>508</v>
      </c>
      <c r="E634" t="s">
        <v>1</v>
      </c>
      <c r="F634" t="s">
        <v>42</v>
      </c>
      <c r="G634" t="s">
        <v>11</v>
      </c>
      <c r="I634" t="s">
        <v>379</v>
      </c>
      <c r="J634" t="s">
        <v>360</v>
      </c>
      <c r="M634" t="s">
        <v>380</v>
      </c>
      <c r="N634" t="s">
        <v>71</v>
      </c>
      <c r="O634" t="s">
        <v>197</v>
      </c>
      <c r="P634">
        <v>0</v>
      </c>
      <c r="Q634" t="str">
        <f>IFERROR(VLOOKUP(I634,#REF!,2,FALSE),"")</f>
        <v/>
      </c>
    </row>
    <row r="635" spans="1:17" ht="16.5" customHeight="1">
      <c r="A635">
        <v>667689128</v>
      </c>
      <c r="B635">
        <v>2429</v>
      </c>
      <c r="C635">
        <f>INT(B635/1000)</f>
        <v>2</v>
      </c>
      <c r="D635">
        <f>IFERROR(B635-INT(B635/1000)*1000,"")</f>
        <v>429</v>
      </c>
      <c r="E635" t="s">
        <v>1</v>
      </c>
      <c r="F635" t="s">
        <v>42</v>
      </c>
      <c r="G635" t="s">
        <v>15</v>
      </c>
      <c r="I635" t="s">
        <v>549</v>
      </c>
      <c r="J635" t="s">
        <v>1240</v>
      </c>
      <c r="M635" t="s">
        <v>550</v>
      </c>
      <c r="N635">
        <v>3241</v>
      </c>
      <c r="O635" t="s">
        <v>197</v>
      </c>
      <c r="P635">
        <v>0</v>
      </c>
      <c r="Q635" t="str">
        <f>IFERROR(VLOOKUP(I635,#REF!,2,FALSE),"")</f>
        <v/>
      </c>
    </row>
    <row r="636" spans="1:17" ht="16.5" customHeight="1">
      <c r="A636">
        <v>667689224</v>
      </c>
      <c r="D636" s="16">
        <v>53</v>
      </c>
      <c r="E636" t="s">
        <v>1106</v>
      </c>
      <c r="F636" t="s">
        <v>42</v>
      </c>
      <c r="G636" t="s">
        <v>16</v>
      </c>
      <c r="I636" t="s">
        <v>606</v>
      </c>
      <c r="J636" t="s">
        <v>58</v>
      </c>
      <c r="M636" t="s">
        <v>60</v>
      </c>
      <c r="N636" t="s">
        <v>71</v>
      </c>
      <c r="O636" t="s">
        <v>197</v>
      </c>
    </row>
    <row r="637" spans="1:17" ht="16.5" customHeight="1">
      <c r="A637">
        <v>667689224</v>
      </c>
      <c r="D637" s="16">
        <v>52</v>
      </c>
      <c r="E637" t="s">
        <v>1106</v>
      </c>
      <c r="F637" t="s">
        <v>42</v>
      </c>
      <c r="G637" t="s">
        <v>16</v>
      </c>
      <c r="I637" t="s">
        <v>605</v>
      </c>
      <c r="J637" t="s">
        <v>58</v>
      </c>
      <c r="M637" t="s">
        <v>60</v>
      </c>
      <c r="N637" t="s">
        <v>71</v>
      </c>
      <c r="O637" t="s">
        <v>197</v>
      </c>
    </row>
    <row r="638" spans="1:17" ht="16.5" customHeight="1">
      <c r="A638">
        <v>667689329</v>
      </c>
      <c r="B638">
        <v>2651</v>
      </c>
      <c r="C638">
        <f t="shared" ref="C638:C662" si="46">INT(B638/1000)</f>
        <v>2</v>
      </c>
      <c r="D638">
        <f t="shared" ref="D638:D662" si="47">IFERROR(B638-INT(B638/1000)*1000,"")</f>
        <v>651</v>
      </c>
      <c r="E638" t="s">
        <v>1</v>
      </c>
      <c r="F638" t="s">
        <v>42</v>
      </c>
      <c r="G638" t="s">
        <v>208</v>
      </c>
      <c r="I638" t="s">
        <v>1667</v>
      </c>
      <c r="J638" t="s">
        <v>167</v>
      </c>
      <c r="M638" t="s">
        <v>211</v>
      </c>
      <c r="N638">
        <v>3449</v>
      </c>
      <c r="O638" t="s">
        <v>197</v>
      </c>
      <c r="P638">
        <v>0</v>
      </c>
      <c r="Q638" t="str">
        <f>IFERROR(VLOOKUP(I638,#REF!,2,FALSE),"")</f>
        <v/>
      </c>
    </row>
    <row r="639" spans="1:17" ht="16.5" customHeight="1">
      <c r="A639">
        <v>667689361</v>
      </c>
      <c r="B639">
        <v>2619</v>
      </c>
      <c r="C639">
        <f t="shared" si="46"/>
        <v>2</v>
      </c>
      <c r="D639">
        <f t="shared" si="47"/>
        <v>619</v>
      </c>
      <c r="E639" t="s">
        <v>1</v>
      </c>
      <c r="F639" t="s">
        <v>9</v>
      </c>
      <c r="G639" t="s">
        <v>24</v>
      </c>
      <c r="I639" t="s">
        <v>1666</v>
      </c>
      <c r="J639" t="s">
        <v>1176</v>
      </c>
      <c r="M639" t="s">
        <v>1180</v>
      </c>
      <c r="N639">
        <v>2288</v>
      </c>
      <c r="O639" t="s">
        <v>197</v>
      </c>
      <c r="P639">
        <v>0</v>
      </c>
      <c r="Q639" t="str">
        <f>IFERROR(VLOOKUP(I639,#REF!,2,FALSE),"")</f>
        <v/>
      </c>
    </row>
    <row r="640" spans="1:17" ht="16.5" customHeight="1">
      <c r="A640">
        <v>667689551</v>
      </c>
      <c r="B640">
        <v>2489</v>
      </c>
      <c r="C640">
        <f t="shared" si="46"/>
        <v>2</v>
      </c>
      <c r="D640">
        <f t="shared" si="47"/>
        <v>489</v>
      </c>
      <c r="E640" t="s">
        <v>1</v>
      </c>
      <c r="F640" t="s">
        <v>42</v>
      </c>
      <c r="G640" t="s">
        <v>208</v>
      </c>
      <c r="I640" t="s">
        <v>1602</v>
      </c>
      <c r="J640" t="s">
        <v>169</v>
      </c>
      <c r="M640" t="s">
        <v>246</v>
      </c>
      <c r="N640">
        <v>3249</v>
      </c>
      <c r="O640" t="s">
        <v>197</v>
      </c>
      <c r="P640">
        <v>0</v>
      </c>
      <c r="Q640" t="str">
        <f>IFERROR(VLOOKUP(I640,#REF!,2,FALSE),"")</f>
        <v/>
      </c>
    </row>
    <row r="641" spans="1:17" ht="16.5" customHeight="1">
      <c r="A641">
        <v>667689652</v>
      </c>
      <c r="B641">
        <v>2305</v>
      </c>
      <c r="C641">
        <f t="shared" si="46"/>
        <v>2</v>
      </c>
      <c r="D641">
        <f t="shared" si="47"/>
        <v>305</v>
      </c>
      <c r="E641" t="s">
        <v>1</v>
      </c>
      <c r="F641" t="s">
        <v>42</v>
      </c>
      <c r="G641" t="s">
        <v>208</v>
      </c>
      <c r="I641" t="s">
        <v>319</v>
      </c>
      <c r="J641" t="s">
        <v>315</v>
      </c>
      <c r="K641" t="s">
        <v>1277</v>
      </c>
      <c r="M641" t="s">
        <v>320</v>
      </c>
      <c r="N641">
        <v>3308</v>
      </c>
      <c r="O641" t="s">
        <v>197</v>
      </c>
      <c r="P641">
        <v>1</v>
      </c>
      <c r="Q641" t="str">
        <f>IFERROR(VLOOKUP(I641,#REF!,2,FALSE),"")</f>
        <v/>
      </c>
    </row>
    <row r="642" spans="1:17" ht="16.5" customHeight="1">
      <c r="A642">
        <v>667689709</v>
      </c>
      <c r="B642">
        <v>2603</v>
      </c>
      <c r="C642">
        <f t="shared" si="46"/>
        <v>2</v>
      </c>
      <c r="D642">
        <f t="shared" si="47"/>
        <v>603</v>
      </c>
      <c r="E642" t="s">
        <v>1</v>
      </c>
      <c r="F642" t="s">
        <v>42</v>
      </c>
      <c r="G642" t="s">
        <v>6</v>
      </c>
      <c r="I642" t="s">
        <v>166</v>
      </c>
      <c r="J642" t="s">
        <v>167</v>
      </c>
      <c r="M642" t="s">
        <v>168</v>
      </c>
      <c r="N642">
        <v>3515</v>
      </c>
      <c r="O642" t="s">
        <v>197</v>
      </c>
      <c r="P642">
        <v>0</v>
      </c>
      <c r="Q642" t="str">
        <f>IFERROR(VLOOKUP(I642,#REF!,2,FALSE),"")</f>
        <v/>
      </c>
    </row>
    <row r="643" spans="1:17" ht="16.5" customHeight="1">
      <c r="A643">
        <v>667689845</v>
      </c>
      <c r="B643">
        <v>2621</v>
      </c>
      <c r="C643">
        <f t="shared" si="46"/>
        <v>2</v>
      </c>
      <c r="D643">
        <f t="shared" si="47"/>
        <v>621</v>
      </c>
      <c r="E643" t="s">
        <v>1</v>
      </c>
      <c r="F643" t="s">
        <v>9</v>
      </c>
      <c r="G643" t="s">
        <v>24</v>
      </c>
      <c r="I643" t="s">
        <v>1482</v>
      </c>
      <c r="J643" t="s">
        <v>58</v>
      </c>
      <c r="M643" s="17" t="s">
        <v>1067</v>
      </c>
      <c r="N643">
        <v>943</v>
      </c>
      <c r="O643" t="s">
        <v>197</v>
      </c>
      <c r="P643">
        <v>0</v>
      </c>
      <c r="Q643" t="str">
        <f>IFERROR(VLOOKUP(I643,#REF!,2,FALSE),"")</f>
        <v/>
      </c>
    </row>
    <row r="644" spans="1:17" ht="16.5" customHeight="1">
      <c r="A644">
        <v>667689854</v>
      </c>
      <c r="B644">
        <v>2606</v>
      </c>
      <c r="C644">
        <f t="shared" si="46"/>
        <v>2</v>
      </c>
      <c r="D644">
        <f t="shared" si="47"/>
        <v>606</v>
      </c>
      <c r="E644" t="s">
        <v>1</v>
      </c>
      <c r="F644" t="s">
        <v>42</v>
      </c>
      <c r="G644" t="s">
        <v>208</v>
      </c>
      <c r="I644" t="s">
        <v>1547</v>
      </c>
      <c r="J644" t="s">
        <v>169</v>
      </c>
      <c r="K644" t="s">
        <v>1277</v>
      </c>
      <c r="M644" t="s">
        <v>278</v>
      </c>
      <c r="N644">
        <v>3369</v>
      </c>
      <c r="O644" t="s">
        <v>197</v>
      </c>
      <c r="P644">
        <v>1</v>
      </c>
      <c r="Q644" t="str">
        <f>IFERROR(VLOOKUP(I644,#REF!,2,FALSE),"")</f>
        <v/>
      </c>
    </row>
    <row r="645" spans="1:17" ht="16.5" customHeight="1">
      <c r="A645">
        <v>667689918</v>
      </c>
      <c r="B645">
        <v>2617</v>
      </c>
      <c r="C645">
        <f t="shared" si="46"/>
        <v>2</v>
      </c>
      <c r="D645">
        <f t="shared" si="47"/>
        <v>617</v>
      </c>
      <c r="E645" t="s">
        <v>1</v>
      </c>
      <c r="F645" t="s">
        <v>56</v>
      </c>
      <c r="G645" t="s">
        <v>25</v>
      </c>
      <c r="I645" t="s">
        <v>79</v>
      </c>
      <c r="J645" t="s">
        <v>58</v>
      </c>
      <c r="M645" t="s">
        <v>80</v>
      </c>
      <c r="N645">
        <v>3360</v>
      </c>
      <c r="O645" t="s">
        <v>197</v>
      </c>
      <c r="P645">
        <v>0</v>
      </c>
      <c r="Q645" t="str">
        <f>IFERROR(VLOOKUP(I645,#REF!,2,FALSE),"")</f>
        <v/>
      </c>
    </row>
    <row r="646" spans="1:17" ht="16.5" customHeight="1">
      <c r="A646">
        <v>667689976</v>
      </c>
      <c r="B646">
        <v>2512</v>
      </c>
      <c r="C646">
        <f t="shared" si="46"/>
        <v>2</v>
      </c>
      <c r="D646">
        <f t="shared" si="47"/>
        <v>512</v>
      </c>
      <c r="E646" t="s">
        <v>1</v>
      </c>
      <c r="F646" t="s">
        <v>42</v>
      </c>
      <c r="G646" t="s">
        <v>11</v>
      </c>
      <c r="I646" t="s">
        <v>1543</v>
      </c>
      <c r="J646" t="s">
        <v>360</v>
      </c>
      <c r="M646" t="s">
        <v>1413</v>
      </c>
      <c r="N646" t="s">
        <v>71</v>
      </c>
      <c r="O646" t="s">
        <v>197</v>
      </c>
      <c r="P646">
        <v>0</v>
      </c>
      <c r="Q646" t="str">
        <f>IFERROR(VLOOKUP(I646,#REF!,2,FALSE),"")</f>
        <v/>
      </c>
    </row>
    <row r="647" spans="1:17" ht="16.5" customHeight="1">
      <c r="A647">
        <v>667690525</v>
      </c>
      <c r="B647">
        <v>2510</v>
      </c>
      <c r="C647">
        <f t="shared" si="46"/>
        <v>2</v>
      </c>
      <c r="D647">
        <f t="shared" si="47"/>
        <v>510</v>
      </c>
      <c r="E647" t="s">
        <v>1</v>
      </c>
      <c r="F647" t="s">
        <v>42</v>
      </c>
      <c r="G647" t="s">
        <v>16</v>
      </c>
      <c r="I647" t="s">
        <v>709</v>
      </c>
      <c r="J647" t="s">
        <v>192</v>
      </c>
      <c r="M647" t="s">
        <v>546</v>
      </c>
      <c r="N647" t="s">
        <v>71</v>
      </c>
      <c r="O647" t="s">
        <v>197</v>
      </c>
      <c r="P647">
        <v>0</v>
      </c>
      <c r="Q647" t="str">
        <f>IFERROR(VLOOKUP(I647,#REF!,2,FALSE),"")</f>
        <v/>
      </c>
    </row>
    <row r="648" spans="1:17" ht="16.5" customHeight="1">
      <c r="A648">
        <v>667693627</v>
      </c>
      <c r="B648">
        <v>2332</v>
      </c>
      <c r="C648">
        <f t="shared" si="46"/>
        <v>2</v>
      </c>
      <c r="D648">
        <f t="shared" si="47"/>
        <v>332</v>
      </c>
      <c r="E648" t="s">
        <v>1</v>
      </c>
      <c r="F648" t="s">
        <v>42</v>
      </c>
      <c r="G648" t="s">
        <v>17</v>
      </c>
      <c r="I648" t="s">
        <v>804</v>
      </c>
      <c r="J648" t="s">
        <v>157</v>
      </c>
      <c r="M648" t="s">
        <v>805</v>
      </c>
      <c r="N648">
        <v>2391</v>
      </c>
      <c r="O648" t="s">
        <v>197</v>
      </c>
      <c r="P648">
        <v>0</v>
      </c>
      <c r="Q648" t="str">
        <f>IFERROR(VLOOKUP(I648,#REF!,2,FALSE),"")</f>
        <v/>
      </c>
    </row>
    <row r="649" spans="1:17" ht="16.5" customHeight="1">
      <c r="A649">
        <v>667711742</v>
      </c>
      <c r="B649">
        <v>2401</v>
      </c>
      <c r="C649">
        <f t="shared" si="46"/>
        <v>2</v>
      </c>
      <c r="D649">
        <f t="shared" si="47"/>
        <v>401</v>
      </c>
      <c r="E649" t="s">
        <v>1</v>
      </c>
      <c r="F649" t="s">
        <v>12</v>
      </c>
      <c r="G649" t="s">
        <v>26</v>
      </c>
      <c r="H649" t="s">
        <v>947</v>
      </c>
      <c r="I649" t="s">
        <v>1441</v>
      </c>
      <c r="J649" t="s">
        <v>58</v>
      </c>
      <c r="M649" t="s">
        <v>949</v>
      </c>
      <c r="N649">
        <v>101</v>
      </c>
      <c r="O649" t="s">
        <v>197</v>
      </c>
      <c r="P649">
        <v>0</v>
      </c>
      <c r="Q649" t="str">
        <f>IFERROR(VLOOKUP(I649,#REF!,2,FALSE),"")</f>
        <v/>
      </c>
    </row>
    <row r="650" spans="1:17" ht="16.5" customHeight="1">
      <c r="A650">
        <v>669117233</v>
      </c>
      <c r="B650">
        <v>2717</v>
      </c>
      <c r="C650">
        <f t="shared" si="46"/>
        <v>2</v>
      </c>
      <c r="D650">
        <f t="shared" si="47"/>
        <v>717</v>
      </c>
      <c r="E650" t="s">
        <v>1</v>
      </c>
      <c r="F650" t="s">
        <v>42</v>
      </c>
      <c r="G650" t="s">
        <v>6</v>
      </c>
      <c r="I650" t="s">
        <v>191</v>
      </c>
      <c r="J650" t="s">
        <v>192</v>
      </c>
      <c r="M650" t="s">
        <v>193</v>
      </c>
      <c r="N650">
        <v>2191</v>
      </c>
      <c r="O650" t="s">
        <v>197</v>
      </c>
      <c r="P650">
        <v>0</v>
      </c>
      <c r="Q650" t="str">
        <f>IFERROR(VLOOKUP(I650,#REF!,2,FALSE),"")</f>
        <v/>
      </c>
    </row>
    <row r="651" spans="1:17" ht="16.5" customHeight="1">
      <c r="A651">
        <v>669292902</v>
      </c>
      <c r="B651">
        <v>2316</v>
      </c>
      <c r="C651">
        <f t="shared" si="46"/>
        <v>2</v>
      </c>
      <c r="D651">
        <f t="shared" si="47"/>
        <v>316</v>
      </c>
      <c r="E651" t="s">
        <v>1</v>
      </c>
      <c r="F651" t="s">
        <v>9</v>
      </c>
      <c r="G651" t="s">
        <v>24</v>
      </c>
      <c r="I651" t="s">
        <v>1718</v>
      </c>
      <c r="J651" t="s">
        <v>169</v>
      </c>
      <c r="M651" t="s">
        <v>1100</v>
      </c>
      <c r="N651">
        <v>362</v>
      </c>
      <c r="O651" t="s">
        <v>197</v>
      </c>
      <c r="P651">
        <v>0</v>
      </c>
      <c r="Q651" t="str">
        <f>IFERROR(VLOOKUP(I651,#REF!,2,FALSE),"")</f>
        <v/>
      </c>
    </row>
    <row r="652" spans="1:17" ht="16.5" customHeight="1">
      <c r="A652">
        <v>669307179</v>
      </c>
      <c r="B652">
        <v>2137</v>
      </c>
      <c r="C652">
        <f t="shared" si="46"/>
        <v>2</v>
      </c>
      <c r="D652">
        <f t="shared" si="47"/>
        <v>137</v>
      </c>
      <c r="E652" t="s">
        <v>1</v>
      </c>
      <c r="F652" t="s">
        <v>887</v>
      </c>
      <c r="G652" t="s">
        <v>22</v>
      </c>
      <c r="I652" t="s">
        <v>1454</v>
      </c>
      <c r="J652" t="s">
        <v>743</v>
      </c>
      <c r="M652" t="s">
        <v>910</v>
      </c>
      <c r="N652">
        <v>2291</v>
      </c>
      <c r="O652" t="s">
        <v>197</v>
      </c>
      <c r="P652">
        <v>0</v>
      </c>
      <c r="Q652" t="str">
        <f>IFERROR(VLOOKUP(I652,#REF!,2,FALSE),"")</f>
        <v/>
      </c>
    </row>
    <row r="653" spans="1:17" ht="16.5" customHeight="1">
      <c r="A653">
        <v>669417799</v>
      </c>
      <c r="B653">
        <v>2282</v>
      </c>
      <c r="C653">
        <f t="shared" si="46"/>
        <v>2</v>
      </c>
      <c r="D653">
        <f t="shared" si="47"/>
        <v>282</v>
      </c>
      <c r="E653" t="s">
        <v>1</v>
      </c>
      <c r="F653" t="s">
        <v>9</v>
      </c>
      <c r="G653" t="s">
        <v>24</v>
      </c>
      <c r="I653" t="s">
        <v>1157</v>
      </c>
      <c r="J653" t="s">
        <v>169</v>
      </c>
      <c r="M653" t="s">
        <v>1158</v>
      </c>
      <c r="N653">
        <v>457</v>
      </c>
      <c r="O653" t="s">
        <v>197</v>
      </c>
      <c r="P653">
        <v>0</v>
      </c>
      <c r="Q653" t="str">
        <f>IFERROR(VLOOKUP(I653,#REF!,2,FALSE),"")</f>
        <v/>
      </c>
    </row>
    <row r="654" spans="1:17" ht="16.5" customHeight="1">
      <c r="A654">
        <v>669517649</v>
      </c>
      <c r="B654">
        <v>2969</v>
      </c>
      <c r="C654">
        <f t="shared" si="46"/>
        <v>2</v>
      </c>
      <c r="D654">
        <f t="shared" si="47"/>
        <v>969</v>
      </c>
      <c r="E654" t="s">
        <v>1</v>
      </c>
      <c r="F654" t="s">
        <v>42</v>
      </c>
      <c r="G654" t="s">
        <v>208</v>
      </c>
      <c r="I654" t="s">
        <v>325</v>
      </c>
      <c r="J654" t="s">
        <v>321</v>
      </c>
      <c r="M654" t="s">
        <v>324</v>
      </c>
      <c r="N654">
        <v>2006</v>
      </c>
      <c r="O654" t="s">
        <v>197</v>
      </c>
      <c r="P654">
        <v>0</v>
      </c>
      <c r="Q654" t="str">
        <f>IFERROR(VLOOKUP(I654,#REF!,2,FALSE),"")</f>
        <v/>
      </c>
    </row>
    <row r="655" spans="1:17" ht="16.5" customHeight="1">
      <c r="A655">
        <v>669842670</v>
      </c>
      <c r="B655">
        <v>2653</v>
      </c>
      <c r="C655">
        <f t="shared" si="46"/>
        <v>2</v>
      </c>
      <c r="D655">
        <f t="shared" si="47"/>
        <v>653</v>
      </c>
      <c r="E655" t="s">
        <v>1</v>
      </c>
      <c r="F655" t="s">
        <v>42</v>
      </c>
      <c r="G655" t="s">
        <v>21</v>
      </c>
      <c r="I655" t="s">
        <v>862</v>
      </c>
      <c r="J655" t="s">
        <v>184</v>
      </c>
      <c r="M655" t="s">
        <v>863</v>
      </c>
      <c r="N655">
        <v>11030</v>
      </c>
      <c r="O655" t="s">
        <v>197</v>
      </c>
      <c r="P655">
        <v>0</v>
      </c>
      <c r="Q655" t="str">
        <f>IFERROR(VLOOKUP(I655,#REF!,2,FALSE),"")</f>
        <v/>
      </c>
    </row>
    <row r="656" spans="1:17" ht="16.5" customHeight="1">
      <c r="A656">
        <v>669978998</v>
      </c>
      <c r="B656">
        <v>2729</v>
      </c>
      <c r="C656">
        <f t="shared" si="46"/>
        <v>2</v>
      </c>
      <c r="D656">
        <f t="shared" si="47"/>
        <v>729</v>
      </c>
      <c r="E656" t="s">
        <v>1</v>
      </c>
      <c r="F656" t="s">
        <v>12</v>
      </c>
      <c r="G656" t="s">
        <v>1326</v>
      </c>
      <c r="I656" t="s">
        <v>1035</v>
      </c>
      <c r="J656" t="s">
        <v>169</v>
      </c>
      <c r="M656" t="s">
        <v>986</v>
      </c>
      <c r="N656" t="s">
        <v>71</v>
      </c>
      <c r="O656" t="s">
        <v>197</v>
      </c>
      <c r="P656">
        <v>1</v>
      </c>
      <c r="Q656" t="str">
        <f>IFERROR(VLOOKUP(I656,#REF!,2,FALSE),"")</f>
        <v/>
      </c>
    </row>
    <row r="657" spans="1:18" ht="16.5" customHeight="1">
      <c r="A657">
        <v>670503809</v>
      </c>
      <c r="B657">
        <v>2895</v>
      </c>
      <c r="C657">
        <f t="shared" si="46"/>
        <v>2</v>
      </c>
      <c r="D657">
        <f t="shared" si="47"/>
        <v>895</v>
      </c>
      <c r="E657" t="s">
        <v>1</v>
      </c>
      <c r="F657" t="s">
        <v>42</v>
      </c>
      <c r="G657" t="s">
        <v>208</v>
      </c>
      <c r="I657" t="s">
        <v>314</v>
      </c>
      <c r="J657" t="s">
        <v>315</v>
      </c>
      <c r="K657" t="s">
        <v>1277</v>
      </c>
      <c r="M657" t="s">
        <v>316</v>
      </c>
      <c r="N657">
        <v>2847</v>
      </c>
      <c r="O657" t="s">
        <v>197</v>
      </c>
      <c r="P657">
        <v>1</v>
      </c>
      <c r="Q657" t="str">
        <f>IFERROR(VLOOKUP(I657,#REF!,2,FALSE),"")</f>
        <v/>
      </c>
    </row>
    <row r="658" spans="1:18" ht="16.5" customHeight="1">
      <c r="A658">
        <v>670509053</v>
      </c>
      <c r="B658">
        <v>2897</v>
      </c>
      <c r="C658">
        <f t="shared" si="46"/>
        <v>2</v>
      </c>
      <c r="D658">
        <f t="shared" si="47"/>
        <v>897</v>
      </c>
      <c r="E658" t="s">
        <v>1</v>
      </c>
      <c r="F658" t="s">
        <v>42</v>
      </c>
      <c r="G658" t="s">
        <v>208</v>
      </c>
      <c r="I658" t="s">
        <v>306</v>
      </c>
      <c r="J658" t="s">
        <v>298</v>
      </c>
      <c r="K658" t="s">
        <v>1277</v>
      </c>
      <c r="M658" t="s">
        <v>307</v>
      </c>
      <c r="N658">
        <v>2856</v>
      </c>
      <c r="O658" t="s">
        <v>197</v>
      </c>
      <c r="P658">
        <v>1</v>
      </c>
      <c r="Q658" t="str">
        <f>IFERROR(VLOOKUP(I658,#REF!,2,FALSE),"")</f>
        <v/>
      </c>
    </row>
    <row r="659" spans="1:18" ht="16.5" customHeight="1">
      <c r="A659">
        <v>670530069</v>
      </c>
      <c r="B659">
        <v>2798</v>
      </c>
      <c r="C659">
        <f t="shared" si="46"/>
        <v>2</v>
      </c>
      <c r="D659">
        <f t="shared" si="47"/>
        <v>798</v>
      </c>
      <c r="E659" t="s">
        <v>1</v>
      </c>
      <c r="F659" t="s">
        <v>42</v>
      </c>
      <c r="G659" t="s">
        <v>5</v>
      </c>
      <c r="I659" t="s">
        <v>125</v>
      </c>
      <c r="J659" t="s">
        <v>119</v>
      </c>
      <c r="M659" t="s">
        <v>126</v>
      </c>
      <c r="N659">
        <v>2771</v>
      </c>
      <c r="O659" t="s">
        <v>197</v>
      </c>
      <c r="P659">
        <v>0</v>
      </c>
      <c r="Q659" t="str">
        <f>IFERROR(VLOOKUP(I659,#REF!,2,FALSE),"")</f>
        <v/>
      </c>
    </row>
    <row r="660" spans="1:18" ht="16.5" customHeight="1">
      <c r="A660">
        <v>670530159</v>
      </c>
      <c r="B660">
        <v>2883</v>
      </c>
      <c r="C660">
        <f t="shared" si="46"/>
        <v>2</v>
      </c>
      <c r="D660">
        <f t="shared" si="47"/>
        <v>883</v>
      </c>
      <c r="E660" t="s">
        <v>1</v>
      </c>
      <c r="F660" t="s">
        <v>42</v>
      </c>
      <c r="G660" t="s">
        <v>208</v>
      </c>
      <c r="I660" t="s">
        <v>310</v>
      </c>
      <c r="J660" t="s">
        <v>298</v>
      </c>
      <c r="K660" t="s">
        <v>1277</v>
      </c>
      <c r="M660" t="s">
        <v>311</v>
      </c>
      <c r="N660">
        <v>2816</v>
      </c>
      <c r="O660" t="s">
        <v>197</v>
      </c>
      <c r="P660">
        <v>1</v>
      </c>
      <c r="Q660" t="str">
        <f>IFERROR(VLOOKUP(I660,#REF!,2,FALSE),"")</f>
        <v/>
      </c>
    </row>
    <row r="661" spans="1:18" ht="16.5" customHeight="1">
      <c r="A661">
        <v>670530166</v>
      </c>
      <c r="B661">
        <v>2821</v>
      </c>
      <c r="C661">
        <f t="shared" si="46"/>
        <v>2</v>
      </c>
      <c r="D661">
        <f t="shared" si="47"/>
        <v>821</v>
      </c>
      <c r="E661" t="s">
        <v>1</v>
      </c>
      <c r="F661" t="s">
        <v>42</v>
      </c>
      <c r="G661" t="s">
        <v>21</v>
      </c>
      <c r="I661" t="s">
        <v>1617</v>
      </c>
      <c r="J661" t="s">
        <v>184</v>
      </c>
      <c r="M661" t="s">
        <v>879</v>
      </c>
      <c r="N661">
        <v>31763</v>
      </c>
      <c r="O661" t="s">
        <v>197</v>
      </c>
      <c r="P661">
        <v>0</v>
      </c>
      <c r="Q661" t="str">
        <f>IFERROR(VLOOKUP(I661,#REF!,2,FALSE),"")</f>
        <v/>
      </c>
    </row>
    <row r="662" spans="1:18" ht="16.5" customHeight="1">
      <c r="A662">
        <v>670540270</v>
      </c>
      <c r="B662">
        <v>2805</v>
      </c>
      <c r="C662">
        <f t="shared" si="46"/>
        <v>2</v>
      </c>
      <c r="D662">
        <f t="shared" si="47"/>
        <v>805</v>
      </c>
      <c r="E662" t="s">
        <v>1</v>
      </c>
      <c r="F662" t="s">
        <v>42</v>
      </c>
      <c r="G662" t="s">
        <v>17</v>
      </c>
      <c r="I662" t="s">
        <v>1730</v>
      </c>
      <c r="J662" t="s">
        <v>157</v>
      </c>
      <c r="M662" t="s">
        <v>811</v>
      </c>
      <c r="N662">
        <v>3189</v>
      </c>
      <c r="O662" t="s">
        <v>197</v>
      </c>
      <c r="P662">
        <v>0</v>
      </c>
      <c r="Q662" t="str">
        <f>IFERROR(VLOOKUP(I662,#REF!,2,FALSE),"")</f>
        <v/>
      </c>
    </row>
    <row r="663" spans="1:18" ht="16.5" customHeight="1">
      <c r="A663">
        <v>670550737</v>
      </c>
      <c r="D663" s="16">
        <v>51</v>
      </c>
      <c r="E663" t="s">
        <v>1106</v>
      </c>
      <c r="F663" t="s">
        <v>42</v>
      </c>
      <c r="G663" t="s">
        <v>16</v>
      </c>
      <c r="I663" t="s">
        <v>604</v>
      </c>
      <c r="J663" t="s">
        <v>58</v>
      </c>
      <c r="M663" t="s">
        <v>60</v>
      </c>
      <c r="N663" t="s">
        <v>71</v>
      </c>
      <c r="O663" t="s">
        <v>197</v>
      </c>
    </row>
    <row r="664" spans="1:18" ht="16.5" customHeight="1">
      <c r="A664">
        <v>670550761</v>
      </c>
      <c r="D664" s="16">
        <v>54</v>
      </c>
      <c r="E664" t="s">
        <v>1106</v>
      </c>
      <c r="F664" t="s">
        <v>42</v>
      </c>
      <c r="G664" t="s">
        <v>16</v>
      </c>
      <c r="I664" t="s">
        <v>607</v>
      </c>
      <c r="J664" t="s">
        <v>58</v>
      </c>
      <c r="M664" t="s">
        <v>60</v>
      </c>
      <c r="N664" t="s">
        <v>71</v>
      </c>
      <c r="O664" t="s">
        <v>197</v>
      </c>
    </row>
    <row r="665" spans="1:18" ht="16.5" customHeight="1">
      <c r="A665">
        <v>670576368</v>
      </c>
      <c r="B665">
        <v>2099</v>
      </c>
      <c r="C665">
        <f t="shared" ref="C665:C674" si="48">INT(B665/1000)</f>
        <v>2</v>
      </c>
      <c r="D665">
        <f t="shared" ref="D665:D674" si="49">IFERROR(B665-INT(B665/1000)*1000,"")</f>
        <v>99</v>
      </c>
      <c r="E665" t="s">
        <v>1</v>
      </c>
      <c r="F665" t="s">
        <v>56</v>
      </c>
      <c r="G665" t="s">
        <v>25</v>
      </c>
      <c r="I665" t="s">
        <v>1425</v>
      </c>
      <c r="J665" t="s">
        <v>87</v>
      </c>
      <c r="M665" t="s">
        <v>105</v>
      </c>
      <c r="N665">
        <v>3128</v>
      </c>
      <c r="O665" t="s">
        <v>197</v>
      </c>
      <c r="P665">
        <v>0</v>
      </c>
      <c r="Q665" t="str">
        <f>IFERROR(VLOOKUP(I665,#REF!,2,FALSE),"")</f>
        <v/>
      </c>
    </row>
    <row r="666" spans="1:18" ht="16.5" customHeight="1">
      <c r="A666">
        <v>671397839</v>
      </c>
      <c r="B666">
        <v>2251</v>
      </c>
      <c r="C666">
        <f t="shared" si="48"/>
        <v>2</v>
      </c>
      <c r="D666">
        <f t="shared" si="49"/>
        <v>251</v>
      </c>
      <c r="E666" t="s">
        <v>1</v>
      </c>
      <c r="F666" t="s">
        <v>42</v>
      </c>
      <c r="G666" t="s">
        <v>16</v>
      </c>
      <c r="I666" t="s">
        <v>761</v>
      </c>
      <c r="J666" t="s">
        <v>743</v>
      </c>
      <c r="K666" t="s">
        <v>1277</v>
      </c>
      <c r="M666" t="s">
        <v>762</v>
      </c>
      <c r="N666">
        <v>135</v>
      </c>
      <c r="O666" t="s">
        <v>197</v>
      </c>
      <c r="P666">
        <v>2</v>
      </c>
      <c r="Q666" t="str">
        <f>IFERROR(VLOOKUP(I666,#REF!,2,FALSE),"")</f>
        <v/>
      </c>
    </row>
    <row r="667" spans="1:18" ht="16.5" customHeight="1">
      <c r="A667">
        <v>671527991</v>
      </c>
      <c r="B667">
        <v>2030</v>
      </c>
      <c r="C667">
        <f t="shared" si="48"/>
        <v>2</v>
      </c>
      <c r="D667">
        <f t="shared" si="49"/>
        <v>30</v>
      </c>
      <c r="E667" t="s">
        <v>1</v>
      </c>
      <c r="F667" t="s">
        <v>12</v>
      </c>
      <c r="G667" t="s">
        <v>26</v>
      </c>
      <c r="H667" t="s">
        <v>957</v>
      </c>
      <c r="I667" t="s">
        <v>1433</v>
      </c>
      <c r="J667" t="s">
        <v>169</v>
      </c>
      <c r="K667" t="s">
        <v>1277</v>
      </c>
      <c r="M667" t="s">
        <v>986</v>
      </c>
      <c r="N667">
        <v>65</v>
      </c>
      <c r="O667" t="s">
        <v>197</v>
      </c>
      <c r="P667">
        <v>1</v>
      </c>
    </row>
    <row r="668" spans="1:18" ht="16.5" customHeight="1">
      <c r="A668">
        <v>671631479</v>
      </c>
      <c r="B668">
        <v>2001</v>
      </c>
      <c r="C668">
        <f t="shared" si="48"/>
        <v>2</v>
      </c>
      <c r="D668">
        <f t="shared" si="49"/>
        <v>1</v>
      </c>
      <c r="E668" t="s">
        <v>1</v>
      </c>
      <c r="F668" t="s">
        <v>42</v>
      </c>
      <c r="G668" t="s">
        <v>208</v>
      </c>
      <c r="I668" t="s">
        <v>252</v>
      </c>
      <c r="J668" t="s">
        <v>169</v>
      </c>
      <c r="M668" t="s">
        <v>253</v>
      </c>
      <c r="N668" t="s">
        <v>71</v>
      </c>
      <c r="O668" t="s">
        <v>197</v>
      </c>
      <c r="P668">
        <v>0</v>
      </c>
      <c r="Q668">
        <v>944250135</v>
      </c>
    </row>
    <row r="669" spans="1:18" ht="16.5" customHeight="1">
      <c r="A669">
        <v>671634034</v>
      </c>
      <c r="B669">
        <v>1248</v>
      </c>
      <c r="C669">
        <f t="shared" si="48"/>
        <v>1</v>
      </c>
      <c r="D669">
        <f t="shared" si="49"/>
        <v>248</v>
      </c>
      <c r="E669" t="s">
        <v>1</v>
      </c>
      <c r="F669" t="s">
        <v>42</v>
      </c>
      <c r="G669" t="s">
        <v>43</v>
      </c>
      <c r="I669" t="s">
        <v>44</v>
      </c>
      <c r="J669" t="s">
        <v>45</v>
      </c>
      <c r="K669" t="s">
        <v>1276</v>
      </c>
      <c r="M669" t="s">
        <v>46</v>
      </c>
      <c r="N669" t="s">
        <v>71</v>
      </c>
      <c r="O669" t="s">
        <v>197</v>
      </c>
      <c r="P669">
        <v>0</v>
      </c>
      <c r="Q669">
        <v>935524248</v>
      </c>
      <c r="R669">
        <v>935524248</v>
      </c>
    </row>
    <row r="670" spans="1:18" ht="16.5" customHeight="1">
      <c r="A670">
        <v>671634066</v>
      </c>
      <c r="B670">
        <v>1241</v>
      </c>
      <c r="C670">
        <f t="shared" si="48"/>
        <v>1</v>
      </c>
      <c r="D670">
        <f t="shared" si="49"/>
        <v>241</v>
      </c>
      <c r="E670" t="s">
        <v>1</v>
      </c>
      <c r="F670" t="s">
        <v>42</v>
      </c>
      <c r="G670" t="s">
        <v>43</v>
      </c>
      <c r="I670" t="s">
        <v>47</v>
      </c>
      <c r="J670" t="s">
        <v>45</v>
      </c>
      <c r="K670" t="s">
        <v>1276</v>
      </c>
      <c r="M670" t="s">
        <v>48</v>
      </c>
      <c r="N670" t="s">
        <v>71</v>
      </c>
      <c r="O670" t="s">
        <v>197</v>
      </c>
      <c r="P670">
        <v>0</v>
      </c>
      <c r="Q670">
        <v>935524241</v>
      </c>
      <c r="R670">
        <v>935524241</v>
      </c>
    </row>
    <row r="671" spans="1:18" ht="16.5" customHeight="1">
      <c r="A671">
        <v>671634067</v>
      </c>
      <c r="B671">
        <v>1951</v>
      </c>
      <c r="C671">
        <f t="shared" si="48"/>
        <v>1</v>
      </c>
      <c r="D671">
        <f t="shared" si="49"/>
        <v>951</v>
      </c>
      <c r="E671" t="s">
        <v>1</v>
      </c>
      <c r="F671" t="s">
        <v>42</v>
      </c>
      <c r="G671" t="s">
        <v>43</v>
      </c>
      <c r="I671" t="s">
        <v>51</v>
      </c>
      <c r="J671" t="s">
        <v>45</v>
      </c>
      <c r="K671" t="s">
        <v>1276</v>
      </c>
      <c r="M671" t="s">
        <v>52</v>
      </c>
      <c r="N671" t="s">
        <v>71</v>
      </c>
      <c r="O671" t="s">
        <v>197</v>
      </c>
      <c r="P671">
        <v>0</v>
      </c>
      <c r="Q671">
        <v>932624951</v>
      </c>
      <c r="R671">
        <v>932624951</v>
      </c>
    </row>
    <row r="672" spans="1:18" ht="16.5" customHeight="1">
      <c r="A672">
        <v>671634077</v>
      </c>
      <c r="B672">
        <v>1228</v>
      </c>
      <c r="C672">
        <f t="shared" si="48"/>
        <v>1</v>
      </c>
      <c r="D672">
        <f t="shared" si="49"/>
        <v>228</v>
      </c>
      <c r="E672" t="s">
        <v>1</v>
      </c>
      <c r="F672" t="s">
        <v>42</v>
      </c>
      <c r="G672" t="s">
        <v>43</v>
      </c>
      <c r="I672" t="s">
        <v>1643</v>
      </c>
      <c r="J672" t="s">
        <v>45</v>
      </c>
      <c r="K672" t="s">
        <v>1276</v>
      </c>
      <c r="M672" t="s">
        <v>1289</v>
      </c>
      <c r="N672" t="s">
        <v>71</v>
      </c>
      <c r="O672" t="s">
        <v>197</v>
      </c>
      <c r="P672">
        <v>0</v>
      </c>
      <c r="Q672">
        <v>935524246</v>
      </c>
      <c r="R672">
        <v>935524246</v>
      </c>
    </row>
    <row r="673" spans="1:18" ht="16.5" customHeight="1">
      <c r="A673">
        <v>671634084</v>
      </c>
      <c r="B673">
        <v>1229</v>
      </c>
      <c r="C673">
        <f t="shared" si="48"/>
        <v>1</v>
      </c>
      <c r="D673">
        <f t="shared" si="49"/>
        <v>229</v>
      </c>
      <c r="E673" t="s">
        <v>1</v>
      </c>
      <c r="F673" t="s">
        <v>42</v>
      </c>
      <c r="G673" t="s">
        <v>43</v>
      </c>
      <c r="I673" t="s">
        <v>1290</v>
      </c>
      <c r="J673" t="s">
        <v>45</v>
      </c>
      <c r="K673" t="s">
        <v>1276</v>
      </c>
      <c r="M673" t="s">
        <v>1291</v>
      </c>
      <c r="N673" t="s">
        <v>71</v>
      </c>
      <c r="O673" t="s">
        <v>197</v>
      </c>
      <c r="P673">
        <v>0</v>
      </c>
      <c r="Q673">
        <v>935524247</v>
      </c>
      <c r="R673">
        <v>935524247</v>
      </c>
    </row>
    <row r="674" spans="1:18" ht="16.5" customHeight="1">
      <c r="A674">
        <v>671634090</v>
      </c>
      <c r="B674">
        <v>1233</v>
      </c>
      <c r="C674">
        <f t="shared" si="48"/>
        <v>1</v>
      </c>
      <c r="D674">
        <f t="shared" si="49"/>
        <v>233</v>
      </c>
      <c r="E674" t="s">
        <v>1</v>
      </c>
      <c r="F674" t="s">
        <v>42</v>
      </c>
      <c r="G674" t="s">
        <v>43</v>
      </c>
      <c r="I674" t="s">
        <v>1292</v>
      </c>
      <c r="J674" t="s">
        <v>45</v>
      </c>
      <c r="K674" t="s">
        <v>1276</v>
      </c>
      <c r="M674" t="s">
        <v>1293</v>
      </c>
      <c r="N674" t="s">
        <v>71</v>
      </c>
      <c r="O674" t="s">
        <v>197</v>
      </c>
      <c r="P674">
        <v>0</v>
      </c>
      <c r="Q674">
        <v>935524243</v>
      </c>
      <c r="R674">
        <v>935524243</v>
      </c>
    </row>
    <row r="675" spans="1:18" ht="16.5" customHeight="1">
      <c r="A675">
        <v>671634099</v>
      </c>
      <c r="D675" s="16"/>
      <c r="E675" t="s">
        <v>1106</v>
      </c>
      <c r="F675" t="s">
        <v>42</v>
      </c>
      <c r="G675" t="s">
        <v>16</v>
      </c>
      <c r="I675" t="s">
        <v>729</v>
      </c>
      <c r="J675" t="s">
        <v>315</v>
      </c>
      <c r="M675" t="s">
        <v>60</v>
      </c>
      <c r="N675" t="s">
        <v>71</v>
      </c>
      <c r="O675" t="s">
        <v>197</v>
      </c>
    </row>
    <row r="676" spans="1:18" ht="16.5" customHeight="1">
      <c r="A676">
        <v>671634102</v>
      </c>
      <c r="D676" s="16">
        <v>66</v>
      </c>
      <c r="E676" t="s">
        <v>1106</v>
      </c>
      <c r="F676" t="s">
        <v>42</v>
      </c>
      <c r="G676" t="s">
        <v>16</v>
      </c>
      <c r="I676" t="s">
        <v>681</v>
      </c>
      <c r="J676" t="s">
        <v>676</v>
      </c>
      <c r="M676" t="s">
        <v>60</v>
      </c>
      <c r="N676" t="s">
        <v>71</v>
      </c>
      <c r="O676" t="s">
        <v>197</v>
      </c>
    </row>
    <row r="677" spans="1:18" ht="16.5" customHeight="1">
      <c r="A677">
        <v>671634285</v>
      </c>
      <c r="E677" t="s">
        <v>76</v>
      </c>
      <c r="F677" t="s">
        <v>42</v>
      </c>
      <c r="G677" t="s">
        <v>8</v>
      </c>
      <c r="I677" t="s">
        <v>1340</v>
      </c>
      <c r="J677" t="s">
        <v>157</v>
      </c>
      <c r="M677" t="s">
        <v>338</v>
      </c>
      <c r="N677" t="s">
        <v>71</v>
      </c>
      <c r="O677" t="s">
        <v>197</v>
      </c>
      <c r="P677">
        <v>0</v>
      </c>
    </row>
    <row r="678" spans="1:18" ht="16.5" customHeight="1">
      <c r="A678">
        <v>671634299</v>
      </c>
      <c r="E678" t="s">
        <v>76</v>
      </c>
      <c r="F678" t="s">
        <v>9</v>
      </c>
      <c r="G678" t="s">
        <v>24</v>
      </c>
      <c r="I678" t="s">
        <v>1104</v>
      </c>
      <c r="J678" t="s">
        <v>169</v>
      </c>
      <c r="M678" t="s">
        <v>1105</v>
      </c>
      <c r="N678" t="s">
        <v>71</v>
      </c>
      <c r="O678" t="s">
        <v>197</v>
      </c>
      <c r="P678">
        <v>0</v>
      </c>
    </row>
    <row r="679" spans="1:18" ht="16.5" customHeight="1">
      <c r="A679">
        <v>671634316</v>
      </c>
      <c r="B679">
        <f t="shared" ref="B679:B688" si="50">C679*1000+D679</f>
        <v>9018</v>
      </c>
      <c r="C679">
        <v>9</v>
      </c>
      <c r="D679" s="16">
        <v>18</v>
      </c>
      <c r="E679" t="s">
        <v>1182</v>
      </c>
      <c r="F679" t="s">
        <v>56</v>
      </c>
      <c r="G679" t="s">
        <v>25</v>
      </c>
      <c r="I679" t="s">
        <v>1196</v>
      </c>
      <c r="J679" t="s">
        <v>58</v>
      </c>
      <c r="M679" t="s">
        <v>60</v>
      </c>
      <c r="N679" t="s">
        <v>71</v>
      </c>
      <c r="O679" t="s">
        <v>197</v>
      </c>
    </row>
    <row r="680" spans="1:18" ht="16.5" customHeight="1">
      <c r="A680">
        <v>671634412</v>
      </c>
      <c r="B680">
        <f t="shared" si="50"/>
        <v>9003</v>
      </c>
      <c r="C680">
        <v>9</v>
      </c>
      <c r="D680" s="16">
        <v>3</v>
      </c>
      <c r="E680" t="s">
        <v>1321</v>
      </c>
      <c r="F680" t="s">
        <v>12</v>
      </c>
      <c r="G680" t="s">
        <v>26</v>
      </c>
      <c r="I680" t="s">
        <v>1184</v>
      </c>
      <c r="J680" t="s">
        <v>58</v>
      </c>
      <c r="M680" t="s">
        <v>60</v>
      </c>
      <c r="N680" t="s">
        <v>71</v>
      </c>
      <c r="O680" t="s">
        <v>197</v>
      </c>
    </row>
    <row r="681" spans="1:18" ht="16.5" customHeight="1">
      <c r="A681">
        <v>671634415</v>
      </c>
      <c r="B681">
        <f t="shared" si="50"/>
        <v>9006</v>
      </c>
      <c r="C681">
        <v>9</v>
      </c>
      <c r="D681" s="16">
        <v>6</v>
      </c>
      <c r="E681" t="s">
        <v>1182</v>
      </c>
      <c r="F681" t="s">
        <v>9</v>
      </c>
      <c r="G681" t="s">
        <v>24</v>
      </c>
      <c r="I681" t="s">
        <v>1187</v>
      </c>
      <c r="J681" t="s">
        <v>58</v>
      </c>
      <c r="M681" t="s">
        <v>60</v>
      </c>
      <c r="N681" t="s">
        <v>71</v>
      </c>
      <c r="O681" t="s">
        <v>197</v>
      </c>
    </row>
    <row r="682" spans="1:18" ht="16.5" customHeight="1">
      <c r="A682">
        <v>671634417</v>
      </c>
      <c r="B682">
        <f t="shared" si="50"/>
        <v>9005</v>
      </c>
      <c r="C682">
        <v>9</v>
      </c>
      <c r="D682" s="16">
        <v>5</v>
      </c>
      <c r="E682" t="s">
        <v>1182</v>
      </c>
      <c r="F682" t="s">
        <v>9</v>
      </c>
      <c r="G682" t="s">
        <v>24</v>
      </c>
      <c r="I682" t="s">
        <v>1186</v>
      </c>
      <c r="J682" t="s">
        <v>58</v>
      </c>
      <c r="M682" t="s">
        <v>60</v>
      </c>
      <c r="N682" t="s">
        <v>71</v>
      </c>
      <c r="O682" t="s">
        <v>197</v>
      </c>
    </row>
    <row r="683" spans="1:18" ht="16.5" customHeight="1">
      <c r="A683">
        <v>671634421</v>
      </c>
      <c r="B683">
        <f t="shared" si="50"/>
        <v>9010</v>
      </c>
      <c r="C683">
        <v>9</v>
      </c>
      <c r="D683" s="16">
        <v>10</v>
      </c>
      <c r="E683" t="s">
        <v>1313</v>
      </c>
      <c r="F683" t="s">
        <v>42</v>
      </c>
      <c r="G683" t="s">
        <v>16</v>
      </c>
      <c r="I683" t="s">
        <v>1190</v>
      </c>
      <c r="J683" t="s">
        <v>623</v>
      </c>
      <c r="M683" t="s">
        <v>60</v>
      </c>
      <c r="N683" t="s">
        <v>71</v>
      </c>
      <c r="O683" t="s">
        <v>197</v>
      </c>
    </row>
    <row r="684" spans="1:18" ht="16.5" customHeight="1">
      <c r="A684">
        <v>671634432</v>
      </c>
      <c r="B684">
        <f t="shared" si="50"/>
        <v>9029</v>
      </c>
      <c r="C684">
        <v>9</v>
      </c>
      <c r="D684" s="16">
        <v>29</v>
      </c>
      <c r="E684" t="s">
        <v>1264</v>
      </c>
      <c r="F684" t="s">
        <v>887</v>
      </c>
      <c r="G684" t="s">
        <v>22</v>
      </c>
      <c r="I684" t="s">
        <v>1203</v>
      </c>
      <c r="J684" t="s">
        <v>1316</v>
      </c>
      <c r="M684" t="s">
        <v>60</v>
      </c>
      <c r="N684" t="s">
        <v>71</v>
      </c>
      <c r="O684" t="s">
        <v>197</v>
      </c>
    </row>
    <row r="685" spans="1:18" ht="16.5" customHeight="1">
      <c r="A685">
        <v>671634438</v>
      </c>
      <c r="B685">
        <f t="shared" si="50"/>
        <v>9013</v>
      </c>
      <c r="C685">
        <v>9</v>
      </c>
      <c r="D685" s="16">
        <v>13</v>
      </c>
      <c r="E685" t="s">
        <v>1313</v>
      </c>
      <c r="F685" t="s">
        <v>42</v>
      </c>
      <c r="G685" t="s">
        <v>16</v>
      </c>
      <c r="I685" t="s">
        <v>1191</v>
      </c>
      <c r="J685" t="s">
        <v>676</v>
      </c>
      <c r="M685" t="s">
        <v>60</v>
      </c>
      <c r="N685" t="s">
        <v>71</v>
      </c>
      <c r="O685" t="s">
        <v>197</v>
      </c>
    </row>
    <row r="686" spans="1:18" ht="16.5" customHeight="1">
      <c r="A686">
        <v>671634439</v>
      </c>
      <c r="B686">
        <f t="shared" si="50"/>
        <v>9085</v>
      </c>
      <c r="C686">
        <v>9</v>
      </c>
      <c r="D686" s="16">
        <v>85</v>
      </c>
      <c r="E686" t="s">
        <v>1264</v>
      </c>
      <c r="F686" t="s">
        <v>887</v>
      </c>
      <c r="G686" t="s">
        <v>23</v>
      </c>
      <c r="I686" t="s">
        <v>1224</v>
      </c>
      <c r="J686" t="s">
        <v>942</v>
      </c>
      <c r="M686" t="s">
        <v>60</v>
      </c>
      <c r="N686" t="s">
        <v>71</v>
      </c>
      <c r="O686" t="s">
        <v>197</v>
      </c>
    </row>
    <row r="687" spans="1:18" ht="16.5" customHeight="1">
      <c r="A687">
        <v>671634450</v>
      </c>
      <c r="B687">
        <f t="shared" si="50"/>
        <v>9037</v>
      </c>
      <c r="C687">
        <v>9</v>
      </c>
      <c r="D687" s="16">
        <v>37</v>
      </c>
      <c r="E687" t="s">
        <v>1264</v>
      </c>
      <c r="F687" t="s">
        <v>42</v>
      </c>
      <c r="G687" t="s">
        <v>208</v>
      </c>
      <c r="I687" t="s">
        <v>1211</v>
      </c>
      <c r="J687" t="s">
        <v>321</v>
      </c>
      <c r="M687" t="s">
        <v>60</v>
      </c>
      <c r="N687" t="s">
        <v>71</v>
      </c>
      <c r="O687" t="s">
        <v>197</v>
      </c>
    </row>
    <row r="688" spans="1:18" ht="16.5" customHeight="1">
      <c r="A688">
        <v>671634456</v>
      </c>
      <c r="B688">
        <f t="shared" si="50"/>
        <v>9031</v>
      </c>
      <c r="C688">
        <v>9</v>
      </c>
      <c r="D688" s="16">
        <v>31</v>
      </c>
      <c r="E688" t="s">
        <v>1264</v>
      </c>
      <c r="F688" t="s">
        <v>42</v>
      </c>
      <c r="G688" t="s">
        <v>6</v>
      </c>
      <c r="I688" t="s">
        <v>1205</v>
      </c>
      <c r="J688" t="s">
        <v>169</v>
      </c>
      <c r="M688" t="s">
        <v>60</v>
      </c>
      <c r="N688" t="s">
        <v>71</v>
      </c>
      <c r="O688" t="s">
        <v>197</v>
      </c>
    </row>
    <row r="689" spans="1:15" ht="16.5" customHeight="1">
      <c r="A689">
        <v>671634458</v>
      </c>
      <c r="B689">
        <v>1133</v>
      </c>
      <c r="C689">
        <v>1</v>
      </c>
      <c r="D689" s="16">
        <v>133</v>
      </c>
      <c r="E689" t="s">
        <v>1106</v>
      </c>
      <c r="F689" t="s">
        <v>9</v>
      </c>
      <c r="G689" t="s">
        <v>24</v>
      </c>
      <c r="I689" t="s">
        <v>1232</v>
      </c>
      <c r="J689" t="s">
        <v>169</v>
      </c>
      <c r="M689" t="s">
        <v>60</v>
      </c>
      <c r="N689" t="s">
        <v>71</v>
      </c>
      <c r="O689" t="s">
        <v>197</v>
      </c>
    </row>
    <row r="690" spans="1:15" ht="16.5" customHeight="1">
      <c r="A690">
        <v>671634459</v>
      </c>
      <c r="B690">
        <f t="shared" ref="B690:B710" si="51">C690*1000+D690</f>
        <v>9039</v>
      </c>
      <c r="C690">
        <v>9</v>
      </c>
      <c r="D690" s="16">
        <v>39</v>
      </c>
      <c r="E690" t="s">
        <v>1264</v>
      </c>
      <c r="F690" t="s">
        <v>42</v>
      </c>
      <c r="G690" t="s">
        <v>208</v>
      </c>
      <c r="I690" t="s">
        <v>1213</v>
      </c>
      <c r="J690" t="s">
        <v>169</v>
      </c>
      <c r="M690" t="s">
        <v>60</v>
      </c>
      <c r="N690" t="s">
        <v>71</v>
      </c>
      <c r="O690" t="s">
        <v>197</v>
      </c>
    </row>
    <row r="691" spans="1:15" ht="16.5" customHeight="1">
      <c r="A691">
        <v>671634461</v>
      </c>
      <c r="B691">
        <f t="shared" si="51"/>
        <v>9004</v>
      </c>
      <c r="C691">
        <v>9</v>
      </c>
      <c r="D691" s="16">
        <v>4</v>
      </c>
      <c r="E691" t="s">
        <v>1182</v>
      </c>
      <c r="F691" t="s">
        <v>9</v>
      </c>
      <c r="G691" t="s">
        <v>24</v>
      </c>
      <c r="I691" t="s">
        <v>1185</v>
      </c>
      <c r="J691" t="s">
        <v>169</v>
      </c>
      <c r="M691" t="s">
        <v>60</v>
      </c>
      <c r="N691" t="s">
        <v>71</v>
      </c>
      <c r="O691" t="s">
        <v>197</v>
      </c>
    </row>
    <row r="692" spans="1:15" ht="16.5" customHeight="1">
      <c r="A692">
        <v>671634464</v>
      </c>
      <c r="B692">
        <f t="shared" si="51"/>
        <v>9096</v>
      </c>
      <c r="C692">
        <v>9</v>
      </c>
      <c r="D692" s="16">
        <v>96</v>
      </c>
      <c r="E692" t="s">
        <v>1264</v>
      </c>
      <c r="F692" t="s">
        <v>9</v>
      </c>
      <c r="G692" t="s">
        <v>24</v>
      </c>
      <c r="I692" t="s">
        <v>1233</v>
      </c>
      <c r="J692" t="s">
        <v>1166</v>
      </c>
      <c r="M692" t="s">
        <v>60</v>
      </c>
      <c r="N692" t="s">
        <v>71</v>
      </c>
      <c r="O692" t="s">
        <v>197</v>
      </c>
    </row>
    <row r="693" spans="1:15" ht="16.5" customHeight="1">
      <c r="A693">
        <v>671634501</v>
      </c>
      <c r="B693">
        <f t="shared" si="51"/>
        <v>9015</v>
      </c>
      <c r="C693">
        <v>9</v>
      </c>
      <c r="D693" s="16">
        <v>15</v>
      </c>
      <c r="E693" t="s">
        <v>1313</v>
      </c>
      <c r="F693" t="s">
        <v>42</v>
      </c>
      <c r="G693" t="s">
        <v>16</v>
      </c>
      <c r="I693" t="s">
        <v>1193</v>
      </c>
      <c r="J693" t="s">
        <v>743</v>
      </c>
      <c r="M693" t="s">
        <v>60</v>
      </c>
      <c r="N693" t="s">
        <v>71</v>
      </c>
      <c r="O693" t="s">
        <v>197</v>
      </c>
    </row>
    <row r="694" spans="1:15" ht="16.5" customHeight="1">
      <c r="A694">
        <v>671634509</v>
      </c>
      <c r="B694">
        <f t="shared" si="51"/>
        <v>9035</v>
      </c>
      <c r="C694">
        <v>9</v>
      </c>
      <c r="D694" s="16">
        <v>35</v>
      </c>
      <c r="E694" t="s">
        <v>1264</v>
      </c>
      <c r="F694" t="s">
        <v>42</v>
      </c>
      <c r="G694" t="s">
        <v>208</v>
      </c>
      <c r="I694" t="s">
        <v>1209</v>
      </c>
      <c r="J694" t="s">
        <v>167</v>
      </c>
      <c r="M694" t="s">
        <v>60</v>
      </c>
      <c r="N694" t="s">
        <v>71</v>
      </c>
      <c r="O694" t="s">
        <v>197</v>
      </c>
    </row>
    <row r="695" spans="1:15" ht="16.5" customHeight="1">
      <c r="A695">
        <v>671634516</v>
      </c>
      <c r="B695">
        <f t="shared" si="51"/>
        <v>9034</v>
      </c>
      <c r="C695">
        <v>9</v>
      </c>
      <c r="D695" s="16">
        <v>34</v>
      </c>
      <c r="E695" t="s">
        <v>1264</v>
      </c>
      <c r="F695" t="s">
        <v>42</v>
      </c>
      <c r="G695" t="s">
        <v>6</v>
      </c>
      <c r="I695" t="s">
        <v>1208</v>
      </c>
      <c r="J695" t="s">
        <v>192</v>
      </c>
      <c r="M695" t="s">
        <v>60</v>
      </c>
      <c r="N695" t="s">
        <v>71</v>
      </c>
      <c r="O695" t="s">
        <v>197</v>
      </c>
    </row>
    <row r="696" spans="1:15" ht="16.5" customHeight="1">
      <c r="A696">
        <v>671634533</v>
      </c>
      <c r="B696">
        <f t="shared" si="51"/>
        <v>9014</v>
      </c>
      <c r="C696">
        <v>9</v>
      </c>
      <c r="D696" s="16">
        <v>14</v>
      </c>
      <c r="E696" t="s">
        <v>1313</v>
      </c>
      <c r="F696" t="s">
        <v>42</v>
      </c>
      <c r="G696" t="s">
        <v>16</v>
      </c>
      <c r="I696" t="s">
        <v>1192</v>
      </c>
      <c r="J696" t="s">
        <v>690</v>
      </c>
      <c r="M696" t="s">
        <v>60</v>
      </c>
      <c r="N696" t="s">
        <v>71</v>
      </c>
      <c r="O696" t="s">
        <v>197</v>
      </c>
    </row>
    <row r="697" spans="1:15" ht="16.5" customHeight="1">
      <c r="A697">
        <v>671634551</v>
      </c>
      <c r="B697">
        <f t="shared" si="51"/>
        <v>9097</v>
      </c>
      <c r="C697">
        <v>9</v>
      </c>
      <c r="D697" s="16">
        <v>97</v>
      </c>
      <c r="E697" t="s">
        <v>1264</v>
      </c>
      <c r="F697" t="s">
        <v>9</v>
      </c>
      <c r="G697" t="s">
        <v>24</v>
      </c>
      <c r="I697" t="s">
        <v>1234</v>
      </c>
      <c r="J697" t="s">
        <v>1176</v>
      </c>
      <c r="M697" t="s">
        <v>60</v>
      </c>
      <c r="N697" t="s">
        <v>71</v>
      </c>
      <c r="O697" t="s">
        <v>197</v>
      </c>
    </row>
    <row r="698" spans="1:15" ht="16.5" customHeight="1">
      <c r="A698">
        <v>671634553</v>
      </c>
      <c r="B698">
        <f t="shared" si="51"/>
        <v>9090</v>
      </c>
      <c r="C698">
        <v>9</v>
      </c>
      <c r="D698" s="16">
        <v>90</v>
      </c>
      <c r="E698" t="s">
        <v>1264</v>
      </c>
      <c r="F698" t="s">
        <v>42</v>
      </c>
      <c r="G698" t="s">
        <v>17</v>
      </c>
      <c r="I698" t="s">
        <v>1228</v>
      </c>
      <c r="J698" t="s">
        <v>119</v>
      </c>
      <c r="M698" t="s">
        <v>60</v>
      </c>
      <c r="N698" t="s">
        <v>71</v>
      </c>
      <c r="O698" t="s">
        <v>197</v>
      </c>
    </row>
    <row r="699" spans="1:15" ht="16.5" customHeight="1">
      <c r="A699">
        <v>671634555</v>
      </c>
      <c r="B699">
        <f t="shared" si="51"/>
        <v>9020</v>
      </c>
      <c r="C699">
        <v>9</v>
      </c>
      <c r="D699" s="16">
        <v>20</v>
      </c>
      <c r="E699" t="s">
        <v>1264</v>
      </c>
      <c r="F699" t="s">
        <v>42</v>
      </c>
      <c r="G699" t="s">
        <v>19</v>
      </c>
      <c r="I699" t="s">
        <v>1198</v>
      </c>
      <c r="J699" t="s">
        <v>184</v>
      </c>
      <c r="M699" t="s">
        <v>60</v>
      </c>
      <c r="N699" t="s">
        <v>71</v>
      </c>
      <c r="O699" t="s">
        <v>197</v>
      </c>
    </row>
    <row r="700" spans="1:15" ht="16.5" customHeight="1">
      <c r="A700">
        <v>671634566</v>
      </c>
      <c r="B700">
        <f t="shared" si="51"/>
        <v>9089</v>
      </c>
      <c r="C700">
        <v>9</v>
      </c>
      <c r="D700" s="16">
        <v>89</v>
      </c>
      <c r="E700" t="s">
        <v>1264</v>
      </c>
      <c r="F700" t="s">
        <v>42</v>
      </c>
      <c r="G700" t="s">
        <v>17</v>
      </c>
      <c r="I700" t="s">
        <v>1227</v>
      </c>
      <c r="J700" t="s">
        <v>184</v>
      </c>
      <c r="M700" t="s">
        <v>60</v>
      </c>
      <c r="N700" t="s">
        <v>71</v>
      </c>
      <c r="O700" t="s">
        <v>197</v>
      </c>
    </row>
    <row r="701" spans="1:15" ht="16.5" customHeight="1">
      <c r="A701">
        <v>671634570</v>
      </c>
      <c r="B701">
        <f t="shared" si="51"/>
        <v>9027</v>
      </c>
      <c r="C701">
        <v>9</v>
      </c>
      <c r="D701" s="16">
        <v>27</v>
      </c>
      <c r="E701" t="s">
        <v>1264</v>
      </c>
      <c r="F701" t="s">
        <v>42</v>
      </c>
      <c r="G701" t="s">
        <v>5</v>
      </c>
      <c r="I701" t="s">
        <v>1201</v>
      </c>
      <c r="J701" t="s">
        <v>119</v>
      </c>
      <c r="M701" t="s">
        <v>60</v>
      </c>
      <c r="N701" t="s">
        <v>71</v>
      </c>
      <c r="O701" t="s">
        <v>197</v>
      </c>
    </row>
    <row r="702" spans="1:15" ht="16.5" customHeight="1">
      <c r="A702">
        <v>671634597</v>
      </c>
      <c r="B702">
        <f t="shared" si="51"/>
        <v>9092</v>
      </c>
      <c r="C702">
        <v>9</v>
      </c>
      <c r="D702" s="16">
        <v>92</v>
      </c>
      <c r="E702" t="s">
        <v>1264</v>
      </c>
      <c r="F702" t="s">
        <v>42</v>
      </c>
      <c r="G702" t="s">
        <v>17</v>
      </c>
      <c r="I702" t="s">
        <v>1230</v>
      </c>
      <c r="J702" t="s">
        <v>119</v>
      </c>
      <c r="M702" t="s">
        <v>60</v>
      </c>
      <c r="N702" t="s">
        <v>71</v>
      </c>
      <c r="O702" t="s">
        <v>197</v>
      </c>
    </row>
    <row r="703" spans="1:15" ht="16.5" customHeight="1">
      <c r="A703">
        <v>671634626</v>
      </c>
      <c r="B703">
        <f t="shared" si="51"/>
        <v>9026</v>
      </c>
      <c r="C703">
        <v>9</v>
      </c>
      <c r="D703" s="16">
        <v>26</v>
      </c>
      <c r="E703" t="s">
        <v>1264</v>
      </c>
      <c r="F703" t="s">
        <v>42</v>
      </c>
      <c r="G703" t="s">
        <v>5</v>
      </c>
      <c r="I703" t="s">
        <v>1503</v>
      </c>
      <c r="J703" t="s">
        <v>119</v>
      </c>
      <c r="M703" t="s">
        <v>60</v>
      </c>
      <c r="N703" t="s">
        <v>71</v>
      </c>
      <c r="O703" t="s">
        <v>197</v>
      </c>
    </row>
    <row r="704" spans="1:15" ht="16.5" customHeight="1">
      <c r="A704">
        <v>671634700</v>
      </c>
      <c r="B704">
        <f t="shared" si="51"/>
        <v>9025</v>
      </c>
      <c r="C704">
        <v>9</v>
      </c>
      <c r="D704" s="16">
        <v>25</v>
      </c>
      <c r="E704" t="s">
        <v>1264</v>
      </c>
      <c r="F704" t="s">
        <v>42</v>
      </c>
      <c r="G704" t="s">
        <v>5</v>
      </c>
      <c r="I704" t="s">
        <v>1627</v>
      </c>
      <c r="J704" t="s">
        <v>119</v>
      </c>
      <c r="M704" t="s">
        <v>60</v>
      </c>
      <c r="N704" t="s">
        <v>71</v>
      </c>
      <c r="O704" t="s">
        <v>197</v>
      </c>
    </row>
    <row r="705" spans="1:18" ht="16.5" customHeight="1">
      <c r="A705">
        <v>671634730</v>
      </c>
      <c r="B705">
        <f t="shared" si="51"/>
        <v>9091</v>
      </c>
      <c r="C705">
        <v>9</v>
      </c>
      <c r="D705" s="16">
        <v>91</v>
      </c>
      <c r="E705" t="s">
        <v>1264</v>
      </c>
      <c r="F705" t="s">
        <v>42</v>
      </c>
      <c r="G705" t="s">
        <v>17</v>
      </c>
      <c r="I705" t="s">
        <v>1229</v>
      </c>
      <c r="J705" t="s">
        <v>784</v>
      </c>
      <c r="M705" t="s">
        <v>60</v>
      </c>
      <c r="N705" t="s">
        <v>71</v>
      </c>
      <c r="O705" t="s">
        <v>197</v>
      </c>
    </row>
    <row r="706" spans="1:18" ht="16.5" customHeight="1">
      <c r="A706">
        <v>671634863</v>
      </c>
      <c r="B706">
        <f t="shared" si="51"/>
        <v>9033</v>
      </c>
      <c r="C706">
        <v>9</v>
      </c>
      <c r="D706" s="16">
        <v>33</v>
      </c>
      <c r="E706" t="s">
        <v>1264</v>
      </c>
      <c r="F706" t="s">
        <v>42</v>
      </c>
      <c r="G706" t="s">
        <v>6</v>
      </c>
      <c r="I706" t="s">
        <v>1207</v>
      </c>
      <c r="J706" t="s">
        <v>157</v>
      </c>
      <c r="M706" t="s">
        <v>60</v>
      </c>
      <c r="N706" t="s">
        <v>71</v>
      </c>
      <c r="O706" t="s">
        <v>197</v>
      </c>
    </row>
    <row r="707" spans="1:18" ht="16.5" customHeight="1">
      <c r="A707">
        <v>671634953</v>
      </c>
      <c r="B707">
        <f t="shared" si="51"/>
        <v>9101</v>
      </c>
      <c r="C707">
        <v>9</v>
      </c>
      <c r="D707" s="16">
        <v>101</v>
      </c>
      <c r="E707" t="s">
        <v>1264</v>
      </c>
      <c r="F707" t="s">
        <v>42</v>
      </c>
      <c r="G707" t="s">
        <v>18</v>
      </c>
      <c r="I707" t="s">
        <v>816</v>
      </c>
      <c r="J707" t="s">
        <v>157</v>
      </c>
      <c r="M707" t="s">
        <v>60</v>
      </c>
      <c r="N707" t="s">
        <v>71</v>
      </c>
      <c r="O707" t="s">
        <v>197</v>
      </c>
    </row>
    <row r="708" spans="1:18" ht="16.5" customHeight="1">
      <c r="A708">
        <v>671634956</v>
      </c>
      <c r="B708">
        <f t="shared" si="51"/>
        <v>9093</v>
      </c>
      <c r="C708">
        <v>9</v>
      </c>
      <c r="D708" s="16">
        <v>93</v>
      </c>
      <c r="E708" t="s">
        <v>1264</v>
      </c>
      <c r="F708" t="s">
        <v>42</v>
      </c>
      <c r="G708" t="s">
        <v>17</v>
      </c>
      <c r="I708" t="s">
        <v>1231</v>
      </c>
      <c r="J708" t="s">
        <v>157</v>
      </c>
      <c r="M708" t="s">
        <v>60</v>
      </c>
      <c r="N708" t="s">
        <v>71</v>
      </c>
      <c r="O708" t="s">
        <v>197</v>
      </c>
    </row>
    <row r="709" spans="1:18" ht="16.5" customHeight="1">
      <c r="A709">
        <v>671634972</v>
      </c>
      <c r="B709">
        <f t="shared" si="51"/>
        <v>9028</v>
      </c>
      <c r="C709">
        <v>9</v>
      </c>
      <c r="D709" s="16">
        <v>28</v>
      </c>
      <c r="E709" t="s">
        <v>1264</v>
      </c>
      <c r="F709" t="s">
        <v>42</v>
      </c>
      <c r="G709" t="s">
        <v>5</v>
      </c>
      <c r="I709" t="s">
        <v>1202</v>
      </c>
      <c r="J709" t="s">
        <v>157</v>
      </c>
      <c r="M709" t="s">
        <v>60</v>
      </c>
      <c r="N709" t="s">
        <v>71</v>
      </c>
      <c r="O709" t="s">
        <v>197</v>
      </c>
    </row>
    <row r="710" spans="1:18" ht="16.5" customHeight="1">
      <c r="A710">
        <v>671634983</v>
      </c>
      <c r="B710">
        <f t="shared" si="51"/>
        <v>9024</v>
      </c>
      <c r="C710">
        <v>9</v>
      </c>
      <c r="D710" s="16">
        <v>24</v>
      </c>
      <c r="E710" t="s">
        <v>1264</v>
      </c>
      <c r="F710" t="s">
        <v>42</v>
      </c>
      <c r="G710" t="s">
        <v>17</v>
      </c>
      <c r="I710" t="s">
        <v>1200</v>
      </c>
      <c r="J710" t="s">
        <v>157</v>
      </c>
      <c r="M710" t="s">
        <v>60</v>
      </c>
      <c r="N710" t="s">
        <v>71</v>
      </c>
      <c r="O710" t="s">
        <v>197</v>
      </c>
    </row>
    <row r="711" spans="1:18" ht="16.5" customHeight="1">
      <c r="A711">
        <v>671635010</v>
      </c>
      <c r="E711" t="s">
        <v>1</v>
      </c>
      <c r="F711" t="s">
        <v>42</v>
      </c>
      <c r="G711" t="s">
        <v>43</v>
      </c>
      <c r="I711" t="s">
        <v>1361</v>
      </c>
      <c r="J711" t="s">
        <v>45</v>
      </c>
      <c r="M711" t="s">
        <v>1285</v>
      </c>
      <c r="N711" t="s">
        <v>71</v>
      </c>
      <c r="O711" t="s">
        <v>197</v>
      </c>
      <c r="Q711">
        <v>935524242</v>
      </c>
    </row>
    <row r="712" spans="1:18" ht="16.5" customHeight="1">
      <c r="A712">
        <v>671635021</v>
      </c>
      <c r="E712" t="s">
        <v>1</v>
      </c>
      <c r="F712" t="s">
        <v>42</v>
      </c>
      <c r="G712" t="s">
        <v>43</v>
      </c>
      <c r="I712" t="s">
        <v>1361</v>
      </c>
      <c r="J712" t="s">
        <v>45</v>
      </c>
      <c r="M712" t="s">
        <v>1285</v>
      </c>
      <c r="N712" t="s">
        <v>71</v>
      </c>
      <c r="O712" t="s">
        <v>197</v>
      </c>
      <c r="Q712">
        <v>935524244</v>
      </c>
    </row>
    <row r="713" spans="1:18" ht="16.5" customHeight="1">
      <c r="A713">
        <v>671635030</v>
      </c>
      <c r="B713">
        <v>1237</v>
      </c>
      <c r="C713">
        <v>1</v>
      </c>
      <c r="D713">
        <v>237</v>
      </c>
      <c r="E713" t="s">
        <v>1</v>
      </c>
      <c r="F713" t="s">
        <v>42</v>
      </c>
      <c r="G713" t="s">
        <v>43</v>
      </c>
      <c r="I713" t="s">
        <v>1423</v>
      </c>
      <c r="J713" t="s">
        <v>45</v>
      </c>
      <c r="K713" t="s">
        <v>1276</v>
      </c>
      <c r="M713" t="s">
        <v>1286</v>
      </c>
      <c r="N713" t="s">
        <v>71</v>
      </c>
      <c r="O713" t="s">
        <v>197</v>
      </c>
      <c r="P713">
        <v>0</v>
      </c>
      <c r="Q713">
        <v>932624950</v>
      </c>
      <c r="R713">
        <v>935524950</v>
      </c>
    </row>
    <row r="714" spans="1:18" ht="16.5" customHeight="1">
      <c r="A714">
        <v>671635033</v>
      </c>
      <c r="E714" t="s">
        <v>76</v>
      </c>
      <c r="F714" t="s">
        <v>42</v>
      </c>
      <c r="G714" t="s">
        <v>17</v>
      </c>
      <c r="I714" t="s">
        <v>1744</v>
      </c>
      <c r="J714" t="s">
        <v>60</v>
      </c>
      <c r="M714" t="s">
        <v>60</v>
      </c>
      <c r="N714" t="s">
        <v>71</v>
      </c>
      <c r="O714" t="s">
        <v>197</v>
      </c>
    </row>
    <row r="715" spans="1:18" ht="16.5" customHeight="1">
      <c r="A715">
        <v>671635176</v>
      </c>
      <c r="E715" t="s">
        <v>76</v>
      </c>
      <c r="F715" t="s">
        <v>42</v>
      </c>
      <c r="G715" t="s">
        <v>14</v>
      </c>
      <c r="I715" t="s">
        <v>1744</v>
      </c>
      <c r="J715" t="s">
        <v>60</v>
      </c>
      <c r="M715" t="s">
        <v>60</v>
      </c>
      <c r="N715" t="s">
        <v>71</v>
      </c>
      <c r="O715" t="s">
        <v>197</v>
      </c>
    </row>
    <row r="716" spans="1:18" ht="16.5" customHeight="1">
      <c r="A716">
        <v>671635199</v>
      </c>
      <c r="E716" t="s">
        <v>76</v>
      </c>
      <c r="F716" t="s">
        <v>42</v>
      </c>
      <c r="G716" t="s">
        <v>7</v>
      </c>
      <c r="I716" t="s">
        <v>1744</v>
      </c>
      <c r="J716" t="s">
        <v>60</v>
      </c>
      <c r="M716" t="s">
        <v>60</v>
      </c>
      <c r="N716" t="s">
        <v>71</v>
      </c>
      <c r="O716" t="s">
        <v>197</v>
      </c>
    </row>
    <row r="717" spans="1:18" ht="16.5" customHeight="1">
      <c r="A717">
        <v>671635263</v>
      </c>
      <c r="E717" t="s">
        <v>76</v>
      </c>
      <c r="F717" t="s">
        <v>42</v>
      </c>
      <c r="G717" t="s">
        <v>21</v>
      </c>
      <c r="I717" t="s">
        <v>1744</v>
      </c>
      <c r="J717" t="s">
        <v>60</v>
      </c>
      <c r="M717" t="s">
        <v>60</v>
      </c>
      <c r="N717" t="s">
        <v>71</v>
      </c>
      <c r="O717" t="s">
        <v>197</v>
      </c>
    </row>
    <row r="718" spans="1:18" ht="16.5" customHeight="1">
      <c r="A718">
        <v>671635283</v>
      </c>
      <c r="E718" t="s">
        <v>76</v>
      </c>
      <c r="F718" t="s">
        <v>42</v>
      </c>
      <c r="G718" t="s">
        <v>11</v>
      </c>
      <c r="I718" t="s">
        <v>1744</v>
      </c>
      <c r="J718" t="s">
        <v>60</v>
      </c>
      <c r="M718" t="s">
        <v>60</v>
      </c>
      <c r="N718" t="s">
        <v>71</v>
      </c>
      <c r="O718" t="s">
        <v>197</v>
      </c>
    </row>
    <row r="719" spans="1:18" ht="16.5" customHeight="1">
      <c r="A719">
        <v>671635392</v>
      </c>
      <c r="E719" t="s">
        <v>76</v>
      </c>
      <c r="F719" t="s">
        <v>42</v>
      </c>
      <c r="G719" t="s">
        <v>20</v>
      </c>
      <c r="I719" t="s">
        <v>1744</v>
      </c>
      <c r="J719" t="s">
        <v>60</v>
      </c>
      <c r="M719" t="s">
        <v>60</v>
      </c>
      <c r="N719" t="s">
        <v>71</v>
      </c>
      <c r="O719" t="s">
        <v>197</v>
      </c>
    </row>
    <row r="720" spans="1:18" ht="16.5" customHeight="1">
      <c r="A720">
        <v>671635411</v>
      </c>
      <c r="E720" t="s">
        <v>76</v>
      </c>
      <c r="F720" t="s">
        <v>42</v>
      </c>
      <c r="G720" t="s">
        <v>13</v>
      </c>
      <c r="I720" t="s">
        <v>1744</v>
      </c>
      <c r="J720" t="s">
        <v>60</v>
      </c>
      <c r="M720" t="s">
        <v>60</v>
      </c>
      <c r="N720" t="s">
        <v>71</v>
      </c>
      <c r="O720" t="s">
        <v>197</v>
      </c>
    </row>
    <row r="721" spans="1:18" ht="16.5" customHeight="1">
      <c r="A721">
        <v>671635416</v>
      </c>
      <c r="E721" t="s">
        <v>76</v>
      </c>
      <c r="F721" t="s">
        <v>42</v>
      </c>
      <c r="G721" t="s">
        <v>15</v>
      </c>
      <c r="I721" t="s">
        <v>1744</v>
      </c>
      <c r="J721" t="s">
        <v>60</v>
      </c>
      <c r="M721" t="s">
        <v>60</v>
      </c>
      <c r="N721" t="s">
        <v>71</v>
      </c>
      <c r="O721" t="s">
        <v>197</v>
      </c>
    </row>
    <row r="722" spans="1:18" ht="16.5" customHeight="1">
      <c r="A722">
        <v>671635448</v>
      </c>
      <c r="E722" t="s">
        <v>76</v>
      </c>
      <c r="F722" t="s">
        <v>42</v>
      </c>
      <c r="G722" t="s">
        <v>10</v>
      </c>
      <c r="I722" t="s">
        <v>1744</v>
      </c>
      <c r="J722" t="s">
        <v>60</v>
      </c>
      <c r="M722" t="s">
        <v>60</v>
      </c>
      <c r="N722" t="s">
        <v>71</v>
      </c>
      <c r="O722" t="s">
        <v>197</v>
      </c>
    </row>
    <row r="723" spans="1:18" ht="16.5" customHeight="1">
      <c r="A723">
        <v>671635470</v>
      </c>
      <c r="E723" t="s">
        <v>76</v>
      </c>
      <c r="F723" t="s">
        <v>12</v>
      </c>
      <c r="G723" t="s">
        <v>1326</v>
      </c>
      <c r="I723" t="s">
        <v>1744</v>
      </c>
      <c r="J723" t="s">
        <v>60</v>
      </c>
      <c r="M723" t="s">
        <v>60</v>
      </c>
      <c r="N723" t="s">
        <v>71</v>
      </c>
      <c r="O723" t="s">
        <v>197</v>
      </c>
    </row>
    <row r="724" spans="1:18" ht="16.5" customHeight="1">
      <c r="A724">
        <v>671635520</v>
      </c>
      <c r="E724" t="s">
        <v>76</v>
      </c>
      <c r="F724" t="s">
        <v>12</v>
      </c>
      <c r="G724" t="s">
        <v>27</v>
      </c>
      <c r="I724" t="s">
        <v>1744</v>
      </c>
      <c r="J724" t="s">
        <v>60</v>
      </c>
      <c r="M724" t="s">
        <v>60</v>
      </c>
      <c r="N724" t="s">
        <v>71</v>
      </c>
      <c r="O724" t="s">
        <v>197</v>
      </c>
    </row>
    <row r="725" spans="1:18" ht="16.5" customHeight="1">
      <c r="A725">
        <v>671635521</v>
      </c>
      <c r="E725" t="s">
        <v>76</v>
      </c>
      <c r="F725" t="s">
        <v>42</v>
      </c>
      <c r="G725" t="s">
        <v>1745</v>
      </c>
      <c r="I725" t="s">
        <v>1744</v>
      </c>
      <c r="J725" t="s">
        <v>60</v>
      </c>
      <c r="M725" t="s">
        <v>60</v>
      </c>
      <c r="N725" t="s">
        <v>71</v>
      </c>
      <c r="O725" t="s">
        <v>197</v>
      </c>
    </row>
    <row r="726" spans="1:18" ht="16.5" customHeight="1">
      <c r="A726">
        <v>671635555</v>
      </c>
      <c r="E726" t="s">
        <v>76</v>
      </c>
      <c r="F726" t="s">
        <v>42</v>
      </c>
      <c r="G726" t="s">
        <v>208</v>
      </c>
      <c r="I726" t="s">
        <v>1744</v>
      </c>
      <c r="J726" t="s">
        <v>60</v>
      </c>
      <c r="M726" t="s">
        <v>60</v>
      </c>
      <c r="N726" t="s">
        <v>71</v>
      </c>
      <c r="O726" t="s">
        <v>197</v>
      </c>
    </row>
    <row r="727" spans="1:18" ht="16.5" customHeight="1">
      <c r="A727">
        <v>671636142</v>
      </c>
      <c r="B727">
        <f>C727*1000+D727</f>
        <v>9099</v>
      </c>
      <c r="C727">
        <v>9</v>
      </c>
      <c r="D727" s="16">
        <v>99</v>
      </c>
      <c r="E727" t="s">
        <v>1264</v>
      </c>
      <c r="F727" t="s">
        <v>12</v>
      </c>
      <c r="G727" t="s">
        <v>26</v>
      </c>
      <c r="I727" t="s">
        <v>1504</v>
      </c>
      <c r="J727" t="s">
        <v>169</v>
      </c>
      <c r="M727" t="s">
        <v>60</v>
      </c>
      <c r="N727" t="s">
        <v>71</v>
      </c>
      <c r="O727" t="s">
        <v>197</v>
      </c>
    </row>
    <row r="728" spans="1:18" ht="16.5" customHeight="1">
      <c r="A728">
        <v>671636167</v>
      </c>
      <c r="B728">
        <f>C728*1000+D728</f>
        <v>9036</v>
      </c>
      <c r="C728">
        <v>9</v>
      </c>
      <c r="D728" s="16">
        <v>36</v>
      </c>
      <c r="E728" t="s">
        <v>1264</v>
      </c>
      <c r="F728" t="s">
        <v>42</v>
      </c>
      <c r="G728" t="s">
        <v>208</v>
      </c>
      <c r="I728" t="s">
        <v>1210</v>
      </c>
      <c r="J728" t="s">
        <v>226</v>
      </c>
      <c r="M728" t="s">
        <v>60</v>
      </c>
      <c r="N728" t="s">
        <v>71</v>
      </c>
      <c r="O728" t="s">
        <v>197</v>
      </c>
    </row>
    <row r="729" spans="1:18" ht="16.5" customHeight="1">
      <c r="A729">
        <v>671636257</v>
      </c>
      <c r="B729">
        <f>C729*1000+D729</f>
        <v>9040</v>
      </c>
      <c r="C729">
        <v>9</v>
      </c>
      <c r="D729" s="16">
        <v>40</v>
      </c>
      <c r="E729" t="s">
        <v>1264</v>
      </c>
      <c r="F729" t="s">
        <v>42</v>
      </c>
      <c r="G729" t="s">
        <v>208</v>
      </c>
      <c r="I729" t="s">
        <v>1214</v>
      </c>
      <c r="J729" t="s">
        <v>1240</v>
      </c>
      <c r="M729" t="s">
        <v>60</v>
      </c>
      <c r="N729" t="s">
        <v>71</v>
      </c>
      <c r="O729" t="s">
        <v>197</v>
      </c>
    </row>
    <row r="730" spans="1:18" ht="16.5" customHeight="1">
      <c r="A730">
        <v>671636292</v>
      </c>
      <c r="B730">
        <f>C730*1000+D730</f>
        <v>9038</v>
      </c>
      <c r="C730">
        <v>9</v>
      </c>
      <c r="D730" s="16">
        <v>38</v>
      </c>
      <c r="E730" t="s">
        <v>1264</v>
      </c>
      <c r="F730" t="s">
        <v>42</v>
      </c>
      <c r="G730" t="s">
        <v>208</v>
      </c>
      <c r="I730" t="s">
        <v>1212</v>
      </c>
      <c r="J730" t="s">
        <v>1263</v>
      </c>
      <c r="M730" t="s">
        <v>60</v>
      </c>
      <c r="N730" t="s">
        <v>71</v>
      </c>
      <c r="O730" t="s">
        <v>197</v>
      </c>
    </row>
    <row r="731" spans="1:18" ht="16.5" customHeight="1">
      <c r="A731">
        <v>671636426</v>
      </c>
      <c r="B731">
        <v>2417</v>
      </c>
      <c r="C731">
        <f>INT(B731/1000)</f>
        <v>2</v>
      </c>
      <c r="D731">
        <f>IFERROR(B731-INT(B731/1000)*1000,"")</f>
        <v>417</v>
      </c>
      <c r="E731" t="s">
        <v>1</v>
      </c>
      <c r="F731" t="s">
        <v>42</v>
      </c>
      <c r="G731" t="s">
        <v>16</v>
      </c>
      <c r="I731" t="s">
        <v>1368</v>
      </c>
      <c r="J731" t="s">
        <v>192</v>
      </c>
      <c r="M731" t="s">
        <v>1366</v>
      </c>
      <c r="N731">
        <v>3475</v>
      </c>
      <c r="O731" t="s">
        <v>197</v>
      </c>
      <c r="P731">
        <v>0</v>
      </c>
      <c r="Q731" t="str">
        <f>IFERROR(VLOOKUP(I731,#REF!,2,FALSE),"")</f>
        <v/>
      </c>
    </row>
    <row r="732" spans="1:18" ht="16.5" customHeight="1">
      <c r="A732">
        <v>671639864</v>
      </c>
      <c r="B732">
        <v>1245</v>
      </c>
      <c r="C732">
        <f>INT(B732/1000)</f>
        <v>1</v>
      </c>
      <c r="D732">
        <f>IFERROR(B732-INT(B732/1000)*1000,"")</f>
        <v>245</v>
      </c>
      <c r="E732" t="s">
        <v>1</v>
      </c>
      <c r="F732" t="s">
        <v>42</v>
      </c>
      <c r="G732" t="s">
        <v>43</v>
      </c>
      <c r="I732" t="s">
        <v>1440</v>
      </c>
      <c r="J732" t="s">
        <v>45</v>
      </c>
      <c r="K732" t="s">
        <v>1276</v>
      </c>
      <c r="M732" t="s">
        <v>49</v>
      </c>
      <c r="N732" t="s">
        <v>71</v>
      </c>
      <c r="O732" t="s">
        <v>197</v>
      </c>
      <c r="P732">
        <v>0</v>
      </c>
      <c r="Q732">
        <v>935524245</v>
      </c>
      <c r="R732">
        <v>935524245</v>
      </c>
    </row>
    <row r="733" spans="1:18" ht="16.5" customHeight="1">
      <c r="A733">
        <v>671639870</v>
      </c>
      <c r="B733">
        <v>9997</v>
      </c>
      <c r="C733">
        <v>9</v>
      </c>
      <c r="D733" s="16">
        <v>15</v>
      </c>
      <c r="E733" t="s">
        <v>1313</v>
      </c>
      <c r="F733" t="s">
        <v>42</v>
      </c>
      <c r="G733" t="s">
        <v>16</v>
      </c>
      <c r="I733" t="s">
        <v>1193</v>
      </c>
      <c r="J733" t="s">
        <v>743</v>
      </c>
      <c r="M733" t="s">
        <v>60</v>
      </c>
      <c r="N733" t="s">
        <v>71</v>
      </c>
      <c r="O733" t="s">
        <v>197</v>
      </c>
    </row>
    <row r="734" spans="1:18" ht="16.5" customHeight="1">
      <c r="A734">
        <v>671639871</v>
      </c>
      <c r="B734">
        <f>C734*1000+D734</f>
        <v>9055</v>
      </c>
      <c r="C734">
        <v>9</v>
      </c>
      <c r="D734" s="16">
        <v>55</v>
      </c>
      <c r="E734" t="s">
        <v>1106</v>
      </c>
      <c r="F734" t="s">
        <v>42</v>
      </c>
      <c r="G734" t="s">
        <v>16</v>
      </c>
      <c r="I734" t="s">
        <v>1220</v>
      </c>
      <c r="J734" t="s">
        <v>58</v>
      </c>
      <c r="M734" t="s">
        <v>60</v>
      </c>
      <c r="N734" t="s">
        <v>71</v>
      </c>
      <c r="O734" t="s">
        <v>197</v>
      </c>
    </row>
    <row r="735" spans="1:18" ht="16.5" customHeight="1">
      <c r="A735">
        <v>671639987</v>
      </c>
      <c r="E735" t="s">
        <v>1</v>
      </c>
      <c r="F735" t="s">
        <v>42</v>
      </c>
      <c r="G735" t="s">
        <v>43</v>
      </c>
      <c r="I735" t="s">
        <v>1361</v>
      </c>
      <c r="J735" t="s">
        <v>45</v>
      </c>
      <c r="M735" t="s">
        <v>1285</v>
      </c>
      <c r="N735" t="s">
        <v>71</v>
      </c>
      <c r="O735" t="s">
        <v>197</v>
      </c>
      <c r="Q735">
        <v>935524240</v>
      </c>
    </row>
    <row r="736" spans="1:18" ht="16.5" customHeight="1">
      <c r="A736">
        <v>672212282</v>
      </c>
      <c r="B736">
        <v>1125</v>
      </c>
      <c r="C736">
        <f t="shared" ref="C736:C771" si="52">INT(B736/1000)</f>
        <v>1</v>
      </c>
      <c r="D736">
        <f t="shared" ref="D736:D749" si="53">IFERROR(B736-INT(B736/1000)*1000,"")</f>
        <v>125</v>
      </c>
      <c r="E736" t="s">
        <v>1</v>
      </c>
      <c r="F736" t="s">
        <v>42</v>
      </c>
      <c r="G736" t="s">
        <v>20</v>
      </c>
      <c r="I736" t="s">
        <v>834</v>
      </c>
      <c r="J736" t="s">
        <v>360</v>
      </c>
      <c r="K736" t="s">
        <v>1275</v>
      </c>
      <c r="M736" t="s">
        <v>835</v>
      </c>
      <c r="N736" t="s">
        <v>71</v>
      </c>
      <c r="O736" t="s">
        <v>197</v>
      </c>
      <c r="P736">
        <v>0</v>
      </c>
      <c r="Q736" t="str">
        <f>IFERROR(VLOOKUP(I736,#REF!,2,FALSE),"")</f>
        <v/>
      </c>
      <c r="R736">
        <v>968125026</v>
      </c>
    </row>
    <row r="737" spans="1:17" ht="16.5" customHeight="1">
      <c r="A737">
        <v>672323362</v>
      </c>
      <c r="B737">
        <v>2098</v>
      </c>
      <c r="C737">
        <f t="shared" si="52"/>
        <v>2</v>
      </c>
      <c r="D737">
        <f t="shared" si="53"/>
        <v>98</v>
      </c>
      <c r="E737" t="s">
        <v>1</v>
      </c>
      <c r="F737" t="s">
        <v>56</v>
      </c>
      <c r="G737" t="s">
        <v>25</v>
      </c>
      <c r="I737" t="s">
        <v>88</v>
      </c>
      <c r="J737" t="s">
        <v>87</v>
      </c>
      <c r="M737" t="s">
        <v>89</v>
      </c>
      <c r="N737">
        <v>3131</v>
      </c>
      <c r="O737" t="s">
        <v>197</v>
      </c>
      <c r="P737">
        <v>0</v>
      </c>
      <c r="Q737" t="str">
        <f>IFERROR(VLOOKUP(I737,#REF!,2,FALSE),"")</f>
        <v/>
      </c>
    </row>
    <row r="738" spans="1:17" ht="16.5" customHeight="1">
      <c r="A738">
        <v>672754980</v>
      </c>
      <c r="B738">
        <v>2995</v>
      </c>
      <c r="C738">
        <f t="shared" si="52"/>
        <v>2</v>
      </c>
      <c r="D738">
        <f t="shared" si="53"/>
        <v>995</v>
      </c>
      <c r="E738" t="s">
        <v>1</v>
      </c>
      <c r="F738" t="s">
        <v>42</v>
      </c>
      <c r="G738" t="s">
        <v>26</v>
      </c>
      <c r="I738" t="s">
        <v>502</v>
      </c>
      <c r="J738" t="s">
        <v>169</v>
      </c>
      <c r="M738" t="s">
        <v>503</v>
      </c>
      <c r="N738">
        <v>2947</v>
      </c>
      <c r="O738" t="s">
        <v>197</v>
      </c>
      <c r="P738">
        <v>0</v>
      </c>
      <c r="Q738" t="str">
        <f>IFERROR(VLOOKUP(I738,#REF!,2,FALSE),"")</f>
        <v/>
      </c>
    </row>
    <row r="739" spans="1:17" ht="16.5" customHeight="1">
      <c r="A739">
        <v>673004770</v>
      </c>
      <c r="B739">
        <v>2853</v>
      </c>
      <c r="C739">
        <f t="shared" si="52"/>
        <v>2</v>
      </c>
      <c r="D739">
        <f t="shared" si="53"/>
        <v>853</v>
      </c>
      <c r="E739" t="s">
        <v>1</v>
      </c>
      <c r="F739" t="s">
        <v>42</v>
      </c>
      <c r="G739" t="s">
        <v>15</v>
      </c>
      <c r="I739" t="s">
        <v>1678</v>
      </c>
      <c r="J739" t="s">
        <v>1240</v>
      </c>
      <c r="M739" t="s">
        <v>553</v>
      </c>
      <c r="N739">
        <v>2814</v>
      </c>
      <c r="O739" t="s">
        <v>197</v>
      </c>
      <c r="P739">
        <v>0</v>
      </c>
      <c r="Q739" t="str">
        <f>IFERROR(VLOOKUP(I739,#REF!,2,FALSE),"")</f>
        <v/>
      </c>
    </row>
    <row r="740" spans="1:17" ht="16.5" customHeight="1">
      <c r="A740">
        <v>673747078</v>
      </c>
      <c r="B740">
        <v>2466</v>
      </c>
      <c r="C740">
        <f t="shared" si="52"/>
        <v>2</v>
      </c>
      <c r="D740">
        <f t="shared" si="53"/>
        <v>466</v>
      </c>
      <c r="E740" t="s">
        <v>76</v>
      </c>
      <c r="F740" t="s">
        <v>42</v>
      </c>
      <c r="G740" t="s">
        <v>13</v>
      </c>
      <c r="I740" t="s">
        <v>1600</v>
      </c>
      <c r="J740" t="s">
        <v>58</v>
      </c>
      <c r="M740" t="s">
        <v>460</v>
      </c>
      <c r="N740">
        <v>2499</v>
      </c>
      <c r="O740" t="s">
        <v>197</v>
      </c>
      <c r="P740">
        <v>0</v>
      </c>
      <c r="Q740" t="str">
        <f>IFERROR(VLOOKUP(I740,#REF!,2,FALSE),"")</f>
        <v/>
      </c>
    </row>
    <row r="741" spans="1:17" ht="16.5" customHeight="1">
      <c r="A741">
        <v>673759255</v>
      </c>
      <c r="B741">
        <v>2854</v>
      </c>
      <c r="C741">
        <f t="shared" si="52"/>
        <v>2</v>
      </c>
      <c r="D741">
        <f t="shared" si="53"/>
        <v>854</v>
      </c>
      <c r="E741" t="s">
        <v>1</v>
      </c>
      <c r="F741" t="s">
        <v>42</v>
      </c>
      <c r="G741" t="s">
        <v>15</v>
      </c>
      <c r="I741" t="s">
        <v>545</v>
      </c>
      <c r="J741" t="s">
        <v>1240</v>
      </c>
      <c r="M741" t="s">
        <v>546</v>
      </c>
      <c r="N741">
        <v>2756</v>
      </c>
      <c r="O741" t="s">
        <v>197</v>
      </c>
      <c r="P741">
        <v>0</v>
      </c>
      <c r="Q741" t="str">
        <f>IFERROR(VLOOKUP(I741,#REF!,2,FALSE),"")</f>
        <v/>
      </c>
    </row>
    <row r="742" spans="1:17" ht="16.5" customHeight="1">
      <c r="A742">
        <v>673759331</v>
      </c>
      <c r="B742">
        <v>2861</v>
      </c>
      <c r="C742">
        <f t="shared" si="52"/>
        <v>2</v>
      </c>
      <c r="D742">
        <f t="shared" si="53"/>
        <v>861</v>
      </c>
      <c r="E742" t="s">
        <v>1</v>
      </c>
      <c r="F742" t="s">
        <v>42</v>
      </c>
      <c r="G742" t="s">
        <v>16</v>
      </c>
      <c r="I742" t="s">
        <v>2413</v>
      </c>
      <c r="J742" t="s">
        <v>55</v>
      </c>
      <c r="M742" t="s">
        <v>562</v>
      </c>
      <c r="O742" t="s">
        <v>197</v>
      </c>
      <c r="P742">
        <v>0</v>
      </c>
      <c r="Q742" t="str">
        <f>IFERROR(VLOOKUP(I742,#REF!,2,FALSE),"")</f>
        <v/>
      </c>
    </row>
    <row r="743" spans="1:17" ht="16.5" customHeight="1">
      <c r="A743">
        <v>673759334</v>
      </c>
      <c r="B743">
        <v>2862</v>
      </c>
      <c r="C743">
        <f t="shared" si="52"/>
        <v>2</v>
      </c>
      <c r="D743">
        <f t="shared" si="53"/>
        <v>862</v>
      </c>
      <c r="E743" t="s">
        <v>1</v>
      </c>
      <c r="F743" t="s">
        <v>42</v>
      </c>
      <c r="G743" t="s">
        <v>16</v>
      </c>
      <c r="I743" t="s">
        <v>667</v>
      </c>
      <c r="J743" t="s">
        <v>58</v>
      </c>
      <c r="M743" t="s">
        <v>668</v>
      </c>
      <c r="N743">
        <v>2750</v>
      </c>
      <c r="O743" t="s">
        <v>197</v>
      </c>
      <c r="P743">
        <v>0</v>
      </c>
      <c r="Q743" t="str">
        <f>IFERROR(VLOOKUP(I743,#REF!,2,FALSE),"")</f>
        <v/>
      </c>
    </row>
    <row r="744" spans="1:17" ht="16.5" customHeight="1">
      <c r="A744">
        <v>673759335</v>
      </c>
      <c r="B744">
        <v>2868</v>
      </c>
      <c r="C744">
        <f t="shared" si="52"/>
        <v>2</v>
      </c>
      <c r="D744">
        <f t="shared" si="53"/>
        <v>868</v>
      </c>
      <c r="E744" t="s">
        <v>1</v>
      </c>
      <c r="F744" t="s">
        <v>9</v>
      </c>
      <c r="G744" t="s">
        <v>24</v>
      </c>
      <c r="I744" t="s">
        <v>1679</v>
      </c>
      <c r="J744" t="s">
        <v>169</v>
      </c>
      <c r="M744" t="s">
        <v>1108</v>
      </c>
      <c r="N744">
        <v>505</v>
      </c>
      <c r="O744" t="s">
        <v>197</v>
      </c>
      <c r="P744">
        <v>0</v>
      </c>
      <c r="Q744" t="str">
        <f>IFERROR(VLOOKUP(I744,#REF!,2,FALSE),"")</f>
        <v/>
      </c>
    </row>
    <row r="745" spans="1:17" ht="16.5" customHeight="1">
      <c r="A745">
        <v>673759338</v>
      </c>
      <c r="B745">
        <v>2871</v>
      </c>
      <c r="C745">
        <f t="shared" si="52"/>
        <v>2</v>
      </c>
      <c r="D745">
        <f t="shared" si="53"/>
        <v>871</v>
      </c>
      <c r="E745" t="s">
        <v>1</v>
      </c>
      <c r="F745" t="s">
        <v>42</v>
      </c>
      <c r="G745" t="s">
        <v>208</v>
      </c>
      <c r="I745" t="s">
        <v>271</v>
      </c>
      <c r="J745" t="s">
        <v>169</v>
      </c>
      <c r="K745" t="s">
        <v>1277</v>
      </c>
      <c r="M745" t="s">
        <v>272</v>
      </c>
      <c r="N745">
        <v>3374</v>
      </c>
      <c r="O745" t="s">
        <v>197</v>
      </c>
      <c r="P745">
        <v>1</v>
      </c>
      <c r="Q745" t="str">
        <f>IFERROR(VLOOKUP(I745,#REF!,2,FALSE),"")</f>
        <v/>
      </c>
    </row>
    <row r="746" spans="1:17" ht="16.5" customHeight="1">
      <c r="A746">
        <v>673759358</v>
      </c>
      <c r="B746">
        <v>2874</v>
      </c>
      <c r="C746">
        <f t="shared" si="52"/>
        <v>2</v>
      </c>
      <c r="D746">
        <f t="shared" si="53"/>
        <v>874</v>
      </c>
      <c r="E746" t="s">
        <v>1</v>
      </c>
      <c r="F746" t="s">
        <v>42</v>
      </c>
      <c r="G746" t="s">
        <v>208</v>
      </c>
      <c r="I746" t="s">
        <v>1241</v>
      </c>
      <c r="J746" t="s">
        <v>167</v>
      </c>
      <c r="M746" t="s">
        <v>207</v>
      </c>
      <c r="N746">
        <v>3610</v>
      </c>
      <c r="O746" t="s">
        <v>197</v>
      </c>
      <c r="P746">
        <v>0</v>
      </c>
      <c r="Q746" t="str">
        <f>IFERROR(VLOOKUP(I746,#REF!,2,FALSE),"")</f>
        <v/>
      </c>
    </row>
    <row r="747" spans="1:17" ht="16.5" customHeight="1">
      <c r="A747">
        <v>673759364</v>
      </c>
      <c r="B747">
        <v>2875</v>
      </c>
      <c r="C747">
        <f t="shared" si="52"/>
        <v>2</v>
      </c>
      <c r="D747">
        <f t="shared" si="53"/>
        <v>875</v>
      </c>
      <c r="E747" t="s">
        <v>1</v>
      </c>
      <c r="F747" t="s">
        <v>887</v>
      </c>
      <c r="G747" t="s">
        <v>22</v>
      </c>
      <c r="I747" t="s">
        <v>1559</v>
      </c>
      <c r="J747" t="s">
        <v>169</v>
      </c>
      <c r="M747" t="s">
        <v>900</v>
      </c>
      <c r="N747">
        <v>2789</v>
      </c>
      <c r="O747" t="s">
        <v>197</v>
      </c>
      <c r="P747">
        <v>0</v>
      </c>
      <c r="Q747" t="str">
        <f>IFERROR(VLOOKUP(I747,#REF!,2,FALSE),"")</f>
        <v/>
      </c>
    </row>
    <row r="748" spans="1:17" ht="16.5" customHeight="1">
      <c r="A748">
        <v>673759369</v>
      </c>
      <c r="B748">
        <v>2879</v>
      </c>
      <c r="C748">
        <f t="shared" si="52"/>
        <v>2</v>
      </c>
      <c r="D748">
        <f t="shared" si="53"/>
        <v>879</v>
      </c>
      <c r="E748" t="s">
        <v>1</v>
      </c>
      <c r="F748" t="s">
        <v>42</v>
      </c>
      <c r="G748" t="s">
        <v>16</v>
      </c>
      <c r="I748" t="s">
        <v>1620</v>
      </c>
      <c r="J748" t="s">
        <v>192</v>
      </c>
      <c r="M748" t="s">
        <v>1369</v>
      </c>
      <c r="N748">
        <v>3722</v>
      </c>
      <c r="O748" t="s">
        <v>197</v>
      </c>
      <c r="P748">
        <v>0</v>
      </c>
      <c r="Q748" t="str">
        <f>IFERROR(VLOOKUP(I748,#REF!,2,FALSE),"")</f>
        <v/>
      </c>
    </row>
    <row r="749" spans="1:17" ht="16.5" customHeight="1">
      <c r="A749">
        <v>673759413</v>
      </c>
      <c r="B749">
        <v>2880</v>
      </c>
      <c r="C749">
        <f t="shared" si="52"/>
        <v>2</v>
      </c>
      <c r="D749">
        <f t="shared" si="53"/>
        <v>880</v>
      </c>
      <c r="E749" t="s">
        <v>1</v>
      </c>
      <c r="F749" t="s">
        <v>42</v>
      </c>
      <c r="G749" t="s">
        <v>6</v>
      </c>
      <c r="I749" t="s">
        <v>1560</v>
      </c>
      <c r="J749" t="s">
        <v>184</v>
      </c>
      <c r="M749" t="s">
        <v>185</v>
      </c>
      <c r="N749">
        <v>2817</v>
      </c>
      <c r="O749" t="s">
        <v>197</v>
      </c>
      <c r="P749">
        <v>0</v>
      </c>
      <c r="Q749" t="str">
        <f>IFERROR(VLOOKUP(I749,#REF!,2,FALSE),"")</f>
        <v/>
      </c>
    </row>
    <row r="750" spans="1:17" ht="16.5" customHeight="1">
      <c r="A750">
        <v>675226055</v>
      </c>
      <c r="B750">
        <v>2081</v>
      </c>
      <c r="C750">
        <f t="shared" si="52"/>
        <v>2</v>
      </c>
      <c r="D750">
        <v>81</v>
      </c>
      <c r="E750" t="s">
        <v>1</v>
      </c>
      <c r="F750" t="s">
        <v>42</v>
      </c>
      <c r="G750" t="s">
        <v>16</v>
      </c>
      <c r="I750" t="s">
        <v>692</v>
      </c>
      <c r="J750" t="s">
        <v>690</v>
      </c>
      <c r="M750" t="s">
        <v>691</v>
      </c>
      <c r="N750">
        <v>276</v>
      </c>
      <c r="O750" t="s">
        <v>197</v>
      </c>
      <c r="P750">
        <v>0</v>
      </c>
      <c r="Q750" t="str">
        <f>IFERROR(VLOOKUP(I750,#REF!,2,FALSE),"")</f>
        <v/>
      </c>
    </row>
    <row r="751" spans="1:17" ht="16.5" customHeight="1">
      <c r="A751">
        <v>675295554</v>
      </c>
      <c r="B751">
        <v>2176</v>
      </c>
      <c r="C751">
        <f t="shared" si="52"/>
        <v>2</v>
      </c>
      <c r="D751">
        <f>IFERROR(B751-INT(B751/1000)*1000,"")</f>
        <v>176</v>
      </c>
      <c r="E751" t="s">
        <v>1</v>
      </c>
      <c r="F751" t="s">
        <v>42</v>
      </c>
      <c r="G751" t="s">
        <v>16</v>
      </c>
      <c r="I751" t="s">
        <v>1456</v>
      </c>
      <c r="J751" t="s">
        <v>623</v>
      </c>
      <c r="M751" t="s">
        <v>1317</v>
      </c>
      <c r="N751">
        <v>3657</v>
      </c>
      <c r="O751" t="s">
        <v>197</v>
      </c>
      <c r="P751">
        <v>0</v>
      </c>
      <c r="Q751" t="str">
        <f>IFERROR(VLOOKUP(I751,#REF!,2,FALSE),"")</f>
        <v/>
      </c>
    </row>
    <row r="752" spans="1:17" ht="16.5" customHeight="1">
      <c r="A752">
        <v>675299589</v>
      </c>
      <c r="B752">
        <v>2407</v>
      </c>
      <c r="C752">
        <f t="shared" si="52"/>
        <v>2</v>
      </c>
      <c r="D752">
        <v>407</v>
      </c>
      <c r="E752" t="s">
        <v>1</v>
      </c>
      <c r="F752" t="s">
        <v>42</v>
      </c>
      <c r="G752" t="s">
        <v>16</v>
      </c>
      <c r="I752" t="s">
        <v>590</v>
      </c>
      <c r="J752" t="s">
        <v>55</v>
      </c>
      <c r="L752" t="s">
        <v>37</v>
      </c>
      <c r="M752" t="s">
        <v>591</v>
      </c>
      <c r="N752">
        <v>3623</v>
      </c>
      <c r="O752" t="s">
        <v>197</v>
      </c>
      <c r="P752">
        <v>0</v>
      </c>
      <c r="Q752" t="str">
        <f>IFERROR(VLOOKUP(I752,#REF!,2,FALSE),"")</f>
        <v/>
      </c>
    </row>
    <row r="753" spans="1:18" ht="16.5" customHeight="1">
      <c r="A753">
        <v>675952690</v>
      </c>
      <c r="B753">
        <v>2123</v>
      </c>
      <c r="C753">
        <f t="shared" si="52"/>
        <v>2</v>
      </c>
      <c r="D753">
        <v>123</v>
      </c>
      <c r="E753" t="s">
        <v>1</v>
      </c>
      <c r="F753" t="s">
        <v>887</v>
      </c>
      <c r="G753" t="s">
        <v>22</v>
      </c>
      <c r="I753" t="s">
        <v>928</v>
      </c>
      <c r="J753" t="s">
        <v>1316</v>
      </c>
      <c r="M753" t="s">
        <v>601</v>
      </c>
      <c r="N753">
        <v>53</v>
      </c>
      <c r="O753" t="s">
        <v>197</v>
      </c>
      <c r="P753">
        <v>0</v>
      </c>
      <c r="Q753" t="str">
        <f>IFERROR(VLOOKUP(I753,#REF!,2,FALSE),"")</f>
        <v/>
      </c>
    </row>
    <row r="754" spans="1:18" ht="16.5" customHeight="1">
      <c r="A754">
        <v>676315425</v>
      </c>
      <c r="B754">
        <v>2376</v>
      </c>
      <c r="C754">
        <f t="shared" si="52"/>
        <v>2</v>
      </c>
      <c r="D754">
        <f t="shared" ref="D754:D785" si="54">IFERROR(B754-INT(B754/1000)*1000,"")</f>
        <v>376</v>
      </c>
      <c r="E754" t="s">
        <v>1</v>
      </c>
      <c r="F754" t="s">
        <v>42</v>
      </c>
      <c r="G754" t="s">
        <v>16</v>
      </c>
      <c r="I754" t="s">
        <v>1468</v>
      </c>
      <c r="J754" t="s">
        <v>315</v>
      </c>
      <c r="M754" t="s">
        <v>739</v>
      </c>
      <c r="N754">
        <v>1679</v>
      </c>
      <c r="O754" t="s">
        <v>197</v>
      </c>
      <c r="P754">
        <v>0</v>
      </c>
      <c r="Q754" t="str">
        <f>IFERROR(VLOOKUP(I754,#REF!,2,FALSE),"")</f>
        <v/>
      </c>
    </row>
    <row r="755" spans="1:18" ht="16.5" customHeight="1">
      <c r="A755">
        <v>676502087</v>
      </c>
      <c r="B755">
        <v>2772</v>
      </c>
      <c r="C755">
        <f t="shared" si="52"/>
        <v>2</v>
      </c>
      <c r="D755">
        <f t="shared" si="54"/>
        <v>772</v>
      </c>
      <c r="E755" t="s">
        <v>1</v>
      </c>
      <c r="F755" t="s">
        <v>42</v>
      </c>
      <c r="G755" t="s">
        <v>16</v>
      </c>
      <c r="I755" t="s">
        <v>643</v>
      </c>
      <c r="J755" t="s">
        <v>623</v>
      </c>
      <c r="M755" t="s">
        <v>644</v>
      </c>
      <c r="N755">
        <v>147</v>
      </c>
      <c r="O755" t="s">
        <v>197</v>
      </c>
      <c r="P755">
        <v>0</v>
      </c>
      <c r="Q755" t="str">
        <f>IFERROR(VLOOKUP(I755,#REF!,2,FALSE),"")</f>
        <v/>
      </c>
    </row>
    <row r="756" spans="1:18" ht="16.5" customHeight="1">
      <c r="A756">
        <v>676737470</v>
      </c>
      <c r="B756">
        <v>2077</v>
      </c>
      <c r="C756">
        <f t="shared" si="52"/>
        <v>2</v>
      </c>
      <c r="D756">
        <f t="shared" si="54"/>
        <v>77</v>
      </c>
      <c r="E756" t="s">
        <v>1</v>
      </c>
      <c r="F756" t="s">
        <v>42</v>
      </c>
      <c r="G756" t="s">
        <v>16</v>
      </c>
      <c r="I756" t="s">
        <v>628</v>
      </c>
      <c r="J756" t="s">
        <v>623</v>
      </c>
      <c r="K756" t="s">
        <v>1277</v>
      </c>
      <c r="L756" t="s">
        <v>37</v>
      </c>
      <c r="M756" t="s">
        <v>629</v>
      </c>
      <c r="N756">
        <v>2359</v>
      </c>
      <c r="O756" t="s">
        <v>197</v>
      </c>
      <c r="P756">
        <v>1</v>
      </c>
      <c r="Q756" t="str">
        <f>IFERROR(VLOOKUP(I756,#REF!,2,FALSE),"")</f>
        <v/>
      </c>
    </row>
    <row r="757" spans="1:18" ht="16.5" customHeight="1">
      <c r="A757">
        <v>677160048</v>
      </c>
      <c r="B757">
        <v>2959</v>
      </c>
      <c r="C757">
        <f t="shared" si="52"/>
        <v>2</v>
      </c>
      <c r="D757">
        <f t="shared" si="54"/>
        <v>959</v>
      </c>
      <c r="E757" t="s">
        <v>1</v>
      </c>
      <c r="F757" t="s">
        <v>9</v>
      </c>
      <c r="G757" t="s">
        <v>24</v>
      </c>
      <c r="I757" t="s">
        <v>1623</v>
      </c>
      <c r="J757" t="s">
        <v>169</v>
      </c>
      <c r="K757" s="18" t="s">
        <v>1741</v>
      </c>
      <c r="M757" t="s">
        <v>1081</v>
      </c>
      <c r="N757" t="s">
        <v>71</v>
      </c>
      <c r="O757" t="s">
        <v>197</v>
      </c>
      <c r="P757">
        <v>0</v>
      </c>
      <c r="Q757" t="str">
        <f>IFERROR(VLOOKUP(I757,#REF!,2,FALSE),"")</f>
        <v/>
      </c>
    </row>
    <row r="758" spans="1:18" ht="16.5" customHeight="1">
      <c r="A758">
        <v>677469383</v>
      </c>
      <c r="B758">
        <v>2366</v>
      </c>
      <c r="C758">
        <f t="shared" si="52"/>
        <v>2</v>
      </c>
      <c r="D758">
        <f t="shared" si="54"/>
        <v>366</v>
      </c>
      <c r="E758" t="s">
        <v>1</v>
      </c>
      <c r="F758" t="s">
        <v>42</v>
      </c>
      <c r="G758" t="s">
        <v>11</v>
      </c>
      <c r="I758" t="s">
        <v>386</v>
      </c>
      <c r="J758" t="s">
        <v>360</v>
      </c>
      <c r="K758" t="s">
        <v>1277</v>
      </c>
      <c r="M758" t="s">
        <v>387</v>
      </c>
      <c r="N758" t="s">
        <v>71</v>
      </c>
      <c r="O758" t="s">
        <v>197</v>
      </c>
      <c r="P758">
        <v>1</v>
      </c>
      <c r="Q758">
        <v>968320295</v>
      </c>
    </row>
    <row r="759" spans="1:18" ht="16.5" customHeight="1">
      <c r="A759">
        <v>677503532</v>
      </c>
      <c r="B759">
        <v>1859</v>
      </c>
      <c r="C759">
        <f t="shared" si="52"/>
        <v>1</v>
      </c>
      <c r="D759">
        <f t="shared" si="54"/>
        <v>859</v>
      </c>
      <c r="E759" t="s">
        <v>1</v>
      </c>
      <c r="F759" t="s">
        <v>42</v>
      </c>
      <c r="G759" t="s">
        <v>16</v>
      </c>
      <c r="I759" t="s">
        <v>585</v>
      </c>
      <c r="J759" t="s">
        <v>55</v>
      </c>
      <c r="M759" t="s">
        <v>586</v>
      </c>
      <c r="N759">
        <v>2764</v>
      </c>
      <c r="O759" t="s">
        <v>197</v>
      </c>
      <c r="P759">
        <v>0</v>
      </c>
      <c r="Q759" t="str">
        <f>IFERROR(VLOOKUP(I759,#REF!,2,FALSE),"")</f>
        <v/>
      </c>
    </row>
    <row r="760" spans="1:18" ht="16.5" customHeight="1">
      <c r="A760">
        <v>678295922</v>
      </c>
      <c r="B760">
        <v>2187</v>
      </c>
      <c r="C760">
        <f t="shared" si="52"/>
        <v>2</v>
      </c>
      <c r="D760">
        <f t="shared" si="54"/>
        <v>187</v>
      </c>
      <c r="E760" t="s">
        <v>1</v>
      </c>
      <c r="F760" t="s">
        <v>42</v>
      </c>
      <c r="G760" t="s">
        <v>13</v>
      </c>
      <c r="I760" t="s">
        <v>450</v>
      </c>
      <c r="J760" t="s">
        <v>58</v>
      </c>
      <c r="L760" t="s">
        <v>37</v>
      </c>
      <c r="M760" t="s">
        <v>451</v>
      </c>
      <c r="N760">
        <v>3144</v>
      </c>
      <c r="O760" t="s">
        <v>197</v>
      </c>
      <c r="P760">
        <v>0</v>
      </c>
      <c r="Q760" t="str">
        <f>IFERROR(VLOOKUP(I760,#REF!,2,FALSE),"")</f>
        <v/>
      </c>
    </row>
    <row r="761" spans="1:18" ht="16.5" customHeight="1">
      <c r="A761">
        <v>678299597</v>
      </c>
      <c r="B761">
        <v>2296</v>
      </c>
      <c r="C761">
        <f t="shared" si="52"/>
        <v>2</v>
      </c>
      <c r="D761">
        <f t="shared" si="54"/>
        <v>296</v>
      </c>
      <c r="E761" t="s">
        <v>1</v>
      </c>
      <c r="F761" t="s">
        <v>56</v>
      </c>
      <c r="G761" t="s">
        <v>25</v>
      </c>
      <c r="I761" t="s">
        <v>2386</v>
      </c>
      <c r="J761" t="s">
        <v>58</v>
      </c>
      <c r="M761" t="s">
        <v>2387</v>
      </c>
      <c r="N761">
        <v>3735</v>
      </c>
      <c r="O761" t="s">
        <v>197</v>
      </c>
      <c r="P761">
        <v>0</v>
      </c>
      <c r="Q761" t="str">
        <f>IFERROR(VLOOKUP(I761,#REF!,2,FALSE),"")</f>
        <v/>
      </c>
    </row>
    <row r="762" spans="1:18" ht="16.5" customHeight="1">
      <c r="A762">
        <v>678299615</v>
      </c>
      <c r="B762">
        <v>2371</v>
      </c>
      <c r="C762">
        <f t="shared" si="52"/>
        <v>2</v>
      </c>
      <c r="D762">
        <f t="shared" si="54"/>
        <v>371</v>
      </c>
      <c r="E762" t="s">
        <v>1</v>
      </c>
      <c r="F762" t="s">
        <v>42</v>
      </c>
      <c r="G762" t="s">
        <v>14</v>
      </c>
      <c r="I762" t="s">
        <v>530</v>
      </c>
      <c r="J762" t="s">
        <v>58</v>
      </c>
      <c r="M762" t="s">
        <v>531</v>
      </c>
      <c r="N762">
        <v>3258</v>
      </c>
      <c r="O762" t="s">
        <v>197</v>
      </c>
      <c r="P762">
        <v>0</v>
      </c>
      <c r="Q762" t="str">
        <f>IFERROR(VLOOKUP(I762,#REF!,2,FALSE),"")</f>
        <v/>
      </c>
    </row>
    <row r="763" spans="1:18" ht="16.5" customHeight="1">
      <c r="A763">
        <v>678475504</v>
      </c>
      <c r="B763">
        <v>2379</v>
      </c>
      <c r="C763">
        <f t="shared" si="52"/>
        <v>2</v>
      </c>
      <c r="D763">
        <f t="shared" si="54"/>
        <v>379</v>
      </c>
      <c r="E763" t="s">
        <v>1</v>
      </c>
      <c r="F763" t="s">
        <v>42</v>
      </c>
      <c r="G763" t="s">
        <v>16</v>
      </c>
      <c r="I763" t="s">
        <v>723</v>
      </c>
      <c r="J763" t="s">
        <v>315</v>
      </c>
      <c r="M763" t="s">
        <v>724</v>
      </c>
      <c r="N763">
        <v>106</v>
      </c>
      <c r="O763" t="s">
        <v>197</v>
      </c>
      <c r="P763">
        <v>0</v>
      </c>
      <c r="Q763" t="str">
        <f>IFERROR(VLOOKUP(I763,#REF!,2,FALSE),"")</f>
        <v/>
      </c>
    </row>
    <row r="764" spans="1:18" ht="16.5" customHeight="1">
      <c r="A764">
        <v>678630339</v>
      </c>
      <c r="B764">
        <v>1143</v>
      </c>
      <c r="C764">
        <f t="shared" si="52"/>
        <v>1</v>
      </c>
      <c r="D764">
        <f t="shared" si="54"/>
        <v>143</v>
      </c>
      <c r="E764" t="s">
        <v>1</v>
      </c>
      <c r="F764" t="s">
        <v>56</v>
      </c>
      <c r="G764" t="s">
        <v>25</v>
      </c>
      <c r="I764" t="s">
        <v>90</v>
      </c>
      <c r="J764" t="s">
        <v>87</v>
      </c>
      <c r="K764" t="s">
        <v>1276</v>
      </c>
      <c r="M764" t="s">
        <v>91</v>
      </c>
      <c r="N764">
        <v>3126</v>
      </c>
      <c r="O764" t="s">
        <v>197</v>
      </c>
      <c r="P764">
        <v>0</v>
      </c>
      <c r="Q764" t="str">
        <f>IFERROR(VLOOKUP(I764,#REF!,2,FALSE),"")</f>
        <v/>
      </c>
      <c r="R764">
        <v>948197300</v>
      </c>
    </row>
    <row r="765" spans="1:18" ht="16.5" customHeight="1">
      <c r="A765">
        <v>678874132</v>
      </c>
      <c r="B765">
        <v>2918</v>
      </c>
      <c r="C765">
        <f t="shared" si="52"/>
        <v>2</v>
      </c>
      <c r="D765">
        <f t="shared" si="54"/>
        <v>918</v>
      </c>
      <c r="E765" t="s">
        <v>1</v>
      </c>
      <c r="F765" t="s">
        <v>42</v>
      </c>
      <c r="G765" t="s">
        <v>208</v>
      </c>
      <c r="I765" t="s">
        <v>1493</v>
      </c>
      <c r="J765" t="s">
        <v>169</v>
      </c>
      <c r="M765" t="s">
        <v>270</v>
      </c>
      <c r="N765">
        <v>2868</v>
      </c>
      <c r="O765" t="s">
        <v>197</v>
      </c>
      <c r="P765">
        <v>0</v>
      </c>
      <c r="Q765" t="str">
        <f>IFERROR(VLOOKUP(I765,#REF!,2,FALSE),"")</f>
        <v/>
      </c>
    </row>
    <row r="766" spans="1:18" ht="16.5" customHeight="1">
      <c r="A766">
        <v>678874135</v>
      </c>
      <c r="B766">
        <v>2920</v>
      </c>
      <c r="C766">
        <f t="shared" si="52"/>
        <v>2</v>
      </c>
      <c r="D766">
        <f t="shared" si="54"/>
        <v>920</v>
      </c>
      <c r="E766" t="s">
        <v>1</v>
      </c>
      <c r="F766" t="s">
        <v>42</v>
      </c>
      <c r="G766" t="s">
        <v>16</v>
      </c>
      <c r="I766" t="s">
        <v>1565</v>
      </c>
      <c r="J766" t="s">
        <v>623</v>
      </c>
      <c r="M766" t="s">
        <v>627</v>
      </c>
      <c r="N766">
        <v>2141</v>
      </c>
      <c r="O766" t="s">
        <v>197</v>
      </c>
      <c r="P766">
        <v>0</v>
      </c>
      <c r="Q766" t="str">
        <f>IFERROR(VLOOKUP(I766,#REF!,2,FALSE),"")</f>
        <v/>
      </c>
    </row>
    <row r="767" spans="1:18" ht="16.5" customHeight="1">
      <c r="A767">
        <v>678874208</v>
      </c>
      <c r="B767">
        <v>2923</v>
      </c>
      <c r="C767">
        <f t="shared" si="52"/>
        <v>2</v>
      </c>
      <c r="D767">
        <f t="shared" si="54"/>
        <v>923</v>
      </c>
      <c r="E767" t="s">
        <v>1</v>
      </c>
      <c r="F767" t="s">
        <v>42</v>
      </c>
      <c r="G767" t="s">
        <v>208</v>
      </c>
      <c r="I767" t="s">
        <v>241</v>
      </c>
      <c r="J767" t="s">
        <v>226</v>
      </c>
      <c r="M767" t="s">
        <v>242</v>
      </c>
      <c r="N767">
        <v>2877</v>
      </c>
      <c r="O767" t="s">
        <v>197</v>
      </c>
      <c r="P767">
        <v>0</v>
      </c>
      <c r="Q767" t="str">
        <f>IFERROR(VLOOKUP(I767,#REF!,2,FALSE),"")</f>
        <v/>
      </c>
    </row>
    <row r="768" spans="1:18" ht="16.5" customHeight="1">
      <c r="A768">
        <v>678874225</v>
      </c>
      <c r="B768">
        <v>2932</v>
      </c>
      <c r="C768">
        <f t="shared" si="52"/>
        <v>2</v>
      </c>
      <c r="D768">
        <f t="shared" si="54"/>
        <v>932</v>
      </c>
      <c r="E768" t="s">
        <v>1</v>
      </c>
      <c r="F768" t="s">
        <v>42</v>
      </c>
      <c r="G768" t="s">
        <v>208</v>
      </c>
      <c r="I768" t="s">
        <v>258</v>
      </c>
      <c r="J768" t="s">
        <v>169</v>
      </c>
      <c r="M768" t="s">
        <v>259</v>
      </c>
      <c r="N768">
        <v>2843</v>
      </c>
      <c r="O768" t="s">
        <v>197</v>
      </c>
      <c r="P768">
        <v>0</v>
      </c>
      <c r="Q768" t="str">
        <f>IFERROR(VLOOKUP(I768,#REF!,2,FALSE),"")</f>
        <v/>
      </c>
    </row>
    <row r="769" spans="1:17" ht="16.5" customHeight="1">
      <c r="A769">
        <v>678874255</v>
      </c>
      <c r="B769">
        <v>2934</v>
      </c>
      <c r="C769">
        <f t="shared" si="52"/>
        <v>2</v>
      </c>
      <c r="D769">
        <f t="shared" si="54"/>
        <v>934</v>
      </c>
      <c r="E769" t="s">
        <v>1</v>
      </c>
      <c r="F769" t="s">
        <v>42</v>
      </c>
      <c r="G769" t="s">
        <v>16</v>
      </c>
      <c r="I769" t="s">
        <v>1497</v>
      </c>
      <c r="J769" t="s">
        <v>743</v>
      </c>
      <c r="M769" t="s">
        <v>1367</v>
      </c>
      <c r="N769">
        <v>3726</v>
      </c>
      <c r="O769" t="s">
        <v>197</v>
      </c>
      <c r="P769">
        <v>0</v>
      </c>
      <c r="Q769" t="str">
        <f>IFERROR(VLOOKUP(I769,#REF!,2,FALSE),"")</f>
        <v/>
      </c>
    </row>
    <row r="770" spans="1:17" ht="16.5" customHeight="1">
      <c r="A770">
        <v>678874313</v>
      </c>
      <c r="B770">
        <v>2949</v>
      </c>
      <c r="C770">
        <f t="shared" si="52"/>
        <v>2</v>
      </c>
      <c r="D770">
        <f t="shared" si="54"/>
        <v>949</v>
      </c>
      <c r="E770" t="s">
        <v>1</v>
      </c>
      <c r="F770" t="s">
        <v>42</v>
      </c>
      <c r="G770" t="s">
        <v>208</v>
      </c>
      <c r="I770" t="s">
        <v>229</v>
      </c>
      <c r="J770" t="s">
        <v>226</v>
      </c>
      <c r="M770" t="s">
        <v>230</v>
      </c>
      <c r="N770">
        <v>2903</v>
      </c>
      <c r="O770" t="s">
        <v>197</v>
      </c>
      <c r="P770">
        <v>0</v>
      </c>
      <c r="Q770" t="str">
        <f>IFERROR(VLOOKUP(I770,#REF!,2,FALSE),"")</f>
        <v/>
      </c>
    </row>
    <row r="771" spans="1:17" ht="16.5" customHeight="1">
      <c r="A771">
        <v>678874343</v>
      </c>
      <c r="B771">
        <v>2950</v>
      </c>
      <c r="C771">
        <f t="shared" si="52"/>
        <v>2</v>
      </c>
      <c r="D771">
        <f t="shared" si="54"/>
        <v>950</v>
      </c>
      <c r="E771" t="s">
        <v>1</v>
      </c>
      <c r="F771" t="s">
        <v>42</v>
      </c>
      <c r="G771" t="s">
        <v>16</v>
      </c>
      <c r="I771" t="s">
        <v>641</v>
      </c>
      <c r="J771" t="s">
        <v>623</v>
      </c>
      <c r="K771" t="s">
        <v>1277</v>
      </c>
      <c r="M771" t="s">
        <v>642</v>
      </c>
      <c r="N771">
        <v>3520</v>
      </c>
      <c r="O771" t="s">
        <v>197</v>
      </c>
      <c r="P771">
        <v>1</v>
      </c>
      <c r="Q771" t="str">
        <f>IFERROR(VLOOKUP(I771,#REF!,2,FALSE),"")</f>
        <v/>
      </c>
    </row>
    <row r="772" spans="1:17" ht="16.5" customHeight="1">
      <c r="A772">
        <v>678874349</v>
      </c>
      <c r="D772">
        <f t="shared" si="54"/>
        <v>0</v>
      </c>
      <c r="E772" t="s">
        <v>1</v>
      </c>
      <c r="F772" t="s">
        <v>42</v>
      </c>
      <c r="G772" t="s">
        <v>21</v>
      </c>
      <c r="I772" t="s">
        <v>1572</v>
      </c>
      <c r="J772" t="s">
        <v>184</v>
      </c>
      <c r="K772" t="s">
        <v>1277</v>
      </c>
      <c r="M772" t="s">
        <v>824</v>
      </c>
      <c r="N772" t="s">
        <v>71</v>
      </c>
      <c r="O772" t="s">
        <v>197</v>
      </c>
      <c r="P772">
        <v>0</v>
      </c>
      <c r="Q772" t="str">
        <f>IFERROR(VLOOKUP(I772,#REF!,2,FALSE),"")</f>
        <v/>
      </c>
    </row>
    <row r="773" spans="1:17" ht="16.5" customHeight="1">
      <c r="A773">
        <v>678874494</v>
      </c>
      <c r="B773">
        <v>2349</v>
      </c>
      <c r="C773">
        <f t="shared" ref="C773:C790" si="55">INT(B773/1000)</f>
        <v>2</v>
      </c>
      <c r="D773">
        <f t="shared" si="54"/>
        <v>349</v>
      </c>
      <c r="E773" t="s">
        <v>1</v>
      </c>
      <c r="F773" t="s">
        <v>42</v>
      </c>
      <c r="G773" t="s">
        <v>208</v>
      </c>
      <c r="I773" t="s">
        <v>2417</v>
      </c>
      <c r="J773" t="s">
        <v>169</v>
      </c>
      <c r="M773" t="s">
        <v>2418</v>
      </c>
      <c r="N773">
        <v>3320</v>
      </c>
      <c r="O773" t="s">
        <v>197</v>
      </c>
      <c r="P773">
        <v>0</v>
      </c>
      <c r="Q773" t="str">
        <f>IFERROR(VLOOKUP(I773,#REF!,2,FALSE),"")</f>
        <v/>
      </c>
    </row>
    <row r="774" spans="1:17" ht="16.5" customHeight="1">
      <c r="A774">
        <v>678874505</v>
      </c>
      <c r="B774">
        <v>2153</v>
      </c>
      <c r="C774">
        <f t="shared" si="55"/>
        <v>2</v>
      </c>
      <c r="D774">
        <f t="shared" si="54"/>
        <v>153</v>
      </c>
      <c r="E774" t="s">
        <v>1</v>
      </c>
      <c r="F774" t="s">
        <v>887</v>
      </c>
      <c r="G774" t="s">
        <v>22</v>
      </c>
      <c r="I774" t="s">
        <v>931</v>
      </c>
      <c r="J774" t="s">
        <v>1316</v>
      </c>
      <c r="M774" t="s">
        <v>1356</v>
      </c>
      <c r="N774" t="s">
        <v>71</v>
      </c>
      <c r="O774" t="s">
        <v>197</v>
      </c>
      <c r="P774">
        <v>0</v>
      </c>
      <c r="Q774" t="str">
        <f>IFERROR(VLOOKUP(I774,#REF!,2,FALSE),"")</f>
        <v/>
      </c>
    </row>
    <row r="775" spans="1:17" ht="16.5" customHeight="1">
      <c r="A775">
        <v>678874540</v>
      </c>
      <c r="B775">
        <v>2714</v>
      </c>
      <c r="C775">
        <f t="shared" si="55"/>
        <v>2</v>
      </c>
      <c r="D775">
        <f t="shared" si="54"/>
        <v>714</v>
      </c>
      <c r="E775" t="s">
        <v>1</v>
      </c>
      <c r="F775" t="s">
        <v>56</v>
      </c>
      <c r="G775" t="s">
        <v>25</v>
      </c>
      <c r="I775" t="s">
        <v>57</v>
      </c>
      <c r="J775" t="s">
        <v>58</v>
      </c>
      <c r="M775" t="s">
        <v>59</v>
      </c>
      <c r="N775">
        <v>3104</v>
      </c>
      <c r="O775" t="s">
        <v>197</v>
      </c>
      <c r="P775">
        <v>0</v>
      </c>
      <c r="Q775" t="str">
        <f>IFERROR(VLOOKUP(I775,#REF!,2,FALSE),"")</f>
        <v/>
      </c>
    </row>
    <row r="776" spans="1:17" ht="16.5" customHeight="1">
      <c r="A776">
        <v>678874604</v>
      </c>
      <c r="B776">
        <v>2011</v>
      </c>
      <c r="C776">
        <f t="shared" si="55"/>
        <v>2</v>
      </c>
      <c r="D776">
        <f t="shared" si="54"/>
        <v>11</v>
      </c>
      <c r="E776" t="s">
        <v>1</v>
      </c>
      <c r="F776" t="s">
        <v>42</v>
      </c>
      <c r="G776" t="s">
        <v>208</v>
      </c>
      <c r="I776" t="s">
        <v>1444</v>
      </c>
      <c r="J776" t="s">
        <v>169</v>
      </c>
      <c r="M776" t="s">
        <v>269</v>
      </c>
      <c r="N776">
        <v>2963</v>
      </c>
      <c r="O776" t="s">
        <v>197</v>
      </c>
      <c r="P776">
        <v>0</v>
      </c>
      <c r="Q776" t="str">
        <f>IFERROR(VLOOKUP(I776,#REF!,2,FALSE),"")</f>
        <v/>
      </c>
    </row>
    <row r="777" spans="1:17" ht="16.5" customHeight="1">
      <c r="A777">
        <v>678874614</v>
      </c>
      <c r="B777">
        <v>2850</v>
      </c>
      <c r="C777">
        <f t="shared" si="55"/>
        <v>2</v>
      </c>
      <c r="D777">
        <f t="shared" si="54"/>
        <v>850</v>
      </c>
      <c r="E777" t="s">
        <v>1</v>
      </c>
      <c r="F777" t="s">
        <v>42</v>
      </c>
      <c r="G777" t="s">
        <v>15</v>
      </c>
      <c r="I777" t="s">
        <v>1618</v>
      </c>
      <c r="J777" t="s">
        <v>1240</v>
      </c>
      <c r="M777" t="s">
        <v>544</v>
      </c>
      <c r="N777">
        <v>2952</v>
      </c>
      <c r="O777" t="s">
        <v>197</v>
      </c>
      <c r="P777">
        <v>0</v>
      </c>
      <c r="Q777" t="str">
        <f>IFERROR(VLOOKUP(I777,#REF!,2,FALSE),"")</f>
        <v/>
      </c>
    </row>
    <row r="778" spans="1:17" ht="16.5" customHeight="1">
      <c r="A778">
        <v>678874719</v>
      </c>
      <c r="B778">
        <v>2965</v>
      </c>
      <c r="C778">
        <f t="shared" si="55"/>
        <v>2</v>
      </c>
      <c r="D778">
        <f t="shared" si="54"/>
        <v>965</v>
      </c>
      <c r="E778" t="s">
        <v>1</v>
      </c>
      <c r="F778" t="s">
        <v>42</v>
      </c>
      <c r="G778" t="s">
        <v>16</v>
      </c>
      <c r="I778" t="s">
        <v>774</v>
      </c>
      <c r="J778" t="s">
        <v>743</v>
      </c>
      <c r="M778" t="s">
        <v>775</v>
      </c>
      <c r="N778">
        <v>3285</v>
      </c>
      <c r="O778" t="s">
        <v>197</v>
      </c>
      <c r="P778">
        <v>0</v>
      </c>
      <c r="Q778" t="str">
        <f>IFERROR(VLOOKUP(I778,#REF!,2,FALSE),"")</f>
        <v/>
      </c>
    </row>
    <row r="779" spans="1:17" ht="16.5" customHeight="1">
      <c r="A779">
        <v>678874726</v>
      </c>
      <c r="B779">
        <v>2998</v>
      </c>
      <c r="C779">
        <f t="shared" si="55"/>
        <v>2</v>
      </c>
      <c r="D779">
        <f t="shared" si="54"/>
        <v>998</v>
      </c>
      <c r="E779" t="s">
        <v>1</v>
      </c>
      <c r="F779" t="s">
        <v>9</v>
      </c>
      <c r="G779" t="s">
        <v>24</v>
      </c>
      <c r="I779" t="s">
        <v>1417</v>
      </c>
      <c r="J779" t="s">
        <v>58</v>
      </c>
      <c r="M779" t="s">
        <v>1050</v>
      </c>
      <c r="N779">
        <v>2423</v>
      </c>
      <c r="O779" t="s">
        <v>197</v>
      </c>
      <c r="P779">
        <v>0</v>
      </c>
      <c r="Q779" t="str">
        <f>IFERROR(VLOOKUP(I779,#REF!,2,FALSE),"")</f>
        <v/>
      </c>
    </row>
    <row r="780" spans="1:17" ht="16.5" customHeight="1">
      <c r="A780">
        <v>678874749</v>
      </c>
      <c r="B780">
        <v>2887</v>
      </c>
      <c r="C780">
        <f t="shared" si="55"/>
        <v>2</v>
      </c>
      <c r="D780">
        <f t="shared" si="54"/>
        <v>887</v>
      </c>
      <c r="E780" t="s">
        <v>1</v>
      </c>
      <c r="F780" t="s">
        <v>42</v>
      </c>
      <c r="G780" t="s">
        <v>13</v>
      </c>
      <c r="I780" t="s">
        <v>496</v>
      </c>
      <c r="J780" t="s">
        <v>169</v>
      </c>
      <c r="M780" t="s">
        <v>497</v>
      </c>
      <c r="N780">
        <v>2931</v>
      </c>
      <c r="O780" t="s">
        <v>197</v>
      </c>
      <c r="P780">
        <v>0</v>
      </c>
      <c r="Q780" t="str">
        <f>IFERROR(VLOOKUP(I780,#REF!,2,FALSE),"")</f>
        <v/>
      </c>
    </row>
    <row r="781" spans="1:17" ht="16.5" customHeight="1">
      <c r="A781">
        <v>678874776</v>
      </c>
      <c r="B781">
        <v>2999</v>
      </c>
      <c r="C781">
        <f t="shared" si="55"/>
        <v>2</v>
      </c>
      <c r="D781">
        <f t="shared" si="54"/>
        <v>999</v>
      </c>
      <c r="E781" t="s">
        <v>1</v>
      </c>
      <c r="F781" t="s">
        <v>42</v>
      </c>
      <c r="G781" t="s">
        <v>6</v>
      </c>
      <c r="I781" t="s">
        <v>176</v>
      </c>
      <c r="J781" t="s">
        <v>169</v>
      </c>
      <c r="M781" t="s">
        <v>177</v>
      </c>
      <c r="N781">
        <v>2959</v>
      </c>
      <c r="O781" t="s">
        <v>197</v>
      </c>
      <c r="P781">
        <v>0</v>
      </c>
      <c r="Q781" t="str">
        <f>IFERROR(VLOOKUP(I781,#REF!,2,FALSE),"")</f>
        <v/>
      </c>
    </row>
    <row r="782" spans="1:17" ht="16.5" customHeight="1">
      <c r="A782">
        <v>678875133</v>
      </c>
      <c r="B782">
        <v>2980</v>
      </c>
      <c r="C782">
        <f t="shared" si="55"/>
        <v>2</v>
      </c>
      <c r="D782">
        <f t="shared" si="54"/>
        <v>980</v>
      </c>
      <c r="E782" t="s">
        <v>1</v>
      </c>
      <c r="F782" t="s">
        <v>42</v>
      </c>
      <c r="G782" t="s">
        <v>16</v>
      </c>
      <c r="I782" t="s">
        <v>745</v>
      </c>
      <c r="J782" t="s">
        <v>743</v>
      </c>
      <c r="M782" t="s">
        <v>746</v>
      </c>
      <c r="N782">
        <v>3556</v>
      </c>
      <c r="O782" t="s">
        <v>197</v>
      </c>
      <c r="P782">
        <v>0</v>
      </c>
      <c r="Q782" t="str">
        <f>IFERROR(VLOOKUP(I782,#REF!,2,FALSE),"")</f>
        <v/>
      </c>
    </row>
    <row r="783" spans="1:17" ht="16.5" customHeight="1">
      <c r="A783">
        <v>678875148</v>
      </c>
      <c r="B783">
        <v>2976</v>
      </c>
      <c r="C783">
        <f t="shared" si="55"/>
        <v>2</v>
      </c>
      <c r="D783">
        <f t="shared" si="54"/>
        <v>976</v>
      </c>
      <c r="E783" t="s">
        <v>1</v>
      </c>
      <c r="F783" t="s">
        <v>887</v>
      </c>
      <c r="G783" t="s">
        <v>22</v>
      </c>
      <c r="I783" t="s">
        <v>1501</v>
      </c>
      <c r="J783" t="s">
        <v>169</v>
      </c>
      <c r="M783" t="s">
        <v>891</v>
      </c>
      <c r="N783">
        <v>2928</v>
      </c>
      <c r="O783" t="s">
        <v>197</v>
      </c>
      <c r="P783">
        <v>0</v>
      </c>
      <c r="Q783" t="str">
        <f>IFERROR(VLOOKUP(I783,#REF!,2,FALSE),"")</f>
        <v/>
      </c>
    </row>
    <row r="784" spans="1:17" ht="16.5" customHeight="1">
      <c r="A784">
        <v>678875486</v>
      </c>
      <c r="B784">
        <v>2973</v>
      </c>
      <c r="C784">
        <f t="shared" si="55"/>
        <v>2</v>
      </c>
      <c r="D784">
        <f t="shared" si="54"/>
        <v>973</v>
      </c>
      <c r="E784" t="s">
        <v>1</v>
      </c>
      <c r="F784" t="s">
        <v>42</v>
      </c>
      <c r="G784" t="s">
        <v>16</v>
      </c>
      <c r="I784" t="s">
        <v>1625</v>
      </c>
      <c r="J784" t="s">
        <v>676</v>
      </c>
      <c r="M784" t="s">
        <v>1342</v>
      </c>
      <c r="N784">
        <v>3723</v>
      </c>
      <c r="O784" t="s">
        <v>197</v>
      </c>
      <c r="P784">
        <v>0</v>
      </c>
      <c r="Q784" t="str">
        <f>IFERROR(VLOOKUP(I784,#REF!,2,FALSE),"")</f>
        <v/>
      </c>
    </row>
    <row r="785" spans="1:17" ht="16.5" customHeight="1">
      <c r="A785">
        <v>678875487</v>
      </c>
      <c r="B785">
        <v>2968</v>
      </c>
      <c r="C785">
        <f t="shared" si="55"/>
        <v>2</v>
      </c>
      <c r="D785">
        <f t="shared" si="54"/>
        <v>968</v>
      </c>
      <c r="E785" t="s">
        <v>1</v>
      </c>
      <c r="F785" t="s">
        <v>42</v>
      </c>
      <c r="G785" t="s">
        <v>208</v>
      </c>
      <c r="I785" t="s">
        <v>2415</v>
      </c>
      <c r="J785" t="s">
        <v>321</v>
      </c>
      <c r="M785" t="s">
        <v>2416</v>
      </c>
      <c r="N785">
        <v>3314</v>
      </c>
      <c r="O785" t="s">
        <v>197</v>
      </c>
      <c r="P785">
        <v>0</v>
      </c>
      <c r="Q785" t="str">
        <f>IFERROR(VLOOKUP(I785,#REF!,2,FALSE),"")</f>
        <v/>
      </c>
    </row>
    <row r="786" spans="1:17" ht="16.5" customHeight="1">
      <c r="A786">
        <v>678875528</v>
      </c>
      <c r="B786">
        <v>2922</v>
      </c>
      <c r="C786">
        <f t="shared" si="55"/>
        <v>2</v>
      </c>
      <c r="D786">
        <f t="shared" ref="D786:D817" si="56">IFERROR(B786-INT(B786/1000)*1000,"")</f>
        <v>922</v>
      </c>
      <c r="E786" t="s">
        <v>1</v>
      </c>
      <c r="F786" t="s">
        <v>56</v>
      </c>
      <c r="G786" t="s">
        <v>25</v>
      </c>
      <c r="I786" t="s">
        <v>74</v>
      </c>
      <c r="J786" t="s">
        <v>58</v>
      </c>
      <c r="M786" t="s">
        <v>75</v>
      </c>
      <c r="N786">
        <v>3080</v>
      </c>
      <c r="O786" t="s">
        <v>197</v>
      </c>
      <c r="P786">
        <v>0</v>
      </c>
      <c r="Q786" t="str">
        <f>IFERROR(VLOOKUP(I786,#REF!,2,FALSE),"")</f>
        <v/>
      </c>
    </row>
    <row r="787" spans="1:17" ht="16.5" customHeight="1">
      <c r="A787">
        <v>678878967</v>
      </c>
      <c r="B787">
        <v>2926</v>
      </c>
      <c r="C787">
        <f t="shared" si="55"/>
        <v>2</v>
      </c>
      <c r="D787">
        <f t="shared" si="56"/>
        <v>926</v>
      </c>
      <c r="E787" t="s">
        <v>1</v>
      </c>
      <c r="F787" t="s">
        <v>42</v>
      </c>
      <c r="G787" t="s">
        <v>16</v>
      </c>
      <c r="I787" t="s">
        <v>755</v>
      </c>
      <c r="J787" t="s">
        <v>743</v>
      </c>
      <c r="M787" t="s">
        <v>756</v>
      </c>
      <c r="N787">
        <v>2884</v>
      </c>
      <c r="O787" t="s">
        <v>197</v>
      </c>
      <c r="P787">
        <v>0</v>
      </c>
      <c r="Q787" t="str">
        <f>IFERROR(VLOOKUP(I787,#REF!,2,FALSE),"")</f>
        <v/>
      </c>
    </row>
    <row r="788" spans="1:17" ht="16.5" customHeight="1">
      <c r="A788">
        <v>678879027</v>
      </c>
      <c r="B788">
        <v>2150</v>
      </c>
      <c r="C788">
        <f t="shared" si="55"/>
        <v>2</v>
      </c>
      <c r="D788">
        <f t="shared" si="56"/>
        <v>150</v>
      </c>
      <c r="E788" t="s">
        <v>1</v>
      </c>
      <c r="F788" t="s">
        <v>12</v>
      </c>
      <c r="G788" t="s">
        <v>26</v>
      </c>
      <c r="H788" t="s">
        <v>10</v>
      </c>
      <c r="I788" t="s">
        <v>969</v>
      </c>
      <c r="J788" t="s">
        <v>169</v>
      </c>
      <c r="M788" t="s">
        <v>970</v>
      </c>
      <c r="N788">
        <v>2987</v>
      </c>
      <c r="O788" t="s">
        <v>197</v>
      </c>
      <c r="P788">
        <v>0</v>
      </c>
      <c r="Q788" t="str">
        <f>IFERROR(VLOOKUP(I788,#REF!,2,FALSE),"")</f>
        <v/>
      </c>
    </row>
    <row r="789" spans="1:17" ht="16.5" customHeight="1">
      <c r="A789">
        <v>678879035</v>
      </c>
      <c r="B789">
        <v>2006</v>
      </c>
      <c r="C789">
        <f t="shared" si="55"/>
        <v>2</v>
      </c>
      <c r="D789">
        <f t="shared" si="56"/>
        <v>6</v>
      </c>
      <c r="E789" t="s">
        <v>1</v>
      </c>
      <c r="F789" t="s">
        <v>42</v>
      </c>
      <c r="G789" t="s">
        <v>208</v>
      </c>
      <c r="I789" t="s">
        <v>1579</v>
      </c>
      <c r="J789" t="s">
        <v>169</v>
      </c>
      <c r="M789" t="s">
        <v>245</v>
      </c>
      <c r="N789">
        <v>2962</v>
      </c>
      <c r="O789" t="s">
        <v>197</v>
      </c>
      <c r="P789">
        <v>0</v>
      </c>
      <c r="Q789" t="str">
        <f>IFERROR(VLOOKUP(I789,#REF!,2,FALSE),"")</f>
        <v/>
      </c>
    </row>
    <row r="790" spans="1:17" ht="16.5" customHeight="1">
      <c r="A790">
        <v>678879077</v>
      </c>
      <c r="B790">
        <v>2946</v>
      </c>
      <c r="C790">
        <f t="shared" si="55"/>
        <v>2</v>
      </c>
      <c r="D790">
        <f t="shared" si="56"/>
        <v>946</v>
      </c>
      <c r="E790" t="s">
        <v>1</v>
      </c>
      <c r="F790" t="s">
        <v>42</v>
      </c>
      <c r="G790" t="s">
        <v>16</v>
      </c>
      <c r="I790" t="s">
        <v>1567</v>
      </c>
      <c r="J790" t="s">
        <v>623</v>
      </c>
      <c r="M790" t="s">
        <v>655</v>
      </c>
      <c r="N790">
        <v>3232</v>
      </c>
      <c r="O790" t="s">
        <v>197</v>
      </c>
      <c r="P790">
        <v>0</v>
      </c>
      <c r="Q790" t="str">
        <f>IFERROR(VLOOKUP(I790,#REF!,2,FALSE),"")</f>
        <v/>
      </c>
    </row>
    <row r="791" spans="1:17" ht="16.5" customHeight="1">
      <c r="A791">
        <v>678879172</v>
      </c>
      <c r="D791">
        <f t="shared" si="56"/>
        <v>0</v>
      </c>
      <c r="E791" t="s">
        <v>1</v>
      </c>
      <c r="F791" t="s">
        <v>12</v>
      </c>
      <c r="G791" t="s">
        <v>26</v>
      </c>
      <c r="H791" t="s">
        <v>957</v>
      </c>
      <c r="I791" t="s">
        <v>1018</v>
      </c>
      <c r="J791" t="s">
        <v>169</v>
      </c>
      <c r="K791" t="s">
        <v>1278</v>
      </c>
      <c r="M791" t="s">
        <v>980</v>
      </c>
      <c r="N791" t="s">
        <v>71</v>
      </c>
      <c r="O791" t="s">
        <v>197</v>
      </c>
      <c r="P791">
        <v>0</v>
      </c>
      <c r="Q791" t="str">
        <f>IFERROR(VLOOKUP(I791,#REF!,2,FALSE),"")</f>
        <v/>
      </c>
    </row>
    <row r="792" spans="1:17" ht="16.5" customHeight="1">
      <c r="A792">
        <v>679009053</v>
      </c>
      <c r="B792">
        <v>2254</v>
      </c>
      <c r="C792">
        <f t="shared" ref="C792:C810" si="57">INT(B792/1000)</f>
        <v>2</v>
      </c>
      <c r="D792">
        <f t="shared" si="56"/>
        <v>254</v>
      </c>
      <c r="E792" t="s">
        <v>1</v>
      </c>
      <c r="F792" t="s">
        <v>56</v>
      </c>
      <c r="G792" t="s">
        <v>25</v>
      </c>
      <c r="I792" t="s">
        <v>83</v>
      </c>
      <c r="J792" t="s">
        <v>84</v>
      </c>
      <c r="M792" t="s">
        <v>85</v>
      </c>
      <c r="N792">
        <v>2215</v>
      </c>
      <c r="O792" t="s">
        <v>197</v>
      </c>
      <c r="P792">
        <v>0</v>
      </c>
      <c r="Q792" t="str">
        <f>IFERROR(VLOOKUP(I792,#REF!,2,FALSE),"")</f>
        <v/>
      </c>
    </row>
    <row r="793" spans="1:17" ht="16.5" customHeight="1">
      <c r="A793">
        <v>679672191</v>
      </c>
      <c r="B793">
        <v>2273</v>
      </c>
      <c r="C793">
        <f t="shared" si="57"/>
        <v>2</v>
      </c>
      <c r="D793">
        <f t="shared" si="56"/>
        <v>273</v>
      </c>
      <c r="E793" t="s">
        <v>1</v>
      </c>
      <c r="F793" t="s">
        <v>42</v>
      </c>
      <c r="G793" t="s">
        <v>208</v>
      </c>
      <c r="I793" t="s">
        <v>248</v>
      </c>
      <c r="J793" t="s">
        <v>169</v>
      </c>
      <c r="M793" t="s">
        <v>249</v>
      </c>
      <c r="N793">
        <v>3368</v>
      </c>
      <c r="O793" t="s">
        <v>197</v>
      </c>
      <c r="P793">
        <v>0</v>
      </c>
      <c r="Q793" t="str">
        <f>IFERROR(VLOOKUP(I793,#REF!,2,FALSE),"")</f>
        <v/>
      </c>
    </row>
    <row r="794" spans="1:17" ht="16.5" customHeight="1">
      <c r="A794">
        <v>679963639</v>
      </c>
      <c r="B794">
        <v>2336</v>
      </c>
      <c r="C794">
        <f t="shared" si="57"/>
        <v>2</v>
      </c>
      <c r="D794">
        <f t="shared" si="56"/>
        <v>336</v>
      </c>
      <c r="E794" t="s">
        <v>1</v>
      </c>
      <c r="F794" t="s">
        <v>12</v>
      </c>
      <c r="G794" t="s">
        <v>26</v>
      </c>
      <c r="H794" t="s">
        <v>971</v>
      </c>
      <c r="I794" t="s">
        <v>1006</v>
      </c>
      <c r="J794" t="s">
        <v>169</v>
      </c>
      <c r="M794" t="s">
        <v>1007</v>
      </c>
      <c r="N794">
        <v>83</v>
      </c>
      <c r="O794" t="s">
        <v>197</v>
      </c>
      <c r="P794">
        <v>0</v>
      </c>
      <c r="Q794" t="str">
        <f>IFERROR(VLOOKUP(I794,#REF!,2,FALSE),"")</f>
        <v/>
      </c>
    </row>
    <row r="795" spans="1:17" ht="16.5" customHeight="1">
      <c r="A795">
        <v>679963673</v>
      </c>
      <c r="B795">
        <v>2337</v>
      </c>
      <c r="C795">
        <f t="shared" si="57"/>
        <v>2</v>
      </c>
      <c r="D795">
        <f t="shared" si="56"/>
        <v>337</v>
      </c>
      <c r="E795" t="s">
        <v>1</v>
      </c>
      <c r="F795" t="s">
        <v>9</v>
      </c>
      <c r="G795" t="s">
        <v>24</v>
      </c>
      <c r="I795" t="s">
        <v>1129</v>
      </c>
      <c r="J795" t="s">
        <v>169</v>
      </c>
      <c r="M795" t="s">
        <v>1130</v>
      </c>
      <c r="N795">
        <v>376</v>
      </c>
      <c r="O795" t="s">
        <v>197</v>
      </c>
      <c r="P795">
        <v>0</v>
      </c>
      <c r="Q795" t="str">
        <f>IFERROR(VLOOKUP(I795,#REF!,2,FALSE),"")</f>
        <v/>
      </c>
    </row>
    <row r="796" spans="1:17" ht="16.5" customHeight="1">
      <c r="A796">
        <v>679990873</v>
      </c>
      <c r="B796">
        <v>2553</v>
      </c>
      <c r="C796">
        <f t="shared" si="57"/>
        <v>2</v>
      </c>
      <c r="D796">
        <f t="shared" si="56"/>
        <v>553</v>
      </c>
      <c r="E796" t="s">
        <v>1</v>
      </c>
      <c r="F796" t="s">
        <v>12</v>
      </c>
      <c r="G796" t="s">
        <v>1326</v>
      </c>
      <c r="I796" t="s">
        <v>1605</v>
      </c>
      <c r="J796" t="s">
        <v>169</v>
      </c>
      <c r="M796" t="s">
        <v>1027</v>
      </c>
      <c r="N796" t="s">
        <v>71</v>
      </c>
      <c r="O796" t="s">
        <v>197</v>
      </c>
      <c r="P796">
        <v>0</v>
      </c>
      <c r="Q796" t="str">
        <f>IFERROR(VLOOKUP(I796,#REF!,2,FALSE),"")</f>
        <v/>
      </c>
    </row>
    <row r="797" spans="1:17" ht="16.5" customHeight="1">
      <c r="A797">
        <v>680586747</v>
      </c>
      <c r="B797">
        <v>2739</v>
      </c>
      <c r="C797">
        <f t="shared" si="57"/>
        <v>2</v>
      </c>
      <c r="D797">
        <f t="shared" si="56"/>
        <v>739</v>
      </c>
      <c r="E797" t="s">
        <v>1</v>
      </c>
      <c r="F797" t="s">
        <v>42</v>
      </c>
      <c r="G797" t="s">
        <v>16</v>
      </c>
      <c r="I797" t="s">
        <v>1671</v>
      </c>
      <c r="J797" t="s">
        <v>623</v>
      </c>
      <c r="M797" t="s">
        <v>654</v>
      </c>
      <c r="N797">
        <v>2043</v>
      </c>
      <c r="O797" t="s">
        <v>197</v>
      </c>
      <c r="P797">
        <v>0</v>
      </c>
      <c r="Q797" t="str">
        <f>IFERROR(VLOOKUP(I797,#REF!,2,FALSE),"")</f>
        <v/>
      </c>
    </row>
    <row r="798" spans="1:17" ht="16.5" customHeight="1">
      <c r="A798">
        <v>680609566</v>
      </c>
      <c r="B798">
        <v>2571</v>
      </c>
      <c r="C798">
        <f t="shared" si="57"/>
        <v>2</v>
      </c>
      <c r="D798">
        <f t="shared" si="56"/>
        <v>571</v>
      </c>
      <c r="E798" t="s">
        <v>1</v>
      </c>
      <c r="F798" t="s">
        <v>887</v>
      </c>
      <c r="G798" t="s">
        <v>23</v>
      </c>
      <c r="I798" t="s">
        <v>934</v>
      </c>
      <c r="J798" t="s">
        <v>169</v>
      </c>
      <c r="M798" t="s">
        <v>935</v>
      </c>
      <c r="N798">
        <v>11</v>
      </c>
      <c r="O798" t="s">
        <v>197</v>
      </c>
      <c r="P798">
        <v>0</v>
      </c>
      <c r="Q798" t="str">
        <f>IFERROR(VLOOKUP(I798,#REF!,2,FALSE),"")</f>
        <v/>
      </c>
    </row>
    <row r="799" spans="1:17" ht="16.5" customHeight="1">
      <c r="A799">
        <v>680709039</v>
      </c>
      <c r="B799">
        <v>2348</v>
      </c>
      <c r="C799">
        <f t="shared" si="57"/>
        <v>2</v>
      </c>
      <c r="D799">
        <f t="shared" si="56"/>
        <v>348</v>
      </c>
      <c r="E799" t="s">
        <v>1</v>
      </c>
      <c r="F799" t="s">
        <v>42</v>
      </c>
      <c r="G799" t="s">
        <v>21</v>
      </c>
      <c r="I799" t="s">
        <v>1465</v>
      </c>
      <c r="J799" t="s">
        <v>184</v>
      </c>
      <c r="M799" t="s">
        <v>877</v>
      </c>
      <c r="N799">
        <v>31670</v>
      </c>
      <c r="O799" t="s">
        <v>197</v>
      </c>
      <c r="P799">
        <v>0</v>
      </c>
      <c r="Q799" t="str">
        <f>IFERROR(VLOOKUP(I799,#REF!,2,FALSE),"")</f>
        <v/>
      </c>
    </row>
    <row r="800" spans="1:17" ht="16.5" customHeight="1">
      <c r="A800">
        <v>680727042</v>
      </c>
      <c r="B800">
        <v>2712</v>
      </c>
      <c r="C800">
        <f t="shared" si="57"/>
        <v>2</v>
      </c>
      <c r="D800">
        <f t="shared" si="56"/>
        <v>712</v>
      </c>
      <c r="E800" t="s">
        <v>1</v>
      </c>
      <c r="F800" t="s">
        <v>42</v>
      </c>
      <c r="G800" t="s">
        <v>16</v>
      </c>
      <c r="I800" t="s">
        <v>1487</v>
      </c>
      <c r="J800" t="s">
        <v>743</v>
      </c>
      <c r="L800" t="s">
        <v>37</v>
      </c>
      <c r="M800" t="s">
        <v>763</v>
      </c>
      <c r="N800">
        <v>1545</v>
      </c>
      <c r="O800" t="s">
        <v>197</v>
      </c>
      <c r="P800">
        <v>0</v>
      </c>
      <c r="Q800" t="str">
        <f>IFERROR(VLOOKUP(I800,#REF!,2,FALSE),"")</f>
        <v/>
      </c>
    </row>
    <row r="801" spans="1:17" ht="16.5" customHeight="1">
      <c r="A801">
        <v>680734661</v>
      </c>
      <c r="B801">
        <v>2601</v>
      </c>
      <c r="C801">
        <f t="shared" si="57"/>
        <v>2</v>
      </c>
      <c r="D801">
        <f t="shared" si="56"/>
        <v>601</v>
      </c>
      <c r="E801" t="s">
        <v>1</v>
      </c>
      <c r="F801" t="s">
        <v>887</v>
      </c>
      <c r="G801" t="s">
        <v>22</v>
      </c>
      <c r="I801" t="s">
        <v>1511</v>
      </c>
      <c r="J801" t="s">
        <v>743</v>
      </c>
      <c r="M801" t="s">
        <v>925</v>
      </c>
      <c r="N801">
        <v>1815</v>
      </c>
      <c r="O801" t="s">
        <v>197</v>
      </c>
      <c r="P801">
        <v>0</v>
      </c>
      <c r="Q801" t="str">
        <f>IFERROR(VLOOKUP(I801,#REF!,2,FALSE),"")</f>
        <v/>
      </c>
    </row>
    <row r="802" spans="1:17" ht="16.5" customHeight="1">
      <c r="A802">
        <v>681030378</v>
      </c>
      <c r="B802">
        <v>2963</v>
      </c>
      <c r="C802">
        <f t="shared" si="57"/>
        <v>2</v>
      </c>
      <c r="D802">
        <f t="shared" si="56"/>
        <v>963</v>
      </c>
      <c r="E802" t="s">
        <v>1</v>
      </c>
      <c r="F802" t="s">
        <v>42</v>
      </c>
      <c r="G802" t="s">
        <v>16</v>
      </c>
      <c r="I802" t="s">
        <v>630</v>
      </c>
      <c r="J802" t="s">
        <v>623</v>
      </c>
      <c r="M802" t="s">
        <v>631</v>
      </c>
      <c r="N802">
        <v>1209</v>
      </c>
      <c r="O802" t="s">
        <v>197</v>
      </c>
      <c r="P802">
        <v>0</v>
      </c>
      <c r="Q802" t="str">
        <f>IFERROR(VLOOKUP(I802,#REF!,2,FALSE),"")</f>
        <v/>
      </c>
    </row>
    <row r="803" spans="1:17" ht="16.5" customHeight="1">
      <c r="A803">
        <v>681275666</v>
      </c>
      <c r="B803">
        <v>2456</v>
      </c>
      <c r="C803">
        <f t="shared" si="57"/>
        <v>2</v>
      </c>
      <c r="D803">
        <f t="shared" si="56"/>
        <v>456</v>
      </c>
      <c r="E803" t="s">
        <v>1</v>
      </c>
      <c r="F803" t="s">
        <v>56</v>
      </c>
      <c r="G803" t="s">
        <v>25</v>
      </c>
      <c r="I803" t="s">
        <v>81</v>
      </c>
      <c r="J803" t="s">
        <v>58</v>
      </c>
      <c r="M803" t="s">
        <v>82</v>
      </c>
      <c r="N803">
        <v>1889</v>
      </c>
      <c r="O803" t="s">
        <v>197</v>
      </c>
      <c r="P803">
        <v>0</v>
      </c>
      <c r="Q803" t="str">
        <f>IFERROR(VLOOKUP(I803,#REF!,2,FALSE),"")</f>
        <v/>
      </c>
    </row>
    <row r="804" spans="1:17" ht="16.5" customHeight="1">
      <c r="A804">
        <v>681301826</v>
      </c>
      <c r="B804">
        <v>2713</v>
      </c>
      <c r="C804">
        <f t="shared" si="57"/>
        <v>2</v>
      </c>
      <c r="D804">
        <f t="shared" si="56"/>
        <v>713</v>
      </c>
      <c r="E804" t="s">
        <v>1</v>
      </c>
      <c r="F804" t="s">
        <v>12</v>
      </c>
      <c r="G804" t="s">
        <v>26</v>
      </c>
      <c r="H804" t="s">
        <v>22</v>
      </c>
      <c r="I804" t="s">
        <v>945</v>
      </c>
      <c r="J804" t="s">
        <v>58</v>
      </c>
      <c r="K804" t="s">
        <v>1277</v>
      </c>
      <c r="L804" t="s">
        <v>37</v>
      </c>
      <c r="M804" t="s">
        <v>946</v>
      </c>
      <c r="N804">
        <v>1725</v>
      </c>
      <c r="O804" t="s">
        <v>197</v>
      </c>
      <c r="P804">
        <v>1</v>
      </c>
      <c r="Q804" t="str">
        <f>IFERROR(VLOOKUP(I804,#REF!,2,FALSE),"")</f>
        <v/>
      </c>
    </row>
    <row r="805" spans="1:17" ht="16.5" customHeight="1">
      <c r="A805">
        <v>682003046</v>
      </c>
      <c r="B805">
        <v>2986</v>
      </c>
      <c r="C805">
        <f t="shared" si="57"/>
        <v>2</v>
      </c>
      <c r="D805">
        <f t="shared" si="56"/>
        <v>986</v>
      </c>
      <c r="E805" t="s">
        <v>1</v>
      </c>
      <c r="F805" t="s">
        <v>42</v>
      </c>
      <c r="G805" t="s">
        <v>21</v>
      </c>
      <c r="I805" t="s">
        <v>870</v>
      </c>
      <c r="J805" t="s">
        <v>184</v>
      </c>
      <c r="M805" t="s">
        <v>824</v>
      </c>
      <c r="N805" t="s">
        <v>71</v>
      </c>
      <c r="O805" t="s">
        <v>197</v>
      </c>
      <c r="P805">
        <v>0</v>
      </c>
      <c r="Q805" t="str">
        <f>IFERROR(VLOOKUP(I805,#REF!,2,FALSE),"")</f>
        <v/>
      </c>
    </row>
    <row r="806" spans="1:17" ht="16.5" customHeight="1">
      <c r="A806">
        <v>682517043</v>
      </c>
      <c r="B806">
        <v>2689</v>
      </c>
      <c r="C806">
        <f t="shared" si="57"/>
        <v>2</v>
      </c>
      <c r="D806">
        <f t="shared" si="56"/>
        <v>689</v>
      </c>
      <c r="E806" t="s">
        <v>1</v>
      </c>
      <c r="F806" t="s">
        <v>12</v>
      </c>
      <c r="G806" t="s">
        <v>26</v>
      </c>
      <c r="H806" t="s">
        <v>971</v>
      </c>
      <c r="I806" t="s">
        <v>1486</v>
      </c>
      <c r="J806" t="s">
        <v>169</v>
      </c>
      <c r="M806" t="s">
        <v>1003</v>
      </c>
      <c r="N806">
        <v>1587</v>
      </c>
      <c r="O806" t="s">
        <v>197</v>
      </c>
      <c r="P806">
        <v>0</v>
      </c>
      <c r="Q806" t="str">
        <f>IFERROR(VLOOKUP(I806,#REF!,2,FALSE),"")</f>
        <v/>
      </c>
    </row>
    <row r="807" spans="1:17" ht="16.5" customHeight="1">
      <c r="A807">
        <v>682614947</v>
      </c>
      <c r="B807">
        <v>2702</v>
      </c>
      <c r="C807">
        <f t="shared" si="57"/>
        <v>2</v>
      </c>
      <c r="D807">
        <f t="shared" si="56"/>
        <v>702</v>
      </c>
      <c r="E807" t="s">
        <v>1</v>
      </c>
      <c r="F807" t="s">
        <v>42</v>
      </c>
      <c r="G807" t="s">
        <v>208</v>
      </c>
      <c r="I807" t="s">
        <v>1670</v>
      </c>
      <c r="J807" t="s">
        <v>321</v>
      </c>
      <c r="M807" t="s">
        <v>322</v>
      </c>
      <c r="N807">
        <v>2303</v>
      </c>
      <c r="O807" t="s">
        <v>197</v>
      </c>
      <c r="P807">
        <v>0</v>
      </c>
      <c r="Q807" t="str">
        <f>IFERROR(VLOOKUP(I807,#REF!,2,FALSE),"")</f>
        <v/>
      </c>
    </row>
    <row r="808" spans="1:17" ht="16.5" customHeight="1">
      <c r="A808">
        <v>683397333</v>
      </c>
      <c r="B808">
        <v>2399</v>
      </c>
      <c r="C808">
        <f t="shared" si="57"/>
        <v>2</v>
      </c>
      <c r="D808">
        <f t="shared" si="56"/>
        <v>399</v>
      </c>
      <c r="E808" t="s">
        <v>1</v>
      </c>
      <c r="F808" t="s">
        <v>42</v>
      </c>
      <c r="G808" t="s">
        <v>16</v>
      </c>
      <c r="I808" t="s">
        <v>679</v>
      </c>
      <c r="J808" t="s">
        <v>676</v>
      </c>
      <c r="M808" t="s">
        <v>680</v>
      </c>
      <c r="N808">
        <v>1908</v>
      </c>
      <c r="O808" t="s">
        <v>197</v>
      </c>
      <c r="P808">
        <v>0</v>
      </c>
      <c r="Q808" t="str">
        <f>IFERROR(VLOOKUP(I808,#REF!,2,FALSE),"")</f>
        <v/>
      </c>
    </row>
    <row r="809" spans="1:17" ht="16.5" customHeight="1">
      <c r="A809">
        <v>683475198</v>
      </c>
      <c r="B809">
        <v>2485</v>
      </c>
      <c r="C809">
        <f t="shared" si="57"/>
        <v>2</v>
      </c>
      <c r="D809">
        <f t="shared" si="56"/>
        <v>485</v>
      </c>
      <c r="E809" t="s">
        <v>1</v>
      </c>
      <c r="F809" t="s">
        <v>42</v>
      </c>
      <c r="G809" t="s">
        <v>5</v>
      </c>
      <c r="I809" t="s">
        <v>134</v>
      </c>
      <c r="J809" t="s">
        <v>119</v>
      </c>
      <c r="M809" t="s">
        <v>135</v>
      </c>
      <c r="N809">
        <v>1251</v>
      </c>
      <c r="O809" t="s">
        <v>197</v>
      </c>
      <c r="P809">
        <v>0</v>
      </c>
      <c r="Q809" t="str">
        <f>IFERROR(VLOOKUP(I809,#REF!,2,FALSE),"")</f>
        <v/>
      </c>
    </row>
    <row r="810" spans="1:17" ht="16.5" customHeight="1">
      <c r="A810">
        <v>683638882</v>
      </c>
      <c r="B810">
        <v>2479</v>
      </c>
      <c r="C810">
        <f t="shared" si="57"/>
        <v>2</v>
      </c>
      <c r="D810">
        <f t="shared" si="56"/>
        <v>479</v>
      </c>
      <c r="E810" t="s">
        <v>1</v>
      </c>
      <c r="F810" t="s">
        <v>42</v>
      </c>
      <c r="G810" t="s">
        <v>11</v>
      </c>
      <c r="I810" t="s">
        <v>1601</v>
      </c>
      <c r="J810" t="s">
        <v>360</v>
      </c>
      <c r="K810" t="s">
        <v>1277</v>
      </c>
      <c r="M810" t="s">
        <v>1310</v>
      </c>
      <c r="N810" t="s">
        <v>71</v>
      </c>
      <c r="O810" t="s">
        <v>197</v>
      </c>
      <c r="P810">
        <v>1</v>
      </c>
      <c r="Q810" t="str">
        <f>IFERROR(VLOOKUP(I810,#REF!,2,FALSE),"")</f>
        <v/>
      </c>
    </row>
    <row r="811" spans="1:17" ht="16.5" customHeight="1">
      <c r="A811">
        <v>686032851</v>
      </c>
      <c r="D811">
        <f t="shared" si="56"/>
        <v>0</v>
      </c>
      <c r="E811" t="s">
        <v>1</v>
      </c>
      <c r="F811" t="s">
        <v>42</v>
      </c>
      <c r="G811" t="s">
        <v>20</v>
      </c>
      <c r="I811" t="s">
        <v>1495</v>
      </c>
      <c r="J811" t="s">
        <v>360</v>
      </c>
      <c r="M811" t="s">
        <v>849</v>
      </c>
      <c r="N811" t="s">
        <v>71</v>
      </c>
      <c r="O811" t="s">
        <v>838</v>
      </c>
      <c r="Q811" t="str">
        <f>IFERROR(VLOOKUP(I811,#REF!,2,FALSE),"")</f>
        <v/>
      </c>
    </row>
    <row r="812" spans="1:17" ht="16.5" customHeight="1">
      <c r="A812">
        <v>686549583</v>
      </c>
      <c r="B812">
        <v>2678</v>
      </c>
      <c r="C812">
        <f t="shared" ref="C812:C823" si="58">INT(B812/1000)</f>
        <v>2</v>
      </c>
      <c r="D812">
        <f t="shared" si="56"/>
        <v>678</v>
      </c>
      <c r="E812" t="s">
        <v>1</v>
      </c>
      <c r="F812" t="s">
        <v>42</v>
      </c>
      <c r="G812" t="s">
        <v>21</v>
      </c>
      <c r="I812" t="s">
        <v>1669</v>
      </c>
      <c r="J812" t="s">
        <v>184</v>
      </c>
      <c r="M812" t="s">
        <v>884</v>
      </c>
      <c r="N812">
        <v>31671</v>
      </c>
      <c r="O812" t="s">
        <v>197</v>
      </c>
      <c r="P812">
        <v>0</v>
      </c>
      <c r="Q812" t="str">
        <f>IFERROR(VLOOKUP(I812,#REF!,2,FALSE),"")</f>
        <v/>
      </c>
    </row>
    <row r="813" spans="1:17" ht="16.5" customHeight="1">
      <c r="A813">
        <v>686596724</v>
      </c>
      <c r="B813">
        <v>2954</v>
      </c>
      <c r="C813">
        <f t="shared" si="58"/>
        <v>2</v>
      </c>
      <c r="D813">
        <f t="shared" si="56"/>
        <v>954</v>
      </c>
      <c r="E813" t="s">
        <v>1</v>
      </c>
      <c r="F813" t="s">
        <v>42</v>
      </c>
      <c r="G813" t="s">
        <v>43</v>
      </c>
      <c r="I813" t="s">
        <v>1740</v>
      </c>
      <c r="J813" t="s">
        <v>45</v>
      </c>
      <c r="M813" t="s">
        <v>50</v>
      </c>
      <c r="N813" t="s">
        <v>71</v>
      </c>
      <c r="O813" t="s">
        <v>197</v>
      </c>
      <c r="P813">
        <v>0</v>
      </c>
    </row>
    <row r="814" spans="1:17" ht="16.5" customHeight="1">
      <c r="A814">
        <v>686757480</v>
      </c>
      <c r="B814">
        <v>2450</v>
      </c>
      <c r="C814">
        <f t="shared" si="58"/>
        <v>2</v>
      </c>
      <c r="D814">
        <f t="shared" si="56"/>
        <v>450</v>
      </c>
      <c r="E814" t="s">
        <v>1</v>
      </c>
      <c r="F814" t="s">
        <v>42</v>
      </c>
      <c r="G814" t="s">
        <v>208</v>
      </c>
      <c r="I814" t="s">
        <v>276</v>
      </c>
      <c r="J814" t="s">
        <v>169</v>
      </c>
      <c r="M814" t="s">
        <v>277</v>
      </c>
      <c r="N814">
        <v>44</v>
      </c>
      <c r="O814" t="s">
        <v>197</v>
      </c>
      <c r="P814">
        <v>1</v>
      </c>
      <c r="Q814" t="str">
        <f>IFERROR(VLOOKUP(I814,#REF!,2,FALSE),"")</f>
        <v/>
      </c>
    </row>
    <row r="815" spans="1:17" ht="16.5" customHeight="1">
      <c r="A815">
        <v>687245544</v>
      </c>
      <c r="B815">
        <v>2881</v>
      </c>
      <c r="C815">
        <f t="shared" si="58"/>
        <v>2</v>
      </c>
      <c r="D815">
        <f t="shared" si="56"/>
        <v>881</v>
      </c>
      <c r="E815" t="s">
        <v>1</v>
      </c>
      <c r="F815" t="s">
        <v>56</v>
      </c>
      <c r="G815" t="s">
        <v>25</v>
      </c>
      <c r="I815" t="s">
        <v>102</v>
      </c>
      <c r="J815" t="s">
        <v>87</v>
      </c>
      <c r="M815" t="s">
        <v>1357</v>
      </c>
      <c r="N815">
        <v>3090</v>
      </c>
      <c r="O815" t="s">
        <v>197</v>
      </c>
      <c r="P815">
        <v>0</v>
      </c>
      <c r="Q815" t="str">
        <f>IFERROR(VLOOKUP(I815,#REF!,2,FALSE),"")</f>
        <v/>
      </c>
    </row>
    <row r="816" spans="1:17" ht="16.5" customHeight="1">
      <c r="A816">
        <v>687245547</v>
      </c>
      <c r="B816">
        <v>2778</v>
      </c>
      <c r="C816">
        <f t="shared" si="58"/>
        <v>2</v>
      </c>
      <c r="D816">
        <f t="shared" si="56"/>
        <v>778</v>
      </c>
      <c r="E816" t="s">
        <v>1</v>
      </c>
      <c r="F816" t="s">
        <v>9</v>
      </c>
      <c r="G816" t="s">
        <v>24</v>
      </c>
      <c r="I816" t="s">
        <v>1044</v>
      </c>
      <c r="J816" t="s">
        <v>58</v>
      </c>
      <c r="M816" t="s">
        <v>1045</v>
      </c>
      <c r="N816">
        <v>3082</v>
      </c>
      <c r="O816" t="s">
        <v>197</v>
      </c>
      <c r="P816">
        <v>0</v>
      </c>
      <c r="Q816" t="str">
        <f>IFERROR(VLOOKUP(I816,#REF!,2,FALSE),"")</f>
        <v/>
      </c>
    </row>
    <row r="817" spans="1:17" ht="16.5" customHeight="1">
      <c r="A817">
        <v>687245548</v>
      </c>
      <c r="B817">
        <v>2597</v>
      </c>
      <c r="C817">
        <f t="shared" si="58"/>
        <v>2</v>
      </c>
      <c r="D817">
        <f t="shared" si="56"/>
        <v>597</v>
      </c>
      <c r="E817" t="s">
        <v>1</v>
      </c>
      <c r="F817" t="s">
        <v>42</v>
      </c>
      <c r="G817" t="s">
        <v>13</v>
      </c>
      <c r="I817" t="s">
        <v>453</v>
      </c>
      <c r="J817" t="s">
        <v>58</v>
      </c>
      <c r="L817" t="s">
        <v>37</v>
      </c>
      <c r="M817" t="s">
        <v>454</v>
      </c>
      <c r="N817">
        <v>3056</v>
      </c>
      <c r="O817" t="s">
        <v>197</v>
      </c>
      <c r="P817">
        <v>0</v>
      </c>
      <c r="Q817" t="str">
        <f>IFERROR(VLOOKUP(I817,#REF!,2,FALSE),"")</f>
        <v/>
      </c>
    </row>
    <row r="818" spans="1:17" ht="16.5" customHeight="1">
      <c r="A818">
        <v>687245680</v>
      </c>
      <c r="B818">
        <v>2563</v>
      </c>
      <c r="C818">
        <f t="shared" si="58"/>
        <v>2</v>
      </c>
      <c r="D818">
        <f t="shared" ref="D818:D825" si="59">IFERROR(B818-INT(B818/1000)*1000,"")</f>
        <v>563</v>
      </c>
      <c r="E818" t="s">
        <v>1</v>
      </c>
      <c r="F818" t="s">
        <v>42</v>
      </c>
      <c r="G818" t="s">
        <v>16</v>
      </c>
      <c r="I818" t="s">
        <v>1663</v>
      </c>
      <c r="J818" t="s">
        <v>192</v>
      </c>
      <c r="M818" t="s">
        <v>546</v>
      </c>
      <c r="N818">
        <v>2892</v>
      </c>
      <c r="O818" t="s">
        <v>197</v>
      </c>
      <c r="P818">
        <v>0</v>
      </c>
      <c r="Q818" t="str">
        <f>IFERROR(VLOOKUP(I818,#REF!,2,FALSE),"")</f>
        <v/>
      </c>
    </row>
    <row r="819" spans="1:17" ht="16.5" customHeight="1">
      <c r="A819">
        <v>687245740</v>
      </c>
      <c r="B819">
        <v>2618</v>
      </c>
      <c r="C819">
        <f t="shared" si="58"/>
        <v>2</v>
      </c>
      <c r="D819">
        <f t="shared" si="59"/>
        <v>618</v>
      </c>
      <c r="E819" t="s">
        <v>1</v>
      </c>
      <c r="F819" t="s">
        <v>9</v>
      </c>
      <c r="G819" t="s">
        <v>24</v>
      </c>
      <c r="I819" t="s">
        <v>1481</v>
      </c>
      <c r="J819" t="s">
        <v>169</v>
      </c>
      <c r="M819" t="s">
        <v>1079</v>
      </c>
      <c r="N819">
        <v>2798</v>
      </c>
      <c r="O819" t="s">
        <v>197</v>
      </c>
      <c r="P819">
        <v>0</v>
      </c>
      <c r="Q819" t="str">
        <f>IFERROR(VLOOKUP(I819,#REF!,2,FALSE),"")</f>
        <v/>
      </c>
    </row>
    <row r="820" spans="1:17" ht="16.5" customHeight="1">
      <c r="A820">
        <v>687245765</v>
      </c>
      <c r="B820">
        <v>2175</v>
      </c>
      <c r="C820">
        <f t="shared" si="58"/>
        <v>2</v>
      </c>
      <c r="D820">
        <f t="shared" si="59"/>
        <v>175</v>
      </c>
      <c r="E820" t="s">
        <v>1</v>
      </c>
      <c r="F820" t="s">
        <v>42</v>
      </c>
      <c r="G820" t="s">
        <v>16</v>
      </c>
      <c r="I820" t="s">
        <v>592</v>
      </c>
      <c r="J820" t="s">
        <v>55</v>
      </c>
      <c r="M820" t="s">
        <v>593</v>
      </c>
      <c r="N820">
        <v>3079</v>
      </c>
      <c r="O820" t="s">
        <v>197</v>
      </c>
      <c r="P820">
        <v>0</v>
      </c>
      <c r="Q820" t="str">
        <f>IFERROR(VLOOKUP(I820,#REF!,2,FALSE),"")</f>
        <v/>
      </c>
    </row>
    <row r="821" spans="1:17" ht="16.5" customHeight="1">
      <c r="A821">
        <v>687246108</v>
      </c>
      <c r="B821">
        <v>2164</v>
      </c>
      <c r="C821">
        <f t="shared" si="58"/>
        <v>2</v>
      </c>
      <c r="D821">
        <f t="shared" si="59"/>
        <v>164</v>
      </c>
      <c r="E821" t="s">
        <v>1</v>
      </c>
      <c r="F821" t="s">
        <v>42</v>
      </c>
      <c r="G821" t="s">
        <v>208</v>
      </c>
      <c r="I821" t="s">
        <v>221</v>
      </c>
      <c r="J821" t="s">
        <v>167</v>
      </c>
      <c r="M821" t="s">
        <v>222</v>
      </c>
      <c r="N821">
        <v>2905</v>
      </c>
      <c r="O821" t="s">
        <v>197</v>
      </c>
      <c r="P821">
        <v>0</v>
      </c>
      <c r="Q821" t="str">
        <f>IFERROR(VLOOKUP(I821,#REF!,2,FALSE),"")</f>
        <v/>
      </c>
    </row>
    <row r="822" spans="1:17" ht="16.5" customHeight="1">
      <c r="A822">
        <v>687246164</v>
      </c>
      <c r="B822">
        <v>2158</v>
      </c>
      <c r="C822">
        <f t="shared" si="58"/>
        <v>2</v>
      </c>
      <c r="D822">
        <f t="shared" si="59"/>
        <v>158</v>
      </c>
      <c r="E822" t="s">
        <v>1</v>
      </c>
      <c r="F822" t="s">
        <v>42</v>
      </c>
      <c r="G822" t="s">
        <v>16</v>
      </c>
      <c r="I822" t="s">
        <v>1585</v>
      </c>
      <c r="J822" t="s">
        <v>55</v>
      </c>
      <c r="M822" t="s">
        <v>596</v>
      </c>
      <c r="N822">
        <v>3019</v>
      </c>
      <c r="O822" t="s">
        <v>197</v>
      </c>
      <c r="P822">
        <v>0</v>
      </c>
      <c r="Q822" t="str">
        <f>IFERROR(VLOOKUP(I822,#REF!,2,FALSE),"")</f>
        <v/>
      </c>
    </row>
    <row r="823" spans="1:17" ht="16.5" customHeight="1">
      <c r="A823">
        <v>687246249</v>
      </c>
      <c r="B823">
        <v>2192</v>
      </c>
      <c r="C823">
        <f t="shared" si="58"/>
        <v>2</v>
      </c>
      <c r="D823">
        <f t="shared" si="59"/>
        <v>192</v>
      </c>
      <c r="E823" t="s">
        <v>1</v>
      </c>
      <c r="F823" t="s">
        <v>42</v>
      </c>
      <c r="G823" t="s">
        <v>16</v>
      </c>
      <c r="I823" t="s">
        <v>1458</v>
      </c>
      <c r="J823" t="s">
        <v>58</v>
      </c>
      <c r="M823" t="s">
        <v>600</v>
      </c>
      <c r="N823">
        <v>3164</v>
      </c>
      <c r="O823" t="s">
        <v>197</v>
      </c>
      <c r="P823">
        <v>0</v>
      </c>
      <c r="Q823" t="str">
        <f>IFERROR(VLOOKUP(I823,#REF!,2,FALSE),"")</f>
        <v/>
      </c>
    </row>
    <row r="824" spans="1:17" ht="16.5" customHeight="1">
      <c r="A824">
        <v>687246288</v>
      </c>
      <c r="D824">
        <f t="shared" si="59"/>
        <v>0</v>
      </c>
      <c r="E824" t="s">
        <v>1</v>
      </c>
      <c r="F824" t="s">
        <v>12</v>
      </c>
      <c r="G824" t="s">
        <v>26</v>
      </c>
      <c r="H824" t="s">
        <v>957</v>
      </c>
      <c r="I824" t="s">
        <v>1010</v>
      </c>
      <c r="J824" t="s">
        <v>169</v>
      </c>
      <c r="K824" t="s">
        <v>1277</v>
      </c>
      <c r="M824" t="s">
        <v>1011</v>
      </c>
      <c r="N824" s="12" t="s">
        <v>60</v>
      </c>
      <c r="O824" t="s">
        <v>197</v>
      </c>
      <c r="P824">
        <v>0</v>
      </c>
    </row>
    <row r="825" spans="1:17" ht="16.5" customHeight="1">
      <c r="A825">
        <v>687247716</v>
      </c>
      <c r="B825">
        <v>2852</v>
      </c>
      <c r="C825">
        <f>INT(B825/1000)</f>
        <v>2</v>
      </c>
      <c r="D825">
        <f t="shared" si="59"/>
        <v>852</v>
      </c>
      <c r="E825" t="s">
        <v>1</v>
      </c>
      <c r="F825" t="s">
        <v>42</v>
      </c>
      <c r="G825" t="s">
        <v>15</v>
      </c>
      <c r="I825" t="s">
        <v>551</v>
      </c>
      <c r="J825" t="s">
        <v>1240</v>
      </c>
      <c r="M825" t="s">
        <v>552</v>
      </c>
      <c r="N825">
        <v>3100</v>
      </c>
      <c r="O825" t="s">
        <v>197</v>
      </c>
      <c r="P825">
        <v>0</v>
      </c>
      <c r="Q825" t="str">
        <f>IFERROR(VLOOKUP(I825,#REF!,2,FALSE),"")</f>
        <v/>
      </c>
    </row>
    <row r="826" spans="1:17" ht="16.5" customHeight="1">
      <c r="A826">
        <v>687720863</v>
      </c>
      <c r="B826">
        <f>C826*1000+D826</f>
        <v>9065</v>
      </c>
      <c r="C826">
        <v>9</v>
      </c>
      <c r="D826" s="16">
        <v>65</v>
      </c>
      <c r="E826" t="s">
        <v>1106</v>
      </c>
      <c r="F826" t="s">
        <v>42</v>
      </c>
      <c r="G826" t="s">
        <v>16</v>
      </c>
      <c r="I826" t="s">
        <v>1223</v>
      </c>
      <c r="J826" t="s">
        <v>676</v>
      </c>
      <c r="M826" t="s">
        <v>60</v>
      </c>
      <c r="N826" t="s">
        <v>71</v>
      </c>
      <c r="O826" t="s">
        <v>197</v>
      </c>
    </row>
    <row r="827" spans="1:17" ht="16.5" customHeight="1">
      <c r="A827">
        <v>687720896</v>
      </c>
      <c r="B827">
        <f>C827*1000+D827</f>
        <v>9064</v>
      </c>
      <c r="C827">
        <v>9</v>
      </c>
      <c r="D827" s="16">
        <v>64</v>
      </c>
      <c r="E827" t="s">
        <v>1106</v>
      </c>
      <c r="F827" t="s">
        <v>42</v>
      </c>
      <c r="G827" t="s">
        <v>16</v>
      </c>
      <c r="I827" t="s">
        <v>1628</v>
      </c>
      <c r="J827" t="s">
        <v>676</v>
      </c>
      <c r="M827" t="s">
        <v>60</v>
      </c>
      <c r="N827" t="s">
        <v>71</v>
      </c>
      <c r="O827" t="s">
        <v>197</v>
      </c>
    </row>
    <row r="828" spans="1:17" ht="16.5" customHeight="1">
      <c r="A828">
        <v>687720898</v>
      </c>
      <c r="B828">
        <f>C828*1000+D828</f>
        <v>9063</v>
      </c>
      <c r="C828">
        <v>9</v>
      </c>
      <c r="D828" s="16">
        <v>63</v>
      </c>
      <c r="E828" t="s">
        <v>1106</v>
      </c>
      <c r="F828" t="s">
        <v>42</v>
      </c>
      <c r="G828" t="s">
        <v>16</v>
      </c>
      <c r="I828" t="s">
        <v>1222</v>
      </c>
      <c r="J828" t="s">
        <v>676</v>
      </c>
      <c r="M828" t="s">
        <v>60</v>
      </c>
      <c r="N828" t="s">
        <v>71</v>
      </c>
      <c r="O828" t="s">
        <v>197</v>
      </c>
    </row>
    <row r="829" spans="1:17" ht="16.5" customHeight="1">
      <c r="A829">
        <v>687720899</v>
      </c>
      <c r="D829">
        <f>IFERROR(B829-INT(B829/1000)*1000,"")</f>
        <v>0</v>
      </c>
      <c r="E829" t="s">
        <v>1</v>
      </c>
      <c r="F829" t="s">
        <v>887</v>
      </c>
      <c r="G829" t="s">
        <v>23</v>
      </c>
      <c r="I829" t="s">
        <v>1750</v>
      </c>
      <c r="J829" t="s">
        <v>942</v>
      </c>
      <c r="M829" t="s">
        <v>943</v>
      </c>
      <c r="N829" t="s">
        <v>71</v>
      </c>
      <c r="O829" t="s">
        <v>197</v>
      </c>
      <c r="P829">
        <v>0</v>
      </c>
      <c r="Q829" t="str">
        <f>IFERROR(VLOOKUP(I829,#REF!,2,FALSE),"")</f>
        <v/>
      </c>
    </row>
    <row r="830" spans="1:17" ht="16.5" customHeight="1">
      <c r="A830">
        <v>687720909</v>
      </c>
      <c r="D830">
        <f>IFERROR(B830-INT(B830/1000)*1000,"")</f>
        <v>0</v>
      </c>
      <c r="E830" t="s">
        <v>1</v>
      </c>
      <c r="F830" t="s">
        <v>42</v>
      </c>
      <c r="G830" t="s">
        <v>208</v>
      </c>
      <c r="I830" t="s">
        <v>323</v>
      </c>
      <c r="J830" t="s">
        <v>321</v>
      </c>
      <c r="M830" t="s">
        <v>324</v>
      </c>
      <c r="N830" t="s">
        <v>71</v>
      </c>
      <c r="O830" t="s">
        <v>197</v>
      </c>
      <c r="P830">
        <v>0</v>
      </c>
      <c r="Q830" t="str">
        <f>IFERROR(VLOOKUP(I830,#REF!,2,FALSE),"")</f>
        <v/>
      </c>
    </row>
    <row r="831" spans="1:17" ht="16.5" customHeight="1">
      <c r="A831">
        <v>687722198</v>
      </c>
      <c r="E831" t="s">
        <v>1</v>
      </c>
      <c r="F831" t="s">
        <v>42</v>
      </c>
      <c r="G831" t="s">
        <v>21</v>
      </c>
      <c r="I831" t="s">
        <v>2392</v>
      </c>
      <c r="J831" t="s">
        <v>184</v>
      </c>
      <c r="M831" t="s">
        <v>824</v>
      </c>
      <c r="N831" t="s">
        <v>71</v>
      </c>
      <c r="O831" t="s">
        <v>197</v>
      </c>
      <c r="P831">
        <v>0</v>
      </c>
    </row>
    <row r="832" spans="1:17" ht="16.5" customHeight="1">
      <c r="A832">
        <v>687722279</v>
      </c>
      <c r="B832">
        <v>2414</v>
      </c>
      <c r="C832">
        <f>INT(B832/1000)</f>
        <v>2</v>
      </c>
      <c r="D832">
        <f>IFERROR(B832-INT(B832/1000)*1000,"")</f>
        <v>414</v>
      </c>
      <c r="E832" t="s">
        <v>1</v>
      </c>
      <c r="F832" t="s">
        <v>42</v>
      </c>
      <c r="G832" t="s">
        <v>17</v>
      </c>
      <c r="I832" t="s">
        <v>1429</v>
      </c>
      <c r="J832" t="s">
        <v>119</v>
      </c>
      <c r="M832" t="s">
        <v>797</v>
      </c>
      <c r="N832" t="s">
        <v>71</v>
      </c>
      <c r="O832" t="s">
        <v>197</v>
      </c>
      <c r="P832">
        <v>0</v>
      </c>
    </row>
    <row r="833" spans="1:17" ht="16.5" customHeight="1">
      <c r="A833">
        <v>687722657</v>
      </c>
      <c r="B833">
        <v>2253</v>
      </c>
      <c r="C833">
        <f>INT(B833/1000)</f>
        <v>2</v>
      </c>
      <c r="D833">
        <f>IFERROR(B833-INT(B833/1000)*1000,"")</f>
        <v>253</v>
      </c>
      <c r="E833" t="s">
        <v>1</v>
      </c>
      <c r="F833" t="s">
        <v>42</v>
      </c>
      <c r="G833" t="s">
        <v>8</v>
      </c>
      <c r="I833" t="s">
        <v>1737</v>
      </c>
      <c r="J833" t="s">
        <v>157</v>
      </c>
      <c r="M833" t="s">
        <v>1738</v>
      </c>
      <c r="N833">
        <v>3734</v>
      </c>
      <c r="O833" t="s">
        <v>197</v>
      </c>
    </row>
    <row r="834" spans="1:17" ht="16.5" customHeight="1">
      <c r="A834">
        <v>687722864</v>
      </c>
      <c r="E834" t="s">
        <v>76</v>
      </c>
      <c r="F834" t="s">
        <v>887</v>
      </c>
      <c r="G834" t="s">
        <v>22</v>
      </c>
      <c r="I834" t="s">
        <v>1664</v>
      </c>
      <c r="J834" t="s">
        <v>743</v>
      </c>
      <c r="M834" t="s">
        <v>925</v>
      </c>
      <c r="N834" t="s">
        <v>71</v>
      </c>
      <c r="O834" t="s">
        <v>197</v>
      </c>
    </row>
    <row r="835" spans="1:17" ht="16.5" customHeight="1">
      <c r="A835">
        <v>687726548</v>
      </c>
      <c r="D835">
        <f t="shared" ref="D835:D842" si="60">IFERROR(B835-INT(B835/1000)*1000,"")</f>
        <v>0</v>
      </c>
      <c r="E835" t="s">
        <v>1</v>
      </c>
      <c r="F835" t="s">
        <v>42</v>
      </c>
      <c r="G835" t="s">
        <v>208</v>
      </c>
      <c r="I835" t="s">
        <v>251</v>
      </c>
      <c r="J835" t="s">
        <v>169</v>
      </c>
      <c r="M835" t="s">
        <v>246</v>
      </c>
      <c r="N835" t="s">
        <v>71</v>
      </c>
      <c r="O835" t="s">
        <v>197</v>
      </c>
      <c r="P835">
        <v>0</v>
      </c>
      <c r="Q835" t="str">
        <f>IFERROR(VLOOKUP(I835,#REF!,2,FALSE),"")</f>
        <v/>
      </c>
    </row>
    <row r="836" spans="1:17" ht="16.5" customHeight="1">
      <c r="A836">
        <v>687726661</v>
      </c>
      <c r="D836">
        <f t="shared" si="60"/>
        <v>0</v>
      </c>
      <c r="E836" t="s">
        <v>1</v>
      </c>
      <c r="F836" t="s">
        <v>42</v>
      </c>
      <c r="G836" t="s">
        <v>208</v>
      </c>
      <c r="I836" t="s">
        <v>251</v>
      </c>
      <c r="J836" t="s">
        <v>169</v>
      </c>
      <c r="M836" t="s">
        <v>246</v>
      </c>
      <c r="N836" t="s">
        <v>71</v>
      </c>
      <c r="O836" t="s">
        <v>197</v>
      </c>
      <c r="P836">
        <v>0</v>
      </c>
      <c r="Q836" t="str">
        <f>IFERROR(VLOOKUP(I836,#REF!,2,FALSE),"")</f>
        <v/>
      </c>
    </row>
    <row r="837" spans="1:17" ht="16.5" customHeight="1">
      <c r="A837">
        <v>687726699</v>
      </c>
      <c r="D837">
        <f t="shared" si="60"/>
        <v>0</v>
      </c>
      <c r="E837" t="s">
        <v>1</v>
      </c>
      <c r="F837" t="s">
        <v>12</v>
      </c>
      <c r="G837" t="s">
        <v>26</v>
      </c>
      <c r="H837" t="s">
        <v>947</v>
      </c>
      <c r="I837" t="s">
        <v>251</v>
      </c>
      <c r="J837" t="s">
        <v>169</v>
      </c>
      <c r="M837" t="s">
        <v>981</v>
      </c>
      <c r="N837" t="s">
        <v>71</v>
      </c>
      <c r="O837" t="s">
        <v>197</v>
      </c>
      <c r="P837">
        <v>0</v>
      </c>
      <c r="Q837" t="str">
        <f>IFERROR(VLOOKUP(I837,#REF!,2,FALSE),"")</f>
        <v/>
      </c>
    </row>
    <row r="838" spans="1:17" ht="16.5" customHeight="1">
      <c r="A838">
        <v>687726800</v>
      </c>
      <c r="D838">
        <f t="shared" si="60"/>
        <v>0</v>
      </c>
      <c r="E838" t="s">
        <v>1</v>
      </c>
      <c r="F838" t="s">
        <v>887</v>
      </c>
      <c r="G838" t="s">
        <v>23</v>
      </c>
      <c r="I838" t="s">
        <v>1742</v>
      </c>
      <c r="J838" t="s">
        <v>169</v>
      </c>
      <c r="M838" t="s">
        <v>936</v>
      </c>
      <c r="N838" t="s">
        <v>71</v>
      </c>
      <c r="O838" t="s">
        <v>197</v>
      </c>
      <c r="P838">
        <v>0</v>
      </c>
      <c r="Q838" t="str">
        <f>IFERROR(VLOOKUP(I838,#REF!,2,FALSE),"")</f>
        <v/>
      </c>
    </row>
    <row r="839" spans="1:17" ht="16.5" customHeight="1">
      <c r="A839">
        <v>687726815</v>
      </c>
      <c r="D839">
        <f t="shared" si="60"/>
        <v>0</v>
      </c>
      <c r="E839" t="s">
        <v>1</v>
      </c>
      <c r="F839" t="s">
        <v>9</v>
      </c>
      <c r="G839" t="s">
        <v>24</v>
      </c>
      <c r="I839" t="s">
        <v>1103</v>
      </c>
      <c r="J839" t="s">
        <v>169</v>
      </c>
      <c r="M839" t="s">
        <v>1075</v>
      </c>
      <c r="N839" t="s">
        <v>71</v>
      </c>
      <c r="O839" t="s">
        <v>197</v>
      </c>
      <c r="P839">
        <v>0</v>
      </c>
      <c r="Q839" t="str">
        <f>IFERROR(VLOOKUP(I839,#REF!,2,FALSE),"")</f>
        <v/>
      </c>
    </row>
    <row r="840" spans="1:17" ht="16.5" customHeight="1">
      <c r="A840">
        <v>687726854</v>
      </c>
      <c r="D840">
        <f t="shared" si="60"/>
        <v>0</v>
      </c>
      <c r="E840" t="s">
        <v>1</v>
      </c>
      <c r="F840" t="s">
        <v>42</v>
      </c>
      <c r="G840" t="s">
        <v>7</v>
      </c>
      <c r="I840" t="s">
        <v>201</v>
      </c>
      <c r="J840" t="s">
        <v>195</v>
      </c>
      <c r="M840" t="s">
        <v>196</v>
      </c>
      <c r="N840" t="s">
        <v>71</v>
      </c>
      <c r="O840" t="s">
        <v>197</v>
      </c>
      <c r="P840">
        <v>0</v>
      </c>
      <c r="Q840" t="str">
        <f>IFERROR(VLOOKUP(I840,#REF!,2,FALSE),"")</f>
        <v/>
      </c>
    </row>
    <row r="841" spans="1:17" ht="16.5" customHeight="1">
      <c r="A841">
        <v>687726912</v>
      </c>
      <c r="D841">
        <f t="shared" si="60"/>
        <v>0</v>
      </c>
      <c r="E841" t="s">
        <v>1</v>
      </c>
      <c r="F841" t="s">
        <v>42</v>
      </c>
      <c r="G841" t="s">
        <v>16</v>
      </c>
      <c r="I841" t="s">
        <v>1743</v>
      </c>
      <c r="J841" t="s">
        <v>192</v>
      </c>
      <c r="M841" t="s">
        <v>546</v>
      </c>
      <c r="N841" t="s">
        <v>71</v>
      </c>
      <c r="O841" t="s">
        <v>197</v>
      </c>
      <c r="P841">
        <v>0</v>
      </c>
      <c r="Q841" t="str">
        <f>IFERROR(VLOOKUP(I841,#REF!,2,FALSE),"")</f>
        <v/>
      </c>
    </row>
    <row r="842" spans="1:17" ht="16.5" customHeight="1">
      <c r="A842">
        <v>687727161</v>
      </c>
      <c r="D842">
        <f t="shared" si="60"/>
        <v>0</v>
      </c>
      <c r="E842" t="s">
        <v>1</v>
      </c>
      <c r="F842" t="s">
        <v>42</v>
      </c>
      <c r="G842" t="s">
        <v>11</v>
      </c>
      <c r="I842" t="s">
        <v>367</v>
      </c>
      <c r="J842" t="s">
        <v>360</v>
      </c>
      <c r="M842" t="s">
        <v>1346</v>
      </c>
      <c r="N842" t="s">
        <v>71</v>
      </c>
      <c r="O842" t="s">
        <v>197</v>
      </c>
      <c r="P842">
        <v>0</v>
      </c>
      <c r="Q842" t="str">
        <f>IFERROR(VLOOKUP(I842,#REF!,2,FALSE),"")</f>
        <v/>
      </c>
    </row>
    <row r="843" spans="1:17" ht="16.5" customHeight="1">
      <c r="A843">
        <v>687729277</v>
      </c>
      <c r="E843" t="s">
        <v>1</v>
      </c>
      <c r="F843" t="s">
        <v>42</v>
      </c>
      <c r="G843" t="s">
        <v>20</v>
      </c>
      <c r="I843" t="s">
        <v>1432</v>
      </c>
      <c r="J843" t="s">
        <v>360</v>
      </c>
      <c r="M843" t="s">
        <v>1346</v>
      </c>
      <c r="N843" t="s">
        <v>71</v>
      </c>
      <c r="O843" t="s">
        <v>197</v>
      </c>
      <c r="P843">
        <v>0</v>
      </c>
      <c r="Q843" t="str">
        <f>IFERROR(VLOOKUP(I843,#REF!,2,FALSE),"")</f>
        <v/>
      </c>
    </row>
    <row r="844" spans="1:17" ht="16.5" customHeight="1">
      <c r="A844">
        <v>687730056</v>
      </c>
      <c r="E844" t="s">
        <v>1</v>
      </c>
      <c r="F844" t="s">
        <v>42</v>
      </c>
      <c r="G844" t="s">
        <v>43</v>
      </c>
      <c r="I844" t="s">
        <v>1645</v>
      </c>
      <c r="J844" t="s">
        <v>45</v>
      </c>
      <c r="M844" t="s">
        <v>46</v>
      </c>
      <c r="N844" t="s">
        <v>71</v>
      </c>
      <c r="O844" t="s">
        <v>197</v>
      </c>
    </row>
    <row r="845" spans="1:17" ht="16.5" customHeight="1">
      <c r="A845">
        <v>687730084</v>
      </c>
      <c r="E845" t="s">
        <v>76</v>
      </c>
      <c r="F845" t="s">
        <v>42</v>
      </c>
      <c r="G845" t="s">
        <v>43</v>
      </c>
      <c r="I845" t="s">
        <v>1707</v>
      </c>
      <c r="J845" t="s">
        <v>45</v>
      </c>
      <c r="M845" t="s">
        <v>46</v>
      </c>
      <c r="N845" t="s">
        <v>71</v>
      </c>
      <c r="O845" t="s">
        <v>197</v>
      </c>
    </row>
    <row r="846" spans="1:17" ht="16.5" customHeight="1">
      <c r="A846">
        <v>687730109</v>
      </c>
      <c r="E846" t="s">
        <v>1</v>
      </c>
      <c r="F846" t="s">
        <v>42</v>
      </c>
      <c r="G846" t="s">
        <v>43</v>
      </c>
      <c r="I846" t="s">
        <v>1644</v>
      </c>
      <c r="J846" t="s">
        <v>45</v>
      </c>
      <c r="M846" t="s">
        <v>1291</v>
      </c>
      <c r="N846" t="s">
        <v>71</v>
      </c>
      <c r="O846" t="s">
        <v>197</v>
      </c>
    </row>
    <row r="847" spans="1:17" ht="16.5" customHeight="1">
      <c r="A847">
        <v>687730381</v>
      </c>
      <c r="B847">
        <v>2416</v>
      </c>
      <c r="C847">
        <f t="shared" ref="C847:C852" si="61">INT(B847/1000)</f>
        <v>2</v>
      </c>
      <c r="D847">
        <f t="shared" ref="D847:D852" si="62">IFERROR(B847-INT(B847/1000)*1000,"")</f>
        <v>416</v>
      </c>
      <c r="E847" t="s">
        <v>1</v>
      </c>
      <c r="F847" t="s">
        <v>42</v>
      </c>
      <c r="G847" t="s">
        <v>13</v>
      </c>
      <c r="I847" t="s">
        <v>1418</v>
      </c>
      <c r="J847" t="s">
        <v>169</v>
      </c>
      <c r="M847" t="s">
        <v>1419</v>
      </c>
      <c r="N847">
        <v>3733</v>
      </c>
      <c r="O847" t="s">
        <v>197</v>
      </c>
      <c r="P847">
        <v>0</v>
      </c>
      <c r="Q847" t="str">
        <f>IFERROR(VLOOKUP(I847,#REF!,2,FALSE),"")</f>
        <v/>
      </c>
    </row>
    <row r="848" spans="1:17" ht="16.5" customHeight="1">
      <c r="A848">
        <v>687730383</v>
      </c>
      <c r="B848">
        <v>2415</v>
      </c>
      <c r="C848">
        <f t="shared" si="61"/>
        <v>2</v>
      </c>
      <c r="D848">
        <f t="shared" si="62"/>
        <v>415</v>
      </c>
      <c r="E848" t="s">
        <v>1</v>
      </c>
      <c r="F848" t="s">
        <v>56</v>
      </c>
      <c r="G848" t="s">
        <v>25</v>
      </c>
      <c r="I848" t="s">
        <v>2380</v>
      </c>
      <c r="J848" t="s">
        <v>58</v>
      </c>
      <c r="M848" t="s">
        <v>2379</v>
      </c>
      <c r="N848">
        <v>3736</v>
      </c>
      <c r="O848" t="s">
        <v>197</v>
      </c>
      <c r="P848">
        <v>0</v>
      </c>
      <c r="Q848" t="str">
        <f>IFERROR(VLOOKUP(I848,#REF!,2,FALSE),"")</f>
        <v/>
      </c>
    </row>
    <row r="849" spans="1:18" ht="16.5" customHeight="1">
      <c r="A849">
        <v>687730420</v>
      </c>
      <c r="B849">
        <v>1409</v>
      </c>
      <c r="C849">
        <f t="shared" si="61"/>
        <v>1</v>
      </c>
      <c r="D849">
        <f t="shared" si="62"/>
        <v>409</v>
      </c>
      <c r="E849" t="s">
        <v>1</v>
      </c>
      <c r="F849" t="s">
        <v>42</v>
      </c>
      <c r="G849" t="s">
        <v>43</v>
      </c>
      <c r="I849" t="s">
        <v>1294</v>
      </c>
      <c r="J849" t="s">
        <v>45</v>
      </c>
      <c r="M849" t="s">
        <v>1295</v>
      </c>
      <c r="N849">
        <v>3629</v>
      </c>
      <c r="O849" t="s">
        <v>197</v>
      </c>
      <c r="P849">
        <v>0</v>
      </c>
      <c r="Q849">
        <v>932624953</v>
      </c>
    </row>
    <row r="850" spans="1:18" ht="16.5" customHeight="1">
      <c r="A850">
        <v>687730464</v>
      </c>
      <c r="B850">
        <v>1410</v>
      </c>
      <c r="C850">
        <f t="shared" si="61"/>
        <v>1</v>
      </c>
      <c r="D850">
        <f t="shared" si="62"/>
        <v>410</v>
      </c>
      <c r="E850" t="s">
        <v>1</v>
      </c>
      <c r="F850" t="s">
        <v>42</v>
      </c>
      <c r="G850" t="s">
        <v>43</v>
      </c>
      <c r="I850" t="s">
        <v>1498</v>
      </c>
      <c r="J850" t="s">
        <v>45</v>
      </c>
      <c r="M850" t="s">
        <v>50</v>
      </c>
      <c r="N850" t="s">
        <v>71</v>
      </c>
      <c r="O850" t="s">
        <v>197</v>
      </c>
      <c r="P850">
        <v>0</v>
      </c>
      <c r="Q850">
        <v>932624954</v>
      </c>
    </row>
    <row r="851" spans="1:18" ht="16.5" customHeight="1">
      <c r="A851">
        <v>687730487</v>
      </c>
      <c r="B851">
        <v>2252</v>
      </c>
      <c r="C851">
        <f t="shared" si="61"/>
        <v>2</v>
      </c>
      <c r="D851">
        <f t="shared" si="62"/>
        <v>252</v>
      </c>
      <c r="E851" t="s">
        <v>1</v>
      </c>
      <c r="F851" t="s">
        <v>9</v>
      </c>
      <c r="G851" t="s">
        <v>24</v>
      </c>
      <c r="I851" t="s">
        <v>1748</v>
      </c>
      <c r="J851" t="s">
        <v>169</v>
      </c>
      <c r="M851" t="s">
        <v>1101</v>
      </c>
      <c r="N851" t="s">
        <v>71</v>
      </c>
      <c r="O851" t="s">
        <v>197</v>
      </c>
    </row>
    <row r="852" spans="1:18" ht="16.5" customHeight="1">
      <c r="A852">
        <v>687730489</v>
      </c>
      <c r="B852">
        <v>2564</v>
      </c>
      <c r="C852">
        <f t="shared" si="61"/>
        <v>2</v>
      </c>
      <c r="D852">
        <f t="shared" si="62"/>
        <v>564</v>
      </c>
      <c r="E852" t="s">
        <v>1</v>
      </c>
      <c r="F852" t="s">
        <v>12</v>
      </c>
      <c r="G852" t="s">
        <v>26</v>
      </c>
      <c r="H852" t="s">
        <v>947</v>
      </c>
      <c r="I852" t="s">
        <v>1008</v>
      </c>
      <c r="J852" t="s">
        <v>169</v>
      </c>
      <c r="M852" t="s">
        <v>1009</v>
      </c>
      <c r="N852">
        <v>81</v>
      </c>
      <c r="O852" t="s">
        <v>197</v>
      </c>
      <c r="P852">
        <v>0</v>
      </c>
      <c r="Q852" t="str">
        <f>IFERROR(VLOOKUP(I852,#REF!,2,FALSE),"")</f>
        <v/>
      </c>
    </row>
    <row r="853" spans="1:18" ht="16.5" customHeight="1">
      <c r="A853">
        <v>687730506</v>
      </c>
      <c r="D853">
        <v>0</v>
      </c>
      <c r="E853" t="s">
        <v>1</v>
      </c>
      <c r="F853" t="s">
        <v>9</v>
      </c>
      <c r="G853" t="s">
        <v>24</v>
      </c>
      <c r="I853" t="s">
        <v>2393</v>
      </c>
      <c r="J853" t="s">
        <v>169</v>
      </c>
      <c r="K853" t="s">
        <v>1277</v>
      </c>
      <c r="M853" t="s">
        <v>2394</v>
      </c>
      <c r="N853" t="s">
        <v>71</v>
      </c>
      <c r="O853" t="s">
        <v>197</v>
      </c>
      <c r="P853">
        <v>0</v>
      </c>
      <c r="Q853" t="str">
        <f>IFERROR(VLOOKUP(I853,#REF!,2,FALSE),"")</f>
        <v/>
      </c>
    </row>
    <row r="854" spans="1:18" ht="16.5" customHeight="1">
      <c r="A854">
        <v>687730514</v>
      </c>
      <c r="E854" t="s">
        <v>1</v>
      </c>
      <c r="F854" t="s">
        <v>42</v>
      </c>
      <c r="G854" t="s">
        <v>208</v>
      </c>
      <c r="I854" t="s">
        <v>2417</v>
      </c>
      <c r="J854" t="s">
        <v>169</v>
      </c>
      <c r="M854" t="s">
        <v>2418</v>
      </c>
      <c r="N854" t="s">
        <v>71</v>
      </c>
      <c r="O854" t="s">
        <v>197</v>
      </c>
    </row>
    <row r="855" spans="1:18" ht="16.5" customHeight="1">
      <c r="A855">
        <v>687735212</v>
      </c>
      <c r="B855">
        <v>1224</v>
      </c>
      <c r="C855">
        <f t="shared" ref="C855:C887" si="63">INT(B855/1000)</f>
        <v>1</v>
      </c>
      <c r="D855">
        <f t="shared" ref="D855:D886" si="64">IFERROR(B855-INT(B855/1000)*1000,"")</f>
        <v>224</v>
      </c>
      <c r="E855" t="s">
        <v>1</v>
      </c>
      <c r="F855" t="s">
        <v>42</v>
      </c>
      <c r="G855" t="s">
        <v>43</v>
      </c>
      <c r="I855" t="s">
        <v>1287</v>
      </c>
      <c r="J855" t="s">
        <v>45</v>
      </c>
      <c r="K855" t="s">
        <v>1276</v>
      </c>
      <c r="M855" t="s">
        <v>1288</v>
      </c>
      <c r="N855" t="s">
        <v>71</v>
      </c>
      <c r="O855" t="s">
        <v>197</v>
      </c>
      <c r="P855">
        <v>0</v>
      </c>
      <c r="Q855">
        <v>932624952</v>
      </c>
      <c r="R855">
        <v>932624952</v>
      </c>
    </row>
    <row r="856" spans="1:18" ht="16.5" customHeight="1">
      <c r="A856">
        <v>687901121</v>
      </c>
      <c r="B856">
        <v>1833</v>
      </c>
      <c r="C856">
        <f t="shared" si="63"/>
        <v>1</v>
      </c>
      <c r="D856">
        <f t="shared" si="64"/>
        <v>833</v>
      </c>
      <c r="E856" t="s">
        <v>1</v>
      </c>
      <c r="F856" t="s">
        <v>9</v>
      </c>
      <c r="G856" t="s">
        <v>24</v>
      </c>
      <c r="I856" t="s">
        <v>1512</v>
      </c>
      <c r="J856" t="s">
        <v>169</v>
      </c>
      <c r="M856" t="s">
        <v>1127</v>
      </c>
      <c r="N856">
        <v>1146</v>
      </c>
      <c r="O856" t="s">
        <v>197</v>
      </c>
      <c r="P856">
        <v>0</v>
      </c>
      <c r="Q856" t="str">
        <f>IFERROR(VLOOKUP(I856,#REF!,2,FALSE),"")</f>
        <v/>
      </c>
    </row>
    <row r="857" spans="1:18" ht="16.5" customHeight="1">
      <c r="A857">
        <v>687901383</v>
      </c>
      <c r="B857">
        <v>2249</v>
      </c>
      <c r="C857">
        <f t="shared" si="63"/>
        <v>2</v>
      </c>
      <c r="D857">
        <f t="shared" si="64"/>
        <v>249</v>
      </c>
      <c r="E857" t="s">
        <v>1</v>
      </c>
      <c r="F857" t="s">
        <v>42</v>
      </c>
      <c r="G857" t="s">
        <v>5</v>
      </c>
      <c r="I857" t="s">
        <v>127</v>
      </c>
      <c r="J857" t="s">
        <v>119</v>
      </c>
      <c r="M857" t="s">
        <v>128</v>
      </c>
      <c r="N857">
        <v>1844</v>
      </c>
      <c r="O857" t="s">
        <v>197</v>
      </c>
      <c r="P857">
        <v>0</v>
      </c>
      <c r="Q857" t="str">
        <f>IFERROR(VLOOKUP(I857,#REF!,2,FALSE),"")</f>
        <v/>
      </c>
    </row>
    <row r="858" spans="1:18" ht="16.5" customHeight="1">
      <c r="A858">
        <v>687901932</v>
      </c>
      <c r="B858">
        <v>2183</v>
      </c>
      <c r="C858">
        <f t="shared" si="63"/>
        <v>2</v>
      </c>
      <c r="D858">
        <f t="shared" si="64"/>
        <v>183</v>
      </c>
      <c r="E858" t="s">
        <v>1</v>
      </c>
      <c r="F858" t="s">
        <v>42</v>
      </c>
      <c r="G858" t="s">
        <v>11</v>
      </c>
      <c r="I858" t="s">
        <v>1523</v>
      </c>
      <c r="J858" t="s">
        <v>360</v>
      </c>
      <c r="M858" t="s">
        <v>1311</v>
      </c>
      <c r="N858" t="s">
        <v>71</v>
      </c>
      <c r="O858" t="s">
        <v>197</v>
      </c>
      <c r="P858">
        <v>0</v>
      </c>
      <c r="Q858" t="str">
        <f>IFERROR(VLOOKUP(I858,#REF!,2,FALSE),"")</f>
        <v/>
      </c>
    </row>
    <row r="859" spans="1:18" ht="16.5" customHeight="1">
      <c r="A859">
        <v>687902938</v>
      </c>
      <c r="B859">
        <v>1473</v>
      </c>
      <c r="C859">
        <f t="shared" si="63"/>
        <v>1</v>
      </c>
      <c r="D859">
        <f t="shared" si="64"/>
        <v>473</v>
      </c>
      <c r="E859" t="s">
        <v>1</v>
      </c>
      <c r="F859" t="s">
        <v>42</v>
      </c>
      <c r="G859" t="s">
        <v>11</v>
      </c>
      <c r="I859" t="s">
        <v>1442</v>
      </c>
      <c r="J859" t="s">
        <v>360</v>
      </c>
      <c r="K859" t="s">
        <v>1276</v>
      </c>
      <c r="M859" t="s">
        <v>376</v>
      </c>
      <c r="N859" t="s">
        <v>71</v>
      </c>
      <c r="O859" t="s">
        <v>197</v>
      </c>
      <c r="P859">
        <v>0</v>
      </c>
      <c r="Q859" t="str">
        <f>IFERROR(VLOOKUP(I859,#REF!,2,FALSE),"")</f>
        <v/>
      </c>
      <c r="R859">
        <v>968508457</v>
      </c>
    </row>
    <row r="860" spans="1:18" ht="16.5" customHeight="1">
      <c r="A860">
        <v>687903438</v>
      </c>
      <c r="B860">
        <v>2836</v>
      </c>
      <c r="C860">
        <f t="shared" si="63"/>
        <v>2</v>
      </c>
      <c r="D860">
        <f t="shared" si="64"/>
        <v>836</v>
      </c>
      <c r="E860" t="s">
        <v>1</v>
      </c>
      <c r="F860" t="s">
        <v>42</v>
      </c>
      <c r="G860" t="s">
        <v>13</v>
      </c>
      <c r="I860" t="s">
        <v>446</v>
      </c>
      <c r="J860" t="s">
        <v>58</v>
      </c>
      <c r="L860" t="s">
        <v>37</v>
      </c>
      <c r="M860" t="s">
        <v>447</v>
      </c>
      <c r="N860">
        <v>3234</v>
      </c>
      <c r="O860" t="s">
        <v>197</v>
      </c>
      <c r="P860">
        <v>0</v>
      </c>
      <c r="Q860" t="str">
        <f>IFERROR(VLOOKUP(I860,#REF!,2,FALSE),"")</f>
        <v/>
      </c>
    </row>
    <row r="861" spans="1:18" ht="16.5" customHeight="1">
      <c r="A861">
        <v>687906050</v>
      </c>
      <c r="B861">
        <v>2350</v>
      </c>
      <c r="C861">
        <f t="shared" si="63"/>
        <v>2</v>
      </c>
      <c r="D861">
        <f t="shared" si="64"/>
        <v>350</v>
      </c>
      <c r="E861" t="s">
        <v>1</v>
      </c>
      <c r="F861" t="s">
        <v>42</v>
      </c>
      <c r="G861" t="s">
        <v>13</v>
      </c>
      <c r="I861" t="s">
        <v>486</v>
      </c>
      <c r="J861" t="s">
        <v>169</v>
      </c>
      <c r="M861" t="s">
        <v>487</v>
      </c>
      <c r="N861">
        <v>3350</v>
      </c>
      <c r="O861" t="s">
        <v>197</v>
      </c>
      <c r="P861">
        <v>0</v>
      </c>
      <c r="Q861" t="str">
        <f>IFERROR(VLOOKUP(I861,#REF!,2,FALSE),"")</f>
        <v/>
      </c>
    </row>
    <row r="862" spans="1:18" ht="16.5" customHeight="1">
      <c r="A862">
        <v>687910063</v>
      </c>
      <c r="B862">
        <v>2008</v>
      </c>
      <c r="C862">
        <f t="shared" si="63"/>
        <v>2</v>
      </c>
      <c r="D862">
        <f t="shared" si="64"/>
        <v>8</v>
      </c>
      <c r="E862" t="s">
        <v>1</v>
      </c>
      <c r="F862" t="s">
        <v>12</v>
      </c>
      <c r="G862" t="s">
        <v>26</v>
      </c>
      <c r="H862" t="s">
        <v>22</v>
      </c>
      <c r="I862" t="s">
        <v>1708</v>
      </c>
      <c r="J862" t="s">
        <v>169</v>
      </c>
      <c r="L862" t="s">
        <v>37</v>
      </c>
      <c r="M862" t="s">
        <v>991</v>
      </c>
      <c r="N862">
        <v>2202</v>
      </c>
      <c r="O862" t="s">
        <v>197</v>
      </c>
      <c r="P862">
        <v>1</v>
      </c>
      <c r="Q862" t="str">
        <f>IFERROR(VLOOKUP(I862,#REF!,2,FALSE),"")</f>
        <v/>
      </c>
    </row>
    <row r="863" spans="1:18" ht="16.5" customHeight="1">
      <c r="A863">
        <v>687920204</v>
      </c>
      <c r="B863">
        <v>2625</v>
      </c>
      <c r="C863">
        <f t="shared" si="63"/>
        <v>2</v>
      </c>
      <c r="D863">
        <f t="shared" si="64"/>
        <v>625</v>
      </c>
      <c r="E863" t="s">
        <v>1</v>
      </c>
      <c r="F863" t="s">
        <v>9</v>
      </c>
      <c r="G863" t="s">
        <v>24</v>
      </c>
      <c r="I863" t="s">
        <v>1134</v>
      </c>
      <c r="J863" t="s">
        <v>169</v>
      </c>
      <c r="K863" t="s">
        <v>1277</v>
      </c>
      <c r="M863" t="s">
        <v>1135</v>
      </c>
      <c r="N863">
        <v>2597</v>
      </c>
      <c r="O863" t="s">
        <v>197</v>
      </c>
      <c r="P863">
        <v>1</v>
      </c>
      <c r="Q863" t="str">
        <f>IFERROR(VLOOKUP(I863,#REF!,2,FALSE),"")</f>
        <v/>
      </c>
    </row>
    <row r="864" spans="1:18" ht="16.5" customHeight="1">
      <c r="A864">
        <v>687930075</v>
      </c>
      <c r="B864">
        <v>2846</v>
      </c>
      <c r="C864">
        <f t="shared" si="63"/>
        <v>2</v>
      </c>
      <c r="D864">
        <f t="shared" si="64"/>
        <v>846</v>
      </c>
      <c r="E864" t="s">
        <v>1</v>
      </c>
      <c r="F864" t="s">
        <v>42</v>
      </c>
      <c r="G864" t="s">
        <v>16</v>
      </c>
      <c r="I864" t="s">
        <v>617</v>
      </c>
      <c r="J864" t="s">
        <v>58</v>
      </c>
      <c r="M864" t="s">
        <v>618</v>
      </c>
      <c r="N864">
        <v>2742</v>
      </c>
      <c r="O864" t="s">
        <v>197</v>
      </c>
      <c r="P864">
        <v>0</v>
      </c>
      <c r="Q864" t="str">
        <f>IFERROR(VLOOKUP(I864,#REF!,2,FALSE),"")</f>
        <v/>
      </c>
    </row>
    <row r="865" spans="1:18" ht="16.5" customHeight="1">
      <c r="A865">
        <v>687930145</v>
      </c>
      <c r="B865">
        <v>2411</v>
      </c>
      <c r="C865">
        <f t="shared" si="63"/>
        <v>2</v>
      </c>
      <c r="D865">
        <f t="shared" si="64"/>
        <v>411</v>
      </c>
      <c r="E865" t="s">
        <v>1</v>
      </c>
      <c r="F865" t="s">
        <v>9</v>
      </c>
      <c r="G865" t="s">
        <v>24</v>
      </c>
      <c r="I865" t="s">
        <v>1069</v>
      </c>
      <c r="J865" t="s">
        <v>58</v>
      </c>
      <c r="M865" t="s">
        <v>1070</v>
      </c>
      <c r="N865">
        <v>2040</v>
      </c>
      <c r="O865" t="s">
        <v>197</v>
      </c>
      <c r="P865">
        <v>0</v>
      </c>
      <c r="Q865" t="str">
        <f>IFERROR(VLOOKUP(I865,#REF!,2,FALSE),"")</f>
        <v/>
      </c>
    </row>
    <row r="866" spans="1:18" ht="16.5" customHeight="1">
      <c r="A866">
        <v>687930266</v>
      </c>
      <c r="B866">
        <v>2773</v>
      </c>
      <c r="C866">
        <f t="shared" si="63"/>
        <v>2</v>
      </c>
      <c r="D866">
        <f t="shared" si="64"/>
        <v>773</v>
      </c>
      <c r="E866" t="s">
        <v>1</v>
      </c>
      <c r="F866" t="s">
        <v>56</v>
      </c>
      <c r="G866" t="s">
        <v>25</v>
      </c>
      <c r="I866" t="s">
        <v>1490</v>
      </c>
      <c r="J866" t="s">
        <v>157</v>
      </c>
      <c r="M866" t="s">
        <v>68</v>
      </c>
      <c r="N866">
        <v>2875</v>
      </c>
      <c r="O866" t="s">
        <v>197</v>
      </c>
      <c r="P866">
        <v>0</v>
      </c>
      <c r="Q866" t="str">
        <f>IFERROR(VLOOKUP(I866,#REF!,2,FALSE),"")</f>
        <v/>
      </c>
    </row>
    <row r="867" spans="1:18" ht="16.5" customHeight="1">
      <c r="A867">
        <v>687930754</v>
      </c>
      <c r="B867">
        <v>2687</v>
      </c>
      <c r="C867">
        <f t="shared" si="63"/>
        <v>2</v>
      </c>
      <c r="D867">
        <f t="shared" si="64"/>
        <v>687</v>
      </c>
      <c r="E867" t="s">
        <v>1</v>
      </c>
      <c r="F867" t="s">
        <v>9</v>
      </c>
      <c r="G867" t="s">
        <v>24</v>
      </c>
      <c r="I867" t="s">
        <v>1727</v>
      </c>
      <c r="J867" t="s">
        <v>169</v>
      </c>
      <c r="M867" t="s">
        <v>1159</v>
      </c>
      <c r="N867">
        <v>2618</v>
      </c>
      <c r="O867" t="s">
        <v>197</v>
      </c>
      <c r="P867">
        <v>0</v>
      </c>
      <c r="Q867" t="str">
        <f>IFERROR(VLOOKUP(I867,#REF!,2,FALSE),"")</f>
        <v/>
      </c>
    </row>
    <row r="868" spans="1:18" ht="16.5" customHeight="1">
      <c r="A868">
        <v>687930755</v>
      </c>
      <c r="B868">
        <v>2690</v>
      </c>
      <c r="C868">
        <f t="shared" si="63"/>
        <v>2</v>
      </c>
      <c r="D868">
        <f t="shared" si="64"/>
        <v>690</v>
      </c>
      <c r="E868" t="s">
        <v>1</v>
      </c>
      <c r="F868" t="s">
        <v>9</v>
      </c>
      <c r="G868" t="s">
        <v>24</v>
      </c>
      <c r="I868" t="s">
        <v>1122</v>
      </c>
      <c r="J868" t="s">
        <v>169</v>
      </c>
      <c r="M868" t="s">
        <v>1123</v>
      </c>
      <c r="N868">
        <v>409</v>
      </c>
      <c r="O868" t="s">
        <v>197</v>
      </c>
      <c r="P868">
        <v>0</v>
      </c>
      <c r="Q868" t="str">
        <f>IFERROR(VLOOKUP(I868,#REF!,2,FALSE),"")</f>
        <v/>
      </c>
    </row>
    <row r="869" spans="1:18" ht="16.5" customHeight="1">
      <c r="A869">
        <v>687931350</v>
      </c>
      <c r="B869">
        <v>2924</v>
      </c>
      <c r="C869">
        <f t="shared" si="63"/>
        <v>2</v>
      </c>
      <c r="D869">
        <f t="shared" si="64"/>
        <v>924</v>
      </c>
      <c r="E869" t="s">
        <v>1</v>
      </c>
      <c r="F869" t="s">
        <v>42</v>
      </c>
      <c r="G869" t="s">
        <v>20</v>
      </c>
      <c r="I869" t="s">
        <v>1495</v>
      </c>
      <c r="J869" t="s">
        <v>360</v>
      </c>
      <c r="M869" t="s">
        <v>849</v>
      </c>
      <c r="N869" t="s">
        <v>71</v>
      </c>
      <c r="O869" t="s">
        <v>197</v>
      </c>
      <c r="P869">
        <v>0</v>
      </c>
      <c r="Q869" t="str">
        <f>IFERROR(VLOOKUP(I869,#REF!,2,FALSE),"")</f>
        <v/>
      </c>
    </row>
    <row r="870" spans="1:18" ht="16.5" customHeight="1">
      <c r="A870">
        <v>687931653</v>
      </c>
      <c r="B870">
        <v>1413</v>
      </c>
      <c r="C870">
        <f t="shared" si="63"/>
        <v>1</v>
      </c>
      <c r="D870">
        <f t="shared" si="64"/>
        <v>413</v>
      </c>
      <c r="E870" t="s">
        <v>1</v>
      </c>
      <c r="F870" t="s">
        <v>42</v>
      </c>
      <c r="G870" t="s">
        <v>21</v>
      </c>
      <c r="I870" t="s">
        <v>885</v>
      </c>
      <c r="J870" t="s">
        <v>184</v>
      </c>
      <c r="M870" t="s">
        <v>824</v>
      </c>
      <c r="N870" t="s">
        <v>71</v>
      </c>
      <c r="O870" t="s">
        <v>197</v>
      </c>
      <c r="P870">
        <v>0</v>
      </c>
      <c r="Q870" t="str">
        <f>IFERROR(VLOOKUP(I870,#REF!,2,FALSE),"")</f>
        <v/>
      </c>
    </row>
    <row r="871" spans="1:18" ht="16.5" customHeight="1">
      <c r="A871">
        <v>687940214</v>
      </c>
      <c r="B871">
        <v>1809</v>
      </c>
      <c r="C871">
        <f t="shared" si="63"/>
        <v>1</v>
      </c>
      <c r="D871">
        <f t="shared" si="64"/>
        <v>809</v>
      </c>
      <c r="E871" t="s">
        <v>1</v>
      </c>
      <c r="F871" t="s">
        <v>42</v>
      </c>
      <c r="G871" t="s">
        <v>6</v>
      </c>
      <c r="I871" t="s">
        <v>190</v>
      </c>
      <c r="J871" t="s">
        <v>184</v>
      </c>
      <c r="K871" t="s">
        <v>1276</v>
      </c>
      <c r="M871" t="s">
        <v>185</v>
      </c>
      <c r="N871" t="s">
        <v>71</v>
      </c>
      <c r="O871" t="s">
        <v>197</v>
      </c>
      <c r="P871">
        <v>0</v>
      </c>
      <c r="Q871" t="str">
        <f>IFERROR(VLOOKUP(I871,#REF!,2,FALSE),"")</f>
        <v/>
      </c>
      <c r="R871">
        <v>981064484</v>
      </c>
    </row>
    <row r="872" spans="1:18" ht="16.5" customHeight="1">
      <c r="A872">
        <v>687940737</v>
      </c>
      <c r="B872">
        <v>2532</v>
      </c>
      <c r="C872">
        <f t="shared" si="63"/>
        <v>2</v>
      </c>
      <c r="D872">
        <f t="shared" si="64"/>
        <v>532</v>
      </c>
      <c r="E872" t="s">
        <v>1</v>
      </c>
      <c r="F872" t="s">
        <v>42</v>
      </c>
      <c r="G872" t="s">
        <v>14</v>
      </c>
      <c r="I872" t="s">
        <v>534</v>
      </c>
      <c r="J872" t="s">
        <v>58</v>
      </c>
      <c r="M872" t="s">
        <v>535</v>
      </c>
      <c r="N872">
        <v>2657</v>
      </c>
      <c r="O872" t="s">
        <v>197</v>
      </c>
      <c r="P872">
        <v>0</v>
      </c>
      <c r="Q872" t="str">
        <f>IFERROR(VLOOKUP(I872,#REF!,2,FALSE),"")</f>
        <v/>
      </c>
    </row>
    <row r="873" spans="1:18" ht="16.5" customHeight="1">
      <c r="A873">
        <v>687940967</v>
      </c>
      <c r="B873">
        <v>2709</v>
      </c>
      <c r="C873">
        <f t="shared" si="63"/>
        <v>2</v>
      </c>
      <c r="D873">
        <f t="shared" si="64"/>
        <v>709</v>
      </c>
      <c r="E873" t="s">
        <v>1</v>
      </c>
      <c r="F873" t="s">
        <v>42</v>
      </c>
      <c r="G873" t="s">
        <v>6</v>
      </c>
      <c r="I873" t="s">
        <v>182</v>
      </c>
      <c r="J873" t="s">
        <v>169</v>
      </c>
      <c r="M873" t="s">
        <v>183</v>
      </c>
      <c r="N873">
        <v>3159</v>
      </c>
      <c r="O873" t="s">
        <v>197</v>
      </c>
      <c r="P873">
        <v>0</v>
      </c>
      <c r="Q873" t="str">
        <f>IFERROR(VLOOKUP(I873,#REF!,2,FALSE),"")</f>
        <v/>
      </c>
    </row>
    <row r="874" spans="1:18" ht="16.5" customHeight="1">
      <c r="A874">
        <v>687941151</v>
      </c>
      <c r="B874">
        <v>2633</v>
      </c>
      <c r="C874">
        <f t="shared" si="63"/>
        <v>2</v>
      </c>
      <c r="D874">
        <f t="shared" si="64"/>
        <v>633</v>
      </c>
      <c r="E874" t="s">
        <v>1</v>
      </c>
      <c r="F874" t="s">
        <v>42</v>
      </c>
      <c r="G874" t="s">
        <v>13</v>
      </c>
      <c r="I874" t="s">
        <v>1639</v>
      </c>
      <c r="J874" t="s">
        <v>58</v>
      </c>
      <c r="M874" t="s">
        <v>439</v>
      </c>
      <c r="N874">
        <v>2584</v>
      </c>
      <c r="O874" t="s">
        <v>197</v>
      </c>
      <c r="P874">
        <v>0</v>
      </c>
      <c r="Q874" t="str">
        <f>IFERROR(VLOOKUP(I874,#REF!,2,FALSE),"")</f>
        <v/>
      </c>
    </row>
    <row r="875" spans="1:18" ht="16.5" customHeight="1">
      <c r="A875">
        <v>687941209</v>
      </c>
      <c r="B875">
        <v>2635</v>
      </c>
      <c r="C875">
        <f t="shared" si="63"/>
        <v>2</v>
      </c>
      <c r="D875">
        <f t="shared" si="64"/>
        <v>635</v>
      </c>
      <c r="E875" t="s">
        <v>1</v>
      </c>
      <c r="F875" t="s">
        <v>42</v>
      </c>
      <c r="G875" t="s">
        <v>13</v>
      </c>
      <c r="I875" t="s">
        <v>1483</v>
      </c>
      <c r="J875" t="s">
        <v>58</v>
      </c>
      <c r="M875" t="s">
        <v>443</v>
      </c>
      <c r="N875">
        <v>2596</v>
      </c>
      <c r="O875" t="s">
        <v>197</v>
      </c>
      <c r="P875">
        <v>0</v>
      </c>
      <c r="Q875" t="str">
        <f>IFERROR(VLOOKUP(I875,#REF!,2,FALSE),"")</f>
        <v/>
      </c>
    </row>
    <row r="876" spans="1:18" ht="16.5" customHeight="1">
      <c r="A876">
        <v>687941916</v>
      </c>
      <c r="B876">
        <v>2720</v>
      </c>
      <c r="C876">
        <f t="shared" si="63"/>
        <v>2</v>
      </c>
      <c r="D876">
        <f t="shared" si="64"/>
        <v>720</v>
      </c>
      <c r="E876" t="s">
        <v>1</v>
      </c>
      <c r="F876" t="s">
        <v>42</v>
      </c>
      <c r="G876" t="s">
        <v>11</v>
      </c>
      <c r="I876" t="s">
        <v>1521</v>
      </c>
      <c r="J876" t="s">
        <v>360</v>
      </c>
      <c r="M876" t="s">
        <v>1306</v>
      </c>
      <c r="N876" t="s">
        <v>71</v>
      </c>
      <c r="O876" t="s">
        <v>197</v>
      </c>
      <c r="P876">
        <v>0</v>
      </c>
      <c r="Q876" t="str">
        <f>IFERROR(VLOOKUP(I876,#REF!,2,FALSE),"")</f>
        <v/>
      </c>
    </row>
    <row r="877" spans="1:18" ht="16.5" customHeight="1">
      <c r="A877">
        <v>687942006</v>
      </c>
      <c r="B877">
        <v>2360</v>
      </c>
      <c r="C877">
        <f t="shared" si="63"/>
        <v>2</v>
      </c>
      <c r="D877">
        <f t="shared" si="64"/>
        <v>360</v>
      </c>
      <c r="E877" t="s">
        <v>1</v>
      </c>
      <c r="F877" t="s">
        <v>12</v>
      </c>
      <c r="G877" t="s">
        <v>26</v>
      </c>
      <c r="H877" t="s">
        <v>960</v>
      </c>
      <c r="I877" t="s">
        <v>985</v>
      </c>
      <c r="J877" t="s">
        <v>169</v>
      </c>
      <c r="M877" t="s">
        <v>984</v>
      </c>
      <c r="N877" t="s">
        <v>71</v>
      </c>
      <c r="O877" t="s">
        <v>197</v>
      </c>
      <c r="P877">
        <v>0</v>
      </c>
      <c r="Q877" t="str">
        <f>IFERROR(VLOOKUP(I877,#REF!,2,FALSE),"")</f>
        <v/>
      </c>
    </row>
    <row r="878" spans="1:18" ht="16.5" customHeight="1">
      <c r="A878">
        <v>687945245</v>
      </c>
      <c r="B878">
        <v>2771</v>
      </c>
      <c r="C878">
        <f t="shared" si="63"/>
        <v>2</v>
      </c>
      <c r="D878">
        <f t="shared" si="64"/>
        <v>771</v>
      </c>
      <c r="E878" t="s">
        <v>1</v>
      </c>
      <c r="F878" t="s">
        <v>42</v>
      </c>
      <c r="G878" t="s">
        <v>208</v>
      </c>
      <c r="I878" t="s">
        <v>304</v>
      </c>
      <c r="J878" t="s">
        <v>298</v>
      </c>
      <c r="M878" t="s">
        <v>305</v>
      </c>
      <c r="N878">
        <v>3460</v>
      </c>
      <c r="O878" t="s">
        <v>197</v>
      </c>
      <c r="P878">
        <v>0</v>
      </c>
      <c r="Q878" t="str">
        <f>IFERROR(VLOOKUP(I878,#REF!,2,FALSE),"")</f>
        <v/>
      </c>
    </row>
    <row r="879" spans="1:18" ht="16.5" customHeight="1">
      <c r="A879">
        <v>687945367</v>
      </c>
      <c r="B879">
        <v>2812</v>
      </c>
      <c r="C879">
        <f t="shared" si="63"/>
        <v>2</v>
      </c>
      <c r="D879">
        <f t="shared" si="64"/>
        <v>812</v>
      </c>
      <c r="E879" t="s">
        <v>1</v>
      </c>
      <c r="F879" t="s">
        <v>42</v>
      </c>
      <c r="G879" t="s">
        <v>16</v>
      </c>
      <c r="I879" t="s">
        <v>759</v>
      </c>
      <c r="J879" t="s">
        <v>743</v>
      </c>
      <c r="M879" t="s">
        <v>760</v>
      </c>
      <c r="N879">
        <v>2932</v>
      </c>
      <c r="O879" t="s">
        <v>197</v>
      </c>
      <c r="P879">
        <v>0</v>
      </c>
      <c r="Q879" t="str">
        <f>IFERROR(VLOOKUP(I879,#REF!,2,FALSE),"")</f>
        <v/>
      </c>
    </row>
    <row r="880" spans="1:18" ht="16.5" customHeight="1">
      <c r="A880">
        <v>687945371</v>
      </c>
      <c r="B880">
        <v>2759</v>
      </c>
      <c r="C880">
        <f t="shared" si="63"/>
        <v>2</v>
      </c>
      <c r="D880">
        <f t="shared" si="64"/>
        <v>759</v>
      </c>
      <c r="E880" t="s">
        <v>1</v>
      </c>
      <c r="F880" t="s">
        <v>42</v>
      </c>
      <c r="G880" t="s">
        <v>6</v>
      </c>
      <c r="I880" t="s">
        <v>1673</v>
      </c>
      <c r="J880" t="s">
        <v>184</v>
      </c>
      <c r="M880" t="s">
        <v>186</v>
      </c>
      <c r="N880">
        <v>2668</v>
      </c>
      <c r="O880" t="s">
        <v>197</v>
      </c>
      <c r="P880">
        <v>0</v>
      </c>
      <c r="Q880" t="str">
        <f>IFERROR(VLOOKUP(I880,#REF!,2,FALSE),"")</f>
        <v/>
      </c>
    </row>
    <row r="881" spans="1:17" ht="16.5" customHeight="1">
      <c r="A881">
        <v>687946876</v>
      </c>
      <c r="B881">
        <v>2817</v>
      </c>
      <c r="C881">
        <f t="shared" si="63"/>
        <v>2</v>
      </c>
      <c r="D881">
        <f t="shared" si="64"/>
        <v>817</v>
      </c>
      <c r="E881" t="s">
        <v>1</v>
      </c>
      <c r="F881" t="s">
        <v>56</v>
      </c>
      <c r="G881" t="s">
        <v>25</v>
      </c>
      <c r="I881" t="s">
        <v>1414</v>
      </c>
      <c r="J881" t="s">
        <v>58</v>
      </c>
      <c r="M881" t="s">
        <v>1415</v>
      </c>
      <c r="N881">
        <v>3690</v>
      </c>
      <c r="O881" t="s">
        <v>197</v>
      </c>
      <c r="P881">
        <v>0</v>
      </c>
      <c r="Q881" t="str">
        <f>IFERROR(VLOOKUP(I881,#REF!,2,FALSE),"")</f>
        <v/>
      </c>
    </row>
    <row r="882" spans="1:17" ht="16.5" customHeight="1">
      <c r="A882">
        <v>687947956</v>
      </c>
      <c r="B882">
        <v>2813</v>
      </c>
      <c r="C882">
        <f t="shared" si="63"/>
        <v>2</v>
      </c>
      <c r="D882">
        <f t="shared" si="64"/>
        <v>813</v>
      </c>
      <c r="E882" t="s">
        <v>1</v>
      </c>
      <c r="F882" t="s">
        <v>42</v>
      </c>
      <c r="G882" t="s">
        <v>16</v>
      </c>
      <c r="I882" t="s">
        <v>751</v>
      </c>
      <c r="J882" t="s">
        <v>743</v>
      </c>
      <c r="M882" t="s">
        <v>752</v>
      </c>
      <c r="N882">
        <v>2197</v>
      </c>
      <c r="O882" t="s">
        <v>197</v>
      </c>
      <c r="P882">
        <v>0</v>
      </c>
      <c r="Q882" t="str">
        <f>IFERROR(VLOOKUP(I882,#REF!,2,FALSE),"")</f>
        <v/>
      </c>
    </row>
    <row r="883" spans="1:17" ht="16.5" customHeight="1">
      <c r="A883">
        <v>687952460</v>
      </c>
      <c r="B883">
        <v>2646</v>
      </c>
      <c r="C883">
        <f t="shared" si="63"/>
        <v>2</v>
      </c>
      <c r="D883">
        <f t="shared" si="64"/>
        <v>646</v>
      </c>
      <c r="E883" t="s">
        <v>1</v>
      </c>
      <c r="F883" t="s">
        <v>9</v>
      </c>
      <c r="G883" t="s">
        <v>24</v>
      </c>
      <c r="I883" t="s">
        <v>1455</v>
      </c>
      <c r="J883" t="s">
        <v>58</v>
      </c>
      <c r="M883" t="s">
        <v>1039</v>
      </c>
      <c r="N883">
        <v>1006</v>
      </c>
      <c r="O883" t="s">
        <v>197</v>
      </c>
      <c r="P883">
        <v>0</v>
      </c>
      <c r="Q883" t="str">
        <f>IFERROR(VLOOKUP(I883,#REF!,2,FALSE),"")</f>
        <v/>
      </c>
    </row>
    <row r="884" spans="1:17" ht="16.5" customHeight="1">
      <c r="A884">
        <v>687955972</v>
      </c>
      <c r="B884">
        <v>1431</v>
      </c>
      <c r="C884">
        <f t="shared" si="63"/>
        <v>1</v>
      </c>
      <c r="D884">
        <f t="shared" si="64"/>
        <v>431</v>
      </c>
      <c r="E884" t="s">
        <v>1</v>
      </c>
      <c r="F884" t="s">
        <v>9</v>
      </c>
      <c r="G884" t="s">
        <v>24</v>
      </c>
      <c r="I884" t="s">
        <v>1422</v>
      </c>
      <c r="J884" t="s">
        <v>169</v>
      </c>
      <c r="K884" t="s">
        <v>1276</v>
      </c>
      <c r="M884" t="s">
        <v>1148</v>
      </c>
      <c r="N884">
        <v>385</v>
      </c>
      <c r="O884" t="s">
        <v>197</v>
      </c>
      <c r="P884">
        <v>0</v>
      </c>
      <c r="Q884" t="str">
        <f>IFERROR(VLOOKUP(I884,#REF!,2,FALSE),"")</f>
        <v/>
      </c>
    </row>
    <row r="885" spans="1:17" ht="16.5" customHeight="1">
      <c r="A885">
        <v>687960741</v>
      </c>
      <c r="B885">
        <v>2724</v>
      </c>
      <c r="C885">
        <f t="shared" si="63"/>
        <v>2</v>
      </c>
      <c r="D885">
        <f t="shared" si="64"/>
        <v>724</v>
      </c>
      <c r="E885" t="s">
        <v>1</v>
      </c>
      <c r="F885" t="s">
        <v>42</v>
      </c>
      <c r="G885" t="s">
        <v>16</v>
      </c>
      <c r="I885" t="s">
        <v>556</v>
      </c>
      <c r="J885" t="s">
        <v>55</v>
      </c>
      <c r="M885" t="s">
        <v>557</v>
      </c>
      <c r="N885">
        <v>2762</v>
      </c>
      <c r="O885" t="s">
        <v>197</v>
      </c>
      <c r="P885">
        <v>0</v>
      </c>
      <c r="Q885" t="str">
        <f>IFERROR(VLOOKUP(I885,#REF!,2,FALSE),"")</f>
        <v/>
      </c>
    </row>
    <row r="886" spans="1:17" ht="16.5" customHeight="1">
      <c r="A886">
        <v>687975874</v>
      </c>
      <c r="B886">
        <v>2576</v>
      </c>
      <c r="C886">
        <f t="shared" si="63"/>
        <v>2</v>
      </c>
      <c r="D886">
        <f t="shared" si="64"/>
        <v>576</v>
      </c>
      <c r="E886" t="s">
        <v>1</v>
      </c>
      <c r="F886" t="s">
        <v>9</v>
      </c>
      <c r="G886" t="s">
        <v>24</v>
      </c>
      <c r="I886" t="s">
        <v>1703</v>
      </c>
      <c r="J886" t="s">
        <v>58</v>
      </c>
      <c r="M886" t="s">
        <v>1054</v>
      </c>
      <c r="N886">
        <v>934</v>
      </c>
      <c r="O886" t="s">
        <v>197</v>
      </c>
      <c r="P886">
        <v>0</v>
      </c>
      <c r="Q886" t="str">
        <f>IFERROR(VLOOKUP(I886,#REF!,2,FALSE),"")</f>
        <v/>
      </c>
    </row>
    <row r="887" spans="1:17" ht="16.5" customHeight="1">
      <c r="A887">
        <v>687980914</v>
      </c>
      <c r="B887">
        <v>2572</v>
      </c>
      <c r="C887">
        <f t="shared" si="63"/>
        <v>2</v>
      </c>
      <c r="D887">
        <f t="shared" ref="D887:D915" si="65">IFERROR(B887-INT(B887/1000)*1000,"")</f>
        <v>572</v>
      </c>
      <c r="E887" t="s">
        <v>1</v>
      </c>
      <c r="F887" t="s">
        <v>56</v>
      </c>
      <c r="G887" t="s">
        <v>25</v>
      </c>
      <c r="I887" t="s">
        <v>61</v>
      </c>
      <c r="J887" t="s">
        <v>58</v>
      </c>
      <c r="M887" t="s">
        <v>62</v>
      </c>
      <c r="N887">
        <v>3334</v>
      </c>
      <c r="O887" t="s">
        <v>197</v>
      </c>
      <c r="P887">
        <v>0</v>
      </c>
      <c r="Q887" t="str">
        <f>IFERROR(VLOOKUP(I887,#REF!,2,FALSE),"")</f>
        <v/>
      </c>
    </row>
    <row r="888" spans="1:17" ht="16.5" customHeight="1">
      <c r="A888">
        <v>687990084</v>
      </c>
      <c r="D888">
        <f t="shared" si="65"/>
        <v>0</v>
      </c>
      <c r="E888" t="s">
        <v>1</v>
      </c>
      <c r="F888" t="s">
        <v>42</v>
      </c>
      <c r="G888" t="s">
        <v>20</v>
      </c>
      <c r="I888" t="s">
        <v>1573</v>
      </c>
      <c r="J888" t="s">
        <v>360</v>
      </c>
      <c r="K888" t="s">
        <v>1277</v>
      </c>
      <c r="M888" t="s">
        <v>1346</v>
      </c>
      <c r="N888" t="s">
        <v>71</v>
      </c>
      <c r="O888" t="s">
        <v>197</v>
      </c>
      <c r="P888">
        <v>0</v>
      </c>
      <c r="Q888" t="str">
        <f>IFERROR(VLOOKUP(I888,#REF!,2,FALSE),"")</f>
        <v/>
      </c>
    </row>
    <row r="889" spans="1:17" ht="16.5" customHeight="1">
      <c r="A889">
        <v>689424487</v>
      </c>
      <c r="B889">
        <v>2057</v>
      </c>
      <c r="C889">
        <f t="shared" ref="C889:C915" si="66">INT(B889/1000)</f>
        <v>2</v>
      </c>
      <c r="D889">
        <f t="shared" si="65"/>
        <v>57</v>
      </c>
      <c r="E889" t="s">
        <v>1</v>
      </c>
      <c r="F889" t="s">
        <v>56</v>
      </c>
      <c r="G889" t="s">
        <v>25</v>
      </c>
      <c r="I889" t="s">
        <v>1649</v>
      </c>
      <c r="J889" t="s">
        <v>58</v>
      </c>
      <c r="M889" t="s">
        <v>77</v>
      </c>
      <c r="N889">
        <v>1865</v>
      </c>
      <c r="O889" t="s">
        <v>197</v>
      </c>
      <c r="P889">
        <v>0</v>
      </c>
    </row>
    <row r="890" spans="1:17" ht="16.5" customHeight="1">
      <c r="A890">
        <v>689730043</v>
      </c>
      <c r="B890">
        <v>2015</v>
      </c>
      <c r="C890">
        <f t="shared" si="66"/>
        <v>2</v>
      </c>
      <c r="D890">
        <f t="shared" si="65"/>
        <v>15</v>
      </c>
      <c r="E890" t="s">
        <v>1</v>
      </c>
      <c r="F890" t="s">
        <v>12</v>
      </c>
      <c r="G890" t="s">
        <v>26</v>
      </c>
      <c r="H890" t="s">
        <v>960</v>
      </c>
      <c r="I890" t="s">
        <v>1020</v>
      </c>
      <c r="J890" t="s">
        <v>169</v>
      </c>
      <c r="K890" t="s">
        <v>1277</v>
      </c>
      <c r="M890" t="s">
        <v>1021</v>
      </c>
      <c r="N890">
        <v>1628</v>
      </c>
      <c r="O890" t="s">
        <v>197</v>
      </c>
      <c r="P890">
        <v>1</v>
      </c>
      <c r="Q890" t="str">
        <f>IFERROR(VLOOKUP(I890,#REF!,2,FALSE),"")</f>
        <v/>
      </c>
    </row>
    <row r="891" spans="1:17" ht="16.5" customHeight="1">
      <c r="A891">
        <v>689845342</v>
      </c>
      <c r="B891">
        <v>2361</v>
      </c>
      <c r="C891">
        <f t="shared" si="66"/>
        <v>2</v>
      </c>
      <c r="D891">
        <f t="shared" si="65"/>
        <v>361</v>
      </c>
      <c r="E891" t="s">
        <v>1</v>
      </c>
      <c r="F891" t="s">
        <v>42</v>
      </c>
      <c r="G891" t="s">
        <v>11</v>
      </c>
      <c r="I891" t="s">
        <v>374</v>
      </c>
      <c r="J891" t="s">
        <v>360</v>
      </c>
      <c r="K891" t="s">
        <v>1277</v>
      </c>
      <c r="M891" t="s">
        <v>375</v>
      </c>
      <c r="N891" t="s">
        <v>71</v>
      </c>
      <c r="O891" t="s">
        <v>197</v>
      </c>
      <c r="P891">
        <v>1</v>
      </c>
      <c r="Q891" t="str">
        <f>IFERROR(VLOOKUP(I891,#REF!,2,FALSE),"")</f>
        <v/>
      </c>
    </row>
    <row r="892" spans="1:17" ht="16.5" customHeight="1">
      <c r="A892">
        <v>689883338</v>
      </c>
      <c r="B892">
        <v>2721</v>
      </c>
      <c r="C892">
        <f t="shared" si="66"/>
        <v>2</v>
      </c>
      <c r="D892">
        <f t="shared" si="65"/>
        <v>721</v>
      </c>
      <c r="E892" t="s">
        <v>1</v>
      </c>
      <c r="F892" t="s">
        <v>42</v>
      </c>
      <c r="G892" t="s">
        <v>208</v>
      </c>
      <c r="I892" t="s">
        <v>265</v>
      </c>
      <c r="J892" t="s">
        <v>169</v>
      </c>
      <c r="K892" t="s">
        <v>1277</v>
      </c>
      <c r="M892" t="s">
        <v>253</v>
      </c>
      <c r="N892">
        <v>45</v>
      </c>
      <c r="O892" t="s">
        <v>197</v>
      </c>
      <c r="P892">
        <v>1</v>
      </c>
      <c r="Q892" t="str">
        <f>IFERROR(VLOOKUP(I892,#REF!,2,FALSE),"")</f>
        <v/>
      </c>
    </row>
    <row r="893" spans="1:17" ht="16.5" customHeight="1">
      <c r="A893">
        <v>689894684</v>
      </c>
      <c r="B893">
        <v>2231</v>
      </c>
      <c r="C893">
        <f t="shared" si="66"/>
        <v>2</v>
      </c>
      <c r="D893">
        <f t="shared" si="65"/>
        <v>231</v>
      </c>
      <c r="E893" t="s">
        <v>1</v>
      </c>
      <c r="F893" t="s">
        <v>887</v>
      </c>
      <c r="G893" t="s">
        <v>23</v>
      </c>
      <c r="I893" t="s">
        <v>941</v>
      </c>
      <c r="J893" t="s">
        <v>942</v>
      </c>
      <c r="M893" t="s">
        <v>943</v>
      </c>
      <c r="N893">
        <v>14</v>
      </c>
      <c r="O893" t="s">
        <v>197</v>
      </c>
      <c r="P893">
        <v>0</v>
      </c>
      <c r="Q893" t="str">
        <f>IFERROR(VLOOKUP(I893,#REF!,2,FALSE),"")</f>
        <v/>
      </c>
    </row>
    <row r="894" spans="1:17" ht="16.5" customHeight="1">
      <c r="A894">
        <v>689901910</v>
      </c>
      <c r="B894">
        <v>2682</v>
      </c>
      <c r="C894">
        <f t="shared" si="66"/>
        <v>2</v>
      </c>
      <c r="D894">
        <f t="shared" si="65"/>
        <v>682</v>
      </c>
      <c r="E894" t="s">
        <v>1</v>
      </c>
      <c r="F894" t="s">
        <v>9</v>
      </c>
      <c r="G894" t="s">
        <v>24</v>
      </c>
      <c r="I894" t="s">
        <v>1609</v>
      </c>
      <c r="J894" t="s">
        <v>169</v>
      </c>
      <c r="M894" t="s">
        <v>1121</v>
      </c>
      <c r="N894">
        <v>1800</v>
      </c>
      <c r="O894" t="s">
        <v>197</v>
      </c>
      <c r="P894">
        <v>0</v>
      </c>
      <c r="Q894" t="str">
        <f>IFERROR(VLOOKUP(I894,#REF!,2,FALSE),"")</f>
        <v/>
      </c>
    </row>
    <row r="895" spans="1:17" ht="16.5" customHeight="1">
      <c r="A895">
        <v>690002913</v>
      </c>
      <c r="B895">
        <v>2023</v>
      </c>
      <c r="C895">
        <f t="shared" si="66"/>
        <v>2</v>
      </c>
      <c r="D895">
        <f t="shared" si="65"/>
        <v>23</v>
      </c>
      <c r="E895" t="s">
        <v>1</v>
      </c>
      <c r="F895" t="s">
        <v>12</v>
      </c>
      <c r="G895" t="s">
        <v>26</v>
      </c>
      <c r="H895" t="s">
        <v>954</v>
      </c>
      <c r="I895" t="s">
        <v>997</v>
      </c>
      <c r="J895" t="s">
        <v>169</v>
      </c>
      <c r="M895" t="s">
        <v>998</v>
      </c>
      <c r="N895">
        <v>100</v>
      </c>
      <c r="O895" t="s">
        <v>197</v>
      </c>
      <c r="P895">
        <v>0</v>
      </c>
      <c r="Q895" t="str">
        <f>IFERROR(VLOOKUP(I895,#REF!,2,FALSE),"")</f>
        <v/>
      </c>
    </row>
    <row r="896" spans="1:17" ht="16.5" customHeight="1">
      <c r="A896">
        <v>690003067</v>
      </c>
      <c r="B896">
        <v>2019</v>
      </c>
      <c r="C896">
        <f t="shared" si="66"/>
        <v>2</v>
      </c>
      <c r="D896">
        <f t="shared" si="65"/>
        <v>19</v>
      </c>
      <c r="E896" t="s">
        <v>1</v>
      </c>
      <c r="F896" t="s">
        <v>9</v>
      </c>
      <c r="G896" t="s">
        <v>24</v>
      </c>
      <c r="I896" t="s">
        <v>1163</v>
      </c>
      <c r="J896" t="s">
        <v>1160</v>
      </c>
      <c r="M896" t="s">
        <v>1164</v>
      </c>
      <c r="N896">
        <v>300</v>
      </c>
      <c r="O896" t="s">
        <v>197</v>
      </c>
      <c r="P896">
        <v>0</v>
      </c>
      <c r="Q896" t="str">
        <f>IFERROR(VLOOKUP(I896,#REF!,2,FALSE),"")</f>
        <v/>
      </c>
    </row>
    <row r="897" spans="1:17" ht="16.5" customHeight="1">
      <c r="A897">
        <v>690138932</v>
      </c>
      <c r="B897">
        <v>2022</v>
      </c>
      <c r="C897">
        <f t="shared" si="66"/>
        <v>2</v>
      </c>
      <c r="D897">
        <f t="shared" si="65"/>
        <v>22</v>
      </c>
      <c r="E897" t="s">
        <v>1</v>
      </c>
      <c r="F897" t="s">
        <v>9</v>
      </c>
      <c r="G897" t="s">
        <v>24</v>
      </c>
      <c r="I897" t="s">
        <v>1143</v>
      </c>
      <c r="J897" t="s">
        <v>169</v>
      </c>
      <c r="M897" t="s">
        <v>1144</v>
      </c>
      <c r="N897">
        <v>498</v>
      </c>
      <c r="O897" t="s">
        <v>197</v>
      </c>
      <c r="P897">
        <v>0</v>
      </c>
      <c r="Q897" t="str">
        <f>IFERROR(VLOOKUP(I897,#REF!,2,FALSE),"")</f>
        <v/>
      </c>
    </row>
    <row r="898" spans="1:17" ht="16.5" customHeight="1">
      <c r="A898">
        <v>690232831</v>
      </c>
      <c r="B898">
        <v>2032</v>
      </c>
      <c r="C898">
        <f t="shared" si="66"/>
        <v>2</v>
      </c>
      <c r="D898">
        <f t="shared" si="65"/>
        <v>32</v>
      </c>
      <c r="E898" t="s">
        <v>1</v>
      </c>
      <c r="F898" t="s">
        <v>12</v>
      </c>
      <c r="G898" t="s">
        <v>26</v>
      </c>
      <c r="H898" t="s">
        <v>960</v>
      </c>
      <c r="I898" t="s">
        <v>2429</v>
      </c>
      <c r="J898" t="s">
        <v>169</v>
      </c>
      <c r="M898" t="s">
        <v>996</v>
      </c>
      <c r="O898" t="s">
        <v>197</v>
      </c>
      <c r="P898">
        <v>0</v>
      </c>
      <c r="Q898" t="str">
        <f>IFERROR(VLOOKUP(I898,#REF!,2,FALSE),"")</f>
        <v/>
      </c>
    </row>
    <row r="899" spans="1:17" ht="16.5" customHeight="1">
      <c r="A899">
        <v>690609916</v>
      </c>
      <c r="B899">
        <v>2554</v>
      </c>
      <c r="C899">
        <f t="shared" si="66"/>
        <v>2</v>
      </c>
      <c r="D899">
        <f t="shared" si="65"/>
        <v>554</v>
      </c>
      <c r="E899" t="s">
        <v>1</v>
      </c>
      <c r="F899" t="s">
        <v>887</v>
      </c>
      <c r="G899" t="s">
        <v>22</v>
      </c>
      <c r="I899" t="s">
        <v>1606</v>
      </c>
      <c r="J899" t="s">
        <v>743</v>
      </c>
      <c r="M899" t="s">
        <v>918</v>
      </c>
      <c r="N899">
        <v>22</v>
      </c>
      <c r="O899" t="s">
        <v>197</v>
      </c>
      <c r="P899">
        <v>1</v>
      </c>
      <c r="Q899" t="str">
        <f>IFERROR(VLOOKUP(I899,#REF!,2,FALSE),"")</f>
        <v/>
      </c>
    </row>
    <row r="900" spans="1:17" ht="16.5" customHeight="1">
      <c r="A900">
        <v>690684650</v>
      </c>
      <c r="B900">
        <v>2789</v>
      </c>
      <c r="C900">
        <f t="shared" si="66"/>
        <v>2</v>
      </c>
      <c r="D900">
        <f t="shared" si="65"/>
        <v>789</v>
      </c>
      <c r="E900" t="s">
        <v>1</v>
      </c>
      <c r="F900" t="s">
        <v>42</v>
      </c>
      <c r="G900" t="s">
        <v>16</v>
      </c>
      <c r="I900" t="s">
        <v>1676</v>
      </c>
      <c r="J900" t="s">
        <v>55</v>
      </c>
      <c r="M900" t="s">
        <v>587</v>
      </c>
      <c r="N900">
        <v>181</v>
      </c>
      <c r="O900" t="s">
        <v>197</v>
      </c>
      <c r="P900">
        <v>0</v>
      </c>
      <c r="Q900" t="str">
        <f>IFERROR(VLOOKUP(I900,#REF!,2,FALSE),"")</f>
        <v/>
      </c>
    </row>
    <row r="901" spans="1:17" ht="16.5" customHeight="1">
      <c r="A901">
        <v>690886539</v>
      </c>
      <c r="B901">
        <v>2751</v>
      </c>
      <c r="C901">
        <f t="shared" si="66"/>
        <v>2</v>
      </c>
      <c r="D901">
        <f t="shared" si="65"/>
        <v>751</v>
      </c>
      <c r="E901" t="s">
        <v>1</v>
      </c>
      <c r="F901" t="s">
        <v>12</v>
      </c>
      <c r="G901" t="s">
        <v>27</v>
      </c>
      <c r="I901" t="s">
        <v>1028</v>
      </c>
      <c r="J901" t="s">
        <v>58</v>
      </c>
      <c r="K901" t="s">
        <v>1276</v>
      </c>
      <c r="M901" t="s">
        <v>1027</v>
      </c>
      <c r="N901" t="s">
        <v>71</v>
      </c>
      <c r="O901" t="s">
        <v>197</v>
      </c>
      <c r="P901">
        <v>0</v>
      </c>
      <c r="Q901" t="str">
        <f>IFERROR(VLOOKUP(I901,#REF!,2,FALSE),"")</f>
        <v/>
      </c>
    </row>
    <row r="902" spans="1:17" ht="16.5" customHeight="1">
      <c r="A902">
        <v>692621749</v>
      </c>
      <c r="B902">
        <v>2387</v>
      </c>
      <c r="C902">
        <f t="shared" si="66"/>
        <v>2</v>
      </c>
      <c r="D902">
        <f t="shared" si="65"/>
        <v>387</v>
      </c>
      <c r="E902" t="s">
        <v>1</v>
      </c>
      <c r="F902" t="s">
        <v>42</v>
      </c>
      <c r="G902" t="s">
        <v>13</v>
      </c>
      <c r="I902" t="s">
        <v>1735</v>
      </c>
      <c r="J902" t="s">
        <v>58</v>
      </c>
      <c r="L902" t="s">
        <v>37</v>
      </c>
      <c r="M902" t="s">
        <v>436</v>
      </c>
      <c r="N902">
        <v>2397</v>
      </c>
      <c r="O902" t="s">
        <v>197</v>
      </c>
      <c r="P902">
        <v>0</v>
      </c>
    </row>
    <row r="903" spans="1:17" ht="16.5" customHeight="1">
      <c r="A903">
        <v>696064370</v>
      </c>
      <c r="B903">
        <v>2659</v>
      </c>
      <c r="C903">
        <f t="shared" si="66"/>
        <v>2</v>
      </c>
      <c r="D903">
        <f t="shared" si="65"/>
        <v>659</v>
      </c>
      <c r="E903" t="s">
        <v>1</v>
      </c>
      <c r="F903" t="s">
        <v>42</v>
      </c>
      <c r="G903" t="s">
        <v>19</v>
      </c>
      <c r="I903" t="s">
        <v>825</v>
      </c>
      <c r="J903" t="s">
        <v>184</v>
      </c>
      <c r="M903" t="s">
        <v>826</v>
      </c>
      <c r="N903">
        <v>1655</v>
      </c>
      <c r="O903" t="s">
        <v>197</v>
      </c>
      <c r="P903">
        <v>0</v>
      </c>
      <c r="Q903" t="str">
        <f>IFERROR(VLOOKUP(I903,#REF!,2,FALSE),"")</f>
        <v/>
      </c>
    </row>
    <row r="904" spans="1:17" ht="16.5" customHeight="1">
      <c r="A904">
        <v>696262315</v>
      </c>
      <c r="B904">
        <v>2236</v>
      </c>
      <c r="C904">
        <f t="shared" si="66"/>
        <v>2</v>
      </c>
      <c r="D904">
        <f t="shared" si="65"/>
        <v>236</v>
      </c>
      <c r="E904" t="s">
        <v>1</v>
      </c>
      <c r="F904" t="s">
        <v>42</v>
      </c>
      <c r="G904" t="s">
        <v>43</v>
      </c>
      <c r="I904" t="s">
        <v>1739</v>
      </c>
      <c r="J904" t="s">
        <v>45</v>
      </c>
      <c r="M904" t="s">
        <v>1285</v>
      </c>
      <c r="N904" t="s">
        <v>71</v>
      </c>
      <c r="O904" t="s">
        <v>197</v>
      </c>
      <c r="P904">
        <v>0</v>
      </c>
    </row>
    <row r="905" spans="1:17" ht="16.5" customHeight="1">
      <c r="A905">
        <v>696365662</v>
      </c>
      <c r="B905">
        <v>2840</v>
      </c>
      <c r="C905">
        <f t="shared" si="66"/>
        <v>2</v>
      </c>
      <c r="D905">
        <f t="shared" si="65"/>
        <v>840</v>
      </c>
      <c r="E905" t="s">
        <v>1</v>
      </c>
      <c r="F905" t="s">
        <v>42</v>
      </c>
      <c r="G905" t="s">
        <v>18</v>
      </c>
      <c r="I905" t="s">
        <v>820</v>
      </c>
      <c r="J905" t="s">
        <v>157</v>
      </c>
      <c r="M905" t="s">
        <v>821</v>
      </c>
      <c r="N905">
        <v>2766</v>
      </c>
      <c r="O905" t="s">
        <v>197</v>
      </c>
      <c r="P905">
        <v>0</v>
      </c>
      <c r="Q905" t="str">
        <f>IFERROR(VLOOKUP(I905,#REF!,2,FALSE),"")</f>
        <v/>
      </c>
    </row>
    <row r="906" spans="1:17" ht="16.5" customHeight="1">
      <c r="A906">
        <v>696368664</v>
      </c>
      <c r="B906">
        <v>2266</v>
      </c>
      <c r="C906">
        <f t="shared" si="66"/>
        <v>2</v>
      </c>
      <c r="D906">
        <f t="shared" si="65"/>
        <v>266</v>
      </c>
      <c r="E906" t="s">
        <v>1</v>
      </c>
      <c r="F906" t="s">
        <v>42</v>
      </c>
      <c r="G906" t="s">
        <v>16</v>
      </c>
      <c r="I906" t="s">
        <v>694</v>
      </c>
      <c r="J906" t="s">
        <v>690</v>
      </c>
      <c r="M906" t="s">
        <v>691</v>
      </c>
      <c r="N906">
        <v>275</v>
      </c>
      <c r="O906" t="s">
        <v>197</v>
      </c>
      <c r="P906">
        <v>0</v>
      </c>
      <c r="Q906" t="str">
        <f>IFERROR(VLOOKUP(I906,#REF!,2,FALSE),"")</f>
        <v/>
      </c>
    </row>
    <row r="907" spans="1:17" ht="16.5" customHeight="1">
      <c r="A907">
        <v>696486176</v>
      </c>
      <c r="B907">
        <v>2768</v>
      </c>
      <c r="C907">
        <f t="shared" si="66"/>
        <v>2</v>
      </c>
      <c r="D907">
        <f t="shared" si="65"/>
        <v>768</v>
      </c>
      <c r="E907" t="s">
        <v>1</v>
      </c>
      <c r="F907" t="s">
        <v>9</v>
      </c>
      <c r="G907" t="s">
        <v>24</v>
      </c>
      <c r="I907" t="s">
        <v>1616</v>
      </c>
      <c r="J907" t="s">
        <v>169</v>
      </c>
      <c r="M907" t="s">
        <v>1119</v>
      </c>
      <c r="N907">
        <v>361</v>
      </c>
      <c r="O907" t="s">
        <v>197</v>
      </c>
      <c r="P907">
        <v>0</v>
      </c>
      <c r="Q907" t="str">
        <f>IFERROR(VLOOKUP(I907,#REF!,2,FALSE),"")</f>
        <v/>
      </c>
    </row>
    <row r="908" spans="1:17" ht="16.5" customHeight="1">
      <c r="A908">
        <v>696508968</v>
      </c>
      <c r="B908">
        <v>2086</v>
      </c>
      <c r="C908">
        <f t="shared" si="66"/>
        <v>2</v>
      </c>
      <c r="D908">
        <f t="shared" si="65"/>
        <v>86</v>
      </c>
      <c r="E908" t="s">
        <v>1</v>
      </c>
      <c r="F908" t="s">
        <v>42</v>
      </c>
      <c r="G908" t="s">
        <v>208</v>
      </c>
      <c r="I908" t="s">
        <v>308</v>
      </c>
      <c r="J908" t="s">
        <v>298</v>
      </c>
      <c r="K908" t="s">
        <v>1277</v>
      </c>
      <c r="M908" t="s">
        <v>309</v>
      </c>
      <c r="N908">
        <v>3492</v>
      </c>
      <c r="O908" t="s">
        <v>197</v>
      </c>
      <c r="P908">
        <v>1</v>
      </c>
      <c r="Q908" t="str">
        <f>IFERROR(VLOOKUP(I908,#REF!,2,FALSE),"")</f>
        <v/>
      </c>
    </row>
    <row r="909" spans="1:17" ht="16.5" customHeight="1">
      <c r="A909">
        <v>696541964</v>
      </c>
      <c r="B909">
        <v>2480</v>
      </c>
      <c r="C909">
        <f t="shared" si="66"/>
        <v>2</v>
      </c>
      <c r="D909">
        <f t="shared" si="65"/>
        <v>480</v>
      </c>
      <c r="E909" t="s">
        <v>1</v>
      </c>
      <c r="F909" t="s">
        <v>42</v>
      </c>
      <c r="G909" t="s">
        <v>17</v>
      </c>
      <c r="I909" t="s">
        <v>1725</v>
      </c>
      <c r="J909" t="s">
        <v>119</v>
      </c>
      <c r="M909" t="s">
        <v>793</v>
      </c>
      <c r="N909">
        <v>253</v>
      </c>
      <c r="O909" t="s">
        <v>197</v>
      </c>
      <c r="P909">
        <v>0</v>
      </c>
      <c r="Q909" t="str">
        <f>IFERROR(VLOOKUP(I909,#REF!,2,FALSE),"")</f>
        <v/>
      </c>
    </row>
    <row r="910" spans="1:17" ht="16.5" customHeight="1">
      <c r="A910">
        <v>696698799</v>
      </c>
      <c r="B910">
        <v>2247</v>
      </c>
      <c r="C910">
        <f t="shared" si="66"/>
        <v>2</v>
      </c>
      <c r="D910">
        <f t="shared" si="65"/>
        <v>247</v>
      </c>
      <c r="E910" t="s">
        <v>1</v>
      </c>
      <c r="F910" t="s">
        <v>56</v>
      </c>
      <c r="G910" t="s">
        <v>25</v>
      </c>
      <c r="I910" t="s">
        <v>65</v>
      </c>
      <c r="J910" t="s">
        <v>58</v>
      </c>
      <c r="M910" t="s">
        <v>77</v>
      </c>
      <c r="N910" t="s">
        <v>71</v>
      </c>
      <c r="O910" t="s">
        <v>197</v>
      </c>
      <c r="P910">
        <v>0</v>
      </c>
      <c r="Q910" t="str">
        <f>IFERROR(VLOOKUP(I910,#REF!,2,FALSE),"")</f>
        <v/>
      </c>
    </row>
    <row r="911" spans="1:17" ht="16.5" customHeight="1">
      <c r="A911">
        <v>696719399</v>
      </c>
      <c r="B911">
        <v>2107</v>
      </c>
      <c r="C911">
        <f t="shared" si="66"/>
        <v>2</v>
      </c>
      <c r="D911">
        <f t="shared" si="65"/>
        <v>107</v>
      </c>
      <c r="E911" t="s">
        <v>1</v>
      </c>
      <c r="F911" t="s">
        <v>42</v>
      </c>
      <c r="G911" t="s">
        <v>5</v>
      </c>
      <c r="I911" t="s">
        <v>1651</v>
      </c>
      <c r="J911" t="s">
        <v>119</v>
      </c>
      <c r="M911" t="s">
        <v>138</v>
      </c>
      <c r="N911">
        <v>227</v>
      </c>
      <c r="O911" t="s">
        <v>197</v>
      </c>
      <c r="P911">
        <v>0</v>
      </c>
      <c r="Q911" t="str">
        <f>IFERROR(VLOOKUP(I911,#REF!,2,FALSE),"")</f>
        <v/>
      </c>
    </row>
    <row r="912" spans="1:17" ht="16.5" customHeight="1">
      <c r="A912">
        <v>696719561</v>
      </c>
      <c r="B912">
        <v>2658</v>
      </c>
      <c r="C912">
        <f t="shared" si="66"/>
        <v>2</v>
      </c>
      <c r="D912">
        <f t="shared" si="65"/>
        <v>658</v>
      </c>
      <c r="E912" t="s">
        <v>1</v>
      </c>
      <c r="F912" t="s">
        <v>42</v>
      </c>
      <c r="G912" t="s">
        <v>19</v>
      </c>
      <c r="I912" t="s">
        <v>829</v>
      </c>
      <c r="J912" t="s">
        <v>157</v>
      </c>
      <c r="M912" t="s">
        <v>830</v>
      </c>
      <c r="N912">
        <v>3278</v>
      </c>
      <c r="O912" t="s">
        <v>197</v>
      </c>
      <c r="P912">
        <v>0</v>
      </c>
      <c r="Q912" t="str">
        <f>IFERROR(VLOOKUP(I912,#REF!,2,FALSE),"")</f>
        <v/>
      </c>
    </row>
    <row r="913" spans="1:17" ht="16.5" customHeight="1">
      <c r="A913">
        <v>696765825</v>
      </c>
      <c r="B913">
        <v>2665</v>
      </c>
      <c r="C913">
        <f t="shared" si="66"/>
        <v>2</v>
      </c>
      <c r="D913">
        <f t="shared" si="65"/>
        <v>665</v>
      </c>
      <c r="E913" t="s">
        <v>1</v>
      </c>
      <c r="F913" t="s">
        <v>42</v>
      </c>
      <c r="G913" t="s">
        <v>21</v>
      </c>
      <c r="I913" t="s">
        <v>866</v>
      </c>
      <c r="J913" t="s">
        <v>184</v>
      </c>
      <c r="M913" t="s">
        <v>867</v>
      </c>
      <c r="N913">
        <v>1694</v>
      </c>
      <c r="O913" t="s">
        <v>197</v>
      </c>
      <c r="P913">
        <v>0</v>
      </c>
      <c r="Q913" t="str">
        <f>IFERROR(VLOOKUP(I913,#REF!,2,FALSE),"")</f>
        <v/>
      </c>
    </row>
    <row r="914" spans="1:17" ht="16.5" customHeight="1">
      <c r="A914">
        <v>696906539</v>
      </c>
      <c r="B914">
        <v>2650</v>
      </c>
      <c r="C914">
        <f t="shared" si="66"/>
        <v>2</v>
      </c>
      <c r="D914">
        <f t="shared" si="65"/>
        <v>650</v>
      </c>
      <c r="E914" t="s">
        <v>2425</v>
      </c>
      <c r="F914" t="s">
        <v>42</v>
      </c>
      <c r="G914" t="s">
        <v>21</v>
      </c>
      <c r="I914" t="s">
        <v>2420</v>
      </c>
      <c r="J914" t="s">
        <v>184</v>
      </c>
      <c r="M914" t="s">
        <v>824</v>
      </c>
      <c r="O914" t="s">
        <v>197</v>
      </c>
      <c r="P914">
        <v>0</v>
      </c>
      <c r="Q914" t="str">
        <f>IFERROR(VLOOKUP(I914,#REF!,2,FALSE),"")</f>
        <v/>
      </c>
    </row>
    <row r="915" spans="1:17" ht="16.5" customHeight="1">
      <c r="A915">
        <v>696978086</v>
      </c>
      <c r="B915">
        <v>2329</v>
      </c>
      <c r="C915">
        <f t="shared" si="66"/>
        <v>2</v>
      </c>
      <c r="D915">
        <f t="shared" si="65"/>
        <v>329</v>
      </c>
      <c r="E915" t="s">
        <v>1</v>
      </c>
      <c r="F915" t="s">
        <v>9</v>
      </c>
      <c r="G915" t="s">
        <v>24</v>
      </c>
      <c r="I915" t="s">
        <v>1132</v>
      </c>
      <c r="J915" t="s">
        <v>169</v>
      </c>
      <c r="M915" t="s">
        <v>1133</v>
      </c>
      <c r="N915">
        <v>372</v>
      </c>
      <c r="O915" t="s">
        <v>197</v>
      </c>
      <c r="P915">
        <v>0</v>
      </c>
      <c r="Q915" t="str">
        <f>IFERROR(VLOOKUP(I915,#REF!,2,FALSE),"")</f>
        <v/>
      </c>
    </row>
    <row r="916" spans="1:17" ht="16.5" customHeight="1">
      <c r="A916">
        <v>697238201</v>
      </c>
      <c r="E916" t="s">
        <v>1</v>
      </c>
      <c r="F916" t="s">
        <v>42</v>
      </c>
      <c r="G916" t="s">
        <v>16</v>
      </c>
      <c r="H916" t="s">
        <v>947</v>
      </c>
      <c r="I916" t="s">
        <v>967</v>
      </c>
      <c r="J916" t="s">
        <v>169</v>
      </c>
      <c r="M916" t="s">
        <v>763</v>
      </c>
      <c r="N916" t="s">
        <v>71</v>
      </c>
      <c r="O916" t="s">
        <v>197</v>
      </c>
      <c r="P916">
        <v>0</v>
      </c>
      <c r="Q916" t="str">
        <f>IFERROR(VLOOKUP(I916,#REF!,2,FALSE),"")</f>
        <v/>
      </c>
    </row>
    <row r="917" spans="1:17" ht="16.5" customHeight="1">
      <c r="A917">
        <v>697238224</v>
      </c>
      <c r="E917" t="s">
        <v>1</v>
      </c>
      <c r="F917" t="s">
        <v>887</v>
      </c>
      <c r="G917" t="s">
        <v>23</v>
      </c>
      <c r="H917" t="s">
        <v>947</v>
      </c>
      <c r="I917" t="s">
        <v>968</v>
      </c>
      <c r="J917" t="s">
        <v>169</v>
      </c>
      <c r="M917" t="s">
        <v>943</v>
      </c>
      <c r="N917" t="s">
        <v>71</v>
      </c>
      <c r="O917" t="s">
        <v>197</v>
      </c>
      <c r="P917">
        <v>0</v>
      </c>
      <c r="Q917" t="str">
        <f>IFERROR(VLOOKUP(I917,#REF!,2,FALSE),"")</f>
        <v/>
      </c>
    </row>
    <row r="918" spans="1:17" ht="16.5" customHeight="1">
      <c r="A918">
        <v>697500121</v>
      </c>
      <c r="B918">
        <v>2041</v>
      </c>
      <c r="C918">
        <f t="shared" ref="C918:C923" si="67">INT(B918/1000)</f>
        <v>2</v>
      </c>
      <c r="D918">
        <f t="shared" ref="D918:D923" si="68">IFERROR(B918-INT(B918/1000)*1000,"")</f>
        <v>41</v>
      </c>
      <c r="E918" t="s">
        <v>1</v>
      </c>
      <c r="F918" t="s">
        <v>42</v>
      </c>
      <c r="G918" t="s">
        <v>21</v>
      </c>
      <c r="I918" t="s">
        <v>878</v>
      </c>
      <c r="J918" t="s">
        <v>184</v>
      </c>
      <c r="M918" t="s">
        <v>824</v>
      </c>
      <c r="N918">
        <v>11210</v>
      </c>
      <c r="O918" t="s">
        <v>197</v>
      </c>
      <c r="P918">
        <v>0</v>
      </c>
      <c r="Q918" t="str">
        <f>IFERROR(VLOOKUP(I918,#REF!,2,FALSE),"")</f>
        <v/>
      </c>
    </row>
    <row r="919" spans="1:17" ht="16.5" customHeight="1">
      <c r="A919">
        <v>697500158</v>
      </c>
      <c r="B919">
        <v>2044</v>
      </c>
      <c r="C919">
        <f t="shared" si="67"/>
        <v>2</v>
      </c>
      <c r="D919">
        <f t="shared" si="68"/>
        <v>44</v>
      </c>
      <c r="E919" t="s">
        <v>76</v>
      </c>
      <c r="F919" t="s">
        <v>887</v>
      </c>
      <c r="G919" t="s">
        <v>23</v>
      </c>
      <c r="I919" t="s">
        <v>944</v>
      </c>
      <c r="J919" t="s">
        <v>942</v>
      </c>
      <c r="M919" t="s">
        <v>943</v>
      </c>
      <c r="N919" t="s">
        <v>71</v>
      </c>
      <c r="O919" t="s">
        <v>197</v>
      </c>
      <c r="P919">
        <v>0</v>
      </c>
      <c r="Q919" t="str">
        <f>IFERROR(VLOOKUP(I919,#REF!,2,FALSE),"")</f>
        <v/>
      </c>
    </row>
    <row r="920" spans="1:17" ht="16.5" customHeight="1">
      <c r="A920">
        <v>699033006</v>
      </c>
      <c r="B920">
        <v>2784</v>
      </c>
      <c r="C920">
        <f t="shared" si="67"/>
        <v>2</v>
      </c>
      <c r="D920">
        <f t="shared" si="68"/>
        <v>784</v>
      </c>
      <c r="E920" t="s">
        <v>1</v>
      </c>
      <c r="F920" t="s">
        <v>887</v>
      </c>
      <c r="G920" t="s">
        <v>22</v>
      </c>
      <c r="I920" t="s">
        <v>898</v>
      </c>
      <c r="J920" t="s">
        <v>169</v>
      </c>
      <c r="M920" t="s">
        <v>899</v>
      </c>
      <c r="N920">
        <v>1586</v>
      </c>
      <c r="O920" t="s">
        <v>197</v>
      </c>
      <c r="P920">
        <v>0</v>
      </c>
      <c r="Q920" t="str">
        <f>IFERROR(VLOOKUP(I920,#REF!,2,FALSE),"")</f>
        <v/>
      </c>
    </row>
    <row r="921" spans="1:17" ht="16.5" customHeight="1">
      <c r="A921">
        <v>699092534</v>
      </c>
      <c r="B921">
        <v>2612</v>
      </c>
      <c r="C921">
        <f t="shared" si="67"/>
        <v>2</v>
      </c>
      <c r="D921">
        <f t="shared" si="68"/>
        <v>612</v>
      </c>
      <c r="E921" t="s">
        <v>1</v>
      </c>
      <c r="F921" t="s">
        <v>42</v>
      </c>
      <c r="G921" t="s">
        <v>8</v>
      </c>
      <c r="I921" t="s">
        <v>337</v>
      </c>
      <c r="J921" t="s">
        <v>157</v>
      </c>
      <c r="M921" t="s">
        <v>338</v>
      </c>
      <c r="N921">
        <v>262</v>
      </c>
      <c r="O921" t="s">
        <v>197</v>
      </c>
      <c r="P921">
        <v>0</v>
      </c>
      <c r="Q921" t="str">
        <f>IFERROR(VLOOKUP(I921,#REF!,2,FALSE),"")</f>
        <v/>
      </c>
    </row>
    <row r="922" spans="1:17" ht="16.5" customHeight="1">
      <c r="A922">
        <v>699258064</v>
      </c>
      <c r="B922">
        <v>2340</v>
      </c>
      <c r="C922">
        <f t="shared" si="67"/>
        <v>2</v>
      </c>
      <c r="D922">
        <f t="shared" si="68"/>
        <v>340</v>
      </c>
      <c r="E922" t="s">
        <v>1</v>
      </c>
      <c r="F922" t="s">
        <v>12</v>
      </c>
      <c r="G922" t="s">
        <v>26</v>
      </c>
      <c r="H922" t="s">
        <v>960</v>
      </c>
      <c r="I922" t="s">
        <v>961</v>
      </c>
      <c r="J922" t="s">
        <v>169</v>
      </c>
      <c r="M922" t="s">
        <v>962</v>
      </c>
      <c r="N922">
        <v>3099</v>
      </c>
      <c r="O922" t="s">
        <v>197</v>
      </c>
      <c r="P922">
        <v>0</v>
      </c>
      <c r="Q922" t="str">
        <f>IFERROR(VLOOKUP(I922,#REF!,2,FALSE),"")</f>
        <v/>
      </c>
    </row>
    <row r="923" spans="1:17" ht="16.5" customHeight="1">
      <c r="A923">
        <v>699424206</v>
      </c>
      <c r="B923">
        <v>2293</v>
      </c>
      <c r="C923">
        <f t="shared" si="67"/>
        <v>2</v>
      </c>
      <c r="D923">
        <f t="shared" si="68"/>
        <v>293</v>
      </c>
      <c r="E923" t="s">
        <v>1</v>
      </c>
      <c r="F923" t="s">
        <v>12</v>
      </c>
      <c r="G923" t="s">
        <v>26</v>
      </c>
      <c r="H923" t="s">
        <v>960</v>
      </c>
      <c r="I923" t="s">
        <v>1014</v>
      </c>
      <c r="J923" t="s">
        <v>169</v>
      </c>
      <c r="M923" t="s">
        <v>1015</v>
      </c>
      <c r="N923">
        <v>2760</v>
      </c>
      <c r="O923" t="s">
        <v>197</v>
      </c>
      <c r="P923">
        <v>0</v>
      </c>
      <c r="Q923" t="str">
        <f>IFERROR(VLOOKUP(I923,#REF!,2,FALSE),"")</f>
        <v/>
      </c>
    </row>
    <row r="924" spans="1:17" ht="16.5" customHeight="1">
      <c r="A924">
        <v>900924558</v>
      </c>
      <c r="E924" t="s">
        <v>1</v>
      </c>
      <c r="F924" t="s">
        <v>42</v>
      </c>
      <c r="G924" t="s">
        <v>16</v>
      </c>
      <c r="I924" t="s">
        <v>1746</v>
      </c>
      <c r="J924" t="s">
        <v>623</v>
      </c>
      <c r="M924" t="s">
        <v>603</v>
      </c>
      <c r="N924" t="s">
        <v>71</v>
      </c>
      <c r="O924" t="s">
        <v>197</v>
      </c>
    </row>
    <row r="925" spans="1:17" ht="16.5" customHeight="1">
      <c r="A925">
        <v>910014201</v>
      </c>
      <c r="E925" t="s">
        <v>41</v>
      </c>
      <c r="F925" t="s">
        <v>42</v>
      </c>
      <c r="G925" t="s">
        <v>16</v>
      </c>
      <c r="I925" t="s">
        <v>649</v>
      </c>
      <c r="J925" t="s">
        <v>623</v>
      </c>
      <c r="M925" t="s">
        <v>650</v>
      </c>
      <c r="N925" t="s">
        <v>71</v>
      </c>
      <c r="O925" t="s">
        <v>197</v>
      </c>
      <c r="P925">
        <v>0</v>
      </c>
    </row>
    <row r="926" spans="1:17" ht="16.5" customHeight="1">
      <c r="A926">
        <v>910686000</v>
      </c>
      <c r="B926">
        <f t="shared" ref="B926:B937" si="69">C926*1000+D926</f>
        <v>9018</v>
      </c>
      <c r="C926">
        <v>9</v>
      </c>
      <c r="D926" s="16">
        <v>18</v>
      </c>
      <c r="E926" t="s">
        <v>1182</v>
      </c>
      <c r="F926" t="s">
        <v>56</v>
      </c>
      <c r="G926" t="s">
        <v>25</v>
      </c>
      <c r="I926" t="s">
        <v>1196</v>
      </c>
      <c r="J926" t="s">
        <v>58</v>
      </c>
      <c r="M926" t="s">
        <v>60</v>
      </c>
      <c r="N926" t="s">
        <v>71</v>
      </c>
      <c r="O926" t="s">
        <v>197</v>
      </c>
    </row>
    <row r="927" spans="1:17" ht="16.5" customHeight="1">
      <c r="A927">
        <v>913497200</v>
      </c>
      <c r="B927">
        <f t="shared" si="69"/>
        <v>9003</v>
      </c>
      <c r="C927">
        <v>9</v>
      </c>
      <c r="D927" s="16">
        <v>3</v>
      </c>
      <c r="E927" t="s">
        <v>1321</v>
      </c>
      <c r="F927" t="s">
        <v>12</v>
      </c>
      <c r="G927" t="s">
        <v>26</v>
      </c>
      <c r="I927" t="s">
        <v>1184</v>
      </c>
      <c r="J927" t="s">
        <v>58</v>
      </c>
      <c r="M927" t="s">
        <v>60</v>
      </c>
      <c r="N927" t="s">
        <v>71</v>
      </c>
      <c r="O927" t="s">
        <v>197</v>
      </c>
    </row>
    <row r="928" spans="1:17" ht="16.5" customHeight="1">
      <c r="A928">
        <v>913497209</v>
      </c>
      <c r="B928">
        <f t="shared" si="69"/>
        <v>9055</v>
      </c>
      <c r="C928">
        <v>9</v>
      </c>
      <c r="D928" s="16">
        <v>55</v>
      </c>
      <c r="E928" t="s">
        <v>1106</v>
      </c>
      <c r="F928" t="s">
        <v>42</v>
      </c>
      <c r="G928" t="s">
        <v>16</v>
      </c>
      <c r="I928" t="s">
        <v>1220</v>
      </c>
      <c r="J928" t="s">
        <v>58</v>
      </c>
      <c r="M928" t="s">
        <v>60</v>
      </c>
      <c r="N928" t="s">
        <v>71</v>
      </c>
      <c r="O928" t="s">
        <v>197</v>
      </c>
    </row>
    <row r="929" spans="1:16" ht="16.5" customHeight="1">
      <c r="A929">
        <v>913497213</v>
      </c>
      <c r="B929">
        <f t="shared" si="69"/>
        <v>9006</v>
      </c>
      <c r="C929">
        <v>9</v>
      </c>
      <c r="D929" s="16">
        <v>6</v>
      </c>
      <c r="E929" t="s">
        <v>1182</v>
      </c>
      <c r="F929" t="s">
        <v>9</v>
      </c>
      <c r="G929" t="s">
        <v>24</v>
      </c>
      <c r="I929" t="s">
        <v>1187</v>
      </c>
      <c r="J929" t="s">
        <v>58</v>
      </c>
      <c r="M929" t="s">
        <v>60</v>
      </c>
      <c r="N929" t="s">
        <v>71</v>
      </c>
      <c r="O929" t="s">
        <v>197</v>
      </c>
    </row>
    <row r="930" spans="1:16" ht="16.5" customHeight="1">
      <c r="A930">
        <v>913497219</v>
      </c>
      <c r="B930">
        <f t="shared" si="69"/>
        <v>9005</v>
      </c>
      <c r="C930">
        <v>9</v>
      </c>
      <c r="D930" s="16">
        <v>5</v>
      </c>
      <c r="E930" t="s">
        <v>1182</v>
      </c>
      <c r="F930" t="s">
        <v>9</v>
      </c>
      <c r="G930" t="s">
        <v>24</v>
      </c>
      <c r="I930" t="s">
        <v>1186</v>
      </c>
      <c r="J930" t="s">
        <v>58</v>
      </c>
      <c r="M930" t="s">
        <v>60</v>
      </c>
      <c r="N930" t="s">
        <v>71</v>
      </c>
      <c r="O930" t="s">
        <v>197</v>
      </c>
    </row>
    <row r="931" spans="1:16" ht="16.5" customHeight="1">
      <c r="A931">
        <v>913497222</v>
      </c>
      <c r="B931">
        <f t="shared" si="69"/>
        <v>9008</v>
      </c>
      <c r="C931">
        <v>9</v>
      </c>
      <c r="D931" s="16">
        <v>8</v>
      </c>
      <c r="E931" t="s">
        <v>1324</v>
      </c>
      <c r="F931" t="s">
        <v>42</v>
      </c>
      <c r="G931" t="s">
        <v>16</v>
      </c>
      <c r="I931" t="s">
        <v>1189</v>
      </c>
      <c r="J931" t="s">
        <v>58</v>
      </c>
      <c r="M931" t="s">
        <v>60</v>
      </c>
      <c r="N931" t="s">
        <v>71</v>
      </c>
      <c r="O931" t="s">
        <v>197</v>
      </c>
    </row>
    <row r="932" spans="1:16" ht="16.5" customHeight="1">
      <c r="A932">
        <v>916690102</v>
      </c>
      <c r="B932">
        <f t="shared" si="69"/>
        <v>9010</v>
      </c>
      <c r="C932">
        <v>9</v>
      </c>
      <c r="D932" s="16">
        <v>10</v>
      </c>
      <c r="E932" t="s">
        <v>1313</v>
      </c>
      <c r="F932" t="s">
        <v>42</v>
      </c>
      <c r="G932" t="s">
        <v>16</v>
      </c>
      <c r="I932" t="s">
        <v>1190</v>
      </c>
      <c r="J932" t="s">
        <v>623</v>
      </c>
      <c r="M932" t="s">
        <v>60</v>
      </c>
      <c r="N932" t="s">
        <v>71</v>
      </c>
      <c r="O932" t="s">
        <v>197</v>
      </c>
    </row>
    <row r="933" spans="1:16" ht="16.5" customHeight="1">
      <c r="A933">
        <v>917025826</v>
      </c>
      <c r="B933">
        <f t="shared" si="69"/>
        <v>9029</v>
      </c>
      <c r="C933">
        <v>9</v>
      </c>
      <c r="D933" s="16">
        <v>29</v>
      </c>
      <c r="E933" t="s">
        <v>1264</v>
      </c>
      <c r="F933" t="s">
        <v>887</v>
      </c>
      <c r="G933" t="s">
        <v>22</v>
      </c>
      <c r="I933" t="s">
        <v>1203</v>
      </c>
      <c r="J933" t="s">
        <v>1316</v>
      </c>
      <c r="M933" t="s">
        <v>60</v>
      </c>
      <c r="N933" t="s">
        <v>71</v>
      </c>
      <c r="O933" t="s">
        <v>197</v>
      </c>
    </row>
    <row r="934" spans="1:16" ht="16.5" customHeight="1">
      <c r="A934">
        <v>922246080</v>
      </c>
      <c r="B934">
        <f t="shared" si="69"/>
        <v>9016</v>
      </c>
      <c r="C934">
        <v>9</v>
      </c>
      <c r="D934" s="16">
        <v>16</v>
      </c>
      <c r="E934" t="s">
        <v>1324</v>
      </c>
      <c r="F934" t="s">
        <v>42</v>
      </c>
      <c r="G934" t="s">
        <v>16</v>
      </c>
      <c r="I934" t="s">
        <v>1194</v>
      </c>
      <c r="J934" t="s">
        <v>315</v>
      </c>
      <c r="M934" t="s">
        <v>60</v>
      </c>
      <c r="N934" t="s">
        <v>71</v>
      </c>
      <c r="O934" t="s">
        <v>197</v>
      </c>
    </row>
    <row r="935" spans="1:16" ht="16.5" customHeight="1">
      <c r="A935">
        <v>928133194</v>
      </c>
      <c r="B935">
        <f t="shared" si="69"/>
        <v>9065</v>
      </c>
      <c r="C935">
        <v>9</v>
      </c>
      <c r="D935" s="16">
        <v>65</v>
      </c>
      <c r="E935" t="s">
        <v>1106</v>
      </c>
      <c r="F935" t="s">
        <v>42</v>
      </c>
      <c r="G935" t="s">
        <v>16</v>
      </c>
      <c r="I935" t="s">
        <v>1223</v>
      </c>
      <c r="J935" t="s">
        <v>676</v>
      </c>
      <c r="M935" t="s">
        <v>60</v>
      </c>
      <c r="N935" t="s">
        <v>71</v>
      </c>
      <c r="O935" t="s">
        <v>197</v>
      </c>
    </row>
    <row r="936" spans="1:16" ht="16.5" customHeight="1">
      <c r="A936">
        <v>928136020</v>
      </c>
      <c r="B936">
        <f t="shared" si="69"/>
        <v>9013</v>
      </c>
      <c r="C936">
        <v>9</v>
      </c>
      <c r="D936" s="16">
        <v>13</v>
      </c>
      <c r="E936" t="s">
        <v>1313</v>
      </c>
      <c r="F936" t="s">
        <v>42</v>
      </c>
      <c r="G936" t="s">
        <v>16</v>
      </c>
      <c r="I936" t="s">
        <v>1191</v>
      </c>
      <c r="J936" t="s">
        <v>676</v>
      </c>
      <c r="M936" t="s">
        <v>60</v>
      </c>
      <c r="N936" t="s">
        <v>71</v>
      </c>
      <c r="O936" t="s">
        <v>197</v>
      </c>
    </row>
    <row r="937" spans="1:16" ht="16.5" customHeight="1">
      <c r="A937">
        <v>928465734</v>
      </c>
      <c r="B937">
        <f t="shared" si="69"/>
        <v>9064</v>
      </c>
      <c r="C937">
        <v>9</v>
      </c>
      <c r="D937" s="16">
        <v>64</v>
      </c>
      <c r="E937" t="s">
        <v>1106</v>
      </c>
      <c r="F937" t="s">
        <v>42</v>
      </c>
      <c r="G937" t="s">
        <v>16</v>
      </c>
      <c r="I937" t="s">
        <v>1628</v>
      </c>
      <c r="J937" t="s">
        <v>676</v>
      </c>
      <c r="M937" t="s">
        <v>60</v>
      </c>
      <c r="N937" t="s">
        <v>71</v>
      </c>
      <c r="O937" t="s">
        <v>197</v>
      </c>
    </row>
    <row r="938" spans="1:16" ht="16.5" customHeight="1">
      <c r="A938">
        <v>928527556</v>
      </c>
      <c r="E938" t="s">
        <v>41</v>
      </c>
      <c r="F938" t="s">
        <v>42</v>
      </c>
      <c r="G938" t="s">
        <v>16</v>
      </c>
      <c r="I938" t="s">
        <v>673</v>
      </c>
      <c r="J938" t="s">
        <v>674</v>
      </c>
      <c r="M938" t="s">
        <v>675</v>
      </c>
      <c r="N938" t="s">
        <v>71</v>
      </c>
      <c r="O938" t="s">
        <v>197</v>
      </c>
      <c r="P938">
        <v>0</v>
      </c>
    </row>
    <row r="939" spans="1:16" ht="16.5" customHeight="1">
      <c r="A939">
        <v>928706842</v>
      </c>
      <c r="B939">
        <f>C939*1000+D939</f>
        <v>9063</v>
      </c>
      <c r="C939">
        <v>9</v>
      </c>
      <c r="D939" s="16">
        <v>63</v>
      </c>
      <c r="E939" t="s">
        <v>1106</v>
      </c>
      <c r="F939" t="s">
        <v>42</v>
      </c>
      <c r="G939" t="s">
        <v>16</v>
      </c>
      <c r="I939" t="s">
        <v>1222</v>
      </c>
      <c r="J939" t="s">
        <v>676</v>
      </c>
      <c r="M939" t="s">
        <v>60</v>
      </c>
      <c r="N939" t="s">
        <v>71</v>
      </c>
      <c r="O939" t="s">
        <v>197</v>
      </c>
    </row>
    <row r="940" spans="1:16" ht="16.5" customHeight="1">
      <c r="A940">
        <v>932624950</v>
      </c>
      <c r="E940" t="s">
        <v>1106</v>
      </c>
      <c r="F940" t="s">
        <v>42</v>
      </c>
      <c r="G940" t="s">
        <v>43</v>
      </c>
      <c r="I940" t="s">
        <v>1343</v>
      </c>
      <c r="J940" t="s">
        <v>45</v>
      </c>
      <c r="M940" t="s">
        <v>1285</v>
      </c>
      <c r="N940" t="s">
        <v>71</v>
      </c>
      <c r="O940" t="s">
        <v>197</v>
      </c>
    </row>
    <row r="941" spans="1:16" ht="16.5" customHeight="1">
      <c r="A941">
        <v>932624951</v>
      </c>
      <c r="E941" t="s">
        <v>41</v>
      </c>
      <c r="F941" t="s">
        <v>42</v>
      </c>
      <c r="G941" t="s">
        <v>43</v>
      </c>
      <c r="I941" t="s">
        <v>51</v>
      </c>
      <c r="J941" t="s">
        <v>45</v>
      </c>
      <c r="M941" t="s">
        <v>52</v>
      </c>
      <c r="N941">
        <v>3687</v>
      </c>
      <c r="O941" t="s">
        <v>197</v>
      </c>
      <c r="P941">
        <v>0</v>
      </c>
    </row>
    <row r="942" spans="1:16" ht="16.5" customHeight="1">
      <c r="A942">
        <v>932624952</v>
      </c>
      <c r="E942" t="s">
        <v>41</v>
      </c>
      <c r="F942" t="s">
        <v>42</v>
      </c>
      <c r="G942" t="s">
        <v>43</v>
      </c>
      <c r="I942" t="s">
        <v>1287</v>
      </c>
      <c r="J942" t="s">
        <v>45</v>
      </c>
      <c r="M942" t="s">
        <v>1288</v>
      </c>
      <c r="N942" t="s">
        <v>71</v>
      </c>
      <c r="O942" t="s">
        <v>197</v>
      </c>
      <c r="P942">
        <v>0</v>
      </c>
    </row>
    <row r="943" spans="1:16" ht="16.5" customHeight="1">
      <c r="A943">
        <v>932624953</v>
      </c>
      <c r="E943" t="s">
        <v>41</v>
      </c>
      <c r="F943" t="s">
        <v>42</v>
      </c>
      <c r="G943" t="s">
        <v>43</v>
      </c>
      <c r="I943" t="s">
        <v>1294</v>
      </c>
      <c r="J943" t="s">
        <v>45</v>
      </c>
      <c r="M943" t="s">
        <v>1295</v>
      </c>
      <c r="N943" t="s">
        <v>71</v>
      </c>
      <c r="O943" t="s">
        <v>197</v>
      </c>
      <c r="P943">
        <v>0</v>
      </c>
    </row>
    <row r="944" spans="1:16" ht="16.5" customHeight="1">
      <c r="A944">
        <v>932624954</v>
      </c>
      <c r="E944" t="s">
        <v>41</v>
      </c>
      <c r="F944" t="s">
        <v>42</v>
      </c>
      <c r="G944" t="s">
        <v>43</v>
      </c>
      <c r="I944" t="s">
        <v>1498</v>
      </c>
      <c r="J944" t="s">
        <v>45</v>
      </c>
      <c r="M944" t="s">
        <v>50</v>
      </c>
      <c r="N944" t="s">
        <v>71</v>
      </c>
      <c r="O944" t="s">
        <v>197</v>
      </c>
      <c r="P944">
        <v>0</v>
      </c>
    </row>
    <row r="945" spans="1:17" ht="16.5" customHeight="1">
      <c r="A945">
        <v>933287200</v>
      </c>
      <c r="B945">
        <f>C945*1000+D945</f>
        <v>9007</v>
      </c>
      <c r="C945">
        <v>9</v>
      </c>
      <c r="D945" s="16">
        <v>7</v>
      </c>
      <c r="E945" t="s">
        <v>1324</v>
      </c>
      <c r="F945" t="s">
        <v>42</v>
      </c>
      <c r="G945" t="s">
        <v>16</v>
      </c>
      <c r="I945" t="s">
        <v>1188</v>
      </c>
      <c r="J945" t="s">
        <v>55</v>
      </c>
      <c r="M945" t="s">
        <v>60</v>
      </c>
      <c r="N945" t="s">
        <v>71</v>
      </c>
      <c r="O945" t="s">
        <v>197</v>
      </c>
    </row>
    <row r="946" spans="1:17" ht="16.5" customHeight="1">
      <c r="A946">
        <v>933425485</v>
      </c>
      <c r="B946">
        <f>C946*1000+D946</f>
        <v>9085</v>
      </c>
      <c r="C946">
        <v>9</v>
      </c>
      <c r="D946" s="16">
        <v>85</v>
      </c>
      <c r="E946" t="s">
        <v>1264</v>
      </c>
      <c r="F946" t="s">
        <v>887</v>
      </c>
      <c r="G946" t="s">
        <v>23</v>
      </c>
      <c r="I946" t="s">
        <v>1224</v>
      </c>
      <c r="J946" t="s">
        <v>942</v>
      </c>
      <c r="M946" t="s">
        <v>60</v>
      </c>
      <c r="N946" t="s">
        <v>71</v>
      </c>
      <c r="O946" t="s">
        <v>197</v>
      </c>
    </row>
    <row r="947" spans="1:17" ht="16.5" customHeight="1">
      <c r="A947">
        <v>933425487</v>
      </c>
      <c r="D947">
        <f>IFERROR(B947-INT(B947/1000)*1000,"")</f>
        <v>0</v>
      </c>
      <c r="E947" t="s">
        <v>1</v>
      </c>
      <c r="F947" t="s">
        <v>887</v>
      </c>
      <c r="G947" t="s">
        <v>23</v>
      </c>
      <c r="I947" t="s">
        <v>1750</v>
      </c>
      <c r="J947" t="s">
        <v>942</v>
      </c>
      <c r="M947" t="s">
        <v>943</v>
      </c>
      <c r="N947" t="s">
        <v>71</v>
      </c>
      <c r="O947" t="s">
        <v>197</v>
      </c>
      <c r="P947">
        <v>0</v>
      </c>
      <c r="Q947" t="str">
        <f>IFERROR(VLOOKUP(I947,#REF!,2,FALSE),"")</f>
        <v/>
      </c>
    </row>
    <row r="948" spans="1:17" ht="16.5" customHeight="1">
      <c r="A948">
        <v>933427703</v>
      </c>
      <c r="B948">
        <f>C948*1000+D948</f>
        <v>9036</v>
      </c>
      <c r="C948">
        <v>9</v>
      </c>
      <c r="D948" s="16">
        <v>36</v>
      </c>
      <c r="E948" t="s">
        <v>1264</v>
      </c>
      <c r="F948" t="s">
        <v>42</v>
      </c>
      <c r="G948" t="s">
        <v>208</v>
      </c>
      <c r="I948" t="s">
        <v>1210</v>
      </c>
      <c r="J948" t="s">
        <v>226</v>
      </c>
      <c r="M948" t="s">
        <v>60</v>
      </c>
      <c r="N948" t="s">
        <v>71</v>
      </c>
      <c r="O948" t="s">
        <v>197</v>
      </c>
    </row>
    <row r="949" spans="1:17" ht="16.5" customHeight="1">
      <c r="A949">
        <v>935524241</v>
      </c>
      <c r="E949" t="s">
        <v>41</v>
      </c>
      <c r="F949" t="s">
        <v>42</v>
      </c>
      <c r="G949" t="s">
        <v>43</v>
      </c>
      <c r="I949" t="s">
        <v>47</v>
      </c>
      <c r="J949" t="s">
        <v>45</v>
      </c>
      <c r="M949" t="s">
        <v>48</v>
      </c>
      <c r="N949">
        <v>3630</v>
      </c>
      <c r="O949" t="s">
        <v>197</v>
      </c>
      <c r="P949">
        <v>0</v>
      </c>
    </row>
    <row r="950" spans="1:17" ht="16.5" customHeight="1">
      <c r="A950">
        <v>935524243</v>
      </c>
      <c r="E950" t="s">
        <v>41</v>
      </c>
      <c r="F950" t="s">
        <v>42</v>
      </c>
      <c r="G950" t="s">
        <v>43</v>
      </c>
      <c r="I950" t="s">
        <v>1292</v>
      </c>
      <c r="J950" t="s">
        <v>45</v>
      </c>
      <c r="M950" t="s">
        <v>1293</v>
      </c>
      <c r="N950">
        <v>3628</v>
      </c>
      <c r="O950" t="s">
        <v>197</v>
      </c>
      <c r="P950">
        <v>0</v>
      </c>
    </row>
    <row r="951" spans="1:17" ht="16.5" customHeight="1">
      <c r="A951">
        <v>935524245</v>
      </c>
      <c r="E951" t="s">
        <v>41</v>
      </c>
      <c r="F951" t="s">
        <v>42</v>
      </c>
      <c r="G951" t="s">
        <v>43</v>
      </c>
      <c r="I951" t="s">
        <v>1440</v>
      </c>
      <c r="J951" t="s">
        <v>45</v>
      </c>
      <c r="M951" t="s">
        <v>49</v>
      </c>
      <c r="N951">
        <v>3626</v>
      </c>
      <c r="O951" t="s">
        <v>197</v>
      </c>
      <c r="P951">
        <v>0</v>
      </c>
    </row>
    <row r="952" spans="1:17" ht="16.5" customHeight="1">
      <c r="A952">
        <v>935524246</v>
      </c>
      <c r="E952" t="s">
        <v>41</v>
      </c>
      <c r="F952" t="s">
        <v>42</v>
      </c>
      <c r="G952" t="s">
        <v>43</v>
      </c>
      <c r="I952" t="s">
        <v>1643</v>
      </c>
      <c r="J952" t="s">
        <v>45</v>
      </c>
      <c r="M952" t="s">
        <v>1289</v>
      </c>
      <c r="N952">
        <v>3632</v>
      </c>
      <c r="O952" t="s">
        <v>197</v>
      </c>
      <c r="P952">
        <v>0</v>
      </c>
    </row>
    <row r="953" spans="1:17" ht="16.5" customHeight="1">
      <c r="A953">
        <v>935524247</v>
      </c>
      <c r="B953">
        <v>1229</v>
      </c>
      <c r="C953">
        <f>INT(B953/1000)</f>
        <v>1</v>
      </c>
      <c r="D953">
        <f>IFERROR(B953-INT(B953/1000)*1000,"")</f>
        <v>229</v>
      </c>
      <c r="E953" t="s">
        <v>41</v>
      </c>
      <c r="F953" t="s">
        <v>42</v>
      </c>
      <c r="G953" t="s">
        <v>43</v>
      </c>
      <c r="I953" t="s">
        <v>1290</v>
      </c>
      <c r="J953" t="s">
        <v>45</v>
      </c>
      <c r="M953" t="s">
        <v>1291</v>
      </c>
      <c r="N953">
        <v>3631</v>
      </c>
      <c r="O953" t="s">
        <v>197</v>
      </c>
      <c r="P953">
        <v>0</v>
      </c>
      <c r="Q953">
        <v>935524247</v>
      </c>
    </row>
    <row r="954" spans="1:17" ht="16.5" customHeight="1">
      <c r="A954">
        <v>935524248</v>
      </c>
      <c r="B954">
        <v>1248</v>
      </c>
      <c r="C954">
        <f>INT(B954/1000)</f>
        <v>1</v>
      </c>
      <c r="D954">
        <f>IFERROR(B954-INT(B954/1000)*1000,"")</f>
        <v>248</v>
      </c>
      <c r="E954" t="s">
        <v>41</v>
      </c>
      <c r="F954" t="s">
        <v>42</v>
      </c>
      <c r="G954" t="s">
        <v>43</v>
      </c>
      <c r="I954" t="s">
        <v>44</v>
      </c>
      <c r="J954" t="s">
        <v>45</v>
      </c>
      <c r="M954" t="s">
        <v>46</v>
      </c>
      <c r="N954">
        <v>3633</v>
      </c>
      <c r="O954" t="s">
        <v>197</v>
      </c>
      <c r="P954">
        <v>0</v>
      </c>
      <c r="Q954">
        <v>935524248</v>
      </c>
    </row>
    <row r="955" spans="1:17" ht="16.5" customHeight="1">
      <c r="A955">
        <v>935524249</v>
      </c>
      <c r="E955" t="s">
        <v>41</v>
      </c>
      <c r="F955" t="s">
        <v>42</v>
      </c>
      <c r="G955" t="s">
        <v>43</v>
      </c>
      <c r="I955" t="s">
        <v>1586</v>
      </c>
      <c r="J955" t="s">
        <v>45</v>
      </c>
      <c r="M955" t="s">
        <v>1285</v>
      </c>
      <c r="N955" t="s">
        <v>71</v>
      </c>
      <c r="O955" t="s">
        <v>197</v>
      </c>
      <c r="P955">
        <v>0</v>
      </c>
    </row>
    <row r="956" spans="1:17" ht="16.5" customHeight="1">
      <c r="A956">
        <v>942215408</v>
      </c>
      <c r="B956">
        <f>C956*1000+D956</f>
        <v>9037</v>
      </c>
      <c r="C956">
        <v>9</v>
      </c>
      <c r="D956" s="16">
        <v>37</v>
      </c>
      <c r="E956" t="s">
        <v>1264</v>
      </c>
      <c r="F956" t="s">
        <v>42</v>
      </c>
      <c r="G956" t="s">
        <v>208</v>
      </c>
      <c r="I956" t="s">
        <v>1211</v>
      </c>
      <c r="J956" t="s">
        <v>321</v>
      </c>
      <c r="M956" t="s">
        <v>60</v>
      </c>
      <c r="N956" t="s">
        <v>71</v>
      </c>
      <c r="O956" t="s">
        <v>197</v>
      </c>
    </row>
    <row r="957" spans="1:17" ht="16.5" customHeight="1">
      <c r="A957">
        <v>942221768</v>
      </c>
      <c r="D957">
        <f>IFERROR(B957-INT(B957/1000)*1000,"")</f>
        <v>0</v>
      </c>
      <c r="E957" t="s">
        <v>1</v>
      </c>
      <c r="F957" t="s">
        <v>42</v>
      </c>
      <c r="G957" t="s">
        <v>208</v>
      </c>
      <c r="I957" t="s">
        <v>323</v>
      </c>
      <c r="J957" t="s">
        <v>321</v>
      </c>
      <c r="M957" t="s">
        <v>324</v>
      </c>
      <c r="N957" t="s">
        <v>71</v>
      </c>
      <c r="O957" t="s">
        <v>197</v>
      </c>
      <c r="P957">
        <v>0</v>
      </c>
      <c r="Q957" t="str">
        <f>IFERROR(VLOOKUP(I957,#REF!,2,FALSE),"")</f>
        <v/>
      </c>
    </row>
    <row r="958" spans="1:17" ht="16.5" customHeight="1">
      <c r="A958">
        <v>943050697</v>
      </c>
      <c r="E958" t="s">
        <v>41</v>
      </c>
      <c r="F958" t="s">
        <v>9</v>
      </c>
      <c r="G958" t="s">
        <v>24</v>
      </c>
      <c r="I958" t="s">
        <v>1161</v>
      </c>
      <c r="J958" t="s">
        <v>1160</v>
      </c>
      <c r="M958" t="s">
        <v>1162</v>
      </c>
      <c r="N958" t="s">
        <v>71</v>
      </c>
      <c r="O958" t="s">
        <v>197</v>
      </c>
      <c r="P958">
        <v>0</v>
      </c>
    </row>
    <row r="959" spans="1:17" ht="16.5" customHeight="1">
      <c r="A959">
        <v>944250100</v>
      </c>
      <c r="B959">
        <f>C959*1000+D959</f>
        <v>9001</v>
      </c>
      <c r="C959">
        <v>9</v>
      </c>
      <c r="D959">
        <v>1</v>
      </c>
      <c r="E959" t="s">
        <v>1339</v>
      </c>
      <c r="F959" t="s">
        <v>12</v>
      </c>
      <c r="G959" t="s">
        <v>26</v>
      </c>
      <c r="I959" t="s">
        <v>1183</v>
      </c>
      <c r="J959" t="s">
        <v>169</v>
      </c>
      <c r="M959" t="s">
        <v>60</v>
      </c>
      <c r="N959" t="s">
        <v>71</v>
      </c>
      <c r="O959" t="s">
        <v>197</v>
      </c>
    </row>
    <row r="960" spans="1:17" ht="16.5" customHeight="1">
      <c r="A960">
        <v>944250101</v>
      </c>
      <c r="E960" t="s">
        <v>41</v>
      </c>
      <c r="F960" t="s">
        <v>12</v>
      </c>
      <c r="G960" t="s">
        <v>26</v>
      </c>
      <c r="H960" t="s">
        <v>957</v>
      </c>
      <c r="I960" t="s">
        <v>1433</v>
      </c>
      <c r="J960" t="s">
        <v>169</v>
      </c>
      <c r="M960" t="s">
        <v>986</v>
      </c>
      <c r="N960" t="s">
        <v>71</v>
      </c>
      <c r="O960" t="s">
        <v>197</v>
      </c>
      <c r="P960">
        <v>0</v>
      </c>
    </row>
    <row r="961" spans="1:17" ht="16.5" customHeight="1">
      <c r="A961">
        <v>944250106</v>
      </c>
      <c r="B961">
        <f>C961*1000+D961</f>
        <v>9099</v>
      </c>
      <c r="C961">
        <v>9</v>
      </c>
      <c r="D961" s="16">
        <v>99</v>
      </c>
      <c r="E961" t="s">
        <v>1264</v>
      </c>
      <c r="F961" t="s">
        <v>12</v>
      </c>
      <c r="G961" t="s">
        <v>26</v>
      </c>
      <c r="I961" t="s">
        <v>1504</v>
      </c>
      <c r="J961" t="s">
        <v>169</v>
      </c>
      <c r="M961" t="s">
        <v>60</v>
      </c>
      <c r="N961" t="s">
        <v>71</v>
      </c>
      <c r="O961" t="s">
        <v>197</v>
      </c>
    </row>
    <row r="962" spans="1:17" ht="16.5" customHeight="1">
      <c r="A962">
        <v>944250108</v>
      </c>
      <c r="E962" t="s">
        <v>41</v>
      </c>
      <c r="F962" t="s">
        <v>12</v>
      </c>
      <c r="G962" t="s">
        <v>1326</v>
      </c>
      <c r="I962" t="s">
        <v>1436</v>
      </c>
      <c r="J962" t="s">
        <v>169</v>
      </c>
      <c r="M962" t="s">
        <v>986</v>
      </c>
      <c r="N962" t="s">
        <v>71</v>
      </c>
      <c r="O962" t="s">
        <v>197</v>
      </c>
      <c r="P962">
        <v>0</v>
      </c>
    </row>
    <row r="963" spans="1:17" ht="16.5" customHeight="1">
      <c r="A963">
        <v>944250110</v>
      </c>
      <c r="B963">
        <f>C963*1000+D963</f>
        <v>9031</v>
      </c>
      <c r="C963">
        <v>9</v>
      </c>
      <c r="D963" s="16">
        <v>31</v>
      </c>
      <c r="E963" t="s">
        <v>1264</v>
      </c>
      <c r="F963" t="s">
        <v>42</v>
      </c>
      <c r="G963" t="s">
        <v>6</v>
      </c>
      <c r="I963" t="s">
        <v>1205</v>
      </c>
      <c r="J963" t="s">
        <v>169</v>
      </c>
      <c r="M963" t="s">
        <v>60</v>
      </c>
      <c r="N963" t="s">
        <v>71</v>
      </c>
      <c r="O963" t="s">
        <v>197</v>
      </c>
    </row>
    <row r="964" spans="1:17" ht="16.5" customHeight="1">
      <c r="A964">
        <v>944250114</v>
      </c>
      <c r="E964" t="s">
        <v>41</v>
      </c>
      <c r="F964" t="s">
        <v>12</v>
      </c>
      <c r="G964" t="s">
        <v>26</v>
      </c>
      <c r="H964" t="s">
        <v>957</v>
      </c>
      <c r="I964" t="s">
        <v>1691</v>
      </c>
      <c r="J964" t="s">
        <v>169</v>
      </c>
      <c r="M964" t="s">
        <v>986</v>
      </c>
      <c r="N964" t="s">
        <v>71</v>
      </c>
      <c r="O964" t="s">
        <v>197</v>
      </c>
      <c r="P964">
        <v>0</v>
      </c>
    </row>
    <row r="965" spans="1:17" ht="16.5" customHeight="1">
      <c r="A965">
        <v>944250120</v>
      </c>
      <c r="B965">
        <v>1133</v>
      </c>
      <c r="C965">
        <v>1</v>
      </c>
      <c r="D965" s="16">
        <v>133</v>
      </c>
      <c r="E965" t="s">
        <v>1106</v>
      </c>
      <c r="F965" t="s">
        <v>9</v>
      </c>
      <c r="G965" t="s">
        <v>24</v>
      </c>
      <c r="I965" t="s">
        <v>1232</v>
      </c>
      <c r="J965" t="s">
        <v>169</v>
      </c>
      <c r="M965" t="s">
        <v>60</v>
      </c>
      <c r="N965" t="s">
        <v>71</v>
      </c>
      <c r="O965" t="s">
        <v>197</v>
      </c>
    </row>
    <row r="966" spans="1:17" ht="16.5" customHeight="1">
      <c r="A966">
        <v>944250128</v>
      </c>
      <c r="D966">
        <f>IFERROR(B966-INT(B966/1000)*1000,"")</f>
        <v>0</v>
      </c>
      <c r="E966" t="s">
        <v>1</v>
      </c>
      <c r="F966" t="s">
        <v>42</v>
      </c>
      <c r="G966" t="s">
        <v>208</v>
      </c>
      <c r="I966" t="s">
        <v>251</v>
      </c>
      <c r="J966" t="s">
        <v>169</v>
      </c>
      <c r="M966" t="s">
        <v>246</v>
      </c>
      <c r="N966" t="s">
        <v>71</v>
      </c>
      <c r="O966" t="s">
        <v>197</v>
      </c>
      <c r="P966">
        <v>0</v>
      </c>
      <c r="Q966" t="str">
        <f>IFERROR(VLOOKUP(I966,#REF!,2,FALSE),"")</f>
        <v/>
      </c>
    </row>
    <row r="967" spans="1:17" ht="16.5" customHeight="1">
      <c r="A967">
        <v>944250130</v>
      </c>
      <c r="D967">
        <f>IFERROR(B967-INT(B967/1000)*1000,"")</f>
        <v>0</v>
      </c>
      <c r="E967" t="s">
        <v>1</v>
      </c>
      <c r="F967" t="s">
        <v>42</v>
      </c>
      <c r="G967" t="s">
        <v>208</v>
      </c>
      <c r="I967" t="s">
        <v>251</v>
      </c>
      <c r="J967" t="s">
        <v>169</v>
      </c>
      <c r="M967" t="s">
        <v>246</v>
      </c>
      <c r="N967" t="s">
        <v>71</v>
      </c>
      <c r="O967" t="s">
        <v>197</v>
      </c>
      <c r="P967">
        <v>0</v>
      </c>
      <c r="Q967" t="str">
        <f>IFERROR(VLOOKUP(I967,#REF!,2,FALSE),"")</f>
        <v/>
      </c>
    </row>
    <row r="968" spans="1:17" ht="16.5" customHeight="1">
      <c r="A968">
        <v>944250133</v>
      </c>
      <c r="D968">
        <f>IFERROR(B968-INT(B968/1000)*1000,"")</f>
        <v>0</v>
      </c>
      <c r="E968" t="s">
        <v>1</v>
      </c>
      <c r="F968" t="s">
        <v>12</v>
      </c>
      <c r="G968" t="s">
        <v>26</v>
      </c>
      <c r="H968" t="s">
        <v>947</v>
      </c>
      <c r="I968" t="s">
        <v>251</v>
      </c>
      <c r="J968" t="s">
        <v>169</v>
      </c>
      <c r="M968" t="s">
        <v>981</v>
      </c>
      <c r="N968" t="s">
        <v>71</v>
      </c>
      <c r="O968" t="s">
        <v>197</v>
      </c>
      <c r="P968">
        <v>0</v>
      </c>
      <c r="Q968" t="str">
        <f>IFERROR(VLOOKUP(I968,#REF!,2,FALSE),"")</f>
        <v/>
      </c>
    </row>
    <row r="969" spans="1:17" ht="16.5" customHeight="1">
      <c r="A969">
        <v>944250135</v>
      </c>
      <c r="B969">
        <v>2001</v>
      </c>
      <c r="C969">
        <f>INT(B969/1000)</f>
        <v>2</v>
      </c>
      <c r="D969">
        <f>IFERROR(B969-INT(B969/1000)*1000,"")</f>
        <v>1</v>
      </c>
      <c r="E969" t="s">
        <v>41</v>
      </c>
      <c r="F969" t="s">
        <v>42</v>
      </c>
      <c r="G969" t="s">
        <v>208</v>
      </c>
      <c r="I969" t="s">
        <v>252</v>
      </c>
      <c r="J969" t="s">
        <v>169</v>
      </c>
      <c r="M969" t="s">
        <v>253</v>
      </c>
      <c r="N969" t="s">
        <v>71</v>
      </c>
      <c r="O969" t="s">
        <v>197</v>
      </c>
      <c r="P969">
        <v>0</v>
      </c>
    </row>
    <row r="970" spans="1:17" ht="16.5" customHeight="1">
      <c r="A970">
        <v>944250136</v>
      </c>
      <c r="B970">
        <f>C970*1000+D970</f>
        <v>9086</v>
      </c>
      <c r="C970">
        <v>9</v>
      </c>
      <c r="D970" s="16">
        <v>86</v>
      </c>
      <c r="E970" t="s">
        <v>1322</v>
      </c>
      <c r="F970" t="s">
        <v>887</v>
      </c>
      <c r="G970" t="s">
        <v>23</v>
      </c>
      <c r="I970" t="s">
        <v>1225</v>
      </c>
      <c r="J970" t="s">
        <v>169</v>
      </c>
      <c r="M970" t="s">
        <v>60</v>
      </c>
      <c r="N970" t="s">
        <v>71</v>
      </c>
      <c r="O970" t="s">
        <v>197</v>
      </c>
    </row>
    <row r="971" spans="1:17" ht="16.5" customHeight="1">
      <c r="A971">
        <v>944250154</v>
      </c>
      <c r="B971">
        <f>C971*1000+D971</f>
        <v>9039</v>
      </c>
      <c r="C971">
        <v>9</v>
      </c>
      <c r="D971" s="16">
        <v>39</v>
      </c>
      <c r="E971" t="s">
        <v>1264</v>
      </c>
      <c r="F971" t="s">
        <v>42</v>
      </c>
      <c r="G971" t="s">
        <v>208</v>
      </c>
      <c r="I971" t="s">
        <v>1213</v>
      </c>
      <c r="J971" t="s">
        <v>169</v>
      </c>
      <c r="M971" t="s">
        <v>60</v>
      </c>
      <c r="N971" t="s">
        <v>71</v>
      </c>
      <c r="O971" t="s">
        <v>197</v>
      </c>
    </row>
    <row r="972" spans="1:17" ht="16.5" customHeight="1">
      <c r="A972">
        <v>944257170</v>
      </c>
      <c r="D972">
        <f>IFERROR(B972-INT(B972/1000)*1000,"")</f>
        <v>0</v>
      </c>
      <c r="E972" t="s">
        <v>1</v>
      </c>
      <c r="F972" t="s">
        <v>887</v>
      </c>
      <c r="G972" t="s">
        <v>23</v>
      </c>
      <c r="I972" t="s">
        <v>1742</v>
      </c>
      <c r="J972" t="s">
        <v>169</v>
      </c>
      <c r="M972" t="s">
        <v>936</v>
      </c>
      <c r="N972" t="s">
        <v>71</v>
      </c>
      <c r="O972" t="s">
        <v>197</v>
      </c>
      <c r="P972">
        <v>0</v>
      </c>
      <c r="Q972" t="str">
        <f>IFERROR(VLOOKUP(I972,#REF!,2,FALSE),"")</f>
        <v/>
      </c>
    </row>
    <row r="973" spans="1:17" ht="16.5" customHeight="1">
      <c r="A973">
        <v>944489003</v>
      </c>
      <c r="E973" t="s">
        <v>41</v>
      </c>
      <c r="F973" t="s">
        <v>9</v>
      </c>
      <c r="G973" t="s">
        <v>24</v>
      </c>
      <c r="I973" t="s">
        <v>1577</v>
      </c>
      <c r="J973" t="s">
        <v>169</v>
      </c>
      <c r="M973" t="s">
        <v>1147</v>
      </c>
      <c r="N973">
        <v>391</v>
      </c>
      <c r="O973" t="s">
        <v>197</v>
      </c>
      <c r="P973">
        <v>0</v>
      </c>
      <c r="Q973" t="str">
        <f>IFERROR(VLOOKUP(I973,#REF!,2,FALSE),"")</f>
        <v/>
      </c>
    </row>
    <row r="974" spans="1:17" ht="16.5" customHeight="1">
      <c r="A974">
        <v>944792030</v>
      </c>
      <c r="B974">
        <f>C974*1000+D974</f>
        <v>9004</v>
      </c>
      <c r="C974">
        <v>9</v>
      </c>
      <c r="D974" s="16">
        <v>4</v>
      </c>
      <c r="E974" t="s">
        <v>1182</v>
      </c>
      <c r="F974" t="s">
        <v>9</v>
      </c>
      <c r="G974" t="s">
        <v>24</v>
      </c>
      <c r="I974" t="s">
        <v>1185</v>
      </c>
      <c r="J974" t="s">
        <v>169</v>
      </c>
      <c r="M974" t="s">
        <v>60</v>
      </c>
      <c r="N974" t="s">
        <v>71</v>
      </c>
      <c r="O974" t="s">
        <v>197</v>
      </c>
    </row>
    <row r="975" spans="1:17" ht="16.5" customHeight="1">
      <c r="A975">
        <v>944792031</v>
      </c>
      <c r="D975">
        <f>IFERROR(B975-INT(B975/1000)*1000,"")</f>
        <v>0</v>
      </c>
      <c r="E975" t="s">
        <v>1</v>
      </c>
      <c r="F975" t="s">
        <v>9</v>
      </c>
      <c r="G975" t="s">
        <v>24</v>
      </c>
      <c r="I975" t="s">
        <v>1103</v>
      </c>
      <c r="J975" t="s">
        <v>169</v>
      </c>
      <c r="M975" t="s">
        <v>1075</v>
      </c>
      <c r="N975" t="s">
        <v>71</v>
      </c>
      <c r="O975" t="s">
        <v>197</v>
      </c>
      <c r="P975">
        <v>0</v>
      </c>
      <c r="Q975" t="str">
        <f>IFERROR(VLOOKUP(I975,#REF!,2,FALSE),"")</f>
        <v/>
      </c>
    </row>
    <row r="976" spans="1:17" ht="16.5" customHeight="1">
      <c r="A976">
        <v>944985883</v>
      </c>
      <c r="E976" t="s">
        <v>41</v>
      </c>
      <c r="F976" t="s">
        <v>12</v>
      </c>
      <c r="G976" t="s">
        <v>26</v>
      </c>
      <c r="H976" t="s">
        <v>957</v>
      </c>
      <c r="I976" t="s">
        <v>1010</v>
      </c>
      <c r="J976" t="s">
        <v>169</v>
      </c>
      <c r="M976" t="s">
        <v>1011</v>
      </c>
      <c r="N976" t="s">
        <v>71</v>
      </c>
      <c r="O976" t="s">
        <v>197</v>
      </c>
      <c r="P976">
        <v>0</v>
      </c>
    </row>
    <row r="977" spans="1:17" ht="16.5" customHeight="1">
      <c r="A977">
        <v>944985887</v>
      </c>
      <c r="E977" t="s">
        <v>41</v>
      </c>
      <c r="F977" t="s">
        <v>9</v>
      </c>
      <c r="G977" t="s">
        <v>24</v>
      </c>
      <c r="I977" t="s">
        <v>1715</v>
      </c>
      <c r="J977" t="s">
        <v>169</v>
      </c>
      <c r="M977" t="s">
        <v>1115</v>
      </c>
      <c r="N977" t="s">
        <v>71</v>
      </c>
      <c r="O977" t="s">
        <v>197</v>
      </c>
      <c r="P977">
        <v>0</v>
      </c>
    </row>
    <row r="978" spans="1:17" ht="16.5" customHeight="1">
      <c r="A978">
        <v>945318545</v>
      </c>
      <c r="B978">
        <f>C978*1000+D978</f>
        <v>9096</v>
      </c>
      <c r="C978">
        <v>9</v>
      </c>
      <c r="D978" s="16">
        <v>96</v>
      </c>
      <c r="E978" t="s">
        <v>1264</v>
      </c>
      <c r="F978" t="s">
        <v>9</v>
      </c>
      <c r="G978" t="s">
        <v>24</v>
      </c>
      <c r="I978" t="s">
        <v>1233</v>
      </c>
      <c r="J978" t="s">
        <v>1166</v>
      </c>
      <c r="M978" t="s">
        <v>60</v>
      </c>
      <c r="N978" t="s">
        <v>71</v>
      </c>
      <c r="O978" t="s">
        <v>197</v>
      </c>
    </row>
    <row r="979" spans="1:17" ht="16.5" customHeight="1">
      <c r="A979">
        <v>946186017</v>
      </c>
      <c r="E979" t="s">
        <v>41</v>
      </c>
      <c r="F979" t="s">
        <v>42</v>
      </c>
      <c r="G979" t="s">
        <v>7</v>
      </c>
      <c r="I979" t="s">
        <v>205</v>
      </c>
      <c r="J979" t="s">
        <v>195</v>
      </c>
      <c r="M979" t="s">
        <v>196</v>
      </c>
      <c r="N979" t="s">
        <v>71</v>
      </c>
      <c r="O979" t="s">
        <v>197</v>
      </c>
      <c r="P979">
        <v>0</v>
      </c>
    </row>
    <row r="980" spans="1:17" ht="16.5" customHeight="1">
      <c r="A980">
        <v>946480400</v>
      </c>
      <c r="B980">
        <f>C980*1000+D980</f>
        <v>9030</v>
      </c>
      <c r="C980">
        <v>9</v>
      </c>
      <c r="D980" s="16">
        <v>30</v>
      </c>
      <c r="E980" t="s">
        <v>1322</v>
      </c>
      <c r="F980" t="s">
        <v>887</v>
      </c>
      <c r="G980" t="s">
        <v>22</v>
      </c>
      <c r="I980" t="s">
        <v>1204</v>
      </c>
      <c r="J980" t="s">
        <v>743</v>
      </c>
      <c r="M980" t="s">
        <v>60</v>
      </c>
      <c r="N980" t="s">
        <v>71</v>
      </c>
      <c r="O980" t="s">
        <v>197</v>
      </c>
    </row>
    <row r="981" spans="1:17" ht="16.5" customHeight="1">
      <c r="A981">
        <v>946481601</v>
      </c>
      <c r="B981">
        <f>C981*1000+D981</f>
        <v>9015</v>
      </c>
      <c r="C981">
        <v>9</v>
      </c>
      <c r="D981" s="16">
        <v>15</v>
      </c>
      <c r="E981" t="s">
        <v>1313</v>
      </c>
      <c r="F981" t="s">
        <v>42</v>
      </c>
      <c r="G981" t="s">
        <v>16</v>
      </c>
      <c r="I981" t="s">
        <v>1193</v>
      </c>
      <c r="J981" t="s">
        <v>743</v>
      </c>
      <c r="M981" t="s">
        <v>60</v>
      </c>
      <c r="N981" t="s">
        <v>71</v>
      </c>
      <c r="O981" t="s">
        <v>197</v>
      </c>
    </row>
    <row r="982" spans="1:17" ht="16.5" customHeight="1">
      <c r="A982">
        <v>946791378</v>
      </c>
      <c r="E982" t="s">
        <v>41</v>
      </c>
      <c r="F982" t="s">
        <v>12</v>
      </c>
      <c r="G982" t="s">
        <v>27</v>
      </c>
      <c r="I982" t="s">
        <v>1032</v>
      </c>
      <c r="J982" t="s">
        <v>169</v>
      </c>
      <c r="M982" t="s">
        <v>1027</v>
      </c>
      <c r="N982" t="s">
        <v>71</v>
      </c>
      <c r="O982" t="s">
        <v>197</v>
      </c>
      <c r="P982">
        <v>0</v>
      </c>
      <c r="Q982" t="str">
        <f>IFERROR(VLOOKUP(I982,#REF!,2,FALSE),"")</f>
        <v/>
      </c>
    </row>
    <row r="983" spans="1:17" ht="16.5" customHeight="1">
      <c r="A983">
        <v>946884287</v>
      </c>
      <c r="D983">
        <f>IFERROR(B983-INT(B983/1000)*1000,"")</f>
        <v>0</v>
      </c>
      <c r="E983" t="s">
        <v>1</v>
      </c>
      <c r="F983" t="s">
        <v>42</v>
      </c>
      <c r="G983" t="s">
        <v>7</v>
      </c>
      <c r="I983" t="s">
        <v>201</v>
      </c>
      <c r="J983" t="s">
        <v>195</v>
      </c>
      <c r="M983" t="s">
        <v>196</v>
      </c>
      <c r="N983" t="s">
        <v>71</v>
      </c>
      <c r="O983" t="s">
        <v>197</v>
      </c>
      <c r="P983">
        <v>0</v>
      </c>
      <c r="Q983" t="str">
        <f>IFERROR(VLOOKUP(I983,#REF!,2,FALSE),"")</f>
        <v/>
      </c>
    </row>
    <row r="984" spans="1:17" ht="16.5" customHeight="1">
      <c r="A984">
        <v>948197300</v>
      </c>
      <c r="B984">
        <f>C984*1000+D984</f>
        <v>9019</v>
      </c>
      <c r="C984">
        <v>9</v>
      </c>
      <c r="D984" s="16">
        <v>19</v>
      </c>
      <c r="E984" t="s">
        <v>1323</v>
      </c>
      <c r="F984" t="s">
        <v>56</v>
      </c>
      <c r="G984" t="s">
        <v>25</v>
      </c>
      <c r="I984" t="s">
        <v>1197</v>
      </c>
      <c r="J984" t="s">
        <v>87</v>
      </c>
      <c r="M984" t="s">
        <v>60</v>
      </c>
      <c r="N984" t="s">
        <v>71</v>
      </c>
      <c r="O984" t="s">
        <v>197</v>
      </c>
    </row>
    <row r="985" spans="1:17" ht="16.5" customHeight="1">
      <c r="A985">
        <v>956572374</v>
      </c>
      <c r="B985">
        <f>C985*1000+D985</f>
        <v>9035</v>
      </c>
      <c r="C985">
        <v>9</v>
      </c>
      <c r="D985" s="16">
        <v>35</v>
      </c>
      <c r="E985" t="s">
        <v>1264</v>
      </c>
      <c r="F985" t="s">
        <v>42</v>
      </c>
      <c r="G985" t="s">
        <v>208</v>
      </c>
      <c r="I985" t="s">
        <v>1209</v>
      </c>
      <c r="J985" t="s">
        <v>167</v>
      </c>
      <c r="M985" t="s">
        <v>60</v>
      </c>
      <c r="N985" t="s">
        <v>71</v>
      </c>
      <c r="O985" t="s">
        <v>197</v>
      </c>
    </row>
    <row r="986" spans="1:17" ht="16.5" customHeight="1">
      <c r="A986">
        <v>961034150</v>
      </c>
      <c r="B986">
        <f>C986*1000+D986</f>
        <v>9034</v>
      </c>
      <c r="C986">
        <v>9</v>
      </c>
      <c r="D986" s="16">
        <v>34</v>
      </c>
      <c r="E986" t="s">
        <v>1264</v>
      </c>
      <c r="F986" t="s">
        <v>42</v>
      </c>
      <c r="G986" t="s">
        <v>6</v>
      </c>
      <c r="I986" t="s">
        <v>1208</v>
      </c>
      <c r="J986" t="s">
        <v>192</v>
      </c>
      <c r="M986" t="s">
        <v>60</v>
      </c>
      <c r="N986" t="s">
        <v>71</v>
      </c>
      <c r="O986" t="s">
        <v>197</v>
      </c>
    </row>
    <row r="987" spans="1:17" ht="16.5" customHeight="1">
      <c r="A987">
        <v>961340120</v>
      </c>
      <c r="D987">
        <f>IFERROR(B987-INT(B987/1000)*1000,"")</f>
        <v>0</v>
      </c>
      <c r="E987" t="s">
        <v>1</v>
      </c>
      <c r="F987" t="s">
        <v>42</v>
      </c>
      <c r="G987" t="s">
        <v>16</v>
      </c>
      <c r="I987" t="s">
        <v>1743</v>
      </c>
      <c r="J987" t="s">
        <v>192</v>
      </c>
      <c r="M987" t="s">
        <v>546</v>
      </c>
      <c r="N987" t="s">
        <v>71</v>
      </c>
      <c r="O987" t="s">
        <v>197</v>
      </c>
      <c r="P987">
        <v>0</v>
      </c>
      <c r="Q987" t="str">
        <f>IFERROR(VLOOKUP(I987,#REF!,2,FALSE),"")</f>
        <v/>
      </c>
    </row>
    <row r="988" spans="1:17" ht="16.5" customHeight="1">
      <c r="A988">
        <v>961345170</v>
      </c>
      <c r="B988">
        <f>C988*1000+D988</f>
        <v>9017</v>
      </c>
      <c r="C988">
        <v>9</v>
      </c>
      <c r="D988" s="16">
        <v>17</v>
      </c>
      <c r="E988" t="s">
        <v>1324</v>
      </c>
      <c r="F988" t="s">
        <v>42</v>
      </c>
      <c r="G988" t="s">
        <v>16</v>
      </c>
      <c r="I988" t="s">
        <v>1195</v>
      </c>
      <c r="J988" t="s">
        <v>192</v>
      </c>
      <c r="M988" t="s">
        <v>60</v>
      </c>
      <c r="N988" t="s">
        <v>71</v>
      </c>
      <c r="O988" t="s">
        <v>197</v>
      </c>
    </row>
    <row r="989" spans="1:17" ht="16.5" customHeight="1">
      <c r="A989">
        <v>963675324</v>
      </c>
      <c r="B989">
        <f>C989*1000+D989</f>
        <v>9040</v>
      </c>
      <c r="C989">
        <v>9</v>
      </c>
      <c r="D989" s="16">
        <v>40</v>
      </c>
      <c r="E989" t="s">
        <v>1264</v>
      </c>
      <c r="F989" t="s">
        <v>42</v>
      </c>
      <c r="G989" t="s">
        <v>208</v>
      </c>
      <c r="I989" t="s">
        <v>1214</v>
      </c>
      <c r="J989" t="s">
        <v>1240</v>
      </c>
      <c r="M989" t="s">
        <v>60</v>
      </c>
      <c r="N989" t="s">
        <v>71</v>
      </c>
      <c r="O989" t="s">
        <v>197</v>
      </c>
    </row>
    <row r="990" spans="1:17" ht="16.5" customHeight="1">
      <c r="A990">
        <v>968122100</v>
      </c>
      <c r="B990">
        <f>C990*1000+D990</f>
        <v>9042</v>
      </c>
      <c r="C990">
        <v>9</v>
      </c>
      <c r="D990" s="16">
        <v>42</v>
      </c>
      <c r="E990" t="s">
        <v>1322</v>
      </c>
      <c r="F990" t="s">
        <v>42</v>
      </c>
      <c r="G990" t="s">
        <v>11</v>
      </c>
      <c r="I990" t="s">
        <v>1216</v>
      </c>
      <c r="J990" t="s">
        <v>360</v>
      </c>
      <c r="M990" t="s">
        <v>60</v>
      </c>
      <c r="N990" t="s">
        <v>71</v>
      </c>
      <c r="O990" t="s">
        <v>197</v>
      </c>
    </row>
    <row r="991" spans="1:17" ht="16.5" customHeight="1">
      <c r="A991">
        <v>968122492</v>
      </c>
      <c r="B991">
        <f>C991*1000+D991</f>
        <v>9041</v>
      </c>
      <c r="C991">
        <v>9</v>
      </c>
      <c r="D991" s="16">
        <v>41</v>
      </c>
      <c r="E991" t="s">
        <v>1322</v>
      </c>
      <c r="F991" t="s">
        <v>42</v>
      </c>
      <c r="G991" t="s">
        <v>11</v>
      </c>
      <c r="I991" t="s">
        <v>1215</v>
      </c>
      <c r="J991" t="s">
        <v>360</v>
      </c>
      <c r="M991" t="s">
        <v>60</v>
      </c>
      <c r="N991" t="s">
        <v>71</v>
      </c>
      <c r="O991" t="s">
        <v>197</v>
      </c>
    </row>
    <row r="992" spans="1:17" ht="16.5" customHeight="1">
      <c r="A992">
        <v>968122913</v>
      </c>
      <c r="D992">
        <f>IFERROR(B992-INT(B992/1000)*1000,"")</f>
        <v>0</v>
      </c>
      <c r="E992" t="s">
        <v>1</v>
      </c>
      <c r="F992" t="s">
        <v>42</v>
      </c>
      <c r="G992" t="s">
        <v>11</v>
      </c>
      <c r="I992" t="s">
        <v>367</v>
      </c>
      <c r="J992" t="s">
        <v>360</v>
      </c>
      <c r="M992" t="s">
        <v>1346</v>
      </c>
      <c r="N992" t="s">
        <v>71</v>
      </c>
      <c r="O992" t="s">
        <v>197</v>
      </c>
      <c r="P992">
        <v>0</v>
      </c>
      <c r="Q992" t="str">
        <f>IFERROR(VLOOKUP(I992,#REF!,2,FALSE),"")</f>
        <v/>
      </c>
    </row>
    <row r="993" spans="1:16" ht="16.5" customHeight="1">
      <c r="A993">
        <v>968125026</v>
      </c>
      <c r="B993">
        <f>C993*1000+D993</f>
        <v>9100</v>
      </c>
      <c r="C993">
        <v>9</v>
      </c>
      <c r="D993" s="16">
        <v>100</v>
      </c>
      <c r="E993" t="s">
        <v>1322</v>
      </c>
      <c r="F993" t="s">
        <v>42</v>
      </c>
      <c r="G993" t="s">
        <v>20</v>
      </c>
      <c r="I993" t="s">
        <v>1235</v>
      </c>
      <c r="J993" t="s">
        <v>360</v>
      </c>
      <c r="M993" t="s">
        <v>60</v>
      </c>
      <c r="N993" t="s">
        <v>71</v>
      </c>
      <c r="O993" t="s">
        <v>197</v>
      </c>
    </row>
    <row r="994" spans="1:16" ht="16.5" customHeight="1">
      <c r="A994">
        <v>968320291</v>
      </c>
      <c r="E994" t="s">
        <v>41</v>
      </c>
      <c r="F994" t="s">
        <v>42</v>
      </c>
      <c r="G994" t="s">
        <v>11</v>
      </c>
      <c r="I994" t="s">
        <v>383</v>
      </c>
      <c r="J994" t="s">
        <v>360</v>
      </c>
      <c r="M994" t="s">
        <v>384</v>
      </c>
      <c r="N994" t="s">
        <v>71</v>
      </c>
      <c r="O994" t="s">
        <v>197</v>
      </c>
      <c r="P994">
        <v>0</v>
      </c>
    </row>
    <row r="995" spans="1:16" ht="16.5" customHeight="1">
      <c r="A995">
        <v>968320293</v>
      </c>
      <c r="E995" t="s">
        <v>41</v>
      </c>
      <c r="F995" t="s">
        <v>42</v>
      </c>
      <c r="G995" t="s">
        <v>11</v>
      </c>
      <c r="I995" t="s">
        <v>368</v>
      </c>
      <c r="J995" t="s">
        <v>360</v>
      </c>
      <c r="M995" t="s">
        <v>369</v>
      </c>
      <c r="N995" t="s">
        <v>71</v>
      </c>
      <c r="O995" t="s">
        <v>197</v>
      </c>
      <c r="P995">
        <v>0</v>
      </c>
    </row>
    <row r="996" spans="1:16" ht="16.5" customHeight="1">
      <c r="A996">
        <v>968320295</v>
      </c>
      <c r="E996" t="s">
        <v>41</v>
      </c>
      <c r="F996" t="s">
        <v>42</v>
      </c>
      <c r="G996" t="s">
        <v>11</v>
      </c>
      <c r="I996" t="s">
        <v>386</v>
      </c>
      <c r="J996" t="s">
        <v>360</v>
      </c>
      <c r="M996" t="s">
        <v>387</v>
      </c>
      <c r="N996" t="s">
        <v>71</v>
      </c>
      <c r="O996" t="s">
        <v>197</v>
      </c>
      <c r="P996">
        <v>0</v>
      </c>
    </row>
    <row r="997" spans="1:16" ht="16.5" customHeight="1">
      <c r="A997">
        <v>968320300</v>
      </c>
      <c r="E997" t="s">
        <v>41</v>
      </c>
      <c r="F997" t="s">
        <v>42</v>
      </c>
      <c r="G997" t="s">
        <v>11</v>
      </c>
      <c r="I997" t="s">
        <v>1510</v>
      </c>
      <c r="J997" t="s">
        <v>360</v>
      </c>
      <c r="M997" t="s">
        <v>1346</v>
      </c>
      <c r="N997" t="s">
        <v>71</v>
      </c>
      <c r="O997" t="s">
        <v>197</v>
      </c>
      <c r="P997">
        <v>0</v>
      </c>
    </row>
    <row r="998" spans="1:16" ht="16.5" customHeight="1">
      <c r="A998">
        <v>968320301</v>
      </c>
      <c r="E998" t="s">
        <v>41</v>
      </c>
      <c r="F998" t="s">
        <v>42</v>
      </c>
      <c r="G998" t="s">
        <v>11</v>
      </c>
      <c r="I998" t="s">
        <v>1576</v>
      </c>
      <c r="J998" t="s">
        <v>360</v>
      </c>
      <c r="M998" t="s">
        <v>361</v>
      </c>
      <c r="N998" t="s">
        <v>71</v>
      </c>
      <c r="O998" t="s">
        <v>197</v>
      </c>
      <c r="P998">
        <v>0</v>
      </c>
    </row>
    <row r="999" spans="1:16" ht="16.5" customHeight="1">
      <c r="A999">
        <v>968320303</v>
      </c>
      <c r="E999" t="s">
        <v>41</v>
      </c>
      <c r="F999" t="s">
        <v>42</v>
      </c>
      <c r="G999" t="s">
        <v>11</v>
      </c>
      <c r="I999" t="s">
        <v>1575</v>
      </c>
      <c r="J999" t="s">
        <v>360</v>
      </c>
      <c r="M999" t="s">
        <v>373</v>
      </c>
      <c r="N999" t="s">
        <v>71</v>
      </c>
      <c r="O999" t="s">
        <v>197</v>
      </c>
      <c r="P999">
        <v>0</v>
      </c>
    </row>
    <row r="1000" spans="1:16" ht="16.5" customHeight="1">
      <c r="A1000">
        <v>968500696</v>
      </c>
      <c r="E1000" t="s">
        <v>41</v>
      </c>
      <c r="F1000" t="s">
        <v>42</v>
      </c>
      <c r="G1000" t="s">
        <v>20</v>
      </c>
      <c r="I1000" t="s">
        <v>1435</v>
      </c>
      <c r="J1000" t="s">
        <v>360</v>
      </c>
      <c r="M1000" t="s">
        <v>848</v>
      </c>
      <c r="N1000" t="s">
        <v>71</v>
      </c>
      <c r="O1000" t="s">
        <v>197</v>
      </c>
      <c r="P1000">
        <v>0</v>
      </c>
    </row>
    <row r="1001" spans="1:16" ht="16.5" customHeight="1">
      <c r="A1001">
        <v>968502918</v>
      </c>
      <c r="E1001" t="s">
        <v>41</v>
      </c>
      <c r="F1001" t="s">
        <v>42</v>
      </c>
      <c r="G1001" t="s">
        <v>20</v>
      </c>
      <c r="I1001" t="s">
        <v>1509</v>
      </c>
      <c r="J1001" t="s">
        <v>360</v>
      </c>
      <c r="M1001" t="s">
        <v>839</v>
      </c>
      <c r="N1001" t="s">
        <v>71</v>
      </c>
      <c r="O1001" t="s">
        <v>197</v>
      </c>
      <c r="P1001">
        <v>0</v>
      </c>
    </row>
    <row r="1002" spans="1:16" ht="16.5" customHeight="1">
      <c r="A1002">
        <v>968506360</v>
      </c>
      <c r="E1002" t="s">
        <v>41</v>
      </c>
      <c r="F1002" t="s">
        <v>42</v>
      </c>
      <c r="G1002" t="s">
        <v>20</v>
      </c>
      <c r="I1002" t="s">
        <v>1437</v>
      </c>
      <c r="J1002" t="s">
        <v>360</v>
      </c>
      <c r="M1002" t="s">
        <v>842</v>
      </c>
      <c r="N1002" t="s">
        <v>71</v>
      </c>
      <c r="O1002" t="s">
        <v>197</v>
      </c>
      <c r="P1002">
        <v>0</v>
      </c>
    </row>
    <row r="1003" spans="1:16" ht="16.5" customHeight="1">
      <c r="A1003">
        <v>968508457</v>
      </c>
      <c r="B1003">
        <f t="shared" ref="B1003:B1014" si="70">C1003*1000+D1003</f>
        <v>9043</v>
      </c>
      <c r="C1003">
        <v>9</v>
      </c>
      <c r="D1003" s="16">
        <v>43</v>
      </c>
      <c r="E1003" t="s">
        <v>1322</v>
      </c>
      <c r="F1003" t="s">
        <v>42</v>
      </c>
      <c r="G1003" t="s">
        <v>11</v>
      </c>
      <c r="I1003" t="s">
        <v>1217</v>
      </c>
      <c r="J1003" t="s">
        <v>360</v>
      </c>
      <c r="M1003" t="s">
        <v>60</v>
      </c>
      <c r="N1003" t="s">
        <v>71</v>
      </c>
      <c r="O1003" t="s">
        <v>197</v>
      </c>
    </row>
    <row r="1004" spans="1:16" ht="16.5" customHeight="1">
      <c r="A1004">
        <v>971126868</v>
      </c>
      <c r="B1004">
        <f t="shared" si="70"/>
        <v>9014</v>
      </c>
      <c r="C1004">
        <v>9</v>
      </c>
      <c r="D1004" s="16">
        <v>14</v>
      </c>
      <c r="E1004" t="s">
        <v>1313</v>
      </c>
      <c r="F1004" t="s">
        <v>42</v>
      </c>
      <c r="G1004" t="s">
        <v>16</v>
      </c>
      <c r="I1004" t="s">
        <v>1192</v>
      </c>
      <c r="J1004" t="s">
        <v>690</v>
      </c>
      <c r="M1004" t="s">
        <v>60</v>
      </c>
      <c r="N1004" t="s">
        <v>71</v>
      </c>
      <c r="O1004" t="s">
        <v>197</v>
      </c>
    </row>
    <row r="1005" spans="1:16" ht="16.5" customHeight="1">
      <c r="A1005">
        <v>976592969</v>
      </c>
      <c r="B1005">
        <f t="shared" si="70"/>
        <v>9097</v>
      </c>
      <c r="C1005">
        <v>9</v>
      </c>
      <c r="D1005" s="16">
        <v>97</v>
      </c>
      <c r="E1005" t="s">
        <v>1264</v>
      </c>
      <c r="F1005" t="s">
        <v>9</v>
      </c>
      <c r="G1005" t="s">
        <v>24</v>
      </c>
      <c r="I1005" t="s">
        <v>1234</v>
      </c>
      <c r="J1005" t="s">
        <v>1176</v>
      </c>
      <c r="M1005" t="s">
        <v>60</v>
      </c>
      <c r="N1005" t="s">
        <v>71</v>
      </c>
      <c r="O1005" t="s">
        <v>197</v>
      </c>
    </row>
    <row r="1006" spans="1:16" ht="16.5" customHeight="1">
      <c r="A1006">
        <v>977252672</v>
      </c>
      <c r="B1006">
        <f t="shared" si="70"/>
        <v>9038</v>
      </c>
      <c r="C1006">
        <v>9</v>
      </c>
      <c r="D1006" s="16">
        <v>38</v>
      </c>
      <c r="E1006" t="s">
        <v>1264</v>
      </c>
      <c r="F1006" t="s">
        <v>42</v>
      </c>
      <c r="G1006" t="s">
        <v>208</v>
      </c>
      <c r="I1006" t="s">
        <v>1212</v>
      </c>
      <c r="J1006" t="s">
        <v>1263</v>
      </c>
      <c r="M1006" t="s">
        <v>60</v>
      </c>
      <c r="N1006" t="s">
        <v>71</v>
      </c>
      <c r="O1006" t="s">
        <v>197</v>
      </c>
    </row>
    <row r="1007" spans="1:16" ht="16.5" customHeight="1">
      <c r="A1007">
        <v>981064484</v>
      </c>
      <c r="B1007">
        <f t="shared" si="70"/>
        <v>9032</v>
      </c>
      <c r="C1007">
        <v>9</v>
      </c>
      <c r="D1007" s="16">
        <v>32</v>
      </c>
      <c r="E1007" t="s">
        <v>1322</v>
      </c>
      <c r="F1007" t="s">
        <v>42</v>
      </c>
      <c r="G1007" t="s">
        <v>6</v>
      </c>
      <c r="I1007" t="s">
        <v>1206</v>
      </c>
      <c r="J1007" t="s">
        <v>184</v>
      </c>
      <c r="M1007" t="s">
        <v>60</v>
      </c>
      <c r="N1007" t="s">
        <v>71</v>
      </c>
      <c r="O1007" t="s">
        <v>197</v>
      </c>
    </row>
    <row r="1008" spans="1:16" ht="16.5" customHeight="1">
      <c r="A1008">
        <v>981126169</v>
      </c>
      <c r="B1008">
        <f t="shared" si="70"/>
        <v>9021</v>
      </c>
      <c r="C1008">
        <v>9</v>
      </c>
      <c r="D1008" s="16">
        <v>21</v>
      </c>
      <c r="E1008" t="s">
        <v>1322</v>
      </c>
      <c r="F1008" t="s">
        <v>42</v>
      </c>
      <c r="G1008" t="s">
        <v>21</v>
      </c>
      <c r="I1008" t="s">
        <v>1199</v>
      </c>
      <c r="J1008" t="s">
        <v>184</v>
      </c>
      <c r="M1008" t="s">
        <v>60</v>
      </c>
      <c r="N1008" t="s">
        <v>71</v>
      </c>
      <c r="O1008" t="s">
        <v>197</v>
      </c>
    </row>
    <row r="1009" spans="1:17" ht="16.5" customHeight="1">
      <c r="A1009">
        <v>981168927</v>
      </c>
      <c r="B1009">
        <f t="shared" si="70"/>
        <v>9090</v>
      </c>
      <c r="C1009">
        <v>9</v>
      </c>
      <c r="D1009" s="16">
        <v>90</v>
      </c>
      <c r="E1009" t="s">
        <v>1264</v>
      </c>
      <c r="F1009" t="s">
        <v>42</v>
      </c>
      <c r="G1009" t="s">
        <v>17</v>
      </c>
      <c r="I1009" t="s">
        <v>1228</v>
      </c>
      <c r="J1009" t="s">
        <v>119</v>
      </c>
      <c r="M1009" t="s">
        <v>60</v>
      </c>
      <c r="N1009" t="s">
        <v>71</v>
      </c>
      <c r="O1009" t="s">
        <v>197</v>
      </c>
    </row>
    <row r="1010" spans="1:17" ht="16.5" customHeight="1">
      <c r="A1010">
        <v>981173688</v>
      </c>
      <c r="B1010">
        <f t="shared" si="70"/>
        <v>9020</v>
      </c>
      <c r="C1010">
        <v>9</v>
      </c>
      <c r="D1010" s="16">
        <v>20</v>
      </c>
      <c r="E1010" t="s">
        <v>1264</v>
      </c>
      <c r="F1010" t="s">
        <v>42</v>
      </c>
      <c r="G1010" t="s">
        <v>19</v>
      </c>
      <c r="I1010" t="s">
        <v>1198</v>
      </c>
      <c r="J1010" t="s">
        <v>184</v>
      </c>
      <c r="M1010" t="s">
        <v>60</v>
      </c>
      <c r="N1010" t="s">
        <v>71</v>
      </c>
      <c r="O1010" t="s">
        <v>197</v>
      </c>
    </row>
    <row r="1011" spans="1:17" ht="16.5" customHeight="1">
      <c r="A1011">
        <v>981174353</v>
      </c>
      <c r="B1011">
        <f t="shared" si="70"/>
        <v>9089</v>
      </c>
      <c r="C1011">
        <v>9</v>
      </c>
      <c r="D1011" s="16">
        <v>89</v>
      </c>
      <c r="E1011" t="s">
        <v>1264</v>
      </c>
      <c r="F1011" t="s">
        <v>42</v>
      </c>
      <c r="G1011" t="s">
        <v>17</v>
      </c>
      <c r="I1011" t="s">
        <v>1227</v>
      </c>
      <c r="J1011" t="s">
        <v>184</v>
      </c>
      <c r="M1011" t="s">
        <v>60</v>
      </c>
      <c r="N1011" t="s">
        <v>71</v>
      </c>
      <c r="O1011" t="s">
        <v>197</v>
      </c>
    </row>
    <row r="1012" spans="1:17" ht="16.5" customHeight="1">
      <c r="A1012">
        <v>981174988</v>
      </c>
      <c r="B1012">
        <f t="shared" si="70"/>
        <v>9027</v>
      </c>
      <c r="C1012">
        <v>9</v>
      </c>
      <c r="D1012" s="16">
        <v>27</v>
      </c>
      <c r="E1012" t="s">
        <v>1264</v>
      </c>
      <c r="F1012" t="s">
        <v>42</v>
      </c>
      <c r="G1012" t="s">
        <v>5</v>
      </c>
      <c r="I1012" t="s">
        <v>1201</v>
      </c>
      <c r="J1012" t="s">
        <v>119</v>
      </c>
      <c r="M1012" t="s">
        <v>60</v>
      </c>
      <c r="N1012" t="s">
        <v>71</v>
      </c>
      <c r="O1012" t="s">
        <v>197</v>
      </c>
    </row>
    <row r="1013" spans="1:17" ht="16.5" customHeight="1">
      <c r="A1013">
        <v>981175690</v>
      </c>
      <c r="B1013">
        <f t="shared" si="70"/>
        <v>9092</v>
      </c>
      <c r="C1013">
        <v>9</v>
      </c>
      <c r="D1013" s="16">
        <v>92</v>
      </c>
      <c r="E1013" t="s">
        <v>1264</v>
      </c>
      <c r="F1013" t="s">
        <v>42</v>
      </c>
      <c r="G1013" t="s">
        <v>17</v>
      </c>
      <c r="I1013" t="s">
        <v>1230</v>
      </c>
      <c r="J1013" t="s">
        <v>119</v>
      </c>
      <c r="M1013" t="s">
        <v>60</v>
      </c>
      <c r="N1013" t="s">
        <v>71</v>
      </c>
      <c r="O1013" t="s">
        <v>197</v>
      </c>
    </row>
    <row r="1014" spans="1:17" ht="16.5" customHeight="1">
      <c r="A1014">
        <v>981175710</v>
      </c>
      <c r="B1014">
        <f t="shared" si="70"/>
        <v>9026</v>
      </c>
      <c r="C1014">
        <v>9</v>
      </c>
      <c r="D1014" s="16">
        <v>26</v>
      </c>
      <c r="E1014" t="s">
        <v>1264</v>
      </c>
      <c r="F1014" t="s">
        <v>42</v>
      </c>
      <c r="G1014" t="s">
        <v>5</v>
      </c>
      <c r="I1014" t="s">
        <v>1503</v>
      </c>
      <c r="J1014" t="s">
        <v>119</v>
      </c>
      <c r="M1014" t="s">
        <v>60</v>
      </c>
      <c r="N1014" t="s">
        <v>71</v>
      </c>
      <c r="O1014" t="s">
        <v>197</v>
      </c>
    </row>
    <row r="1015" spans="1:17" ht="16.5" customHeight="1">
      <c r="A1015">
        <v>981293906</v>
      </c>
      <c r="E1015" t="s">
        <v>41</v>
      </c>
      <c r="F1015" t="s">
        <v>42</v>
      </c>
      <c r="G1015" t="s">
        <v>21</v>
      </c>
      <c r="I1015" t="s">
        <v>1513</v>
      </c>
      <c r="J1015" t="s">
        <v>184</v>
      </c>
      <c r="M1015" t="s">
        <v>824</v>
      </c>
      <c r="N1015" t="s">
        <v>71</v>
      </c>
      <c r="O1015" t="s">
        <v>197</v>
      </c>
      <c r="P1015">
        <v>0</v>
      </c>
    </row>
    <row r="1016" spans="1:17" ht="16.5" customHeight="1">
      <c r="A1016">
        <v>981303710</v>
      </c>
      <c r="B1016">
        <f t="shared" ref="B1016:B1022" si="71">C1016*1000+D1016</f>
        <v>9025</v>
      </c>
      <c r="C1016">
        <v>9</v>
      </c>
      <c r="D1016" s="16">
        <v>25</v>
      </c>
      <c r="E1016" t="s">
        <v>1264</v>
      </c>
      <c r="F1016" t="s">
        <v>42</v>
      </c>
      <c r="G1016" t="s">
        <v>5</v>
      </c>
      <c r="I1016" t="s">
        <v>1627</v>
      </c>
      <c r="J1016" t="s">
        <v>119</v>
      </c>
      <c r="M1016" t="s">
        <v>60</v>
      </c>
      <c r="N1016" t="s">
        <v>71</v>
      </c>
      <c r="O1016" t="s">
        <v>197</v>
      </c>
    </row>
    <row r="1017" spans="1:17" ht="16.5" customHeight="1">
      <c r="A1017">
        <v>981357312</v>
      </c>
      <c r="B1017">
        <f t="shared" si="71"/>
        <v>9091</v>
      </c>
      <c r="C1017">
        <v>9</v>
      </c>
      <c r="D1017" s="16">
        <v>91</v>
      </c>
      <c r="E1017" t="s">
        <v>1264</v>
      </c>
      <c r="F1017" t="s">
        <v>42</v>
      </c>
      <c r="G1017" t="s">
        <v>17</v>
      </c>
      <c r="I1017" t="s">
        <v>1229</v>
      </c>
      <c r="J1017" t="s">
        <v>784</v>
      </c>
      <c r="M1017" t="s">
        <v>60</v>
      </c>
      <c r="N1017" t="s">
        <v>71</v>
      </c>
      <c r="O1017" t="s">
        <v>197</v>
      </c>
    </row>
    <row r="1018" spans="1:17" ht="16.5" customHeight="1">
      <c r="A1018">
        <v>986198511</v>
      </c>
      <c r="B1018">
        <f t="shared" si="71"/>
        <v>9033</v>
      </c>
      <c r="C1018">
        <v>9</v>
      </c>
      <c r="D1018" s="16">
        <v>33</v>
      </c>
      <c r="E1018" t="s">
        <v>1264</v>
      </c>
      <c r="F1018" t="s">
        <v>42</v>
      </c>
      <c r="G1018" t="s">
        <v>6</v>
      </c>
      <c r="I1018" t="s">
        <v>1207</v>
      </c>
      <c r="J1018" t="s">
        <v>157</v>
      </c>
      <c r="M1018" t="s">
        <v>60</v>
      </c>
      <c r="N1018" t="s">
        <v>71</v>
      </c>
      <c r="O1018" t="s">
        <v>197</v>
      </c>
    </row>
    <row r="1019" spans="1:17" ht="16.5" customHeight="1">
      <c r="A1019">
        <v>986198534</v>
      </c>
      <c r="B1019">
        <f t="shared" si="71"/>
        <v>9101</v>
      </c>
      <c r="C1019">
        <v>9</v>
      </c>
      <c r="D1019" s="16">
        <v>101</v>
      </c>
      <c r="E1019" t="s">
        <v>1264</v>
      </c>
      <c r="F1019" t="s">
        <v>42</v>
      </c>
      <c r="G1019" t="s">
        <v>18</v>
      </c>
      <c r="I1019" t="s">
        <v>816</v>
      </c>
      <c r="J1019" t="s">
        <v>157</v>
      </c>
      <c r="M1019" t="s">
        <v>60</v>
      </c>
      <c r="N1019" t="s">
        <v>71</v>
      </c>
      <c r="O1019" t="s">
        <v>197</v>
      </c>
    </row>
    <row r="1020" spans="1:17" ht="16.5" customHeight="1">
      <c r="A1020">
        <v>986229641</v>
      </c>
      <c r="B1020">
        <f t="shared" si="71"/>
        <v>9093</v>
      </c>
      <c r="C1020">
        <v>9</v>
      </c>
      <c r="D1020" s="16">
        <v>93</v>
      </c>
      <c r="E1020" t="s">
        <v>1264</v>
      </c>
      <c r="F1020" t="s">
        <v>42</v>
      </c>
      <c r="G1020" t="s">
        <v>17</v>
      </c>
      <c r="I1020" t="s">
        <v>1231</v>
      </c>
      <c r="J1020" t="s">
        <v>157</v>
      </c>
      <c r="M1020" t="s">
        <v>60</v>
      </c>
      <c r="N1020" t="s">
        <v>71</v>
      </c>
      <c r="O1020" t="s">
        <v>197</v>
      </c>
    </row>
    <row r="1021" spans="1:17" ht="16.5" customHeight="1">
      <c r="A1021">
        <v>986442510</v>
      </c>
      <c r="B1021">
        <f t="shared" si="71"/>
        <v>9028</v>
      </c>
      <c r="C1021">
        <v>9</v>
      </c>
      <c r="D1021" s="16">
        <v>28</v>
      </c>
      <c r="E1021" t="s">
        <v>1264</v>
      </c>
      <c r="F1021" t="s">
        <v>42</v>
      </c>
      <c r="G1021" t="s">
        <v>5</v>
      </c>
      <c r="I1021" t="s">
        <v>1202</v>
      </c>
      <c r="J1021" t="s">
        <v>157</v>
      </c>
      <c r="M1021" t="s">
        <v>60</v>
      </c>
      <c r="N1021" t="s">
        <v>71</v>
      </c>
      <c r="O1021" t="s">
        <v>197</v>
      </c>
    </row>
    <row r="1022" spans="1:17" ht="16.5" customHeight="1">
      <c r="A1022">
        <v>986616472</v>
      </c>
      <c r="B1022">
        <f t="shared" si="71"/>
        <v>9024</v>
      </c>
      <c r="C1022">
        <v>9</v>
      </c>
      <c r="D1022" s="16">
        <v>24</v>
      </c>
      <c r="E1022" t="s">
        <v>1264</v>
      </c>
      <c r="F1022" t="s">
        <v>42</v>
      </c>
      <c r="G1022" t="s">
        <v>17</v>
      </c>
      <c r="I1022" t="s">
        <v>1200</v>
      </c>
      <c r="J1022" t="s">
        <v>157</v>
      </c>
      <c r="M1022" t="s">
        <v>60</v>
      </c>
      <c r="N1022" t="s">
        <v>71</v>
      </c>
      <c r="O1022" t="s">
        <v>197</v>
      </c>
    </row>
    <row r="1023" spans="1:17" ht="16.5" customHeight="1">
      <c r="A1023" t="s">
        <v>527</v>
      </c>
      <c r="B1023" s="11"/>
      <c r="C1023" s="11"/>
      <c r="D1023">
        <f>IFERROR(B1023-INT(B1023/1000)*1000,"")</f>
        <v>0</v>
      </c>
      <c r="E1023" t="s">
        <v>1</v>
      </c>
      <c r="F1023" t="s">
        <v>42</v>
      </c>
      <c r="G1023" t="s">
        <v>13</v>
      </c>
      <c r="I1023" t="s">
        <v>528</v>
      </c>
      <c r="J1023" t="s">
        <v>520</v>
      </c>
      <c r="M1023" t="s">
        <v>529</v>
      </c>
      <c r="N1023">
        <v>3479</v>
      </c>
      <c r="O1023" t="s">
        <v>393</v>
      </c>
      <c r="Q1023" t="str">
        <f>IFERROR(VLOOKUP(I1023,#REF!,2,FALSE),"")</f>
        <v/>
      </c>
    </row>
    <row r="1024" spans="1:17" ht="16.5" customHeight="1">
      <c r="A1024" t="s">
        <v>522</v>
      </c>
      <c r="D1024">
        <v>0</v>
      </c>
      <c r="E1024" t="s">
        <v>1</v>
      </c>
      <c r="F1024" t="s">
        <v>42</v>
      </c>
      <c r="G1024" t="s">
        <v>13</v>
      </c>
      <c r="I1024" t="s">
        <v>1706</v>
      </c>
      <c r="J1024" t="s">
        <v>520</v>
      </c>
      <c r="M1024" t="s">
        <v>523</v>
      </c>
      <c r="N1024">
        <v>2989</v>
      </c>
      <c r="O1024" t="s">
        <v>393</v>
      </c>
      <c r="Q1024" t="str">
        <f>IFERROR(VLOOKUP(I1024,#REF!,2,FALSE),"")</f>
        <v/>
      </c>
    </row>
    <row r="1025" spans="1:17" ht="16.5" customHeight="1">
      <c r="A1025" t="s">
        <v>524</v>
      </c>
      <c r="D1025">
        <v>0</v>
      </c>
      <c r="E1025" t="s">
        <v>1</v>
      </c>
      <c r="F1025" t="s">
        <v>42</v>
      </c>
      <c r="G1025" t="s">
        <v>13</v>
      </c>
      <c r="I1025" t="s">
        <v>525</v>
      </c>
      <c r="J1025" t="s">
        <v>520</v>
      </c>
      <c r="M1025" t="s">
        <v>526</v>
      </c>
      <c r="N1025">
        <v>3604</v>
      </c>
      <c r="O1025" t="s">
        <v>393</v>
      </c>
      <c r="Q1025" t="str">
        <f>IFERROR(VLOOKUP(I1025,#REF!,2,FALSE),"")</f>
        <v/>
      </c>
    </row>
    <row r="1026" spans="1:17" ht="16.5" customHeight="1">
      <c r="A1026" t="s">
        <v>518</v>
      </c>
      <c r="D1026">
        <v>0</v>
      </c>
      <c r="E1026" t="s">
        <v>1</v>
      </c>
      <c r="F1026" t="s">
        <v>42</v>
      </c>
      <c r="G1026" t="s">
        <v>13</v>
      </c>
      <c r="I1026" t="s">
        <v>519</v>
      </c>
      <c r="J1026" t="s">
        <v>520</v>
      </c>
      <c r="M1026" t="s">
        <v>521</v>
      </c>
      <c r="N1026">
        <v>3552</v>
      </c>
      <c r="O1026" t="s">
        <v>393</v>
      </c>
      <c r="Q1026" t="str">
        <f>IFERROR(VLOOKUP(I1026,#REF!,2,FALSE),"")</f>
        <v/>
      </c>
    </row>
    <row r="1027" spans="1:17" ht="16.5" customHeight="1">
      <c r="A1027" t="s">
        <v>1266</v>
      </c>
      <c r="E1027" t="s">
        <v>1</v>
      </c>
      <c r="F1027" t="s">
        <v>42</v>
      </c>
      <c r="G1027" t="s">
        <v>8</v>
      </c>
      <c r="I1027" t="s">
        <v>1638</v>
      </c>
      <c r="J1027" t="s">
        <v>1267</v>
      </c>
      <c r="M1027" t="s">
        <v>348</v>
      </c>
      <c r="N1027">
        <v>3599</v>
      </c>
      <c r="O1027" t="s">
        <v>393</v>
      </c>
    </row>
    <row r="1028" spans="1:17" ht="16.5" customHeight="1">
      <c r="A1028" t="s">
        <v>509</v>
      </c>
      <c r="D1028">
        <f>IFERROR(B1028-INT(B1028/1000)*1000,"")</f>
        <v>0</v>
      </c>
      <c r="E1028" t="s">
        <v>1</v>
      </c>
      <c r="F1028" t="s">
        <v>42</v>
      </c>
      <c r="G1028" t="s">
        <v>13</v>
      </c>
      <c r="I1028" s="9" t="s">
        <v>510</v>
      </c>
      <c r="J1028" t="s">
        <v>505</v>
      </c>
      <c r="M1028" t="s">
        <v>511</v>
      </c>
      <c r="N1028">
        <v>3422</v>
      </c>
      <c r="O1028" t="s">
        <v>393</v>
      </c>
      <c r="Q1028" t="str">
        <f>IFERROR(VLOOKUP(I1028,#REF!,2,FALSE),"")</f>
        <v/>
      </c>
    </row>
    <row r="1029" spans="1:17" ht="16.5" customHeight="1">
      <c r="A1029" t="s">
        <v>1314</v>
      </c>
      <c r="D1029">
        <v>0</v>
      </c>
      <c r="E1029" t="s">
        <v>1</v>
      </c>
      <c r="F1029" t="s">
        <v>42</v>
      </c>
      <c r="G1029" t="s">
        <v>13</v>
      </c>
      <c r="I1029" s="9" t="s">
        <v>1333</v>
      </c>
      <c r="J1029" s="19" t="s">
        <v>505</v>
      </c>
      <c r="M1029" t="s">
        <v>512</v>
      </c>
      <c r="N1029">
        <v>3596</v>
      </c>
      <c r="O1029" t="s">
        <v>393</v>
      </c>
      <c r="Q1029" t="str">
        <f>IFERROR(VLOOKUP(I1029,#REF!,2,FALSE),"")</f>
        <v/>
      </c>
    </row>
    <row r="1030" spans="1:17" ht="16.5" customHeight="1">
      <c r="A1030" t="s">
        <v>507</v>
      </c>
      <c r="D1030">
        <v>0</v>
      </c>
      <c r="E1030" t="s">
        <v>1</v>
      </c>
      <c r="F1030" t="s">
        <v>42</v>
      </c>
      <c r="G1030" t="s">
        <v>13</v>
      </c>
      <c r="I1030" s="9" t="s">
        <v>1332</v>
      </c>
      <c r="J1030" s="19" t="s">
        <v>505</v>
      </c>
      <c r="M1030" t="s">
        <v>508</v>
      </c>
      <c r="N1030">
        <v>3562</v>
      </c>
      <c r="O1030" t="s">
        <v>393</v>
      </c>
      <c r="Q1030" t="str">
        <f>IFERROR(VLOOKUP(I1030,#REF!,2,FALSE),"")</f>
        <v/>
      </c>
    </row>
    <row r="1031" spans="1:17" ht="16.5" customHeight="1">
      <c r="A1031" t="s">
        <v>431</v>
      </c>
      <c r="B1031" s="11"/>
      <c r="C1031" s="11"/>
      <c r="D1031">
        <f>IFERROR(B1031-INT(B1031/1000)*1000,"")</f>
        <v>0</v>
      </c>
      <c r="E1031" t="s">
        <v>1</v>
      </c>
      <c r="F1031" t="s">
        <v>42</v>
      </c>
      <c r="G1031" t="s">
        <v>13</v>
      </c>
      <c r="I1031" s="9" t="s">
        <v>432</v>
      </c>
      <c r="J1031" s="19" t="s">
        <v>433</v>
      </c>
      <c r="M1031" t="s">
        <v>434</v>
      </c>
      <c r="N1031">
        <v>3451</v>
      </c>
      <c r="O1031" t="s">
        <v>393</v>
      </c>
      <c r="Q1031" t="str">
        <f>IFERROR(VLOOKUP(I1031,#REF!,2,FALSE),"")</f>
        <v/>
      </c>
    </row>
    <row r="1032" spans="1:17" ht="16.5" customHeight="1">
      <c r="A1032" t="s">
        <v>431</v>
      </c>
      <c r="D1032">
        <f>IFERROR(B1032-INT(B1032/1000)*1000,"")</f>
        <v>0</v>
      </c>
      <c r="E1032" t="s">
        <v>1</v>
      </c>
      <c r="F1032" t="s">
        <v>42</v>
      </c>
      <c r="G1032" t="s">
        <v>13</v>
      </c>
      <c r="I1032" s="9" t="s">
        <v>504</v>
      </c>
      <c r="J1032" t="s">
        <v>505</v>
      </c>
      <c r="M1032" t="s">
        <v>506</v>
      </c>
      <c r="N1032">
        <v>3261</v>
      </c>
      <c r="O1032" t="s">
        <v>393</v>
      </c>
      <c r="Q1032" t="str">
        <f>IFERROR(VLOOKUP(I1032,#REF!,2,FALSE),"")</f>
        <v/>
      </c>
    </row>
    <row r="1033" spans="1:17" ht="16.5" customHeight="1">
      <c r="A1033" t="s">
        <v>513</v>
      </c>
      <c r="D1033">
        <f>IFERROR(B1033-INT(B1033/1000)*1000,"")</f>
        <v>0</v>
      </c>
      <c r="E1033" t="s">
        <v>1</v>
      </c>
      <c r="F1033" t="s">
        <v>42</v>
      </c>
      <c r="G1033" t="s">
        <v>13</v>
      </c>
      <c r="I1033" s="9" t="s">
        <v>514</v>
      </c>
      <c r="J1033" s="19" t="s">
        <v>505</v>
      </c>
      <c r="M1033" t="s">
        <v>515</v>
      </c>
      <c r="N1033">
        <v>3447</v>
      </c>
      <c r="O1033" t="s">
        <v>393</v>
      </c>
      <c r="Q1033" t="str">
        <f>IFERROR(VLOOKUP(I1033,#REF!,2,FALSE),"")</f>
        <v/>
      </c>
    </row>
    <row r="1034" spans="1:17" ht="16.5" customHeight="1">
      <c r="A1034" t="s">
        <v>516</v>
      </c>
      <c r="D1034">
        <v>0</v>
      </c>
      <c r="E1034" t="s">
        <v>1</v>
      </c>
      <c r="F1034" t="s">
        <v>42</v>
      </c>
      <c r="G1034" t="s">
        <v>13</v>
      </c>
      <c r="I1034" s="9" t="s">
        <v>1334</v>
      </c>
      <c r="J1034" s="19" t="s">
        <v>505</v>
      </c>
      <c r="M1034" t="s">
        <v>517</v>
      </c>
      <c r="N1034">
        <v>3526</v>
      </c>
      <c r="O1034" t="s">
        <v>393</v>
      </c>
      <c r="Q1034" t="str">
        <f>IFERROR(VLOOKUP(I1034,#REF!,2,FALSE),"")</f>
        <v/>
      </c>
    </row>
    <row r="1035" spans="1:17" ht="16.5" customHeight="1">
      <c r="A1035" t="s">
        <v>419</v>
      </c>
      <c r="D1035">
        <f t="shared" ref="D1035:D1048" si="72">IFERROR(B1035-INT(B1035/1000)*1000,"")</f>
        <v>0</v>
      </c>
      <c r="E1035" t="s">
        <v>1</v>
      </c>
      <c r="F1035" t="s">
        <v>42</v>
      </c>
      <c r="G1035" t="s">
        <v>13</v>
      </c>
      <c r="I1035" t="s">
        <v>420</v>
      </c>
      <c r="J1035" t="s">
        <v>391</v>
      </c>
      <c r="M1035" t="s">
        <v>421</v>
      </c>
      <c r="N1035">
        <v>3161</v>
      </c>
      <c r="O1035" t="s">
        <v>393</v>
      </c>
      <c r="Q1035" t="str">
        <f>IFERROR(VLOOKUP(I1035,#REF!,2,FALSE),"")</f>
        <v/>
      </c>
    </row>
    <row r="1036" spans="1:17" ht="16.5" customHeight="1">
      <c r="A1036" t="s">
        <v>398</v>
      </c>
      <c r="D1036">
        <f t="shared" si="72"/>
        <v>0</v>
      </c>
      <c r="E1036" t="s">
        <v>1</v>
      </c>
      <c r="F1036" t="s">
        <v>42</v>
      </c>
      <c r="G1036" t="s">
        <v>13</v>
      </c>
      <c r="I1036" t="s">
        <v>399</v>
      </c>
      <c r="J1036" t="s">
        <v>391</v>
      </c>
      <c r="M1036" t="s">
        <v>400</v>
      </c>
      <c r="N1036">
        <v>3179</v>
      </c>
      <c r="O1036" t="s">
        <v>393</v>
      </c>
      <c r="Q1036" t="str">
        <f>IFERROR(VLOOKUP(I1036,#REF!,2,FALSE),"")</f>
        <v/>
      </c>
    </row>
    <row r="1037" spans="1:17" ht="16.5" customHeight="1">
      <c r="A1037" t="s">
        <v>428</v>
      </c>
      <c r="D1037">
        <f t="shared" si="72"/>
        <v>0</v>
      </c>
      <c r="E1037" t="s">
        <v>1</v>
      </c>
      <c r="F1037" t="s">
        <v>42</v>
      </c>
      <c r="G1037" t="s">
        <v>13</v>
      </c>
      <c r="I1037" t="s">
        <v>429</v>
      </c>
      <c r="J1037" t="s">
        <v>391</v>
      </c>
      <c r="M1037" t="s">
        <v>430</v>
      </c>
      <c r="N1037">
        <v>3177</v>
      </c>
      <c r="O1037" t="s">
        <v>393</v>
      </c>
      <c r="Q1037" t="str">
        <f>IFERROR(VLOOKUP(I1037,#REF!,2,FALSE),"")</f>
        <v/>
      </c>
    </row>
    <row r="1038" spans="1:17" ht="16.5" customHeight="1">
      <c r="A1038" t="s">
        <v>425</v>
      </c>
      <c r="D1038">
        <f t="shared" si="72"/>
        <v>0</v>
      </c>
      <c r="E1038" t="s">
        <v>1</v>
      </c>
      <c r="F1038" t="s">
        <v>42</v>
      </c>
      <c r="G1038" t="s">
        <v>13</v>
      </c>
      <c r="I1038" t="s">
        <v>426</v>
      </c>
      <c r="J1038" t="s">
        <v>391</v>
      </c>
      <c r="M1038" t="s">
        <v>427</v>
      </c>
      <c r="N1038">
        <v>3178</v>
      </c>
      <c r="O1038" t="s">
        <v>393</v>
      </c>
      <c r="Q1038" t="str">
        <f>IFERROR(VLOOKUP(I1038,#REF!,2,FALSE),"")</f>
        <v/>
      </c>
    </row>
    <row r="1039" spans="1:17" ht="16.5" customHeight="1">
      <c r="A1039" t="s">
        <v>404</v>
      </c>
      <c r="D1039">
        <f t="shared" si="72"/>
        <v>0</v>
      </c>
      <c r="E1039" t="s">
        <v>1</v>
      </c>
      <c r="F1039" t="s">
        <v>42</v>
      </c>
      <c r="G1039" t="s">
        <v>13</v>
      </c>
      <c r="I1039" t="s">
        <v>405</v>
      </c>
      <c r="J1039" t="s">
        <v>391</v>
      </c>
      <c r="M1039" t="s">
        <v>406</v>
      </c>
      <c r="N1039">
        <v>3488</v>
      </c>
      <c r="O1039" t="s">
        <v>393</v>
      </c>
      <c r="Q1039" t="str">
        <f>IFERROR(VLOOKUP(I1039,#REF!,2,FALSE),"")</f>
        <v/>
      </c>
    </row>
    <row r="1040" spans="1:17" ht="16.5" customHeight="1">
      <c r="A1040" t="s">
        <v>422</v>
      </c>
      <c r="D1040">
        <f t="shared" si="72"/>
        <v>0</v>
      </c>
      <c r="E1040" t="s">
        <v>1</v>
      </c>
      <c r="F1040" t="s">
        <v>42</v>
      </c>
      <c r="G1040" t="s">
        <v>13</v>
      </c>
      <c r="I1040" t="s">
        <v>423</v>
      </c>
      <c r="J1040" t="s">
        <v>391</v>
      </c>
      <c r="M1040" t="s">
        <v>424</v>
      </c>
      <c r="N1040">
        <v>3414</v>
      </c>
      <c r="O1040" t="s">
        <v>393</v>
      </c>
      <c r="Q1040" t="str">
        <f>IFERROR(VLOOKUP(I1040,#REF!,2,FALSE),"")</f>
        <v/>
      </c>
    </row>
    <row r="1041" spans="1:17" ht="16.5" customHeight="1">
      <c r="A1041" t="s">
        <v>407</v>
      </c>
      <c r="D1041">
        <f t="shared" si="72"/>
        <v>0</v>
      </c>
      <c r="E1041" t="s">
        <v>1</v>
      </c>
      <c r="F1041" t="s">
        <v>42</v>
      </c>
      <c r="G1041" t="s">
        <v>13</v>
      </c>
      <c r="I1041" t="s">
        <v>408</v>
      </c>
      <c r="J1041" t="s">
        <v>391</v>
      </c>
      <c r="M1041" t="s">
        <v>409</v>
      </c>
      <c r="N1041">
        <v>3049</v>
      </c>
      <c r="O1041" t="s">
        <v>393</v>
      </c>
      <c r="Q1041" t="str">
        <f>IFERROR(VLOOKUP(I1041,#REF!,2,FALSE),"")</f>
        <v/>
      </c>
    </row>
    <row r="1042" spans="1:17" ht="16.5" customHeight="1">
      <c r="A1042" t="s">
        <v>395</v>
      </c>
      <c r="D1042">
        <f t="shared" si="72"/>
        <v>0</v>
      </c>
      <c r="E1042" t="s">
        <v>1</v>
      </c>
      <c r="F1042" t="s">
        <v>42</v>
      </c>
      <c r="G1042" t="s">
        <v>13</v>
      </c>
      <c r="I1042" t="s">
        <v>396</v>
      </c>
      <c r="J1042" t="s">
        <v>391</v>
      </c>
      <c r="M1042" t="s">
        <v>397</v>
      </c>
      <c r="N1042">
        <v>3050</v>
      </c>
      <c r="O1042" t="s">
        <v>393</v>
      </c>
      <c r="Q1042" t="str">
        <f>IFERROR(VLOOKUP(I1042,#REF!,2,FALSE),"")</f>
        <v/>
      </c>
    </row>
    <row r="1043" spans="1:17" ht="16.5" customHeight="1">
      <c r="A1043" t="s">
        <v>416</v>
      </c>
      <c r="D1043">
        <f t="shared" si="72"/>
        <v>0</v>
      </c>
      <c r="E1043" t="s">
        <v>1</v>
      </c>
      <c r="F1043" t="s">
        <v>42</v>
      </c>
      <c r="G1043" t="s">
        <v>13</v>
      </c>
      <c r="I1043" t="s">
        <v>417</v>
      </c>
      <c r="J1043" t="s">
        <v>391</v>
      </c>
      <c r="M1043" t="s">
        <v>418</v>
      </c>
      <c r="N1043">
        <v>3053</v>
      </c>
      <c r="O1043" t="s">
        <v>393</v>
      </c>
      <c r="Q1043" t="str">
        <f>IFERROR(VLOOKUP(I1043,#REF!,2,FALSE),"")</f>
        <v/>
      </c>
    </row>
    <row r="1044" spans="1:17" ht="16.5" customHeight="1">
      <c r="A1044" t="s">
        <v>394</v>
      </c>
      <c r="D1044">
        <f t="shared" si="72"/>
        <v>0</v>
      </c>
      <c r="E1044" t="s">
        <v>1</v>
      </c>
      <c r="F1044" t="s">
        <v>42</v>
      </c>
      <c r="G1044" t="s">
        <v>13</v>
      </c>
      <c r="I1044" t="s">
        <v>2406</v>
      </c>
      <c r="J1044" t="s">
        <v>391</v>
      </c>
      <c r="M1044" t="s">
        <v>403</v>
      </c>
      <c r="N1044" t="s">
        <v>71</v>
      </c>
      <c r="O1044" t="s">
        <v>393</v>
      </c>
      <c r="Q1044" t="str">
        <f>IFERROR(VLOOKUP(I1044,#REF!,2,FALSE),"")</f>
        <v/>
      </c>
    </row>
    <row r="1045" spans="1:17" ht="16.5" customHeight="1">
      <c r="A1045" t="s">
        <v>401</v>
      </c>
      <c r="D1045">
        <f t="shared" si="72"/>
        <v>0</v>
      </c>
      <c r="E1045" t="s">
        <v>1</v>
      </c>
      <c r="F1045" t="s">
        <v>42</v>
      </c>
      <c r="G1045" t="s">
        <v>13</v>
      </c>
      <c r="I1045" t="s">
        <v>402</v>
      </c>
      <c r="J1045" t="s">
        <v>391</v>
      </c>
      <c r="M1045" t="s">
        <v>403</v>
      </c>
      <c r="N1045" s="12">
        <v>3108</v>
      </c>
      <c r="O1045" t="s">
        <v>393</v>
      </c>
      <c r="Q1045" t="str">
        <f>IFERROR(VLOOKUP(I1045,#REF!,2,FALSE),"")</f>
        <v/>
      </c>
    </row>
    <row r="1046" spans="1:17" ht="16.5" customHeight="1">
      <c r="A1046" t="s">
        <v>410</v>
      </c>
      <c r="D1046">
        <f t="shared" si="72"/>
        <v>0</v>
      </c>
      <c r="E1046" t="s">
        <v>1</v>
      </c>
      <c r="F1046" t="s">
        <v>42</v>
      </c>
      <c r="G1046" t="s">
        <v>13</v>
      </c>
      <c r="I1046" t="s">
        <v>411</v>
      </c>
      <c r="J1046" t="s">
        <v>391</v>
      </c>
      <c r="M1046" t="s">
        <v>412</v>
      </c>
      <c r="O1046" t="s">
        <v>393</v>
      </c>
      <c r="Q1046" t="str">
        <f>IFERROR(VLOOKUP(I1046,#REF!,2,FALSE),"")</f>
        <v/>
      </c>
    </row>
    <row r="1047" spans="1:17" ht="16.5" customHeight="1">
      <c r="A1047" t="s">
        <v>389</v>
      </c>
      <c r="D1047">
        <f t="shared" si="72"/>
        <v>0</v>
      </c>
      <c r="E1047" t="s">
        <v>1</v>
      </c>
      <c r="F1047" t="s">
        <v>42</v>
      </c>
      <c r="G1047" t="s">
        <v>13</v>
      </c>
      <c r="I1047" t="s">
        <v>390</v>
      </c>
      <c r="J1047" t="s">
        <v>391</v>
      </c>
      <c r="M1047" t="s">
        <v>392</v>
      </c>
      <c r="N1047">
        <v>3143</v>
      </c>
      <c r="O1047" t="s">
        <v>393</v>
      </c>
      <c r="Q1047" t="str">
        <f>IFERROR(VLOOKUP(I1047,#REF!,2,FALSE),"")</f>
        <v/>
      </c>
    </row>
    <row r="1048" spans="1:17" ht="16.5" customHeight="1">
      <c r="A1048" t="s">
        <v>413</v>
      </c>
      <c r="D1048">
        <f t="shared" si="72"/>
        <v>0</v>
      </c>
      <c r="E1048" t="s">
        <v>1</v>
      </c>
      <c r="F1048" t="s">
        <v>42</v>
      </c>
      <c r="G1048" t="s">
        <v>13</v>
      </c>
      <c r="I1048" t="s">
        <v>414</v>
      </c>
      <c r="J1048" t="s">
        <v>391</v>
      </c>
      <c r="M1048" t="s">
        <v>415</v>
      </c>
      <c r="N1048">
        <v>3138</v>
      </c>
      <c r="O1048" t="s">
        <v>393</v>
      </c>
      <c r="Q1048" t="str">
        <f>IFERROR(VLOOKUP(I1048,#REF!,2,FALSE),"")</f>
        <v/>
      </c>
    </row>
    <row r="1049" spans="1:17" ht="16.5" customHeight="1">
      <c r="B1049">
        <f>C1049*1000+D1049</f>
        <v>9087</v>
      </c>
      <c r="C1049">
        <v>9</v>
      </c>
      <c r="D1049" s="16">
        <v>87</v>
      </c>
      <c r="E1049" t="s">
        <v>1106</v>
      </c>
      <c r="F1049" t="s">
        <v>56</v>
      </c>
      <c r="G1049" t="s">
        <v>25</v>
      </c>
      <c r="I1049" t="s">
        <v>1733</v>
      </c>
      <c r="J1049" t="s">
        <v>58</v>
      </c>
      <c r="M1049" t="s">
        <v>60</v>
      </c>
      <c r="N1049" t="s">
        <v>71</v>
      </c>
      <c r="O1049" t="s">
        <v>197</v>
      </c>
    </row>
    <row r="1050" spans="1:17" ht="16.5" customHeight="1">
      <c r="B1050">
        <f>C1050*1000+D1050</f>
        <v>9088</v>
      </c>
      <c r="C1050">
        <v>9</v>
      </c>
      <c r="D1050" s="16">
        <v>88</v>
      </c>
      <c r="E1050" t="s">
        <v>1106</v>
      </c>
      <c r="F1050" t="s">
        <v>56</v>
      </c>
      <c r="G1050" t="s">
        <v>25</v>
      </c>
      <c r="I1050" t="s">
        <v>1226</v>
      </c>
      <c r="J1050" t="s">
        <v>58</v>
      </c>
      <c r="M1050" t="s">
        <v>60</v>
      </c>
      <c r="N1050" t="s">
        <v>71</v>
      </c>
      <c r="O1050" t="s">
        <v>197</v>
      </c>
    </row>
    <row r="1051" spans="1:17" ht="16.5" customHeight="1">
      <c r="A1051">
        <v>687721993</v>
      </c>
      <c r="E1051" t="s">
        <v>1</v>
      </c>
      <c r="F1051" t="s">
        <v>42</v>
      </c>
      <c r="G1051" t="s">
        <v>21</v>
      </c>
      <c r="I1051" t="s">
        <v>2423</v>
      </c>
      <c r="J1051" t="s">
        <v>184</v>
      </c>
      <c r="M1051" t="s">
        <v>824</v>
      </c>
      <c r="N1051" t="s">
        <v>71</v>
      </c>
      <c r="O1051" t="s">
        <v>197</v>
      </c>
    </row>
    <row r="1052" spans="1:17" ht="16.5" customHeight="1">
      <c r="A1052">
        <v>687722155</v>
      </c>
      <c r="E1052" t="s">
        <v>1</v>
      </c>
      <c r="F1052" t="s">
        <v>42</v>
      </c>
      <c r="G1052" t="s">
        <v>21</v>
      </c>
      <c r="I1052" t="s">
        <v>2424</v>
      </c>
      <c r="J1052" t="s">
        <v>184</v>
      </c>
      <c r="M1052" t="s">
        <v>824</v>
      </c>
      <c r="N1052" t="s">
        <v>71</v>
      </c>
      <c r="O1052" t="s">
        <v>197</v>
      </c>
    </row>
    <row r="1053" spans="1:17" ht="16.5" customHeight="1">
      <c r="A1053">
        <v>687723943</v>
      </c>
      <c r="B1053">
        <v>2018</v>
      </c>
      <c r="C1053">
        <v>2</v>
      </c>
      <c r="D1053">
        <v>18</v>
      </c>
      <c r="E1053" t="s">
        <v>1</v>
      </c>
      <c r="F1053" t="s">
        <v>42</v>
      </c>
      <c r="G1053" t="s">
        <v>15</v>
      </c>
      <c r="I1053" t="s">
        <v>2426</v>
      </c>
      <c r="J1053" t="s">
        <v>1240</v>
      </c>
      <c r="M1053" t="s">
        <v>2427</v>
      </c>
      <c r="N1053">
        <v>3688</v>
      </c>
      <c r="O1053" t="s">
        <v>197</v>
      </c>
      <c r="P1053">
        <v>0</v>
      </c>
    </row>
    <row r="1054" spans="1:17" ht="16.5" customHeight="1">
      <c r="A1054">
        <v>687725324</v>
      </c>
      <c r="B1054">
        <v>2009</v>
      </c>
      <c r="C1054">
        <v>2</v>
      </c>
      <c r="D1054">
        <v>9</v>
      </c>
      <c r="E1054" t="s">
        <v>1</v>
      </c>
      <c r="F1054" t="s">
        <v>42</v>
      </c>
      <c r="G1054" t="s">
        <v>11</v>
      </c>
      <c r="I1054" t="s">
        <v>381</v>
      </c>
      <c r="J1054" t="s">
        <v>360</v>
      </c>
      <c r="M1054" t="s">
        <v>382</v>
      </c>
      <c r="N1054" t="s">
        <v>71</v>
      </c>
      <c r="O1054" t="s">
        <v>197</v>
      </c>
      <c r="P1054">
        <v>0</v>
      </c>
    </row>
  </sheetData>
  <autoFilter ref="A1:R1054" xr:uid="{00000000-0001-0000-0000-000000000000}"/>
  <sortState ref="A2:R1035">
    <sortCondition ref="A1:A1035"/>
  </sortState>
  <hyperlinks>
    <hyperlink ref="M385" r:id="rId1" xr:uid="{ABD781BE-FEA6-4C3A-AA3A-C8FA1BAEC4EE}"/>
    <hyperlink ref="M436" r:id="rId2" xr:uid="{09E97B15-579A-42B6-A7EA-B8A96D3326F8}"/>
    <hyperlink ref="M380" r:id="rId3" xr:uid="{481DD0C0-1182-4013-B7F5-C545C25F2105}"/>
    <hyperlink ref="M483" r:id="rId4" xr:uid="{4C511815-8B9D-4589-B5F8-27A50C6294AC}"/>
    <hyperlink ref="M379" r:id="rId5" xr:uid="{C2901D87-C209-4C35-8BFB-452B9371D49B}"/>
    <hyperlink ref="M156" r:id="rId6" xr:uid="{611A10F9-70BB-4172-BF84-B3F91C746B4C}"/>
    <hyperlink ref="M575" r:id="rId7" xr:uid="{9B1BA282-787F-4EB1-84F0-16449009F713}"/>
    <hyperlink ref="M374" r:id="rId8" xr:uid="{818E7829-1620-478D-8DAC-C83A482AF231}"/>
    <hyperlink ref="M158" r:id="rId9" xr:uid="{68B8B5A8-BE73-4CA8-AF6A-CE6733F5F94F}"/>
    <hyperlink ref="M292" r:id="rId10" xr:uid="{64E60041-1166-4EDB-951D-C8C2F8A88F26}"/>
    <hyperlink ref="M1023" r:id="rId11" xr:uid="{7536320C-52FC-47F9-8A40-87ED95668046}"/>
    <hyperlink ref="M586" r:id="rId12" xr:uid="{9BCCAEAE-DEC7-4E9D-A216-B78A9BE1D0ED}"/>
    <hyperlink ref="M501" r:id="rId13" xr:uid="{638F09AD-A0CD-481C-8B9F-00B7271E93C2}"/>
    <hyperlink ref="M782" r:id="rId14" xr:uid="{3663D492-5570-4E3E-9091-96347FCE83CD}"/>
    <hyperlink ref="M19" r:id="rId15" xr:uid="{B460AC8C-49AD-4831-A8EA-19676F01C038}"/>
    <hyperlink ref="M218" r:id="rId16" xr:uid="{8617BBF1-34ED-4C48-9882-8FBACCBAAFCB}"/>
    <hyperlink ref="M913" r:id="rId17" xr:uid="{492901AA-CF8D-4D35-9BE4-E934413B253A}"/>
    <hyperlink ref="M76" r:id="rId18" xr:uid="{37231AF4-21AA-4F24-8B59-3FD29A9BBAB7}"/>
    <hyperlink ref="M900" r:id="rId19" xr:uid="{71DA1279-0A38-446D-8220-929EEEF1FADB}"/>
    <hyperlink ref="M40" r:id="rId20" xr:uid="{CBD8607E-D2B4-4B3D-8DB1-1CC5599A9CB3}"/>
    <hyperlink ref="M191" r:id="rId21" xr:uid="{D5AAD8ED-D1E5-4A9A-AC61-4D9F66BA40AA}"/>
    <hyperlink ref="M439" r:id="rId22" xr:uid="{7E57A156-6BDB-4865-A579-2A684A663E90}"/>
    <hyperlink ref="M438" r:id="rId23" xr:uid="{7CEDEF09-7C9D-4F13-814B-95E64E8680E5}"/>
    <hyperlink ref="M94" r:id="rId24" display="mailto:rvargas@erhmed.com" xr:uid="{3ED243C9-F212-486B-B570-5B26229CFA39}"/>
    <hyperlink ref="M891" r:id="rId25" display="mailto:jsegado@erhmed.com" xr:uid="{BAC8298A-5B3F-410D-8E5B-29C2AA57CA2F}"/>
    <hyperlink ref="M363" r:id="rId26" display="mailto:jctorres@erhmed.com" xr:uid="{A3876134-13A9-466B-82C3-8B676BDCBA87}"/>
    <hyperlink ref="M627" r:id="rId27" display="mailto:jacanovas@erhmed.com" xr:uid="{B163B192-D373-4530-901F-691025961018}"/>
    <hyperlink ref="M38" r:id="rId28" display="mailto:dduque@erhmed.com" xr:uid="{DB6FC3D4-5D76-4D94-87C5-7DC66098769C}"/>
    <hyperlink ref="M237" r:id="rId29" display="mailto:frivera@erhmed.com" xr:uid="{F571D1E6-78AA-4639-86A0-53AF510D04D2}"/>
    <hyperlink ref="M206" r:id="rId30" display="mailto:dsfernandez@erhmed.com" xr:uid="{A25423E0-0733-4DFD-AB88-1868C4A611D9}"/>
    <hyperlink ref="M1002" r:id="rId31" display="mailto:cdiaz@erhmed.com" xr:uid="{3E7CE5D0-4DF8-40E3-A7B0-FC936F1BDBC5}"/>
    <hyperlink ref="M36" r:id="rId32" display="mailto:cdiaz@erhmed.com" xr:uid="{9A5A8CAC-8F89-4F33-BBE7-A093763F3B70}"/>
    <hyperlink ref="M1001" r:id="rId33" display="mailto:asaez@erhmed.com" xr:uid="{BFA64B6A-AC54-46F6-A7B3-271A52E4D1AD}"/>
    <hyperlink ref="M35" r:id="rId34" display="mailto:asaez@erhmed.com" xr:uid="{DC5CA31E-88BC-48E7-B36F-F05E50C5623E}"/>
    <hyperlink ref="M1000" r:id="rId35" display="mailto:mgarciav@erhmed.com" xr:uid="{D396BB55-E441-419A-BCFC-81E9B37FA81C}"/>
    <hyperlink ref="M34" r:id="rId36" display="mailto:mgarciav@erhmed.com" xr:uid="{00859B9E-936C-4F90-B229-212647171917}"/>
    <hyperlink ref="M634" r:id="rId37" display="mailto:oschwietering@erhmed.com" xr:uid="{2A571D16-A195-4E99-A11B-0089D3388351}"/>
    <hyperlink ref="M37" r:id="rId38" display="mailto:pamat@erhmed.com" xr:uid="{09A0F346-72F5-4EE2-9C35-C6C48BDC1724}"/>
    <hyperlink ref="M200" r:id="rId39" display="mailto:dduque@erhmed.com" xr:uid="{A2B1AD40-5778-4E56-98B2-C40ED5626FBB}"/>
    <hyperlink ref="M998" r:id="rId40" display="mailto:asolano@erhmed.com" xr:uid="{41AF8549-4761-4A8D-AC2F-72ADD8F5BCF5}"/>
    <hyperlink ref="M14" r:id="rId41" display="mailto:asolano@erhmed.com" xr:uid="{D2B40766-A0B5-4207-8B20-7A89886ECFFF}"/>
    <hyperlink ref="M859" r:id="rId42" display="mailto:msaura@erhmed.com" xr:uid="{220556D8-394C-44D4-9B8B-773F678B211A}"/>
    <hyperlink ref="M335" r:id="rId43" display="mailto:jalopezp@erhmed.com" xr:uid="{980D9102-D29D-4014-BBDD-EDE361E425B4}"/>
    <hyperlink ref="M518" r:id="rId44" xr:uid="{1BFD2A3F-F1D6-4DB8-B512-ADDAD4B75963}"/>
    <hyperlink ref="M999" r:id="rId45" display="mailto:jgutierrez@erhmed.com" xr:uid="{7A217D1E-25AB-4643-88BC-AE64AC1FDA74}"/>
    <hyperlink ref="M13" r:id="rId46" display="mailto:jgutierrez@erhmed.com" xr:uid="{B78E4AC0-5123-440E-AA7A-12918C8E5B5E}"/>
    <hyperlink ref="M994" r:id="rId47" display="mailto:rvargas@erhmed.com" xr:uid="{E25D16C9-0C5C-48B4-ACAB-FC144DF46E5D}"/>
    <hyperlink ref="M95" r:id="rId48" display="mailto:dmadrid@erhmed.com" xr:uid="{69437E94-5623-4C88-8721-979FE09C3AC3}"/>
    <hyperlink ref="M317" r:id="rId49" display="mailto:avillarroel@erhmed.com" xr:uid="{08DFBB47-1318-4D97-8D3F-61FEA23169BF}"/>
    <hyperlink ref="M269" r:id="rId50" display="mailto:apujol@erhmed.com" xr:uid="{559673D6-D2DA-41A9-BD71-6259C4861AE5}"/>
    <hyperlink ref="M393" r:id="rId51" xr:uid="{EB21715C-6C2B-4FC4-B66B-AD89036417AD}"/>
    <hyperlink ref="M186" r:id="rId52" xr:uid="{53C731C5-A252-4791-9D25-BCDCC48C360A}"/>
    <hyperlink ref="M390" r:id="rId53" xr:uid="{3C4F7826-0666-4894-8D92-928642ACB0F3}"/>
    <hyperlink ref="M435" r:id="rId54" xr:uid="{CD235E9B-1343-4430-B9CF-2E3DE5282B7C}"/>
    <hyperlink ref="M771" r:id="rId55" xr:uid="{511D34BC-3244-415B-BBC5-581E79661956}"/>
    <hyperlink ref="M642" r:id="rId56" xr:uid="{84F40A5C-EE2A-444A-AE34-E7A66EDC4CD2}"/>
    <hyperlink ref="M430" r:id="rId57" xr:uid="{AA8FBFD1-FB89-4155-8C2F-4BB07BFA36DD}"/>
    <hyperlink ref="M491" r:id="rId58" xr:uid="{71C04C41-E982-4FC5-85FA-FC2675655655}"/>
    <hyperlink ref="M202" r:id="rId59" xr:uid="{E202CC20-527E-4413-A6F2-813EB10D0BCB}"/>
    <hyperlink ref="M1031" r:id="rId60" xr:uid="{187DE38E-C0AD-4D4F-8284-908B60BDE5CD}"/>
    <hyperlink ref="M1033" r:id="rId61" xr:uid="{0533E6D8-61F4-457A-8891-B788618752C4}"/>
    <hyperlink ref="M1039" r:id="rId62" xr:uid="{F9663086-0201-489D-B891-378328EFD3DF}"/>
    <hyperlink ref="M1042" r:id="rId63" xr:uid="{48D62226-BD6F-4BD8-A15F-AB87C931B335}"/>
    <hyperlink ref="M1037" r:id="rId64" xr:uid="{2D62AE6B-584D-4969-9F06-750D2896BDCA}"/>
    <hyperlink ref="M1038" r:id="rId65" xr:uid="{EE3ACF3F-5BCE-4CD7-B9DF-1D38948B52C2}"/>
    <hyperlink ref="M1040" r:id="rId66" xr:uid="{4C22CEFB-8B1F-44D2-92A6-D755DFE7946A}"/>
    <hyperlink ref="M1035" r:id="rId67" xr:uid="{48E4DECE-CE2E-4380-BBAB-D7C6C10E1075}"/>
    <hyperlink ref="M1043" r:id="rId68" xr:uid="{716D40C1-2B39-4B47-9B4D-46C0870EEF46}"/>
    <hyperlink ref="M1048" r:id="rId69" xr:uid="{95E7ED2F-A989-434B-86FC-1EAEF1FE726A}"/>
    <hyperlink ref="M1046" r:id="rId70" xr:uid="{167FDBE7-409D-4721-BEE9-A143043F6792}"/>
    <hyperlink ref="M1041" r:id="rId71" xr:uid="{82A5F845-2276-48D8-92C3-45F9CA82CE82}"/>
    <hyperlink ref="M1036" r:id="rId72" xr:uid="{AF92E228-5A5D-412D-8842-D44099F5AC4A}"/>
    <hyperlink ref="M520" r:id="rId73" xr:uid="{E5CE2BD4-5DFF-4AB2-B510-E5B58D71DF65}"/>
    <hyperlink ref="M338" r:id="rId74" xr:uid="{F05740B8-A1E8-44FF-82D0-B9C0C726E826}"/>
    <hyperlink ref="M232" r:id="rId75" xr:uid="{D6EA002D-EB60-4D48-975F-93AD029AAD69}"/>
    <hyperlink ref="M866" r:id="rId76" xr:uid="{75CF51C0-5AAA-40A8-9C20-DFE1B9F28610}"/>
    <hyperlink ref="M231" r:id="rId77" xr:uid="{8F564171-BF4B-41A3-8CAA-DDE5DA4AC783}"/>
    <hyperlink ref="M529" r:id="rId78" xr:uid="{BE847963-E5A1-4BAA-81EF-35DFAEDD9AD6}"/>
    <hyperlink ref="M434" r:id="rId79" xr:uid="{6F87E23E-397E-4EB2-8733-E2E28CDC73F4}"/>
    <hyperlink ref="M503" r:id="rId80" xr:uid="{6D8CAE23-2063-4FFD-ABEE-0333610910CB}"/>
    <hyperlink ref="M388" r:id="rId81" xr:uid="{429CC4CC-996E-4726-8B56-76F8150407B0}"/>
    <hyperlink ref="M1025" r:id="rId82" xr:uid="{7A326378-7B23-4ED1-A2EA-9F9891E8A3AD}"/>
    <hyperlink ref="M626" r:id="rId83" xr:uid="{EDE8D35D-CBF7-4F3D-B0DA-4898E0F291AB}"/>
    <hyperlink ref="M1034" r:id="rId84" xr:uid="{B3756388-27A8-4BF2-92F9-43F590B4A921}"/>
    <hyperlink ref="M1030" r:id="rId85" xr:uid="{AFE33CC9-F1D1-4D86-BBC1-C4810E956236}"/>
    <hyperlink ref="M1029" r:id="rId86" xr:uid="{943A1004-2942-439B-8171-220D607A1972}"/>
    <hyperlink ref="M389" r:id="rId87" xr:uid="{4B14A026-609D-47A4-8FE0-B45FF50148AD}"/>
    <hyperlink ref="M432" r:id="rId88" xr:uid="{8C073BD3-80F2-4F97-8503-C272715173A6}"/>
    <hyperlink ref="M437" r:id="rId89" xr:uid="{77422C17-711E-4B82-B915-37415567D665}"/>
    <hyperlink ref="M395" r:id="rId90" xr:uid="{38EE2BB9-384C-41BB-9F74-CA83571B834D}"/>
    <hyperlink ref="M746" r:id="rId91" xr:uid="{0C8F09EE-33D3-4640-BAE8-511E3D908F9F}"/>
    <hyperlink ref="M333" r:id="rId92" xr:uid="{D0B05B75-B153-4F89-96D7-784CCAB7BBAF}"/>
    <hyperlink ref="M440" r:id="rId93" xr:uid="{953BFFDA-2894-4A78-B574-B877AB3E951E}"/>
    <hyperlink ref="M442" r:id="rId94" xr:uid="{598A0A2D-7212-4E98-8C24-93C0EB5E74E4}"/>
    <hyperlink ref="M752" r:id="rId95" xr:uid="{5D108509-83D0-40D8-957E-2AD498F54718}"/>
    <hyperlink ref="M614" r:id="rId96" xr:uid="{B0477514-7915-4A11-A02C-413141E97B29}"/>
    <hyperlink ref="M424" r:id="rId97" xr:uid="{1C4ED92B-BD6E-4326-8BD9-4F6C3A98C184}"/>
    <hyperlink ref="M122" r:id="rId98" xr:uid="{43BE7D05-B287-48FD-B1A0-1C1C50EA83AD}"/>
    <hyperlink ref="M227" r:id="rId99" xr:uid="{E7606723-E90C-4794-B5DE-85AFE90C9D9B}"/>
    <hyperlink ref="M498" r:id="rId100" xr:uid="{53678F77-4B63-4E44-A516-0C6B3300E709}"/>
    <hyperlink ref="M112" r:id="rId101" xr:uid="{239B649A-2F36-4604-8B04-73CCDC84DE99}"/>
    <hyperlink ref="M484" r:id="rId102" xr:uid="{24870BB9-B5E3-43C4-AC46-C02EAD25A70D}"/>
    <hyperlink ref="M111" r:id="rId103" xr:uid="{27584B21-0A8D-446D-8FCF-7920D69839F5}"/>
    <hyperlink ref="M347" r:id="rId104" xr:uid="{16AD5748-A77F-4FC1-9A76-AE1D02106ED1}"/>
    <hyperlink ref="M506" r:id="rId105" xr:uid="{B9BC9B8F-133E-43D9-8DFA-F29D261E76C5}"/>
    <hyperlink ref="M386" r:id="rId106" tooltip="dcarreraa@erhardt.es" display="mailto:dcarreraa@erhardt.es" xr:uid="{BA388426-6408-4E86-934A-60F173BEF07A}"/>
    <hyperlink ref="M357" r:id="rId107" xr:uid="{7CE9389F-D2C8-46D9-8223-9A796D9B2123}"/>
    <hyperlink ref="M378" r:id="rId108" xr:uid="{67903AC4-B12D-4A85-AC7E-54ADD323B5FC}"/>
    <hyperlink ref="M48" r:id="rId109" xr:uid="{7D0237DE-4D80-4DB2-AC5D-116A170675F8}"/>
    <hyperlink ref="M643" r:id="rId110" xr:uid="{655CB5F4-5A0A-4690-8536-A4A548471A6B}"/>
    <hyperlink ref="M49" r:id="rId111" xr:uid="{4106F71E-F4CD-4218-8D38-6453AF7B7901}"/>
    <hyperlink ref="M251" r:id="rId112" xr:uid="{587832BA-1C11-47EC-8814-94F5B527EE64}"/>
    <hyperlink ref="M51" r:id="rId113" xr:uid="{0417AAAB-9425-46CE-9675-3A1F3442969E}"/>
    <hyperlink ref="M53" r:id="rId114" xr:uid="{A842A3E5-ABDD-48E6-B26E-F83259EC4F48}"/>
    <hyperlink ref="M546" r:id="rId115" xr:uid="{2B2DAB7B-7C83-4758-8323-BE77EFFA3786}"/>
    <hyperlink ref="M46" r:id="rId116" display="rrubio@atlas-forwarding.com" xr:uid="{7D79A19A-D490-4F92-8BE7-4EDE7942F678}"/>
    <hyperlink ref="M1027" r:id="rId117" xr:uid="{603938F5-A620-4537-B6AF-651B8EB3866B}"/>
    <hyperlink ref="M25" r:id="rId118" display="mailto:smilelire@erhmed.com" xr:uid="{7E22B7A8-B173-4777-8056-13B41B5AC465}"/>
    <hyperlink ref="M751" r:id="rId119" display="mgarcia@erhardt.es" xr:uid="{62F0B1E6-89C2-4ACD-8673-AAFCACEE7332}"/>
    <hyperlink ref="M376" r:id="rId120" display="brevuelta@erhardt.es" xr:uid="{898DCAA6-0777-417D-B3A3-39270B3218D5}"/>
    <hyperlink ref="M510" r:id="rId121" display="nsanchez@erhardt.es" xr:uid="{12F3DC5F-5BED-4985-80BF-913113CA3D2B}"/>
    <hyperlink ref="M497" r:id="rId122" xr:uid="{F40B4A5D-BCD4-4871-BA6C-C0FC5093DBE3}"/>
    <hyperlink ref="M495" r:id="rId123" display="mailto:alabiano@erhardt.es" xr:uid="{BAF892E2-095F-464B-8807-062312110948}"/>
    <hyperlink ref="M514" r:id="rId124" display="cperalta@erhardt.es" xr:uid="{99E1BB9F-3140-4314-9255-34825AED4667}"/>
    <hyperlink ref="M387" r:id="rId125" display="mmartin@erhardt.es" xr:uid="{D1A6F277-FB5D-4382-8D39-EB80AFC9FC32}"/>
    <hyperlink ref="M588" r:id="rId126" display="jmoreno@erhardt.es" xr:uid="{A63844A0-807B-4CBF-AD92-7AEF75709239}"/>
    <hyperlink ref="M52" r:id="rId127" display="agama@erhardt.es" xr:uid="{7C439582-48F9-4EB4-8E3E-39967F7E9906}"/>
    <hyperlink ref="M252" r:id="rId128" display="mailto:gcordoba@erhmed.com" xr:uid="{5C0E48DC-1738-4BA2-AC6D-B799A4418175}"/>
    <hyperlink ref="M392" r:id="rId129" display="mvaliente@atlas-forwarding.com" xr:uid="{0553C2DA-6868-4E1E-9F04-C4BBA18FC11B}"/>
    <hyperlink ref="M68" r:id="rId130" xr:uid="{E26E74A8-D4C0-414D-A166-01E2872C12E3}"/>
    <hyperlink ref="M556" r:id="rId131" display="imunoz@erhardt.es" xr:uid="{4F7696BD-620D-441A-B147-75E5DDAE8139}"/>
    <hyperlink ref="M969" r:id="rId132" xr:uid="{2F1D5E23-4B93-47CB-AE53-7CF6C0A9BEC2}"/>
    <hyperlink ref="M162" r:id="rId133" xr:uid="{1C3B8D66-A3C1-4B68-8CE8-694D7E4EA377}"/>
    <hyperlink ref="M833" r:id="rId134" display="amamosa@erhardt.es" xr:uid="{42C9797E-346F-42B4-9A1C-C18E66CFBAD1}"/>
    <hyperlink ref="M848" r:id="rId135" xr:uid="{E3B2B586-6558-4666-A407-1CF24EED9A28}"/>
    <hyperlink ref="M761" r:id="rId136" xr:uid="{A484C551-F4FC-41E8-887C-6907DCB24549}"/>
    <hyperlink ref="M90" r:id="rId137" xr:uid="{21255746-3401-4B39-B32E-1661E9ED3AFF}"/>
    <hyperlink ref="M114" r:id="rId138" xr:uid="{D47F0D98-3579-4717-A230-D7C290A4D420}"/>
    <hyperlink ref="M853" r:id="rId139" xr:uid="{632F174C-3C2B-40BE-8FCE-47D9DB94295C}"/>
    <hyperlink ref="M1044" r:id="rId140" display="mailto:mchalil@erhardt.es" xr:uid="{92507DA2-BC9A-4A56-B713-2C7C41D70D8E}"/>
    <hyperlink ref="M31" r:id="rId141" xr:uid="{09EACC36-D9AB-46B2-837A-C71DE3381B32}"/>
    <hyperlink ref="M316" r:id="rId142" xr:uid="{222F9CE5-5AE0-493C-BF36-8552F6B8377C}"/>
    <hyperlink ref="M785" r:id="rId143" xr:uid="{38FD2291-4130-43BA-88DF-BD0F74ED1EF1}"/>
    <hyperlink ref="M854" r:id="rId144" xr:uid="{B07F8D21-0EF7-44A5-B705-105A6E8D2FEB}"/>
    <hyperlink ref="M1053" r:id="rId145" xr:uid="{19A00292-9008-4878-BE26-FFBCEB481046}"/>
    <hyperlink ref="M1054" r:id="rId146" xr:uid="{5F7B8439-2C16-476C-B2DB-E2155239EB37}"/>
    <hyperlink ref="M773" r:id="rId147" xr:uid="{80307150-B1FD-4B5E-BEE6-A6AE09363F95}"/>
    <hyperlink ref="M468" r:id="rId148" xr:uid="{E4D48F11-B024-495E-B866-4B64D8B8FD24}"/>
  </hyperlinks>
  <pageMargins left="0.7" right="0.7" top="0.75" bottom="0.75" header="0.3" footer="0.3"/>
  <pageSetup paperSize="9" orientation="portrait" r:id="rId1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9A9C-B43B-4204-8F64-B7029A8B6169}">
  <sheetPr filterMode="1"/>
  <dimension ref="A1:E630"/>
  <sheetViews>
    <sheetView workbookViewId="0">
      <pane ySplit="1" topLeftCell="A509" activePane="bottomLeft" state="frozen"/>
      <selection pane="bottomLeft" activeCell="E642" sqref="E642"/>
    </sheetView>
  </sheetViews>
  <sheetFormatPr baseColWidth="10" defaultRowHeight="14.5"/>
  <cols>
    <col min="1" max="1" width="23.1796875" customWidth="1"/>
    <col min="3" max="3" width="18.54296875" customWidth="1"/>
    <col min="5" max="5" width="21.453125" bestFit="1" customWidth="1"/>
  </cols>
  <sheetData>
    <row r="1" spans="1:5" s="1" customFormat="1">
      <c r="A1" s="1" t="s">
        <v>1751</v>
      </c>
      <c r="B1" s="1" t="s">
        <v>1236</v>
      </c>
      <c r="C1" s="1" t="s">
        <v>1752</v>
      </c>
      <c r="D1" s="1" t="s">
        <v>36</v>
      </c>
      <c r="E1" s="1" t="s">
        <v>1237</v>
      </c>
    </row>
    <row r="2" spans="1:5" hidden="1">
      <c r="A2" t="s">
        <v>1753</v>
      </c>
      <c r="B2">
        <v>671635594</v>
      </c>
      <c r="C2" t="s">
        <v>1</v>
      </c>
      <c r="D2" t="s">
        <v>1754</v>
      </c>
    </row>
    <row r="3" spans="1:5" hidden="1">
      <c r="A3" t="s">
        <v>1755</v>
      </c>
      <c r="B3">
        <v>671635598</v>
      </c>
      <c r="C3" t="s">
        <v>1</v>
      </c>
      <c r="D3" t="s">
        <v>1754</v>
      </c>
    </row>
    <row r="4" spans="1:5" hidden="1">
      <c r="A4" t="s">
        <v>1756</v>
      </c>
      <c r="B4">
        <v>671635603</v>
      </c>
      <c r="C4" t="s">
        <v>1</v>
      </c>
      <c r="D4" t="s">
        <v>1754</v>
      </c>
    </row>
    <row r="5" spans="1:5" hidden="1">
      <c r="A5" t="s">
        <v>1757</v>
      </c>
      <c r="B5">
        <v>671635613</v>
      </c>
      <c r="C5" t="s">
        <v>1</v>
      </c>
      <c r="D5" t="s">
        <v>1754</v>
      </c>
    </row>
    <row r="6" spans="1:5" hidden="1">
      <c r="A6" t="s">
        <v>1758</v>
      </c>
      <c r="B6">
        <v>671635616</v>
      </c>
      <c r="C6" t="s">
        <v>1</v>
      </c>
      <c r="D6" t="s">
        <v>1754</v>
      </c>
    </row>
    <row r="7" spans="1:5" hidden="1">
      <c r="A7" t="s">
        <v>1759</v>
      </c>
      <c r="B7">
        <v>671635722</v>
      </c>
      <c r="C7" t="s">
        <v>1</v>
      </c>
      <c r="D7" t="s">
        <v>1760</v>
      </c>
    </row>
    <row r="8" spans="1:5" hidden="1">
      <c r="A8" t="s">
        <v>1761</v>
      </c>
      <c r="B8">
        <v>671635751</v>
      </c>
      <c r="C8" t="s">
        <v>1</v>
      </c>
      <c r="D8" t="s">
        <v>1760</v>
      </c>
    </row>
    <row r="9" spans="1:5" hidden="1">
      <c r="A9" t="s">
        <v>1762</v>
      </c>
      <c r="B9">
        <v>671635790</v>
      </c>
      <c r="C9" t="s">
        <v>1</v>
      </c>
      <c r="D9" t="s">
        <v>1760</v>
      </c>
    </row>
    <row r="10" spans="1:5" hidden="1">
      <c r="A10" t="s">
        <v>1763</v>
      </c>
      <c r="B10">
        <v>671635846</v>
      </c>
      <c r="C10" t="s">
        <v>1</v>
      </c>
      <c r="D10" t="s">
        <v>1760</v>
      </c>
    </row>
    <row r="11" spans="1:5" hidden="1">
      <c r="A11" t="s">
        <v>1764</v>
      </c>
      <c r="B11">
        <v>671635895</v>
      </c>
      <c r="C11" t="s">
        <v>1</v>
      </c>
      <c r="D11" t="s">
        <v>1760</v>
      </c>
    </row>
    <row r="12" spans="1:5" hidden="1">
      <c r="A12" t="s">
        <v>1765</v>
      </c>
      <c r="B12">
        <v>671635959</v>
      </c>
      <c r="C12" t="s">
        <v>1</v>
      </c>
      <c r="D12" t="s">
        <v>674</v>
      </c>
    </row>
    <row r="13" spans="1:5" hidden="1">
      <c r="A13" t="s">
        <v>1766</v>
      </c>
      <c r="B13">
        <v>671636023</v>
      </c>
      <c r="C13" t="s">
        <v>1</v>
      </c>
      <c r="D13" t="s">
        <v>674</v>
      </c>
    </row>
    <row r="14" spans="1:5" hidden="1">
      <c r="A14" t="s">
        <v>1767</v>
      </c>
      <c r="B14">
        <v>671636108</v>
      </c>
      <c r="C14" t="s">
        <v>1</v>
      </c>
      <c r="D14" t="s">
        <v>674</v>
      </c>
    </row>
    <row r="15" spans="1:5" hidden="1">
      <c r="A15" t="s">
        <v>1768</v>
      </c>
      <c r="B15">
        <v>671636471</v>
      </c>
      <c r="C15" t="s">
        <v>1</v>
      </c>
      <c r="D15" t="s">
        <v>58</v>
      </c>
    </row>
    <row r="16" spans="1:5" hidden="1">
      <c r="A16" t="s">
        <v>1769</v>
      </c>
      <c r="B16">
        <v>671636485</v>
      </c>
      <c r="C16" t="s">
        <v>1</v>
      </c>
      <c r="D16" t="s">
        <v>58</v>
      </c>
    </row>
    <row r="17" spans="1:4" hidden="1">
      <c r="A17" t="s">
        <v>1770</v>
      </c>
      <c r="B17">
        <v>671636815</v>
      </c>
      <c r="C17" t="s">
        <v>1</v>
      </c>
      <c r="D17" t="s">
        <v>58</v>
      </c>
    </row>
    <row r="18" spans="1:4" hidden="1">
      <c r="A18" t="s">
        <v>1771</v>
      </c>
      <c r="B18">
        <v>671636925</v>
      </c>
      <c r="C18" t="s">
        <v>1</v>
      </c>
      <c r="D18" t="s">
        <v>58</v>
      </c>
    </row>
    <row r="19" spans="1:4" hidden="1">
      <c r="A19" t="s">
        <v>1772</v>
      </c>
      <c r="B19">
        <v>671639883</v>
      </c>
      <c r="C19" t="s">
        <v>1</v>
      </c>
      <c r="D19" t="s">
        <v>58</v>
      </c>
    </row>
    <row r="20" spans="1:4" hidden="1">
      <c r="A20" t="s">
        <v>1773</v>
      </c>
      <c r="B20">
        <v>671636927</v>
      </c>
      <c r="C20" t="s">
        <v>1</v>
      </c>
      <c r="D20" t="s">
        <v>58</v>
      </c>
    </row>
    <row r="21" spans="1:4" hidden="1">
      <c r="A21" t="s">
        <v>1774</v>
      </c>
      <c r="B21">
        <v>671636950</v>
      </c>
      <c r="C21" t="s">
        <v>1</v>
      </c>
      <c r="D21" t="s">
        <v>58</v>
      </c>
    </row>
    <row r="22" spans="1:4" hidden="1">
      <c r="A22" t="s">
        <v>1775</v>
      </c>
      <c r="B22">
        <v>671637017</v>
      </c>
      <c r="C22" t="s">
        <v>1</v>
      </c>
      <c r="D22" t="s">
        <v>58</v>
      </c>
    </row>
    <row r="23" spans="1:4" hidden="1">
      <c r="A23" t="s">
        <v>1776</v>
      </c>
      <c r="B23">
        <v>671637094</v>
      </c>
      <c r="C23" t="s">
        <v>1</v>
      </c>
      <c r="D23" t="s">
        <v>58</v>
      </c>
    </row>
    <row r="24" spans="1:4" hidden="1">
      <c r="A24" t="s">
        <v>1777</v>
      </c>
      <c r="B24">
        <v>671637265</v>
      </c>
      <c r="C24" t="s">
        <v>1</v>
      </c>
      <c r="D24" t="s">
        <v>58</v>
      </c>
    </row>
    <row r="25" spans="1:4" hidden="1">
      <c r="A25" t="s">
        <v>1778</v>
      </c>
      <c r="B25">
        <v>671637277</v>
      </c>
      <c r="C25" t="s">
        <v>1</v>
      </c>
      <c r="D25" t="s">
        <v>58</v>
      </c>
    </row>
    <row r="26" spans="1:4" hidden="1">
      <c r="A26" t="s">
        <v>1779</v>
      </c>
      <c r="B26">
        <v>671637292</v>
      </c>
      <c r="C26" t="s">
        <v>1</v>
      </c>
      <c r="D26" t="s">
        <v>58</v>
      </c>
    </row>
    <row r="27" spans="1:4" hidden="1">
      <c r="A27" t="s">
        <v>1780</v>
      </c>
      <c r="B27">
        <v>671637293</v>
      </c>
      <c r="C27" t="s">
        <v>1</v>
      </c>
      <c r="D27" t="s">
        <v>58</v>
      </c>
    </row>
    <row r="28" spans="1:4" hidden="1">
      <c r="A28" t="s">
        <v>1781</v>
      </c>
      <c r="B28">
        <v>671637306</v>
      </c>
      <c r="C28" t="s">
        <v>1</v>
      </c>
      <c r="D28" t="s">
        <v>58</v>
      </c>
    </row>
    <row r="29" spans="1:4" hidden="1">
      <c r="A29" t="s">
        <v>1782</v>
      </c>
      <c r="B29">
        <v>671637313</v>
      </c>
      <c r="C29" t="s">
        <v>1</v>
      </c>
      <c r="D29" t="s">
        <v>58</v>
      </c>
    </row>
    <row r="30" spans="1:4" hidden="1">
      <c r="A30" t="s">
        <v>1783</v>
      </c>
      <c r="B30">
        <v>671637317</v>
      </c>
      <c r="C30" t="s">
        <v>1</v>
      </c>
      <c r="D30" t="s">
        <v>58</v>
      </c>
    </row>
    <row r="31" spans="1:4" hidden="1">
      <c r="A31" t="s">
        <v>1784</v>
      </c>
      <c r="B31">
        <v>687727167</v>
      </c>
      <c r="C31" t="s">
        <v>1</v>
      </c>
      <c r="D31" t="s">
        <v>58</v>
      </c>
    </row>
    <row r="32" spans="1:4" hidden="1">
      <c r="A32" t="s">
        <v>1785</v>
      </c>
      <c r="B32">
        <v>687727418</v>
      </c>
      <c r="C32" t="s">
        <v>1</v>
      </c>
      <c r="D32" t="s">
        <v>58</v>
      </c>
    </row>
    <row r="33" spans="1:5" hidden="1">
      <c r="A33" t="s">
        <v>1786</v>
      </c>
      <c r="B33">
        <v>687720919</v>
      </c>
      <c r="C33" t="s">
        <v>1</v>
      </c>
      <c r="D33" t="s">
        <v>58</v>
      </c>
    </row>
    <row r="34" spans="1:5" hidden="1">
      <c r="A34" t="s">
        <v>1787</v>
      </c>
      <c r="B34">
        <v>687720954</v>
      </c>
      <c r="C34" t="s">
        <v>1</v>
      </c>
      <c r="D34" t="s">
        <v>58</v>
      </c>
    </row>
    <row r="35" spans="1:5" hidden="1">
      <c r="A35" t="s">
        <v>1788</v>
      </c>
      <c r="B35">
        <v>687721090</v>
      </c>
      <c r="C35" t="s">
        <v>1</v>
      </c>
      <c r="D35" t="s">
        <v>1789</v>
      </c>
    </row>
    <row r="36" spans="1:5" hidden="1">
      <c r="A36" t="s">
        <v>1790</v>
      </c>
      <c r="B36">
        <v>687727441</v>
      </c>
      <c r="C36" t="s">
        <v>1</v>
      </c>
      <c r="D36" t="s">
        <v>1789</v>
      </c>
    </row>
    <row r="37" spans="1:5" hidden="1">
      <c r="A37" t="s">
        <v>1791</v>
      </c>
      <c r="B37">
        <v>687721104</v>
      </c>
      <c r="C37" t="s">
        <v>1</v>
      </c>
      <c r="D37" t="s">
        <v>1789</v>
      </c>
    </row>
    <row r="38" spans="1:5" hidden="1">
      <c r="A38" t="s">
        <v>1792</v>
      </c>
      <c r="B38">
        <v>687721586</v>
      </c>
      <c r="C38" t="s">
        <v>1</v>
      </c>
      <c r="D38" t="s">
        <v>1789</v>
      </c>
    </row>
    <row r="39" spans="1:5" hidden="1">
      <c r="A39" t="s">
        <v>1793</v>
      </c>
      <c r="B39">
        <v>687721614</v>
      </c>
      <c r="C39" t="s">
        <v>1</v>
      </c>
      <c r="D39" t="s">
        <v>1789</v>
      </c>
    </row>
    <row r="40" spans="1:5" hidden="1">
      <c r="A40" t="s">
        <v>1794</v>
      </c>
      <c r="B40">
        <v>687721717</v>
      </c>
      <c r="C40" t="s">
        <v>1</v>
      </c>
      <c r="D40" t="s">
        <v>1789</v>
      </c>
    </row>
    <row r="41" spans="1:5" hidden="1">
      <c r="A41" t="s">
        <v>1795</v>
      </c>
      <c r="B41">
        <v>687721751</v>
      </c>
      <c r="C41" t="s">
        <v>1</v>
      </c>
      <c r="D41" t="s">
        <v>1789</v>
      </c>
    </row>
    <row r="42" spans="1:5" hidden="1">
      <c r="A42" t="s">
        <v>1796</v>
      </c>
      <c r="B42">
        <v>687721825</v>
      </c>
      <c r="C42" t="s">
        <v>1</v>
      </c>
      <c r="D42" t="s">
        <v>1789</v>
      </c>
    </row>
    <row r="43" spans="1:5" hidden="1">
      <c r="A43" t="s">
        <v>1797</v>
      </c>
      <c r="B43">
        <v>687721936</v>
      </c>
      <c r="C43" t="s">
        <v>1</v>
      </c>
      <c r="D43" t="s">
        <v>1789</v>
      </c>
    </row>
    <row r="44" spans="1:5" hidden="1">
      <c r="A44" t="s">
        <v>1798</v>
      </c>
      <c r="B44">
        <v>687721940</v>
      </c>
      <c r="C44" t="s">
        <v>1</v>
      </c>
      <c r="D44" t="s">
        <v>1789</v>
      </c>
    </row>
    <row r="45" spans="1:5" hidden="1">
      <c r="A45" t="s">
        <v>1799</v>
      </c>
      <c r="B45">
        <v>687721993</v>
      </c>
      <c r="C45" t="s">
        <v>1</v>
      </c>
      <c r="D45" t="s">
        <v>1789</v>
      </c>
      <c r="E45" t="s">
        <v>2421</v>
      </c>
    </row>
    <row r="46" spans="1:5" hidden="1">
      <c r="A46" t="s">
        <v>1800</v>
      </c>
      <c r="B46">
        <v>687722155</v>
      </c>
      <c r="C46" t="s">
        <v>1</v>
      </c>
      <c r="D46" t="s">
        <v>1789</v>
      </c>
      <c r="E46" t="s">
        <v>2422</v>
      </c>
    </row>
    <row r="47" spans="1:5" hidden="1">
      <c r="A47" t="s">
        <v>1801</v>
      </c>
      <c r="B47">
        <v>687722198</v>
      </c>
      <c r="C47" t="s">
        <v>1</v>
      </c>
      <c r="D47" t="s">
        <v>1789</v>
      </c>
      <c r="E47" s="20" t="s">
        <v>2382</v>
      </c>
    </row>
    <row r="48" spans="1:5" hidden="1">
      <c r="A48" t="s">
        <v>1802</v>
      </c>
      <c r="B48">
        <v>687722343</v>
      </c>
      <c r="C48" t="s">
        <v>1</v>
      </c>
      <c r="D48" t="s">
        <v>1789</v>
      </c>
    </row>
    <row r="49" spans="1:5" hidden="1">
      <c r="A49" t="s">
        <v>1803</v>
      </c>
      <c r="B49">
        <v>687722363</v>
      </c>
      <c r="C49" t="s">
        <v>1</v>
      </c>
      <c r="D49" t="s">
        <v>1789</v>
      </c>
    </row>
    <row r="50" spans="1:5" hidden="1">
      <c r="A50" t="s">
        <v>1804</v>
      </c>
      <c r="B50">
        <v>687722492</v>
      </c>
      <c r="C50" t="s">
        <v>1</v>
      </c>
      <c r="D50" t="s">
        <v>1789</v>
      </c>
    </row>
    <row r="51" spans="1:5" hidden="1">
      <c r="A51" t="s">
        <v>1747</v>
      </c>
      <c r="B51">
        <v>687722657</v>
      </c>
      <c r="C51" t="s">
        <v>1</v>
      </c>
      <c r="D51" t="s">
        <v>1789</v>
      </c>
    </row>
    <row r="52" spans="1:5" hidden="1">
      <c r="A52" t="s">
        <v>1805</v>
      </c>
      <c r="B52">
        <v>687722824</v>
      </c>
      <c r="C52" t="s">
        <v>1</v>
      </c>
      <c r="D52" t="s">
        <v>1789</v>
      </c>
    </row>
    <row r="53" spans="1:5" hidden="1">
      <c r="A53" t="s">
        <v>1806</v>
      </c>
      <c r="B53">
        <v>687722856</v>
      </c>
      <c r="C53" t="s">
        <v>1</v>
      </c>
      <c r="D53" t="s">
        <v>1789</v>
      </c>
    </row>
    <row r="54" spans="1:5" hidden="1">
      <c r="A54" t="s">
        <v>1807</v>
      </c>
      <c r="B54">
        <v>687722879</v>
      </c>
      <c r="C54" t="s">
        <v>1</v>
      </c>
      <c r="D54" t="s">
        <v>167</v>
      </c>
    </row>
    <row r="55" spans="1:5" hidden="1">
      <c r="A55" t="s">
        <v>1808</v>
      </c>
      <c r="B55">
        <v>687722884</v>
      </c>
      <c r="C55" t="s">
        <v>1</v>
      </c>
      <c r="D55" t="s">
        <v>167</v>
      </c>
    </row>
    <row r="56" spans="1:5" hidden="1">
      <c r="A56" t="s">
        <v>1809</v>
      </c>
      <c r="B56">
        <v>687723271</v>
      </c>
      <c r="C56" t="s">
        <v>1</v>
      </c>
      <c r="D56" t="s">
        <v>167</v>
      </c>
    </row>
    <row r="57" spans="1:5" hidden="1">
      <c r="A57" t="s">
        <v>1810</v>
      </c>
      <c r="B57">
        <v>687723551</v>
      </c>
      <c r="C57" t="s">
        <v>1</v>
      </c>
      <c r="D57" t="s">
        <v>167</v>
      </c>
    </row>
    <row r="58" spans="1:5" hidden="1">
      <c r="A58" t="s">
        <v>1811</v>
      </c>
      <c r="B58">
        <v>687723635</v>
      </c>
      <c r="C58" t="s">
        <v>1</v>
      </c>
      <c r="D58" t="s">
        <v>167</v>
      </c>
    </row>
    <row r="59" spans="1:5" hidden="1">
      <c r="A59" t="s">
        <v>1812</v>
      </c>
      <c r="B59">
        <v>687723757</v>
      </c>
      <c r="C59" t="s">
        <v>1</v>
      </c>
      <c r="D59" t="s">
        <v>1240</v>
      </c>
    </row>
    <row r="60" spans="1:5" hidden="1">
      <c r="A60" t="s">
        <v>1813</v>
      </c>
      <c r="B60">
        <v>687723832</v>
      </c>
      <c r="C60" t="s">
        <v>1</v>
      </c>
      <c r="D60" t="s">
        <v>1240</v>
      </c>
    </row>
    <row r="61" spans="1:5" hidden="1">
      <c r="A61" t="s">
        <v>1814</v>
      </c>
      <c r="B61">
        <v>687723943</v>
      </c>
      <c r="C61" t="s">
        <v>1</v>
      </c>
      <c r="D61" t="s">
        <v>1240</v>
      </c>
      <c r="E61" t="s">
        <v>2426</v>
      </c>
    </row>
    <row r="62" spans="1:5" hidden="1">
      <c r="A62" t="s">
        <v>1815</v>
      </c>
      <c r="B62">
        <v>687727574</v>
      </c>
      <c r="C62" t="s">
        <v>1</v>
      </c>
      <c r="D62" t="s">
        <v>321</v>
      </c>
    </row>
    <row r="63" spans="1:5" hidden="1">
      <c r="A63" t="s">
        <v>1816</v>
      </c>
      <c r="B63">
        <v>687724011</v>
      </c>
      <c r="C63" t="s">
        <v>1</v>
      </c>
      <c r="D63" t="s">
        <v>321</v>
      </c>
    </row>
    <row r="64" spans="1:5" hidden="1">
      <c r="A64" t="s">
        <v>1817</v>
      </c>
      <c r="B64">
        <v>687724019</v>
      </c>
      <c r="C64" t="s">
        <v>1</v>
      </c>
      <c r="D64" t="s">
        <v>321</v>
      </c>
    </row>
    <row r="65" spans="1:4" hidden="1">
      <c r="A65" t="s">
        <v>1818</v>
      </c>
      <c r="B65">
        <v>687727748</v>
      </c>
      <c r="C65" t="s">
        <v>1</v>
      </c>
      <c r="D65" t="s">
        <v>281</v>
      </c>
    </row>
    <row r="66" spans="1:4" hidden="1">
      <c r="A66" t="s">
        <v>1819</v>
      </c>
      <c r="B66">
        <v>687724031</v>
      </c>
      <c r="C66" t="s">
        <v>1</v>
      </c>
      <c r="D66" t="s">
        <v>281</v>
      </c>
    </row>
    <row r="67" spans="1:4" hidden="1">
      <c r="A67" t="s">
        <v>1820</v>
      </c>
      <c r="B67">
        <v>687724082</v>
      </c>
      <c r="C67" t="s">
        <v>1</v>
      </c>
      <c r="D67" t="s">
        <v>281</v>
      </c>
    </row>
    <row r="68" spans="1:4" hidden="1">
      <c r="A68" t="s">
        <v>1821</v>
      </c>
      <c r="B68">
        <v>687724118</v>
      </c>
      <c r="C68" t="s">
        <v>1</v>
      </c>
      <c r="D68" t="s">
        <v>281</v>
      </c>
    </row>
    <row r="69" spans="1:4" hidden="1">
      <c r="A69" t="s">
        <v>1822</v>
      </c>
      <c r="B69">
        <v>687724134</v>
      </c>
      <c r="C69" t="s">
        <v>1</v>
      </c>
      <c r="D69" t="s">
        <v>281</v>
      </c>
    </row>
    <row r="70" spans="1:4" hidden="1">
      <c r="A70" t="s">
        <v>1823</v>
      </c>
      <c r="B70">
        <v>687724138</v>
      </c>
      <c r="C70" t="s">
        <v>1</v>
      </c>
      <c r="D70" t="s">
        <v>226</v>
      </c>
    </row>
    <row r="71" spans="1:4" hidden="1">
      <c r="A71" t="s">
        <v>1824</v>
      </c>
      <c r="B71">
        <v>687724282</v>
      </c>
      <c r="C71" t="s">
        <v>1</v>
      </c>
      <c r="D71" t="s">
        <v>226</v>
      </c>
    </row>
    <row r="72" spans="1:4" hidden="1">
      <c r="A72" t="s">
        <v>1825</v>
      </c>
      <c r="B72">
        <v>687724319</v>
      </c>
      <c r="C72" t="s">
        <v>1</v>
      </c>
      <c r="D72" t="s">
        <v>226</v>
      </c>
    </row>
    <row r="73" spans="1:4" hidden="1">
      <c r="A73" t="s">
        <v>1826</v>
      </c>
      <c r="B73">
        <v>687724403</v>
      </c>
      <c r="C73" t="s">
        <v>1</v>
      </c>
      <c r="D73" t="s">
        <v>226</v>
      </c>
    </row>
    <row r="74" spans="1:4" hidden="1">
      <c r="A74" t="s">
        <v>1827</v>
      </c>
      <c r="B74">
        <v>687724444</v>
      </c>
      <c r="C74" t="s">
        <v>1</v>
      </c>
      <c r="D74" t="s">
        <v>226</v>
      </c>
    </row>
    <row r="75" spans="1:4" hidden="1">
      <c r="A75" t="s">
        <v>1828</v>
      </c>
      <c r="B75">
        <v>687728572</v>
      </c>
      <c r="C75" t="s">
        <v>1</v>
      </c>
      <c r="D75" t="s">
        <v>623</v>
      </c>
    </row>
    <row r="76" spans="1:4" hidden="1">
      <c r="A76" t="s">
        <v>1829</v>
      </c>
      <c r="B76">
        <v>687724575</v>
      </c>
      <c r="C76" t="s">
        <v>1</v>
      </c>
      <c r="D76" t="s">
        <v>623</v>
      </c>
    </row>
    <row r="77" spans="1:4" hidden="1">
      <c r="A77" t="s">
        <v>1830</v>
      </c>
      <c r="B77">
        <v>687724606</v>
      </c>
      <c r="C77" t="s">
        <v>1</v>
      </c>
      <c r="D77" t="s">
        <v>623</v>
      </c>
    </row>
    <row r="78" spans="1:4" hidden="1">
      <c r="A78" t="s">
        <v>1831</v>
      </c>
      <c r="B78">
        <v>687724676</v>
      </c>
      <c r="C78" t="s">
        <v>1</v>
      </c>
      <c r="D78" t="s">
        <v>623</v>
      </c>
    </row>
    <row r="79" spans="1:4" hidden="1">
      <c r="A79" t="s">
        <v>1832</v>
      </c>
      <c r="B79">
        <v>687724743</v>
      </c>
      <c r="C79" t="s">
        <v>1</v>
      </c>
      <c r="D79" t="s">
        <v>623</v>
      </c>
    </row>
    <row r="80" spans="1:4" hidden="1">
      <c r="A80" t="s">
        <v>1833</v>
      </c>
      <c r="B80">
        <v>687728767</v>
      </c>
      <c r="C80" t="s">
        <v>1</v>
      </c>
      <c r="D80" t="s">
        <v>192</v>
      </c>
    </row>
    <row r="81" spans="1:5" hidden="1">
      <c r="A81" t="s">
        <v>1834</v>
      </c>
      <c r="B81">
        <v>687724774</v>
      </c>
      <c r="C81" t="s">
        <v>1</v>
      </c>
      <c r="D81" t="s">
        <v>192</v>
      </c>
    </row>
    <row r="82" spans="1:5" hidden="1">
      <c r="A82" t="s">
        <v>1835</v>
      </c>
      <c r="B82">
        <v>687724796</v>
      </c>
      <c r="C82" t="s">
        <v>1</v>
      </c>
      <c r="D82" t="s">
        <v>192</v>
      </c>
    </row>
    <row r="83" spans="1:5" hidden="1">
      <c r="A83" t="s">
        <v>1836</v>
      </c>
      <c r="B83">
        <v>687724814</v>
      </c>
      <c r="C83" t="s">
        <v>1</v>
      </c>
      <c r="D83" t="s">
        <v>192</v>
      </c>
    </row>
    <row r="84" spans="1:5" hidden="1">
      <c r="A84" t="s">
        <v>1837</v>
      </c>
      <c r="B84">
        <v>687728932</v>
      </c>
      <c r="C84" t="s">
        <v>1</v>
      </c>
      <c r="D84" t="s">
        <v>192</v>
      </c>
    </row>
    <row r="85" spans="1:5" hidden="1">
      <c r="A85" t="s">
        <v>1838</v>
      </c>
      <c r="B85">
        <v>687724866</v>
      </c>
      <c r="C85" t="s">
        <v>1</v>
      </c>
      <c r="D85" t="s">
        <v>1839</v>
      </c>
    </row>
    <row r="86" spans="1:5" hidden="1">
      <c r="A86" t="s">
        <v>1840</v>
      </c>
      <c r="B86">
        <v>687724920</v>
      </c>
      <c r="C86" t="s">
        <v>1</v>
      </c>
      <c r="D86" t="s">
        <v>1839</v>
      </c>
    </row>
    <row r="87" spans="1:5" hidden="1">
      <c r="A87" t="s">
        <v>1841</v>
      </c>
      <c r="B87">
        <v>687729243</v>
      </c>
      <c r="C87" t="s">
        <v>1</v>
      </c>
      <c r="D87" t="s">
        <v>1839</v>
      </c>
    </row>
    <row r="88" spans="1:5" hidden="1">
      <c r="A88" t="s">
        <v>1842</v>
      </c>
      <c r="B88">
        <v>687724935</v>
      </c>
      <c r="C88" t="s">
        <v>1</v>
      </c>
      <c r="D88" t="s">
        <v>360</v>
      </c>
    </row>
    <row r="89" spans="1:5" hidden="1">
      <c r="A89" t="s">
        <v>1843</v>
      </c>
      <c r="B89">
        <v>687724944</v>
      </c>
      <c r="C89" t="s">
        <v>1</v>
      </c>
      <c r="D89" t="s">
        <v>360</v>
      </c>
    </row>
    <row r="90" spans="1:5" hidden="1">
      <c r="A90" t="s">
        <v>1844</v>
      </c>
      <c r="B90">
        <v>687725079</v>
      </c>
      <c r="C90" t="s">
        <v>1</v>
      </c>
      <c r="D90" t="s">
        <v>360</v>
      </c>
    </row>
    <row r="91" spans="1:5" hidden="1">
      <c r="A91" t="s">
        <v>1845</v>
      </c>
      <c r="B91">
        <v>687725206</v>
      </c>
      <c r="C91" t="s">
        <v>1</v>
      </c>
      <c r="D91" t="s">
        <v>360</v>
      </c>
    </row>
    <row r="92" spans="1:5" hidden="1">
      <c r="A92" t="s">
        <v>1846</v>
      </c>
      <c r="B92">
        <v>687725322</v>
      </c>
      <c r="C92" t="s">
        <v>1</v>
      </c>
      <c r="D92" t="s">
        <v>360</v>
      </c>
    </row>
    <row r="93" spans="1:5" hidden="1">
      <c r="A93" t="s">
        <v>1847</v>
      </c>
      <c r="B93">
        <v>687725324</v>
      </c>
      <c r="C93" t="s">
        <v>1</v>
      </c>
      <c r="D93" t="s">
        <v>360</v>
      </c>
      <c r="E93" t="s">
        <v>381</v>
      </c>
    </row>
    <row r="94" spans="1:5" hidden="1">
      <c r="A94" t="s">
        <v>1848</v>
      </c>
      <c r="B94">
        <v>687725344</v>
      </c>
      <c r="C94" t="s">
        <v>1</v>
      </c>
      <c r="D94" t="s">
        <v>360</v>
      </c>
    </row>
    <row r="95" spans="1:5" hidden="1">
      <c r="A95" t="s">
        <v>1849</v>
      </c>
      <c r="B95">
        <v>687725364</v>
      </c>
      <c r="C95" t="s">
        <v>1</v>
      </c>
      <c r="D95" t="s">
        <v>360</v>
      </c>
    </row>
    <row r="96" spans="1:5" hidden="1">
      <c r="A96" t="s">
        <v>1850</v>
      </c>
      <c r="B96">
        <v>687725487</v>
      </c>
      <c r="C96" t="s">
        <v>1</v>
      </c>
      <c r="D96" t="s">
        <v>360</v>
      </c>
    </row>
    <row r="97" spans="1:4" hidden="1">
      <c r="A97" t="s">
        <v>1851</v>
      </c>
      <c r="B97">
        <v>687725520</v>
      </c>
      <c r="C97" t="s">
        <v>1</v>
      </c>
      <c r="D97" t="s">
        <v>55</v>
      </c>
    </row>
    <row r="98" spans="1:4" hidden="1">
      <c r="A98" t="s">
        <v>1852</v>
      </c>
      <c r="B98">
        <v>687725540</v>
      </c>
      <c r="C98" t="s">
        <v>1</v>
      </c>
      <c r="D98" t="s">
        <v>55</v>
      </c>
    </row>
    <row r="99" spans="1:4" hidden="1">
      <c r="A99" t="s">
        <v>1853</v>
      </c>
      <c r="B99">
        <v>687729372</v>
      </c>
      <c r="C99" t="s">
        <v>1</v>
      </c>
      <c r="D99" t="s">
        <v>55</v>
      </c>
    </row>
    <row r="100" spans="1:4" hidden="1">
      <c r="A100" t="s">
        <v>1854</v>
      </c>
      <c r="B100">
        <v>687725569</v>
      </c>
      <c r="C100" t="s">
        <v>1</v>
      </c>
      <c r="D100" t="s">
        <v>55</v>
      </c>
    </row>
    <row r="101" spans="1:4" hidden="1">
      <c r="A101" t="s">
        <v>1855</v>
      </c>
      <c r="B101">
        <v>687725582</v>
      </c>
      <c r="C101" t="s">
        <v>1</v>
      </c>
      <c r="D101" t="s">
        <v>55</v>
      </c>
    </row>
    <row r="102" spans="1:4" hidden="1">
      <c r="A102" t="s">
        <v>1856</v>
      </c>
      <c r="B102">
        <v>687729687</v>
      </c>
      <c r="C102" t="s">
        <v>1</v>
      </c>
      <c r="D102" t="s">
        <v>87</v>
      </c>
    </row>
    <row r="103" spans="1:4" hidden="1">
      <c r="A103" t="s">
        <v>1857</v>
      </c>
      <c r="B103">
        <v>687725663</v>
      </c>
      <c r="C103" t="s">
        <v>1</v>
      </c>
      <c r="D103" t="s">
        <v>87</v>
      </c>
    </row>
    <row r="104" spans="1:4" hidden="1">
      <c r="A104" t="s">
        <v>1858</v>
      </c>
      <c r="B104">
        <v>687729931</v>
      </c>
      <c r="C104" t="s">
        <v>1</v>
      </c>
      <c r="D104" t="s">
        <v>87</v>
      </c>
    </row>
    <row r="105" spans="1:4" hidden="1">
      <c r="A105" t="s">
        <v>1859</v>
      </c>
      <c r="B105">
        <v>687730006</v>
      </c>
      <c r="C105" t="s">
        <v>1</v>
      </c>
      <c r="D105" t="s">
        <v>87</v>
      </c>
    </row>
    <row r="106" spans="1:4" hidden="1">
      <c r="A106" t="s">
        <v>1860</v>
      </c>
      <c r="B106">
        <v>687730031</v>
      </c>
      <c r="C106" t="s">
        <v>1</v>
      </c>
      <c r="D106" t="s">
        <v>87</v>
      </c>
    </row>
    <row r="107" spans="1:4" hidden="1">
      <c r="A107" t="s">
        <v>1861</v>
      </c>
      <c r="B107">
        <v>687730110</v>
      </c>
      <c r="C107" t="s">
        <v>1</v>
      </c>
      <c r="D107" t="s">
        <v>45</v>
      </c>
    </row>
    <row r="108" spans="1:4" hidden="1">
      <c r="A108" t="s">
        <v>1862</v>
      </c>
      <c r="B108">
        <v>687730264</v>
      </c>
      <c r="C108" t="s">
        <v>1</v>
      </c>
      <c r="D108" t="s">
        <v>1863</v>
      </c>
    </row>
    <row r="109" spans="1:4" hidden="1">
      <c r="A109" t="s">
        <v>1864</v>
      </c>
      <c r="B109">
        <v>687730266</v>
      </c>
      <c r="C109" t="s">
        <v>1</v>
      </c>
      <c r="D109" t="s">
        <v>1863</v>
      </c>
    </row>
    <row r="110" spans="1:4" hidden="1">
      <c r="A110" t="s">
        <v>1865</v>
      </c>
      <c r="B110">
        <v>687730284</v>
      </c>
      <c r="C110" t="s">
        <v>1</v>
      </c>
      <c r="D110" t="s">
        <v>904</v>
      </c>
    </row>
    <row r="111" spans="1:4" hidden="1">
      <c r="A111" t="s">
        <v>1866</v>
      </c>
      <c r="B111">
        <v>687730324</v>
      </c>
      <c r="C111" t="s">
        <v>1</v>
      </c>
      <c r="D111" t="s">
        <v>904</v>
      </c>
    </row>
    <row r="112" spans="1:4" hidden="1">
      <c r="A112" t="s">
        <v>1867</v>
      </c>
      <c r="B112">
        <v>687730336</v>
      </c>
      <c r="C112" t="s">
        <v>1</v>
      </c>
      <c r="D112" t="s">
        <v>84</v>
      </c>
    </row>
    <row r="113" spans="1:5" hidden="1">
      <c r="A113" t="s">
        <v>1868</v>
      </c>
      <c r="B113">
        <v>687735255</v>
      </c>
      <c r="C113" t="s">
        <v>1</v>
      </c>
      <c r="D113" t="s">
        <v>84</v>
      </c>
    </row>
    <row r="114" spans="1:5" hidden="1">
      <c r="A114" t="s">
        <v>1869</v>
      </c>
      <c r="B114">
        <v>687730379</v>
      </c>
      <c r="C114" t="s">
        <v>1</v>
      </c>
      <c r="D114" t="s">
        <v>942</v>
      </c>
    </row>
    <row r="115" spans="1:5" hidden="1">
      <c r="A115" t="s">
        <v>1870</v>
      </c>
      <c r="B115">
        <v>687735258</v>
      </c>
      <c r="C115" t="s">
        <v>1</v>
      </c>
      <c r="D115" t="s">
        <v>942</v>
      </c>
    </row>
    <row r="116" spans="1:5" hidden="1">
      <c r="A116" t="s">
        <v>1871</v>
      </c>
      <c r="B116">
        <v>687730487</v>
      </c>
      <c r="C116" t="s">
        <v>1</v>
      </c>
      <c r="D116" t="s">
        <v>169</v>
      </c>
    </row>
    <row r="117" spans="1:5" hidden="1">
      <c r="A117" t="s">
        <v>1872</v>
      </c>
      <c r="B117">
        <v>687730489</v>
      </c>
      <c r="C117" t="s">
        <v>1</v>
      </c>
      <c r="D117" t="s">
        <v>169</v>
      </c>
      <c r="E117" t="s">
        <v>2384</v>
      </c>
    </row>
    <row r="118" spans="1:5" hidden="1">
      <c r="A118" t="s">
        <v>1873</v>
      </c>
      <c r="B118">
        <v>687730506</v>
      </c>
      <c r="C118" t="s">
        <v>1</v>
      </c>
      <c r="D118" t="s">
        <v>169</v>
      </c>
      <c r="E118" t="s">
        <v>2393</v>
      </c>
    </row>
    <row r="119" spans="1:5" hidden="1">
      <c r="A119" t="s">
        <v>1874</v>
      </c>
      <c r="B119">
        <v>687730514</v>
      </c>
      <c r="C119" t="s">
        <v>1</v>
      </c>
      <c r="D119" t="s">
        <v>169</v>
      </c>
      <c r="E119" t="s">
        <v>2395</v>
      </c>
    </row>
    <row r="120" spans="1:5" hidden="1">
      <c r="A120" t="s">
        <v>1875</v>
      </c>
      <c r="B120">
        <v>687735267</v>
      </c>
      <c r="C120" t="s">
        <v>1</v>
      </c>
      <c r="D120" t="s">
        <v>169</v>
      </c>
      <c r="E120" t="s">
        <v>727</v>
      </c>
    </row>
    <row r="121" spans="1:5" hidden="1">
      <c r="A121" t="s">
        <v>1876</v>
      </c>
      <c r="B121">
        <v>687730669</v>
      </c>
      <c r="C121" t="s">
        <v>1</v>
      </c>
      <c r="D121" t="s">
        <v>169</v>
      </c>
    </row>
    <row r="122" spans="1:5" hidden="1">
      <c r="A122" t="s">
        <v>1877</v>
      </c>
      <c r="B122">
        <v>687730915</v>
      </c>
      <c r="C122" t="s">
        <v>1</v>
      </c>
      <c r="D122" t="s">
        <v>169</v>
      </c>
    </row>
    <row r="123" spans="1:5" hidden="1">
      <c r="A123" t="s">
        <v>1878</v>
      </c>
      <c r="B123">
        <v>687731016</v>
      </c>
      <c r="C123" t="s">
        <v>1</v>
      </c>
      <c r="D123" t="s">
        <v>169</v>
      </c>
    </row>
    <row r="124" spans="1:5" hidden="1">
      <c r="A124" t="s">
        <v>1879</v>
      </c>
      <c r="B124">
        <v>687731022</v>
      </c>
      <c r="C124" t="s">
        <v>1</v>
      </c>
      <c r="D124" t="s">
        <v>169</v>
      </c>
    </row>
    <row r="125" spans="1:5" hidden="1">
      <c r="A125" t="s">
        <v>1880</v>
      </c>
      <c r="B125">
        <v>687731070</v>
      </c>
      <c r="C125" t="s">
        <v>1</v>
      </c>
      <c r="D125" t="s">
        <v>169</v>
      </c>
    </row>
    <row r="126" spans="1:5" hidden="1">
      <c r="A126" t="s">
        <v>1881</v>
      </c>
      <c r="B126">
        <v>687731089</v>
      </c>
      <c r="C126" t="s">
        <v>1</v>
      </c>
      <c r="D126" t="s">
        <v>169</v>
      </c>
    </row>
    <row r="127" spans="1:5" hidden="1">
      <c r="A127" t="s">
        <v>1882</v>
      </c>
      <c r="B127">
        <v>687731107</v>
      </c>
      <c r="C127" t="s">
        <v>1</v>
      </c>
      <c r="D127" t="s">
        <v>169</v>
      </c>
    </row>
    <row r="128" spans="1:5" hidden="1">
      <c r="A128" t="s">
        <v>1883</v>
      </c>
      <c r="B128">
        <v>687731114</v>
      </c>
      <c r="C128" t="s">
        <v>1</v>
      </c>
      <c r="D128" t="s">
        <v>169</v>
      </c>
    </row>
    <row r="129" spans="1:4" hidden="1">
      <c r="A129" t="s">
        <v>1884</v>
      </c>
      <c r="B129">
        <v>687731117</v>
      </c>
      <c r="C129" t="s">
        <v>1</v>
      </c>
      <c r="D129" t="s">
        <v>169</v>
      </c>
    </row>
    <row r="130" spans="1:4" hidden="1">
      <c r="A130" t="s">
        <v>1885</v>
      </c>
      <c r="B130">
        <v>687731124</v>
      </c>
      <c r="C130" t="s">
        <v>1</v>
      </c>
      <c r="D130" t="s">
        <v>169</v>
      </c>
    </row>
    <row r="131" spans="1:4" hidden="1">
      <c r="A131" t="s">
        <v>1886</v>
      </c>
      <c r="B131">
        <v>687731131</v>
      </c>
      <c r="C131" t="s">
        <v>1</v>
      </c>
      <c r="D131" t="s">
        <v>169</v>
      </c>
    </row>
    <row r="132" spans="1:4" hidden="1">
      <c r="A132" t="s">
        <v>1887</v>
      </c>
      <c r="B132">
        <v>687731146</v>
      </c>
      <c r="C132" t="s">
        <v>1</v>
      </c>
      <c r="D132" t="s">
        <v>169</v>
      </c>
    </row>
    <row r="133" spans="1:4" hidden="1">
      <c r="A133" t="s">
        <v>1888</v>
      </c>
      <c r="B133">
        <v>687731157</v>
      </c>
      <c r="C133" t="s">
        <v>1</v>
      </c>
      <c r="D133" t="s">
        <v>169</v>
      </c>
    </row>
    <row r="134" spans="1:4" hidden="1">
      <c r="A134" t="s">
        <v>1889</v>
      </c>
      <c r="B134">
        <v>687731175</v>
      </c>
      <c r="C134" t="s">
        <v>1</v>
      </c>
      <c r="D134" t="s">
        <v>169</v>
      </c>
    </row>
    <row r="135" spans="1:4" hidden="1">
      <c r="A135" t="s">
        <v>1890</v>
      </c>
      <c r="B135">
        <v>687731178</v>
      </c>
      <c r="C135" t="s">
        <v>1</v>
      </c>
      <c r="D135" t="s">
        <v>169</v>
      </c>
    </row>
    <row r="136" spans="1:4" hidden="1">
      <c r="A136" t="s">
        <v>1891</v>
      </c>
      <c r="B136">
        <v>687731225</v>
      </c>
      <c r="C136" t="s">
        <v>1</v>
      </c>
      <c r="D136" t="s">
        <v>169</v>
      </c>
    </row>
    <row r="137" spans="1:4" hidden="1">
      <c r="A137" t="s">
        <v>1892</v>
      </c>
      <c r="B137">
        <v>687731231</v>
      </c>
      <c r="C137" t="s">
        <v>1</v>
      </c>
      <c r="D137" t="s">
        <v>169</v>
      </c>
    </row>
    <row r="138" spans="1:4" hidden="1">
      <c r="A138" t="s">
        <v>1893</v>
      </c>
      <c r="B138">
        <v>687731237</v>
      </c>
      <c r="C138" t="s">
        <v>1</v>
      </c>
      <c r="D138" t="s">
        <v>169</v>
      </c>
    </row>
    <row r="139" spans="1:4" hidden="1">
      <c r="A139" t="s">
        <v>1894</v>
      </c>
      <c r="B139">
        <v>687731252</v>
      </c>
      <c r="C139" t="s">
        <v>1</v>
      </c>
      <c r="D139" t="s">
        <v>169</v>
      </c>
    </row>
    <row r="140" spans="1:4" hidden="1">
      <c r="A140" t="s">
        <v>1895</v>
      </c>
      <c r="B140">
        <v>687731287</v>
      </c>
      <c r="C140" t="s">
        <v>1</v>
      </c>
      <c r="D140" t="s">
        <v>169</v>
      </c>
    </row>
    <row r="141" spans="1:4" hidden="1">
      <c r="A141" t="s">
        <v>1896</v>
      </c>
      <c r="B141">
        <v>687731288</v>
      </c>
      <c r="C141" t="s">
        <v>1</v>
      </c>
      <c r="D141" t="s">
        <v>169</v>
      </c>
    </row>
    <row r="142" spans="1:4" hidden="1">
      <c r="A142" t="s">
        <v>1897</v>
      </c>
      <c r="B142">
        <v>687731291</v>
      </c>
      <c r="C142" t="s">
        <v>1</v>
      </c>
      <c r="D142" t="s">
        <v>169</v>
      </c>
    </row>
    <row r="143" spans="1:4" hidden="1">
      <c r="A143" t="s">
        <v>1898</v>
      </c>
      <c r="B143">
        <v>687731296</v>
      </c>
      <c r="C143" t="s">
        <v>1</v>
      </c>
      <c r="D143" t="s">
        <v>169</v>
      </c>
    </row>
    <row r="144" spans="1:4" hidden="1">
      <c r="A144" t="s">
        <v>1899</v>
      </c>
      <c r="B144">
        <v>687731312</v>
      </c>
      <c r="C144" t="s">
        <v>1</v>
      </c>
      <c r="D144" t="s">
        <v>169</v>
      </c>
    </row>
    <row r="145" spans="1:5" hidden="1">
      <c r="A145" t="s">
        <v>1900</v>
      </c>
      <c r="B145">
        <v>687731372</v>
      </c>
      <c r="C145" t="s">
        <v>1</v>
      </c>
      <c r="D145" t="s">
        <v>169</v>
      </c>
    </row>
    <row r="146" spans="1:5" hidden="1">
      <c r="A146" t="s">
        <v>1901</v>
      </c>
      <c r="B146">
        <v>687731398</v>
      </c>
      <c r="C146" t="s">
        <v>1</v>
      </c>
      <c r="D146" t="s">
        <v>169</v>
      </c>
    </row>
    <row r="147" spans="1:5" hidden="1">
      <c r="A147" t="s">
        <v>1902</v>
      </c>
      <c r="B147">
        <v>687731399</v>
      </c>
      <c r="C147" t="s">
        <v>1</v>
      </c>
      <c r="D147" t="s">
        <v>169</v>
      </c>
    </row>
    <row r="148" spans="1:5" hidden="1">
      <c r="A148" t="s">
        <v>1903</v>
      </c>
      <c r="B148">
        <v>687731411</v>
      </c>
      <c r="C148" t="s">
        <v>1</v>
      </c>
      <c r="D148" t="s">
        <v>169</v>
      </c>
    </row>
    <row r="149" spans="1:5" hidden="1">
      <c r="A149" t="s">
        <v>1904</v>
      </c>
      <c r="B149">
        <v>687731412</v>
      </c>
      <c r="C149" t="s">
        <v>1</v>
      </c>
      <c r="D149" t="s">
        <v>169</v>
      </c>
    </row>
    <row r="150" spans="1:5" hidden="1">
      <c r="A150" t="s">
        <v>1905</v>
      </c>
      <c r="B150">
        <v>687731421</v>
      </c>
      <c r="C150" t="s">
        <v>1</v>
      </c>
      <c r="D150" t="s">
        <v>169</v>
      </c>
    </row>
    <row r="151" spans="1:5" hidden="1">
      <c r="A151" t="s">
        <v>1906</v>
      </c>
      <c r="B151">
        <v>687731423</v>
      </c>
      <c r="C151" t="s">
        <v>1</v>
      </c>
      <c r="D151" t="s">
        <v>169</v>
      </c>
    </row>
    <row r="152" spans="1:5" hidden="1">
      <c r="A152" t="s">
        <v>1907</v>
      </c>
      <c r="B152">
        <v>687731429</v>
      </c>
      <c r="C152" t="s">
        <v>1</v>
      </c>
      <c r="D152" t="s">
        <v>169</v>
      </c>
    </row>
    <row r="153" spans="1:5" hidden="1">
      <c r="A153" t="s">
        <v>1908</v>
      </c>
      <c r="B153">
        <v>687731472</v>
      </c>
      <c r="C153" t="s">
        <v>1</v>
      </c>
      <c r="D153" t="s">
        <v>169</v>
      </c>
    </row>
    <row r="154" spans="1:5" hidden="1">
      <c r="A154" t="s">
        <v>1909</v>
      </c>
      <c r="B154">
        <v>687731483</v>
      </c>
      <c r="C154" t="s">
        <v>1</v>
      </c>
      <c r="D154" t="s">
        <v>169</v>
      </c>
    </row>
    <row r="155" spans="1:5" hidden="1">
      <c r="A155" t="s">
        <v>1910</v>
      </c>
      <c r="B155">
        <v>687731497</v>
      </c>
      <c r="C155" t="s">
        <v>1</v>
      </c>
      <c r="D155" t="s">
        <v>169</v>
      </c>
    </row>
    <row r="156" spans="1:5" hidden="1">
      <c r="A156" t="s">
        <v>1911</v>
      </c>
      <c r="B156">
        <v>687731510</v>
      </c>
      <c r="C156" t="s">
        <v>1</v>
      </c>
      <c r="D156" t="s">
        <v>169</v>
      </c>
    </row>
    <row r="157" spans="1:5" hidden="1">
      <c r="A157" t="s">
        <v>1912</v>
      </c>
      <c r="C157" t="s">
        <v>37</v>
      </c>
      <c r="D157" t="s">
        <v>169</v>
      </c>
      <c r="E157" t="s">
        <v>97</v>
      </c>
    </row>
    <row r="158" spans="1:5" hidden="1">
      <c r="A158" t="s">
        <v>1913</v>
      </c>
      <c r="C158" t="s">
        <v>37</v>
      </c>
      <c r="D158" t="s">
        <v>169</v>
      </c>
      <c r="E158" t="s">
        <v>2410</v>
      </c>
    </row>
    <row r="159" spans="1:5" hidden="1">
      <c r="A159" t="s">
        <v>1914</v>
      </c>
      <c r="C159" t="s">
        <v>37</v>
      </c>
      <c r="D159" t="s">
        <v>169</v>
      </c>
    </row>
    <row r="160" spans="1:5" hidden="1">
      <c r="A160" t="s">
        <v>1915</v>
      </c>
      <c r="C160" t="s">
        <v>37</v>
      </c>
      <c r="D160" t="s">
        <v>169</v>
      </c>
    </row>
    <row r="161" spans="1:4" hidden="1">
      <c r="A161" t="s">
        <v>1916</v>
      </c>
      <c r="C161" t="s">
        <v>37</v>
      </c>
      <c r="D161" t="s">
        <v>169</v>
      </c>
    </row>
    <row r="162" spans="1:4" hidden="1">
      <c r="A162" t="s">
        <v>1917</v>
      </c>
      <c r="C162" t="s">
        <v>37</v>
      </c>
      <c r="D162" t="s">
        <v>169</v>
      </c>
    </row>
    <row r="163" spans="1:4" hidden="1">
      <c r="A163" t="s">
        <v>1918</v>
      </c>
      <c r="C163" t="s">
        <v>37</v>
      </c>
      <c r="D163" t="s">
        <v>169</v>
      </c>
    </row>
    <row r="164" spans="1:4" hidden="1">
      <c r="A164" t="s">
        <v>1919</v>
      </c>
      <c r="C164" t="s">
        <v>37</v>
      </c>
      <c r="D164" t="s">
        <v>169</v>
      </c>
    </row>
    <row r="165" spans="1:4" hidden="1">
      <c r="A165" t="s">
        <v>1920</v>
      </c>
      <c r="C165" t="s">
        <v>37</v>
      </c>
      <c r="D165" t="s">
        <v>169</v>
      </c>
    </row>
    <row r="166" spans="1:4" hidden="1">
      <c r="A166" t="s">
        <v>1921</v>
      </c>
      <c r="C166" t="s">
        <v>37</v>
      </c>
      <c r="D166" t="s">
        <v>169</v>
      </c>
    </row>
    <row r="167" spans="1:4" hidden="1">
      <c r="A167" t="s">
        <v>1922</v>
      </c>
      <c r="C167" t="s">
        <v>37</v>
      </c>
      <c r="D167" t="s">
        <v>169</v>
      </c>
    </row>
    <row r="168" spans="1:4" hidden="1">
      <c r="A168" t="s">
        <v>1923</v>
      </c>
      <c r="C168" t="s">
        <v>37</v>
      </c>
      <c r="D168" t="s">
        <v>169</v>
      </c>
    </row>
    <row r="169" spans="1:4" hidden="1">
      <c r="A169" t="s">
        <v>1924</v>
      </c>
      <c r="C169" t="s">
        <v>37</v>
      </c>
      <c r="D169" t="s">
        <v>169</v>
      </c>
    </row>
    <row r="170" spans="1:4" hidden="1">
      <c r="A170" t="s">
        <v>1925</v>
      </c>
      <c r="C170" t="s">
        <v>37</v>
      </c>
      <c r="D170" t="s">
        <v>169</v>
      </c>
    </row>
    <row r="171" spans="1:4" hidden="1">
      <c r="A171" t="s">
        <v>1926</v>
      </c>
      <c r="C171" t="s">
        <v>37</v>
      </c>
      <c r="D171" t="s">
        <v>169</v>
      </c>
    </row>
    <row r="172" spans="1:4" hidden="1">
      <c r="A172" t="s">
        <v>1927</v>
      </c>
      <c r="C172" t="s">
        <v>37</v>
      </c>
      <c r="D172" t="s">
        <v>169</v>
      </c>
    </row>
    <row r="173" spans="1:4" hidden="1">
      <c r="A173" t="s">
        <v>1928</v>
      </c>
      <c r="B173" t="s">
        <v>1360</v>
      </c>
      <c r="C173" t="s">
        <v>37</v>
      </c>
      <c r="D173" t="s">
        <v>169</v>
      </c>
    </row>
    <row r="174" spans="1:4" hidden="1">
      <c r="A174" t="s">
        <v>1929</v>
      </c>
      <c r="C174" t="s">
        <v>37</v>
      </c>
      <c r="D174" t="s">
        <v>169</v>
      </c>
    </row>
    <row r="175" spans="1:4" hidden="1">
      <c r="A175" t="s">
        <v>1930</v>
      </c>
      <c r="C175" t="s">
        <v>37</v>
      </c>
      <c r="D175" t="s">
        <v>169</v>
      </c>
    </row>
    <row r="176" spans="1:4" hidden="1">
      <c r="A176" t="s">
        <v>1931</v>
      </c>
      <c r="C176" t="s">
        <v>37</v>
      </c>
      <c r="D176" t="s">
        <v>169</v>
      </c>
    </row>
    <row r="177" spans="1:4" hidden="1">
      <c r="A177" t="s">
        <v>1932</v>
      </c>
      <c r="C177" t="s">
        <v>37</v>
      </c>
      <c r="D177" t="s">
        <v>169</v>
      </c>
    </row>
    <row r="178" spans="1:4" hidden="1">
      <c r="A178" t="s">
        <v>1933</v>
      </c>
      <c r="C178" t="s">
        <v>37</v>
      </c>
      <c r="D178" t="s">
        <v>169</v>
      </c>
    </row>
    <row r="179" spans="1:4" hidden="1">
      <c r="A179" t="s">
        <v>1934</v>
      </c>
      <c r="C179" t="s">
        <v>37</v>
      </c>
      <c r="D179" t="s">
        <v>169</v>
      </c>
    </row>
    <row r="180" spans="1:4" hidden="1">
      <c r="A180" t="s">
        <v>1935</v>
      </c>
      <c r="C180" t="s">
        <v>37</v>
      </c>
      <c r="D180" t="s">
        <v>169</v>
      </c>
    </row>
    <row r="181" spans="1:4" hidden="1">
      <c r="A181" t="s">
        <v>1936</v>
      </c>
      <c r="C181" t="s">
        <v>37</v>
      </c>
      <c r="D181" t="s">
        <v>169</v>
      </c>
    </row>
    <row r="182" spans="1:4" hidden="1">
      <c r="A182" t="s">
        <v>1937</v>
      </c>
      <c r="C182" t="s">
        <v>37</v>
      </c>
      <c r="D182" t="s">
        <v>169</v>
      </c>
    </row>
    <row r="183" spans="1:4" hidden="1">
      <c r="A183" t="s">
        <v>1938</v>
      </c>
      <c r="C183" t="s">
        <v>37</v>
      </c>
      <c r="D183" t="s">
        <v>169</v>
      </c>
    </row>
    <row r="184" spans="1:4" hidden="1">
      <c r="A184" t="s">
        <v>1939</v>
      </c>
      <c r="C184" t="s">
        <v>37</v>
      </c>
      <c r="D184" t="s">
        <v>169</v>
      </c>
    </row>
    <row r="185" spans="1:4" hidden="1">
      <c r="A185" t="s">
        <v>1940</v>
      </c>
      <c r="C185" t="s">
        <v>37</v>
      </c>
      <c r="D185" t="s">
        <v>169</v>
      </c>
    </row>
    <row r="186" spans="1:4" hidden="1">
      <c r="A186" t="s">
        <v>1941</v>
      </c>
      <c r="C186" t="s">
        <v>37</v>
      </c>
      <c r="D186" t="s">
        <v>169</v>
      </c>
    </row>
    <row r="187" spans="1:4" hidden="1">
      <c r="A187" t="s">
        <v>1942</v>
      </c>
      <c r="C187" t="s">
        <v>37</v>
      </c>
      <c r="D187" t="s">
        <v>169</v>
      </c>
    </row>
    <row r="188" spans="1:4" hidden="1">
      <c r="A188" t="s">
        <v>1943</v>
      </c>
      <c r="C188" t="s">
        <v>37</v>
      </c>
      <c r="D188" t="s">
        <v>169</v>
      </c>
    </row>
    <row r="189" spans="1:4" hidden="1">
      <c r="A189" t="s">
        <v>1944</v>
      </c>
      <c r="C189" t="s">
        <v>37</v>
      </c>
      <c r="D189" t="s">
        <v>169</v>
      </c>
    </row>
    <row r="190" spans="1:4" hidden="1">
      <c r="A190" t="s">
        <v>1945</v>
      </c>
      <c r="C190" t="s">
        <v>37</v>
      </c>
      <c r="D190" t="s">
        <v>169</v>
      </c>
    </row>
    <row r="191" spans="1:4" hidden="1">
      <c r="A191" t="s">
        <v>1946</v>
      </c>
      <c r="C191" t="s">
        <v>37</v>
      </c>
      <c r="D191" t="s">
        <v>169</v>
      </c>
    </row>
    <row r="192" spans="1:4" hidden="1">
      <c r="A192" t="s">
        <v>1947</v>
      </c>
      <c r="C192" t="s">
        <v>37</v>
      </c>
      <c r="D192" t="s">
        <v>169</v>
      </c>
    </row>
    <row r="193" spans="1:5" hidden="1">
      <c r="A193" t="s">
        <v>1948</v>
      </c>
      <c r="C193" t="s">
        <v>37</v>
      </c>
      <c r="D193" t="s">
        <v>169</v>
      </c>
    </row>
    <row r="194" spans="1:5" hidden="1">
      <c r="A194" t="s">
        <v>1949</v>
      </c>
      <c r="C194" t="s">
        <v>37</v>
      </c>
      <c r="D194" t="s">
        <v>169</v>
      </c>
    </row>
    <row r="195" spans="1:5" hidden="1">
      <c r="A195" t="s">
        <v>1950</v>
      </c>
      <c r="C195" t="s">
        <v>37</v>
      </c>
      <c r="D195" t="s">
        <v>169</v>
      </c>
    </row>
    <row r="196" spans="1:5" hidden="1">
      <c r="A196" t="s">
        <v>1951</v>
      </c>
      <c r="C196" t="s">
        <v>37</v>
      </c>
      <c r="D196" t="s">
        <v>169</v>
      </c>
    </row>
    <row r="197" spans="1:5" hidden="1">
      <c r="A197" t="s">
        <v>1952</v>
      </c>
      <c r="C197" t="s">
        <v>37</v>
      </c>
      <c r="D197" t="s">
        <v>169</v>
      </c>
    </row>
    <row r="198" spans="1:5" hidden="1">
      <c r="A198" t="s">
        <v>1953</v>
      </c>
      <c r="C198" t="s">
        <v>37</v>
      </c>
      <c r="D198" t="s">
        <v>169</v>
      </c>
    </row>
    <row r="199" spans="1:5" hidden="1">
      <c r="A199" t="s">
        <v>1954</v>
      </c>
      <c r="C199" t="s">
        <v>37</v>
      </c>
      <c r="D199" t="s">
        <v>169</v>
      </c>
    </row>
    <row r="200" spans="1:5" hidden="1">
      <c r="A200" t="s">
        <v>1955</v>
      </c>
      <c r="C200" t="s">
        <v>37</v>
      </c>
      <c r="D200" t="s">
        <v>169</v>
      </c>
    </row>
    <row r="201" spans="1:5" hidden="1">
      <c r="A201" t="s">
        <v>1956</v>
      </c>
      <c r="C201" t="s">
        <v>37</v>
      </c>
      <c r="D201" t="s">
        <v>169</v>
      </c>
    </row>
    <row r="202" spans="1:5" hidden="1">
      <c r="A202" t="s">
        <v>1957</v>
      </c>
      <c r="C202" t="s">
        <v>37</v>
      </c>
      <c r="D202" t="s">
        <v>169</v>
      </c>
    </row>
    <row r="203" spans="1:5" hidden="1">
      <c r="A203" t="s">
        <v>1958</v>
      </c>
      <c r="C203" t="s">
        <v>37</v>
      </c>
      <c r="D203" t="s">
        <v>169</v>
      </c>
    </row>
    <row r="204" spans="1:5" hidden="1">
      <c r="A204" t="s">
        <v>1959</v>
      </c>
      <c r="C204" t="s">
        <v>37</v>
      </c>
      <c r="D204" t="s">
        <v>169</v>
      </c>
    </row>
    <row r="205" spans="1:5" hidden="1">
      <c r="A205" t="s">
        <v>1960</v>
      </c>
      <c r="B205" t="s">
        <v>1961</v>
      </c>
      <c r="C205" t="s">
        <v>2377</v>
      </c>
      <c r="D205" t="s">
        <v>58</v>
      </c>
      <c r="E205" t="s">
        <v>1598</v>
      </c>
    </row>
    <row r="206" spans="1:5" hidden="1">
      <c r="A206" t="s">
        <v>1962</v>
      </c>
      <c r="B206" t="s">
        <v>1961</v>
      </c>
      <c r="C206" t="s">
        <v>2377</v>
      </c>
      <c r="D206" t="s">
        <v>58</v>
      </c>
    </row>
    <row r="207" spans="1:5" hidden="1">
      <c r="A207" t="s">
        <v>1963</v>
      </c>
      <c r="B207" t="s">
        <v>1961</v>
      </c>
      <c r="C207" t="s">
        <v>2377</v>
      </c>
      <c r="D207" t="s">
        <v>58</v>
      </c>
    </row>
    <row r="208" spans="1:5" hidden="1">
      <c r="A208" t="s">
        <v>1964</v>
      </c>
      <c r="B208" t="s">
        <v>1961</v>
      </c>
      <c r="C208" t="s">
        <v>2377</v>
      </c>
      <c r="D208" t="s">
        <v>58</v>
      </c>
    </row>
    <row r="209" spans="1:5" hidden="1">
      <c r="A209" t="s">
        <v>1965</v>
      </c>
      <c r="B209" t="s">
        <v>1961</v>
      </c>
      <c r="C209" t="s">
        <v>2377</v>
      </c>
      <c r="D209" t="s">
        <v>58</v>
      </c>
    </row>
    <row r="210" spans="1:5" hidden="1">
      <c r="A210" t="s">
        <v>1966</v>
      </c>
      <c r="B210" t="s">
        <v>1961</v>
      </c>
      <c r="C210" t="s">
        <v>2377</v>
      </c>
      <c r="D210" t="s">
        <v>58</v>
      </c>
    </row>
    <row r="211" spans="1:5" hidden="1">
      <c r="A211" t="s">
        <v>1967</v>
      </c>
      <c r="B211" t="s">
        <v>1961</v>
      </c>
      <c r="C211" t="s">
        <v>2377</v>
      </c>
      <c r="D211" t="s">
        <v>58</v>
      </c>
    </row>
    <row r="212" spans="1:5" hidden="1">
      <c r="A212" t="s">
        <v>1968</v>
      </c>
      <c r="B212" t="s">
        <v>1961</v>
      </c>
      <c r="C212" t="s">
        <v>2377</v>
      </c>
      <c r="D212" t="s">
        <v>58</v>
      </c>
      <c r="E212" t="s">
        <v>2383</v>
      </c>
    </row>
    <row r="213" spans="1:5" hidden="1">
      <c r="A213" t="s">
        <v>1969</v>
      </c>
      <c r="B213" t="s">
        <v>1961</v>
      </c>
      <c r="C213" t="s">
        <v>2377</v>
      </c>
      <c r="D213" t="s">
        <v>58</v>
      </c>
    </row>
    <row r="214" spans="1:5" hidden="1">
      <c r="A214" t="s">
        <v>1970</v>
      </c>
      <c r="B214" t="s">
        <v>1961</v>
      </c>
      <c r="C214" t="s">
        <v>2377</v>
      </c>
      <c r="D214" t="s">
        <v>58</v>
      </c>
    </row>
    <row r="215" spans="1:5" hidden="1">
      <c r="A215" t="s">
        <v>1971</v>
      </c>
      <c r="B215" t="s">
        <v>1961</v>
      </c>
      <c r="C215" t="s">
        <v>2377</v>
      </c>
      <c r="D215" t="s">
        <v>58</v>
      </c>
    </row>
    <row r="216" spans="1:5" hidden="1">
      <c r="A216" t="s">
        <v>1972</v>
      </c>
      <c r="B216" t="s">
        <v>1961</v>
      </c>
      <c r="C216" t="s">
        <v>2377</v>
      </c>
      <c r="D216" t="s">
        <v>58</v>
      </c>
    </row>
    <row r="217" spans="1:5" hidden="1">
      <c r="A217" t="s">
        <v>1973</v>
      </c>
      <c r="B217" t="s">
        <v>1961</v>
      </c>
      <c r="C217" t="s">
        <v>2377</v>
      </c>
      <c r="D217" t="s">
        <v>58</v>
      </c>
    </row>
    <row r="218" spans="1:5" hidden="1">
      <c r="A218" t="s">
        <v>1974</v>
      </c>
      <c r="B218" t="s">
        <v>1961</v>
      </c>
      <c r="C218" t="s">
        <v>2377</v>
      </c>
      <c r="D218" t="s">
        <v>58</v>
      </c>
    </row>
    <row r="219" spans="1:5" hidden="1">
      <c r="A219" t="s">
        <v>1975</v>
      </c>
      <c r="B219" t="s">
        <v>1961</v>
      </c>
      <c r="C219" t="s">
        <v>2377</v>
      </c>
      <c r="D219" t="s">
        <v>58</v>
      </c>
    </row>
    <row r="220" spans="1:5" hidden="1">
      <c r="A220" t="s">
        <v>1976</v>
      </c>
      <c r="B220" t="s">
        <v>1961</v>
      </c>
      <c r="C220" t="s">
        <v>2377</v>
      </c>
      <c r="D220" t="s">
        <v>1789</v>
      </c>
    </row>
    <row r="221" spans="1:5" hidden="1">
      <c r="A221" t="s">
        <v>1977</v>
      </c>
      <c r="B221" t="s">
        <v>1961</v>
      </c>
      <c r="C221" t="s">
        <v>2377</v>
      </c>
      <c r="D221" t="s">
        <v>1789</v>
      </c>
    </row>
    <row r="222" spans="1:5" hidden="1">
      <c r="A222" t="s">
        <v>1978</v>
      </c>
      <c r="B222" t="s">
        <v>1961</v>
      </c>
      <c r="C222" t="s">
        <v>2377</v>
      </c>
      <c r="D222" t="s">
        <v>1789</v>
      </c>
    </row>
    <row r="223" spans="1:5" hidden="1">
      <c r="A223" t="s">
        <v>1979</v>
      </c>
      <c r="B223" t="s">
        <v>1961</v>
      </c>
      <c r="C223" t="s">
        <v>2377</v>
      </c>
      <c r="D223" t="s">
        <v>1789</v>
      </c>
    </row>
    <row r="224" spans="1:5" hidden="1">
      <c r="A224" t="s">
        <v>1980</v>
      </c>
      <c r="B224" t="s">
        <v>1961</v>
      </c>
      <c r="C224" t="s">
        <v>2377</v>
      </c>
      <c r="D224" t="s">
        <v>1789</v>
      </c>
    </row>
    <row r="225" spans="1:4" hidden="1">
      <c r="A225" t="s">
        <v>1981</v>
      </c>
      <c r="B225" t="s">
        <v>1961</v>
      </c>
      <c r="C225" t="s">
        <v>2377</v>
      </c>
      <c r="D225" t="s">
        <v>1789</v>
      </c>
    </row>
    <row r="226" spans="1:4" hidden="1">
      <c r="A226" t="s">
        <v>1982</v>
      </c>
      <c r="B226" t="s">
        <v>1961</v>
      </c>
      <c r="C226" t="s">
        <v>2377</v>
      </c>
      <c r="D226" t="s">
        <v>1789</v>
      </c>
    </row>
    <row r="227" spans="1:4" hidden="1">
      <c r="A227" t="s">
        <v>1983</v>
      </c>
      <c r="B227" t="s">
        <v>1961</v>
      </c>
      <c r="C227" t="s">
        <v>2377</v>
      </c>
      <c r="D227" t="s">
        <v>1789</v>
      </c>
    </row>
    <row r="228" spans="1:4" hidden="1">
      <c r="A228" t="s">
        <v>1984</v>
      </c>
      <c r="B228" t="s">
        <v>1961</v>
      </c>
      <c r="C228" t="s">
        <v>2377</v>
      </c>
      <c r="D228" t="s">
        <v>1789</v>
      </c>
    </row>
    <row r="229" spans="1:4" hidden="1">
      <c r="A229" t="s">
        <v>1985</v>
      </c>
      <c r="B229" t="s">
        <v>1961</v>
      </c>
      <c r="C229" t="s">
        <v>2377</v>
      </c>
      <c r="D229" t="s">
        <v>1789</v>
      </c>
    </row>
    <row r="230" spans="1:4" hidden="1">
      <c r="A230" t="s">
        <v>1986</v>
      </c>
      <c r="B230" t="s">
        <v>1961</v>
      </c>
      <c r="C230" t="s">
        <v>2377</v>
      </c>
      <c r="D230" t="s">
        <v>1789</v>
      </c>
    </row>
    <row r="231" spans="1:4" hidden="1">
      <c r="A231" t="s">
        <v>1987</v>
      </c>
      <c r="B231" t="s">
        <v>1961</v>
      </c>
      <c r="C231" t="s">
        <v>2377</v>
      </c>
      <c r="D231" t="s">
        <v>1789</v>
      </c>
    </row>
    <row r="232" spans="1:4" hidden="1">
      <c r="A232" t="s">
        <v>1988</v>
      </c>
      <c r="B232" t="s">
        <v>1961</v>
      </c>
      <c r="C232" t="s">
        <v>2377</v>
      </c>
      <c r="D232" t="s">
        <v>1789</v>
      </c>
    </row>
    <row r="233" spans="1:4" hidden="1">
      <c r="A233" t="s">
        <v>1989</v>
      </c>
      <c r="B233" t="s">
        <v>1961</v>
      </c>
      <c r="C233" t="s">
        <v>2377</v>
      </c>
      <c r="D233" t="s">
        <v>1789</v>
      </c>
    </row>
    <row r="234" spans="1:4" hidden="1">
      <c r="A234" t="s">
        <v>1990</v>
      </c>
      <c r="B234" t="s">
        <v>1961</v>
      </c>
      <c r="C234" t="s">
        <v>2377</v>
      </c>
      <c r="D234" t="s">
        <v>1789</v>
      </c>
    </row>
    <row r="235" spans="1:4" hidden="1">
      <c r="A235" t="s">
        <v>1991</v>
      </c>
      <c r="B235" t="s">
        <v>1961</v>
      </c>
      <c r="C235" t="s">
        <v>2377</v>
      </c>
      <c r="D235" t="s">
        <v>1789</v>
      </c>
    </row>
    <row r="236" spans="1:4" hidden="1">
      <c r="A236" t="s">
        <v>1992</v>
      </c>
      <c r="B236" t="s">
        <v>1961</v>
      </c>
      <c r="C236" t="s">
        <v>2377</v>
      </c>
      <c r="D236" t="s">
        <v>1789</v>
      </c>
    </row>
    <row r="237" spans="1:4" hidden="1">
      <c r="A237" t="s">
        <v>1993</v>
      </c>
      <c r="B237" t="s">
        <v>1961</v>
      </c>
      <c r="C237" t="s">
        <v>2377</v>
      </c>
      <c r="D237" t="s">
        <v>1789</v>
      </c>
    </row>
    <row r="238" spans="1:4" hidden="1">
      <c r="A238" t="s">
        <v>1994</v>
      </c>
      <c r="B238" t="s">
        <v>1961</v>
      </c>
      <c r="C238" t="s">
        <v>2377</v>
      </c>
      <c r="D238" t="s">
        <v>1789</v>
      </c>
    </row>
    <row r="239" spans="1:4" hidden="1">
      <c r="A239" t="s">
        <v>1995</v>
      </c>
      <c r="B239" t="s">
        <v>1961</v>
      </c>
      <c r="C239" t="s">
        <v>2377</v>
      </c>
      <c r="D239" t="s">
        <v>1789</v>
      </c>
    </row>
    <row r="240" spans="1:4" hidden="1">
      <c r="A240" t="s">
        <v>1996</v>
      </c>
      <c r="B240" t="s">
        <v>1961</v>
      </c>
      <c r="C240" t="s">
        <v>2377</v>
      </c>
      <c r="D240" t="s">
        <v>167</v>
      </c>
    </row>
    <row r="241" spans="1:4" hidden="1">
      <c r="A241" t="s">
        <v>1997</v>
      </c>
      <c r="B241" t="s">
        <v>1961</v>
      </c>
      <c r="C241" t="s">
        <v>2377</v>
      </c>
      <c r="D241" t="s">
        <v>167</v>
      </c>
    </row>
    <row r="242" spans="1:4" hidden="1">
      <c r="A242" t="s">
        <v>1998</v>
      </c>
      <c r="B242" t="s">
        <v>1961</v>
      </c>
      <c r="C242" t="s">
        <v>2377</v>
      </c>
      <c r="D242" t="s">
        <v>167</v>
      </c>
    </row>
    <row r="243" spans="1:4" hidden="1">
      <c r="A243" t="s">
        <v>1999</v>
      </c>
      <c r="B243" t="s">
        <v>1961</v>
      </c>
      <c r="C243" t="s">
        <v>2377</v>
      </c>
      <c r="D243" t="s">
        <v>167</v>
      </c>
    </row>
    <row r="244" spans="1:4" hidden="1">
      <c r="A244" t="s">
        <v>2000</v>
      </c>
      <c r="B244" t="s">
        <v>1961</v>
      </c>
      <c r="C244" t="s">
        <v>2377</v>
      </c>
      <c r="D244" t="s">
        <v>167</v>
      </c>
    </row>
    <row r="245" spans="1:4" hidden="1">
      <c r="A245" t="s">
        <v>2001</v>
      </c>
      <c r="B245" t="s">
        <v>1961</v>
      </c>
      <c r="C245" t="s">
        <v>2377</v>
      </c>
      <c r="D245" t="s">
        <v>1240</v>
      </c>
    </row>
    <row r="246" spans="1:4" hidden="1">
      <c r="A246" t="s">
        <v>2002</v>
      </c>
      <c r="B246" t="s">
        <v>1961</v>
      </c>
      <c r="C246" t="s">
        <v>2377</v>
      </c>
      <c r="D246" t="s">
        <v>1240</v>
      </c>
    </row>
    <row r="247" spans="1:4" hidden="1">
      <c r="A247" t="s">
        <v>2003</v>
      </c>
      <c r="B247" t="s">
        <v>1961</v>
      </c>
      <c r="C247" t="s">
        <v>2377</v>
      </c>
      <c r="D247" t="s">
        <v>1240</v>
      </c>
    </row>
    <row r="248" spans="1:4" hidden="1">
      <c r="A248" t="s">
        <v>2004</v>
      </c>
      <c r="B248" t="s">
        <v>1961</v>
      </c>
      <c r="C248" t="s">
        <v>2377</v>
      </c>
      <c r="D248" t="s">
        <v>321</v>
      </c>
    </row>
    <row r="249" spans="1:4" hidden="1">
      <c r="A249" t="s">
        <v>2005</v>
      </c>
      <c r="B249" t="s">
        <v>1961</v>
      </c>
      <c r="C249" t="s">
        <v>2377</v>
      </c>
      <c r="D249" t="s">
        <v>321</v>
      </c>
    </row>
    <row r="250" spans="1:4" hidden="1">
      <c r="A250" t="s">
        <v>2006</v>
      </c>
      <c r="B250" t="s">
        <v>1961</v>
      </c>
      <c r="C250" t="s">
        <v>2377</v>
      </c>
      <c r="D250" t="s">
        <v>321</v>
      </c>
    </row>
    <row r="251" spans="1:4" hidden="1">
      <c r="A251" t="s">
        <v>2007</v>
      </c>
      <c r="B251" t="s">
        <v>1961</v>
      </c>
      <c r="C251" t="s">
        <v>2377</v>
      </c>
      <c r="D251" t="s">
        <v>281</v>
      </c>
    </row>
    <row r="252" spans="1:4" hidden="1">
      <c r="A252" t="s">
        <v>2008</v>
      </c>
      <c r="B252" t="s">
        <v>1961</v>
      </c>
      <c r="C252" t="s">
        <v>2377</v>
      </c>
      <c r="D252" t="s">
        <v>281</v>
      </c>
    </row>
    <row r="253" spans="1:4" hidden="1">
      <c r="A253" t="s">
        <v>2009</v>
      </c>
      <c r="B253" t="s">
        <v>1961</v>
      </c>
      <c r="C253" t="s">
        <v>2377</v>
      </c>
      <c r="D253" t="s">
        <v>281</v>
      </c>
    </row>
    <row r="254" spans="1:4" hidden="1">
      <c r="A254" t="s">
        <v>2010</v>
      </c>
      <c r="B254" t="s">
        <v>1961</v>
      </c>
      <c r="C254" t="s">
        <v>2377</v>
      </c>
      <c r="D254" t="s">
        <v>281</v>
      </c>
    </row>
    <row r="255" spans="1:4" hidden="1">
      <c r="A255" t="s">
        <v>2011</v>
      </c>
      <c r="B255" t="s">
        <v>1961</v>
      </c>
      <c r="C255" t="s">
        <v>2377</v>
      </c>
      <c r="D255" t="s">
        <v>226</v>
      </c>
    </row>
    <row r="256" spans="1:4" hidden="1">
      <c r="A256" t="s">
        <v>2012</v>
      </c>
      <c r="B256" t="s">
        <v>1961</v>
      </c>
      <c r="C256" t="s">
        <v>2377</v>
      </c>
      <c r="D256" t="s">
        <v>226</v>
      </c>
    </row>
    <row r="257" spans="1:4" hidden="1">
      <c r="A257" t="s">
        <v>2013</v>
      </c>
      <c r="B257" t="s">
        <v>1961</v>
      </c>
      <c r="C257" t="s">
        <v>2377</v>
      </c>
      <c r="D257" t="s">
        <v>226</v>
      </c>
    </row>
    <row r="258" spans="1:4" hidden="1">
      <c r="A258" t="s">
        <v>2014</v>
      </c>
      <c r="B258" t="s">
        <v>1961</v>
      </c>
      <c r="C258" t="s">
        <v>2377</v>
      </c>
      <c r="D258" t="s">
        <v>226</v>
      </c>
    </row>
    <row r="259" spans="1:4" hidden="1">
      <c r="A259" t="s">
        <v>2015</v>
      </c>
      <c r="B259" t="s">
        <v>1961</v>
      </c>
      <c r="C259" t="s">
        <v>2377</v>
      </c>
      <c r="D259" t="s">
        <v>226</v>
      </c>
    </row>
    <row r="260" spans="1:4" hidden="1">
      <c r="A260" t="s">
        <v>2016</v>
      </c>
      <c r="B260" t="s">
        <v>1961</v>
      </c>
      <c r="C260" t="s">
        <v>2377</v>
      </c>
      <c r="D260" t="s">
        <v>623</v>
      </c>
    </row>
    <row r="261" spans="1:4" hidden="1">
      <c r="A261" t="s">
        <v>2017</v>
      </c>
      <c r="B261" t="s">
        <v>1961</v>
      </c>
      <c r="C261" t="s">
        <v>2377</v>
      </c>
      <c r="D261" t="s">
        <v>623</v>
      </c>
    </row>
    <row r="262" spans="1:4" hidden="1">
      <c r="A262" t="s">
        <v>2018</v>
      </c>
      <c r="B262" t="s">
        <v>1961</v>
      </c>
      <c r="C262" t="s">
        <v>2377</v>
      </c>
      <c r="D262" t="s">
        <v>623</v>
      </c>
    </row>
    <row r="263" spans="1:4" hidden="1">
      <c r="A263" t="s">
        <v>2019</v>
      </c>
      <c r="B263" t="s">
        <v>1961</v>
      </c>
      <c r="C263" t="s">
        <v>2377</v>
      </c>
      <c r="D263" t="s">
        <v>623</v>
      </c>
    </row>
    <row r="264" spans="1:4" hidden="1">
      <c r="A264" t="s">
        <v>2020</v>
      </c>
      <c r="B264" t="s">
        <v>1961</v>
      </c>
      <c r="C264" t="s">
        <v>2377</v>
      </c>
      <c r="D264" t="s">
        <v>623</v>
      </c>
    </row>
    <row r="265" spans="1:4" hidden="1">
      <c r="A265" t="s">
        <v>2021</v>
      </c>
      <c r="B265" t="s">
        <v>1961</v>
      </c>
      <c r="C265" t="s">
        <v>2377</v>
      </c>
      <c r="D265" t="s">
        <v>192</v>
      </c>
    </row>
    <row r="266" spans="1:4" hidden="1">
      <c r="A266" t="s">
        <v>2022</v>
      </c>
      <c r="B266" t="s">
        <v>1961</v>
      </c>
      <c r="C266" t="s">
        <v>2377</v>
      </c>
      <c r="D266" t="s">
        <v>192</v>
      </c>
    </row>
    <row r="267" spans="1:4" hidden="1">
      <c r="A267" t="s">
        <v>2023</v>
      </c>
      <c r="B267" t="s">
        <v>1961</v>
      </c>
      <c r="C267" t="s">
        <v>2377</v>
      </c>
      <c r="D267" t="s">
        <v>192</v>
      </c>
    </row>
    <row r="268" spans="1:4" hidden="1">
      <c r="A268" t="s">
        <v>2024</v>
      </c>
      <c r="B268" t="s">
        <v>1961</v>
      </c>
      <c r="C268" t="s">
        <v>2377</v>
      </c>
      <c r="D268" t="s">
        <v>192</v>
      </c>
    </row>
    <row r="269" spans="1:4" hidden="1">
      <c r="A269" t="s">
        <v>2025</v>
      </c>
      <c r="B269" t="s">
        <v>1961</v>
      </c>
      <c r="C269" t="s">
        <v>2377</v>
      </c>
      <c r="D269" t="s">
        <v>192</v>
      </c>
    </row>
    <row r="270" spans="1:4" hidden="1">
      <c r="A270" t="s">
        <v>2026</v>
      </c>
      <c r="B270" t="s">
        <v>1961</v>
      </c>
      <c r="C270" t="s">
        <v>2377</v>
      </c>
      <c r="D270" t="s">
        <v>1839</v>
      </c>
    </row>
    <row r="271" spans="1:4" hidden="1">
      <c r="A271" t="s">
        <v>2027</v>
      </c>
      <c r="B271" t="s">
        <v>1961</v>
      </c>
      <c r="C271" t="s">
        <v>2377</v>
      </c>
      <c r="D271" t="s">
        <v>1839</v>
      </c>
    </row>
    <row r="272" spans="1:4" hidden="1">
      <c r="A272" t="s">
        <v>2028</v>
      </c>
      <c r="B272" t="s">
        <v>1961</v>
      </c>
      <c r="C272" t="s">
        <v>2377</v>
      </c>
      <c r="D272" t="s">
        <v>1839</v>
      </c>
    </row>
    <row r="273" spans="1:4" hidden="1">
      <c r="A273" t="s">
        <v>2029</v>
      </c>
      <c r="B273" t="s">
        <v>1961</v>
      </c>
      <c r="C273" t="s">
        <v>2377</v>
      </c>
      <c r="D273" t="s">
        <v>360</v>
      </c>
    </row>
    <row r="274" spans="1:4" hidden="1">
      <c r="A274" t="s">
        <v>2030</v>
      </c>
      <c r="B274" t="s">
        <v>1961</v>
      </c>
      <c r="C274" t="s">
        <v>2377</v>
      </c>
      <c r="D274" t="s">
        <v>360</v>
      </c>
    </row>
    <row r="275" spans="1:4" hidden="1">
      <c r="A275" t="s">
        <v>2031</v>
      </c>
      <c r="B275" t="s">
        <v>1961</v>
      </c>
      <c r="C275" t="s">
        <v>2377</v>
      </c>
      <c r="D275" t="s">
        <v>360</v>
      </c>
    </row>
    <row r="276" spans="1:4" hidden="1">
      <c r="A276" t="s">
        <v>2032</v>
      </c>
      <c r="B276" t="s">
        <v>1961</v>
      </c>
      <c r="C276" t="s">
        <v>2377</v>
      </c>
      <c r="D276" t="s">
        <v>360</v>
      </c>
    </row>
    <row r="277" spans="1:4" hidden="1">
      <c r="A277" t="s">
        <v>2033</v>
      </c>
      <c r="B277" t="s">
        <v>1961</v>
      </c>
      <c r="C277" t="s">
        <v>2377</v>
      </c>
      <c r="D277" t="s">
        <v>360</v>
      </c>
    </row>
    <row r="278" spans="1:4" hidden="1">
      <c r="A278" t="s">
        <v>2034</v>
      </c>
      <c r="B278" t="s">
        <v>1961</v>
      </c>
      <c r="C278" t="s">
        <v>2377</v>
      </c>
      <c r="D278" t="s">
        <v>360</v>
      </c>
    </row>
    <row r="279" spans="1:4" hidden="1">
      <c r="A279" t="s">
        <v>2035</v>
      </c>
      <c r="B279" t="s">
        <v>1961</v>
      </c>
      <c r="C279" t="s">
        <v>2377</v>
      </c>
      <c r="D279" t="s">
        <v>360</v>
      </c>
    </row>
    <row r="280" spans="1:4" hidden="1">
      <c r="A280" t="s">
        <v>2036</v>
      </c>
      <c r="B280" t="s">
        <v>1961</v>
      </c>
      <c r="C280" t="s">
        <v>2377</v>
      </c>
      <c r="D280" t="s">
        <v>360</v>
      </c>
    </row>
    <row r="281" spans="1:4" hidden="1">
      <c r="A281" t="s">
        <v>2037</v>
      </c>
      <c r="B281" t="s">
        <v>1961</v>
      </c>
      <c r="C281" t="s">
        <v>2377</v>
      </c>
      <c r="D281" t="s">
        <v>55</v>
      </c>
    </row>
    <row r="282" spans="1:4" hidden="1">
      <c r="A282" t="s">
        <v>2038</v>
      </c>
      <c r="B282" t="s">
        <v>1961</v>
      </c>
      <c r="C282" t="s">
        <v>2377</v>
      </c>
      <c r="D282" t="s">
        <v>55</v>
      </c>
    </row>
    <row r="283" spans="1:4" hidden="1">
      <c r="A283" t="s">
        <v>2039</v>
      </c>
      <c r="B283" t="s">
        <v>1961</v>
      </c>
      <c r="C283" t="s">
        <v>2377</v>
      </c>
      <c r="D283" t="s">
        <v>55</v>
      </c>
    </row>
    <row r="284" spans="1:4" hidden="1">
      <c r="A284" t="s">
        <v>2040</v>
      </c>
      <c r="B284" t="s">
        <v>1961</v>
      </c>
      <c r="C284" t="s">
        <v>2377</v>
      </c>
      <c r="D284" t="s">
        <v>55</v>
      </c>
    </row>
    <row r="285" spans="1:4" hidden="1">
      <c r="A285" t="s">
        <v>2041</v>
      </c>
      <c r="B285" t="s">
        <v>1961</v>
      </c>
      <c r="C285" t="s">
        <v>2377</v>
      </c>
      <c r="D285" t="s">
        <v>55</v>
      </c>
    </row>
    <row r="286" spans="1:4" hidden="1">
      <c r="A286" t="s">
        <v>2042</v>
      </c>
      <c r="B286" t="s">
        <v>1961</v>
      </c>
      <c r="C286" t="s">
        <v>2377</v>
      </c>
      <c r="D286" t="s">
        <v>87</v>
      </c>
    </row>
    <row r="287" spans="1:4" hidden="1">
      <c r="A287" t="s">
        <v>2043</v>
      </c>
      <c r="B287" t="s">
        <v>1961</v>
      </c>
      <c r="C287" t="s">
        <v>2377</v>
      </c>
      <c r="D287" t="s">
        <v>87</v>
      </c>
    </row>
    <row r="288" spans="1:4" hidden="1">
      <c r="A288" t="s">
        <v>2044</v>
      </c>
      <c r="B288" t="s">
        <v>1961</v>
      </c>
      <c r="C288" t="s">
        <v>2377</v>
      </c>
      <c r="D288" t="s">
        <v>87</v>
      </c>
    </row>
    <row r="289" spans="1:4" hidden="1">
      <c r="A289" t="s">
        <v>2045</v>
      </c>
      <c r="B289" t="s">
        <v>1961</v>
      </c>
      <c r="C289" t="s">
        <v>2377</v>
      </c>
      <c r="D289" t="s">
        <v>87</v>
      </c>
    </row>
    <row r="290" spans="1:4" hidden="1">
      <c r="A290" t="s">
        <v>2046</v>
      </c>
      <c r="B290" t="s">
        <v>1961</v>
      </c>
      <c r="C290" t="s">
        <v>2377</v>
      </c>
      <c r="D290" t="s">
        <v>87</v>
      </c>
    </row>
    <row r="291" spans="1:4" hidden="1">
      <c r="A291" t="s">
        <v>2047</v>
      </c>
      <c r="B291" t="s">
        <v>1961</v>
      </c>
      <c r="C291" t="s">
        <v>2377</v>
      </c>
      <c r="D291" t="s">
        <v>45</v>
      </c>
    </row>
    <row r="292" spans="1:4" hidden="1">
      <c r="A292" t="s">
        <v>2048</v>
      </c>
      <c r="B292" t="s">
        <v>1961</v>
      </c>
      <c r="C292" t="s">
        <v>2377</v>
      </c>
      <c r="D292" t="s">
        <v>45</v>
      </c>
    </row>
    <row r="293" spans="1:4" hidden="1">
      <c r="A293" t="s">
        <v>2049</v>
      </c>
      <c r="B293" t="s">
        <v>1961</v>
      </c>
      <c r="C293" t="s">
        <v>2377</v>
      </c>
      <c r="D293" t="s">
        <v>1863</v>
      </c>
    </row>
    <row r="294" spans="1:4" hidden="1">
      <c r="A294" t="s">
        <v>2050</v>
      </c>
      <c r="B294" t="s">
        <v>1961</v>
      </c>
      <c r="C294" t="s">
        <v>2377</v>
      </c>
      <c r="D294" t="s">
        <v>1863</v>
      </c>
    </row>
    <row r="295" spans="1:4" hidden="1">
      <c r="A295" t="s">
        <v>2051</v>
      </c>
      <c r="B295" t="s">
        <v>1961</v>
      </c>
      <c r="C295" t="s">
        <v>2377</v>
      </c>
      <c r="D295" t="s">
        <v>904</v>
      </c>
    </row>
    <row r="296" spans="1:4" hidden="1">
      <c r="A296" t="s">
        <v>2052</v>
      </c>
      <c r="B296" t="s">
        <v>1961</v>
      </c>
      <c r="C296" t="s">
        <v>2377</v>
      </c>
      <c r="D296" t="s">
        <v>904</v>
      </c>
    </row>
    <row r="297" spans="1:4" hidden="1">
      <c r="A297" t="s">
        <v>2053</v>
      </c>
      <c r="B297" t="s">
        <v>1961</v>
      </c>
      <c r="C297" t="s">
        <v>2377</v>
      </c>
      <c r="D297" t="s">
        <v>84</v>
      </c>
    </row>
    <row r="298" spans="1:4" hidden="1">
      <c r="A298" t="s">
        <v>2054</v>
      </c>
      <c r="B298" t="s">
        <v>1961</v>
      </c>
      <c r="C298" t="s">
        <v>2377</v>
      </c>
      <c r="D298" t="s">
        <v>84</v>
      </c>
    </row>
    <row r="299" spans="1:4" hidden="1">
      <c r="A299" t="s">
        <v>2055</v>
      </c>
      <c r="B299" t="s">
        <v>1961</v>
      </c>
      <c r="C299" t="s">
        <v>2377</v>
      </c>
      <c r="D299" t="s">
        <v>942</v>
      </c>
    </row>
    <row r="300" spans="1:4" hidden="1">
      <c r="A300" t="s">
        <v>2056</v>
      </c>
      <c r="B300" t="s">
        <v>1961</v>
      </c>
      <c r="C300" t="s">
        <v>2377</v>
      </c>
      <c r="D300" t="s">
        <v>942</v>
      </c>
    </row>
    <row r="301" spans="1:4" hidden="1">
      <c r="A301" t="s">
        <v>2057</v>
      </c>
      <c r="B301" t="s">
        <v>1961</v>
      </c>
      <c r="C301" t="s">
        <v>2377</v>
      </c>
      <c r="D301" t="s">
        <v>169</v>
      </c>
    </row>
    <row r="302" spans="1:4" hidden="1">
      <c r="A302" t="s">
        <v>2058</v>
      </c>
      <c r="B302" t="s">
        <v>1961</v>
      </c>
      <c r="C302" t="s">
        <v>2377</v>
      </c>
      <c r="D302" t="s">
        <v>169</v>
      </c>
    </row>
    <row r="303" spans="1:4" hidden="1">
      <c r="A303" t="s">
        <v>2059</v>
      </c>
      <c r="B303" t="s">
        <v>1961</v>
      </c>
      <c r="C303" t="s">
        <v>2377</v>
      </c>
      <c r="D303" t="s">
        <v>169</v>
      </c>
    </row>
    <row r="304" spans="1:4" hidden="1">
      <c r="A304" t="s">
        <v>2060</v>
      </c>
      <c r="B304" t="s">
        <v>1961</v>
      </c>
      <c r="C304" t="s">
        <v>2377</v>
      </c>
      <c r="D304" t="s">
        <v>169</v>
      </c>
    </row>
    <row r="305" spans="1:4" hidden="1">
      <c r="A305" t="s">
        <v>2061</v>
      </c>
      <c r="B305" t="s">
        <v>1961</v>
      </c>
      <c r="C305" t="s">
        <v>2377</v>
      </c>
      <c r="D305" t="s">
        <v>169</v>
      </c>
    </row>
    <row r="306" spans="1:4" hidden="1">
      <c r="A306" t="s">
        <v>2062</v>
      </c>
      <c r="B306" t="s">
        <v>1961</v>
      </c>
      <c r="C306" t="s">
        <v>2377</v>
      </c>
      <c r="D306" t="s">
        <v>169</v>
      </c>
    </row>
    <row r="307" spans="1:4" hidden="1">
      <c r="A307" t="s">
        <v>2063</v>
      </c>
      <c r="B307" t="s">
        <v>1961</v>
      </c>
      <c r="C307" t="s">
        <v>2377</v>
      </c>
      <c r="D307" t="s">
        <v>169</v>
      </c>
    </row>
    <row r="308" spans="1:4" hidden="1">
      <c r="A308" t="s">
        <v>2064</v>
      </c>
      <c r="B308" t="s">
        <v>1961</v>
      </c>
      <c r="C308" t="s">
        <v>2377</v>
      </c>
      <c r="D308" t="s">
        <v>169</v>
      </c>
    </row>
    <row r="309" spans="1:4" hidden="1">
      <c r="A309" t="s">
        <v>2065</v>
      </c>
      <c r="B309" t="s">
        <v>1961</v>
      </c>
      <c r="C309" t="s">
        <v>2377</v>
      </c>
      <c r="D309" t="s">
        <v>169</v>
      </c>
    </row>
    <row r="310" spans="1:4" hidden="1">
      <c r="A310" t="s">
        <v>2066</v>
      </c>
      <c r="B310" t="s">
        <v>1961</v>
      </c>
      <c r="C310" t="s">
        <v>2377</v>
      </c>
      <c r="D310" t="s">
        <v>169</v>
      </c>
    </row>
    <row r="311" spans="1:4" hidden="1">
      <c r="A311" t="s">
        <v>2067</v>
      </c>
      <c r="B311" t="s">
        <v>1961</v>
      </c>
      <c r="C311" t="s">
        <v>2377</v>
      </c>
      <c r="D311" t="s">
        <v>169</v>
      </c>
    </row>
    <row r="312" spans="1:4" hidden="1">
      <c r="A312" t="s">
        <v>2068</v>
      </c>
      <c r="B312" t="s">
        <v>1961</v>
      </c>
      <c r="C312" t="s">
        <v>2377</v>
      </c>
      <c r="D312" t="s">
        <v>169</v>
      </c>
    </row>
    <row r="313" spans="1:4" hidden="1">
      <c r="A313" t="s">
        <v>2069</v>
      </c>
      <c r="B313" t="s">
        <v>1961</v>
      </c>
      <c r="C313" t="s">
        <v>2377</v>
      </c>
      <c r="D313" t="s">
        <v>169</v>
      </c>
    </row>
    <row r="314" spans="1:4" hidden="1">
      <c r="A314" t="s">
        <v>2070</v>
      </c>
      <c r="B314" t="s">
        <v>1961</v>
      </c>
      <c r="C314" t="s">
        <v>2377</v>
      </c>
      <c r="D314" t="s">
        <v>169</v>
      </c>
    </row>
    <row r="315" spans="1:4" hidden="1">
      <c r="A315" t="s">
        <v>2071</v>
      </c>
      <c r="B315" t="s">
        <v>1961</v>
      </c>
      <c r="C315" t="s">
        <v>2377</v>
      </c>
      <c r="D315" t="s">
        <v>169</v>
      </c>
    </row>
    <row r="316" spans="1:4" hidden="1">
      <c r="A316" t="s">
        <v>2072</v>
      </c>
      <c r="B316" t="s">
        <v>1961</v>
      </c>
      <c r="C316" t="s">
        <v>2377</v>
      </c>
      <c r="D316" t="s">
        <v>169</v>
      </c>
    </row>
    <row r="317" spans="1:4" hidden="1">
      <c r="A317" t="s">
        <v>2073</v>
      </c>
      <c r="B317" t="s">
        <v>1961</v>
      </c>
      <c r="C317" t="s">
        <v>2377</v>
      </c>
      <c r="D317" t="s">
        <v>169</v>
      </c>
    </row>
    <row r="318" spans="1:4" hidden="1">
      <c r="A318" t="s">
        <v>2074</v>
      </c>
      <c r="B318" t="s">
        <v>1961</v>
      </c>
      <c r="C318" t="s">
        <v>2377</v>
      </c>
      <c r="D318" t="s">
        <v>169</v>
      </c>
    </row>
    <row r="319" spans="1:4" hidden="1">
      <c r="A319" t="s">
        <v>2075</v>
      </c>
      <c r="B319" t="s">
        <v>1961</v>
      </c>
      <c r="C319" t="s">
        <v>2377</v>
      </c>
      <c r="D319" t="s">
        <v>169</v>
      </c>
    </row>
    <row r="320" spans="1:4" hidden="1">
      <c r="A320" t="s">
        <v>2076</v>
      </c>
      <c r="B320" t="s">
        <v>1961</v>
      </c>
      <c r="C320" t="s">
        <v>2377</v>
      </c>
      <c r="D320" t="s">
        <v>169</v>
      </c>
    </row>
    <row r="321" spans="1:4" hidden="1">
      <c r="A321" t="s">
        <v>2077</v>
      </c>
      <c r="B321" t="s">
        <v>1961</v>
      </c>
      <c r="C321" t="s">
        <v>2377</v>
      </c>
      <c r="D321" t="s">
        <v>169</v>
      </c>
    </row>
    <row r="322" spans="1:4" hidden="1">
      <c r="A322" t="s">
        <v>2078</v>
      </c>
      <c r="B322" t="s">
        <v>1961</v>
      </c>
      <c r="C322" t="s">
        <v>2377</v>
      </c>
      <c r="D322" t="s">
        <v>169</v>
      </c>
    </row>
    <row r="323" spans="1:4" hidden="1">
      <c r="A323" t="s">
        <v>2079</v>
      </c>
      <c r="B323" t="s">
        <v>1961</v>
      </c>
      <c r="C323" t="s">
        <v>2377</v>
      </c>
      <c r="D323" t="s">
        <v>169</v>
      </c>
    </row>
    <row r="324" spans="1:4" hidden="1">
      <c r="A324" t="s">
        <v>2080</v>
      </c>
      <c r="B324" t="s">
        <v>1961</v>
      </c>
      <c r="C324" t="s">
        <v>2377</v>
      </c>
      <c r="D324" t="s">
        <v>169</v>
      </c>
    </row>
    <row r="325" spans="1:4" hidden="1">
      <c r="A325" t="s">
        <v>2081</v>
      </c>
      <c r="B325" t="s">
        <v>1961</v>
      </c>
      <c r="C325" t="s">
        <v>2377</v>
      </c>
      <c r="D325" t="s">
        <v>169</v>
      </c>
    </row>
    <row r="326" spans="1:4" hidden="1">
      <c r="A326" t="s">
        <v>2082</v>
      </c>
      <c r="B326" t="s">
        <v>1961</v>
      </c>
      <c r="C326" t="s">
        <v>2377</v>
      </c>
      <c r="D326" t="s">
        <v>169</v>
      </c>
    </row>
    <row r="327" spans="1:4" hidden="1">
      <c r="A327" t="s">
        <v>2083</v>
      </c>
      <c r="B327" t="s">
        <v>1961</v>
      </c>
      <c r="C327" t="s">
        <v>2377</v>
      </c>
      <c r="D327" t="s">
        <v>169</v>
      </c>
    </row>
    <row r="328" spans="1:4" hidden="1">
      <c r="A328" t="s">
        <v>2084</v>
      </c>
      <c r="B328" t="s">
        <v>1961</v>
      </c>
      <c r="C328" t="s">
        <v>2377</v>
      </c>
      <c r="D328" t="s">
        <v>169</v>
      </c>
    </row>
    <row r="329" spans="1:4" hidden="1">
      <c r="A329" t="s">
        <v>2085</v>
      </c>
      <c r="B329" t="s">
        <v>1961</v>
      </c>
      <c r="C329" t="s">
        <v>2377</v>
      </c>
      <c r="D329" t="s">
        <v>169</v>
      </c>
    </row>
    <row r="330" spans="1:4" hidden="1">
      <c r="A330" t="s">
        <v>2086</v>
      </c>
      <c r="B330" t="s">
        <v>1961</v>
      </c>
      <c r="C330" t="s">
        <v>2377</v>
      </c>
      <c r="D330" t="s">
        <v>169</v>
      </c>
    </row>
    <row r="331" spans="1:4" hidden="1">
      <c r="A331" t="s">
        <v>2087</v>
      </c>
      <c r="B331" t="s">
        <v>1961</v>
      </c>
      <c r="C331" t="s">
        <v>2377</v>
      </c>
      <c r="D331" t="s">
        <v>169</v>
      </c>
    </row>
    <row r="332" spans="1:4" hidden="1">
      <c r="A332" t="s">
        <v>2088</v>
      </c>
      <c r="B332" t="s">
        <v>1961</v>
      </c>
      <c r="C332" t="s">
        <v>2377</v>
      </c>
      <c r="D332" t="s">
        <v>169</v>
      </c>
    </row>
    <row r="333" spans="1:4" hidden="1">
      <c r="A333" t="s">
        <v>2089</v>
      </c>
      <c r="B333" t="s">
        <v>1961</v>
      </c>
      <c r="C333" t="s">
        <v>2377</v>
      </c>
      <c r="D333" t="s">
        <v>169</v>
      </c>
    </row>
    <row r="334" spans="1:4" hidden="1">
      <c r="A334" t="s">
        <v>2090</v>
      </c>
      <c r="B334" t="s">
        <v>1961</v>
      </c>
      <c r="C334" t="s">
        <v>2377</v>
      </c>
      <c r="D334" t="s">
        <v>169</v>
      </c>
    </row>
    <row r="335" spans="1:4" hidden="1">
      <c r="A335" t="s">
        <v>2091</v>
      </c>
      <c r="B335" t="s">
        <v>1961</v>
      </c>
      <c r="C335" t="s">
        <v>2377</v>
      </c>
      <c r="D335" t="s">
        <v>169</v>
      </c>
    </row>
    <row r="336" spans="1:4" hidden="1">
      <c r="A336" t="s">
        <v>2092</v>
      </c>
      <c r="B336" t="s">
        <v>1961</v>
      </c>
      <c r="C336" t="s">
        <v>2377</v>
      </c>
      <c r="D336" t="s">
        <v>169</v>
      </c>
    </row>
    <row r="337" spans="1:5" hidden="1">
      <c r="A337" t="s">
        <v>2093</v>
      </c>
      <c r="B337" t="s">
        <v>1961</v>
      </c>
      <c r="C337" t="s">
        <v>2377</v>
      </c>
      <c r="D337" t="s">
        <v>169</v>
      </c>
    </row>
    <row r="338" spans="1:5" hidden="1">
      <c r="A338" t="s">
        <v>2094</v>
      </c>
      <c r="B338" t="s">
        <v>1961</v>
      </c>
      <c r="C338" t="s">
        <v>2377</v>
      </c>
      <c r="D338" t="s">
        <v>169</v>
      </c>
    </row>
    <row r="339" spans="1:5" hidden="1">
      <c r="A339" t="s">
        <v>2095</v>
      </c>
      <c r="B339" t="s">
        <v>1961</v>
      </c>
      <c r="C339" t="s">
        <v>2377</v>
      </c>
      <c r="D339" t="s">
        <v>169</v>
      </c>
    </row>
    <row r="340" spans="1:5" hidden="1">
      <c r="A340" t="s">
        <v>2096</v>
      </c>
      <c r="B340" t="s">
        <v>1961</v>
      </c>
      <c r="C340" t="s">
        <v>2377</v>
      </c>
      <c r="D340" t="s">
        <v>169</v>
      </c>
    </row>
    <row r="341" spans="1:5" hidden="1">
      <c r="A341" t="s">
        <v>2097</v>
      </c>
      <c r="B341" t="s">
        <v>1961</v>
      </c>
      <c r="C341" t="s">
        <v>2377</v>
      </c>
      <c r="D341" t="s">
        <v>169</v>
      </c>
    </row>
    <row r="342" spans="1:5" hidden="1">
      <c r="A342" t="s">
        <v>2098</v>
      </c>
      <c r="B342" t="s">
        <v>1961</v>
      </c>
      <c r="C342" t="s">
        <v>2377</v>
      </c>
      <c r="D342" t="s">
        <v>169</v>
      </c>
    </row>
    <row r="343" spans="1:5" hidden="1">
      <c r="A343" t="s">
        <v>2099</v>
      </c>
      <c r="B343" t="s">
        <v>1961</v>
      </c>
      <c r="C343" t="s">
        <v>2377</v>
      </c>
      <c r="D343" t="s">
        <v>169</v>
      </c>
    </row>
    <row r="344" spans="1:5" hidden="1">
      <c r="A344" t="s">
        <v>2100</v>
      </c>
      <c r="B344" t="s">
        <v>1961</v>
      </c>
      <c r="C344" t="s">
        <v>2377</v>
      </c>
      <c r="D344" t="s">
        <v>169</v>
      </c>
    </row>
    <row r="345" spans="1:5" hidden="1">
      <c r="A345" t="s">
        <v>2101</v>
      </c>
      <c r="B345" t="s">
        <v>1961</v>
      </c>
      <c r="C345" t="s">
        <v>2377</v>
      </c>
      <c r="D345" t="s">
        <v>169</v>
      </c>
      <c r="E345" t="s">
        <v>2385</v>
      </c>
    </row>
    <row r="346" spans="1:5" hidden="1">
      <c r="A346" t="s">
        <v>2102</v>
      </c>
      <c r="C346" t="s">
        <v>2377</v>
      </c>
      <c r="D346" t="s">
        <v>1754</v>
      </c>
    </row>
    <row r="347" spans="1:5" hidden="1">
      <c r="A347" t="s">
        <v>2103</v>
      </c>
      <c r="C347" t="s">
        <v>2377</v>
      </c>
      <c r="D347" t="s">
        <v>1754</v>
      </c>
    </row>
    <row r="348" spans="1:5" hidden="1">
      <c r="A348" t="s">
        <v>2104</v>
      </c>
      <c r="C348" t="s">
        <v>2377</v>
      </c>
      <c r="D348" t="s">
        <v>1754</v>
      </c>
    </row>
    <row r="349" spans="1:5" hidden="1">
      <c r="A349" t="s">
        <v>2105</v>
      </c>
      <c r="C349" t="s">
        <v>2377</v>
      </c>
      <c r="D349" t="s">
        <v>1754</v>
      </c>
    </row>
    <row r="350" spans="1:5" hidden="1">
      <c r="A350" t="s">
        <v>2106</v>
      </c>
      <c r="C350" t="s">
        <v>2377</v>
      </c>
      <c r="D350" t="s">
        <v>1754</v>
      </c>
    </row>
    <row r="351" spans="1:5" hidden="1">
      <c r="A351" t="s">
        <v>2107</v>
      </c>
      <c r="C351" t="s">
        <v>2377</v>
      </c>
      <c r="D351" t="s">
        <v>1754</v>
      </c>
    </row>
    <row r="352" spans="1:5" hidden="1">
      <c r="A352" t="s">
        <v>2108</v>
      </c>
      <c r="C352" t="s">
        <v>2377</v>
      </c>
      <c r="D352" t="s">
        <v>1754</v>
      </c>
    </row>
    <row r="353" spans="1:4" hidden="1">
      <c r="A353" t="s">
        <v>2109</v>
      </c>
      <c r="C353" t="s">
        <v>2377</v>
      </c>
      <c r="D353" t="s">
        <v>1754</v>
      </c>
    </row>
    <row r="354" spans="1:4" hidden="1">
      <c r="A354" t="s">
        <v>2110</v>
      </c>
      <c r="C354" t="s">
        <v>2377</v>
      </c>
      <c r="D354" t="s">
        <v>1754</v>
      </c>
    </row>
    <row r="355" spans="1:4" hidden="1">
      <c r="A355" t="s">
        <v>2111</v>
      </c>
      <c r="C355" t="s">
        <v>2377</v>
      </c>
      <c r="D355" t="s">
        <v>1760</v>
      </c>
    </row>
    <row r="356" spans="1:4" hidden="1">
      <c r="A356" t="s">
        <v>2112</v>
      </c>
      <c r="C356" t="s">
        <v>2377</v>
      </c>
      <c r="D356" t="s">
        <v>1760</v>
      </c>
    </row>
    <row r="357" spans="1:4" hidden="1">
      <c r="A357" t="s">
        <v>2113</v>
      </c>
      <c r="C357" t="s">
        <v>2377</v>
      </c>
      <c r="D357" t="s">
        <v>1760</v>
      </c>
    </row>
    <row r="358" spans="1:4" hidden="1">
      <c r="A358" t="s">
        <v>2114</v>
      </c>
      <c r="C358" t="s">
        <v>2377</v>
      </c>
      <c r="D358" t="s">
        <v>1760</v>
      </c>
    </row>
    <row r="359" spans="1:4" hidden="1">
      <c r="A359" t="s">
        <v>2115</v>
      </c>
      <c r="C359" t="s">
        <v>2377</v>
      </c>
      <c r="D359" t="s">
        <v>1760</v>
      </c>
    </row>
    <row r="360" spans="1:4" hidden="1">
      <c r="A360" t="s">
        <v>2116</v>
      </c>
      <c r="C360" t="s">
        <v>2377</v>
      </c>
      <c r="D360" t="s">
        <v>1760</v>
      </c>
    </row>
    <row r="361" spans="1:4" hidden="1">
      <c r="A361" t="s">
        <v>2117</v>
      </c>
      <c r="C361" t="s">
        <v>2377</v>
      </c>
      <c r="D361" t="s">
        <v>1760</v>
      </c>
    </row>
    <row r="362" spans="1:4" hidden="1">
      <c r="A362" t="s">
        <v>2118</v>
      </c>
      <c r="C362" t="s">
        <v>2377</v>
      </c>
      <c r="D362" t="s">
        <v>1760</v>
      </c>
    </row>
    <row r="363" spans="1:4" hidden="1">
      <c r="A363" t="s">
        <v>2119</v>
      </c>
      <c r="C363" t="s">
        <v>2377</v>
      </c>
      <c r="D363" t="s">
        <v>1760</v>
      </c>
    </row>
    <row r="364" spans="1:4" hidden="1">
      <c r="A364" t="s">
        <v>2120</v>
      </c>
      <c r="C364" t="s">
        <v>2377</v>
      </c>
      <c r="D364" t="s">
        <v>1760</v>
      </c>
    </row>
    <row r="365" spans="1:4" hidden="1">
      <c r="A365" t="s">
        <v>2121</v>
      </c>
      <c r="C365" t="s">
        <v>2377</v>
      </c>
      <c r="D365" t="s">
        <v>1760</v>
      </c>
    </row>
    <row r="366" spans="1:4" hidden="1">
      <c r="A366" t="s">
        <v>2122</v>
      </c>
      <c r="C366" t="s">
        <v>2377</v>
      </c>
      <c r="D366" t="s">
        <v>674</v>
      </c>
    </row>
    <row r="367" spans="1:4" hidden="1">
      <c r="A367" t="s">
        <v>2123</v>
      </c>
      <c r="C367" t="s">
        <v>2377</v>
      </c>
      <c r="D367" t="s">
        <v>674</v>
      </c>
    </row>
    <row r="368" spans="1:4" hidden="1">
      <c r="A368" t="s">
        <v>1371</v>
      </c>
      <c r="C368" t="s">
        <v>2377</v>
      </c>
      <c r="D368" t="s">
        <v>45</v>
      </c>
    </row>
    <row r="369" spans="1:4" hidden="1">
      <c r="A369" t="s">
        <v>1372</v>
      </c>
      <c r="C369" t="s">
        <v>2377</v>
      </c>
      <c r="D369" t="s">
        <v>45</v>
      </c>
    </row>
    <row r="370" spans="1:4" hidden="1">
      <c r="A370" t="s">
        <v>1373</v>
      </c>
      <c r="C370" t="s">
        <v>2377</v>
      </c>
      <c r="D370" t="s">
        <v>45</v>
      </c>
    </row>
    <row r="371" spans="1:4" hidden="1">
      <c r="A371" t="s">
        <v>1374</v>
      </c>
      <c r="C371" t="s">
        <v>2377</v>
      </c>
      <c r="D371" t="s">
        <v>45</v>
      </c>
    </row>
    <row r="372" spans="1:4" hidden="1">
      <c r="A372" t="s">
        <v>1375</v>
      </c>
      <c r="C372" t="s">
        <v>2377</v>
      </c>
      <c r="D372" t="s">
        <v>45</v>
      </c>
    </row>
    <row r="373" spans="1:4" hidden="1">
      <c r="A373" t="s">
        <v>1376</v>
      </c>
      <c r="C373" t="s">
        <v>2377</v>
      </c>
      <c r="D373" t="s">
        <v>45</v>
      </c>
    </row>
    <row r="374" spans="1:4" hidden="1">
      <c r="A374" t="s">
        <v>1377</v>
      </c>
      <c r="C374" t="s">
        <v>2377</v>
      </c>
      <c r="D374" t="s">
        <v>45</v>
      </c>
    </row>
    <row r="375" spans="1:4" hidden="1">
      <c r="A375" t="s">
        <v>1378</v>
      </c>
      <c r="C375" t="s">
        <v>2377</v>
      </c>
      <c r="D375" t="s">
        <v>45</v>
      </c>
    </row>
    <row r="376" spans="1:4" hidden="1">
      <c r="A376" t="s">
        <v>1379</v>
      </c>
      <c r="C376" t="s">
        <v>2377</v>
      </c>
      <c r="D376" t="s">
        <v>45</v>
      </c>
    </row>
    <row r="377" spans="1:4" hidden="1">
      <c r="A377" t="s">
        <v>1380</v>
      </c>
      <c r="C377" t="s">
        <v>2377</v>
      </c>
      <c r="D377" t="s">
        <v>45</v>
      </c>
    </row>
    <row r="378" spans="1:4" hidden="1">
      <c r="A378" t="s">
        <v>1424</v>
      </c>
      <c r="C378" t="s">
        <v>2377</v>
      </c>
      <c r="D378" t="s">
        <v>45</v>
      </c>
    </row>
    <row r="379" spans="1:4" hidden="1">
      <c r="A379" t="s">
        <v>2124</v>
      </c>
      <c r="C379" t="s">
        <v>2377</v>
      </c>
      <c r="D379" t="s">
        <v>58</v>
      </c>
    </row>
    <row r="380" spans="1:4" hidden="1">
      <c r="A380" t="s">
        <v>2125</v>
      </c>
      <c r="C380" t="s">
        <v>2377</v>
      </c>
      <c r="D380" t="s">
        <v>45</v>
      </c>
    </row>
    <row r="381" spans="1:4" hidden="1">
      <c r="A381" t="s">
        <v>2126</v>
      </c>
      <c r="C381" t="s">
        <v>2377</v>
      </c>
      <c r="D381" t="s">
        <v>58</v>
      </c>
    </row>
    <row r="382" spans="1:4" hidden="1">
      <c r="A382" t="s">
        <v>2127</v>
      </c>
      <c r="C382" t="s">
        <v>2377</v>
      </c>
      <c r="D382" t="s">
        <v>58</v>
      </c>
    </row>
    <row r="383" spans="1:4" hidden="1">
      <c r="A383" t="s">
        <v>2128</v>
      </c>
      <c r="C383" t="s">
        <v>2377</v>
      </c>
      <c r="D383" t="s">
        <v>58</v>
      </c>
    </row>
    <row r="384" spans="1:4" hidden="1">
      <c r="A384" t="s">
        <v>2129</v>
      </c>
      <c r="C384" t="s">
        <v>2377</v>
      </c>
      <c r="D384" t="s">
        <v>58</v>
      </c>
    </row>
    <row r="385" spans="1:4" hidden="1">
      <c r="A385" t="s">
        <v>2130</v>
      </c>
      <c r="C385" t="s">
        <v>2377</v>
      </c>
      <c r="D385" t="s">
        <v>58</v>
      </c>
    </row>
    <row r="386" spans="1:4" hidden="1">
      <c r="A386" t="s">
        <v>2131</v>
      </c>
      <c r="B386" t="s">
        <v>1360</v>
      </c>
      <c r="C386" t="s">
        <v>2376</v>
      </c>
      <c r="D386" t="s">
        <v>1754</v>
      </c>
    </row>
    <row r="387" spans="1:4" hidden="1">
      <c r="A387" t="s">
        <v>2132</v>
      </c>
      <c r="B387" t="s">
        <v>1360</v>
      </c>
      <c r="C387" t="s">
        <v>2376</v>
      </c>
      <c r="D387" t="s">
        <v>1754</v>
      </c>
    </row>
    <row r="388" spans="1:4" hidden="1">
      <c r="A388" t="s">
        <v>2133</v>
      </c>
      <c r="B388" t="s">
        <v>1360</v>
      </c>
      <c r="C388" t="s">
        <v>2376</v>
      </c>
      <c r="D388" t="s">
        <v>1754</v>
      </c>
    </row>
    <row r="389" spans="1:4" hidden="1">
      <c r="A389" t="s">
        <v>2134</v>
      </c>
      <c r="B389" t="s">
        <v>1360</v>
      </c>
      <c r="C389" t="s">
        <v>2376</v>
      </c>
      <c r="D389" t="s">
        <v>1754</v>
      </c>
    </row>
    <row r="390" spans="1:4" hidden="1">
      <c r="A390" t="s">
        <v>2135</v>
      </c>
      <c r="B390" t="s">
        <v>1360</v>
      </c>
      <c r="C390" t="s">
        <v>2376</v>
      </c>
      <c r="D390" t="s">
        <v>1760</v>
      </c>
    </row>
    <row r="391" spans="1:4" hidden="1">
      <c r="A391" t="s">
        <v>2136</v>
      </c>
      <c r="B391" t="s">
        <v>1360</v>
      </c>
      <c r="C391" t="s">
        <v>2376</v>
      </c>
      <c r="D391" t="s">
        <v>1760</v>
      </c>
    </row>
    <row r="392" spans="1:4" hidden="1">
      <c r="A392" t="s">
        <v>2137</v>
      </c>
      <c r="B392" t="s">
        <v>1360</v>
      </c>
      <c r="C392" t="s">
        <v>2376</v>
      </c>
      <c r="D392" t="s">
        <v>1760</v>
      </c>
    </row>
    <row r="393" spans="1:4" hidden="1">
      <c r="A393" t="s">
        <v>2138</v>
      </c>
      <c r="B393" t="s">
        <v>1360</v>
      </c>
      <c r="C393" t="s">
        <v>2376</v>
      </c>
      <c r="D393" t="s">
        <v>1760</v>
      </c>
    </row>
    <row r="394" spans="1:4" hidden="1">
      <c r="A394" t="s">
        <v>2139</v>
      </c>
      <c r="B394" t="s">
        <v>1360</v>
      </c>
      <c r="C394" t="s">
        <v>2376</v>
      </c>
      <c r="D394" t="s">
        <v>1760</v>
      </c>
    </row>
    <row r="395" spans="1:4" hidden="1">
      <c r="A395" t="s">
        <v>2140</v>
      </c>
      <c r="B395" t="s">
        <v>1360</v>
      </c>
      <c r="C395" t="s">
        <v>2376</v>
      </c>
      <c r="D395" t="s">
        <v>674</v>
      </c>
    </row>
    <row r="396" spans="1:4" hidden="1">
      <c r="A396" t="s">
        <v>2141</v>
      </c>
      <c r="B396" t="s">
        <v>1360</v>
      </c>
      <c r="C396" t="s">
        <v>2376</v>
      </c>
      <c r="D396" t="s">
        <v>674</v>
      </c>
    </row>
    <row r="397" spans="1:4" hidden="1">
      <c r="A397" t="s">
        <v>2142</v>
      </c>
      <c r="B397" t="s">
        <v>1360</v>
      </c>
      <c r="C397" t="s">
        <v>2376</v>
      </c>
      <c r="D397" t="s">
        <v>674</v>
      </c>
    </row>
    <row r="398" spans="1:4" hidden="1">
      <c r="A398" t="s">
        <v>2143</v>
      </c>
      <c r="B398" t="s">
        <v>1360</v>
      </c>
      <c r="C398" t="s">
        <v>2376</v>
      </c>
      <c r="D398" t="s">
        <v>58</v>
      </c>
    </row>
    <row r="399" spans="1:4" hidden="1">
      <c r="A399" t="s">
        <v>2144</v>
      </c>
      <c r="B399" t="s">
        <v>1360</v>
      </c>
      <c r="C399" t="s">
        <v>2376</v>
      </c>
      <c r="D399" t="s">
        <v>58</v>
      </c>
    </row>
    <row r="400" spans="1:4" hidden="1">
      <c r="A400" t="s">
        <v>2145</v>
      </c>
      <c r="B400" t="s">
        <v>1360</v>
      </c>
      <c r="C400" t="s">
        <v>2376</v>
      </c>
      <c r="D400" t="s">
        <v>58</v>
      </c>
    </row>
    <row r="401" spans="1:4" hidden="1">
      <c r="A401" t="s">
        <v>2146</v>
      </c>
      <c r="B401" t="s">
        <v>1360</v>
      </c>
      <c r="C401" t="s">
        <v>2376</v>
      </c>
      <c r="D401" t="s">
        <v>58</v>
      </c>
    </row>
    <row r="402" spans="1:4" hidden="1">
      <c r="A402" t="s">
        <v>2147</v>
      </c>
      <c r="B402" t="s">
        <v>1360</v>
      </c>
      <c r="C402" t="s">
        <v>2376</v>
      </c>
      <c r="D402" t="s">
        <v>58</v>
      </c>
    </row>
    <row r="403" spans="1:4" hidden="1">
      <c r="A403" t="s">
        <v>2148</v>
      </c>
      <c r="B403" t="s">
        <v>1360</v>
      </c>
      <c r="C403" t="s">
        <v>2376</v>
      </c>
      <c r="D403" t="s">
        <v>58</v>
      </c>
    </row>
    <row r="404" spans="1:4" hidden="1">
      <c r="A404" t="s">
        <v>2149</v>
      </c>
      <c r="B404" t="s">
        <v>1360</v>
      </c>
      <c r="C404" t="s">
        <v>2376</v>
      </c>
      <c r="D404" t="s">
        <v>58</v>
      </c>
    </row>
    <row r="405" spans="1:4" hidden="1">
      <c r="A405" t="s">
        <v>2150</v>
      </c>
      <c r="B405" t="s">
        <v>1360</v>
      </c>
      <c r="C405" t="s">
        <v>2376</v>
      </c>
      <c r="D405" t="s">
        <v>58</v>
      </c>
    </row>
    <row r="406" spans="1:4" hidden="1">
      <c r="A406" t="s">
        <v>2151</v>
      </c>
      <c r="B406" t="s">
        <v>1360</v>
      </c>
      <c r="C406" t="s">
        <v>2376</v>
      </c>
      <c r="D406" t="s">
        <v>58</v>
      </c>
    </row>
    <row r="407" spans="1:4" hidden="1">
      <c r="A407" t="s">
        <v>2152</v>
      </c>
      <c r="B407" t="s">
        <v>1360</v>
      </c>
      <c r="C407" t="s">
        <v>2376</v>
      </c>
      <c r="D407" t="s">
        <v>58</v>
      </c>
    </row>
    <row r="408" spans="1:4" hidden="1">
      <c r="A408" t="s">
        <v>2153</v>
      </c>
      <c r="B408" t="s">
        <v>1360</v>
      </c>
      <c r="C408" t="s">
        <v>2376</v>
      </c>
      <c r="D408" t="s">
        <v>58</v>
      </c>
    </row>
    <row r="409" spans="1:4" hidden="1">
      <c r="A409" t="s">
        <v>2154</v>
      </c>
      <c r="B409" t="s">
        <v>1360</v>
      </c>
      <c r="C409" t="s">
        <v>2376</v>
      </c>
      <c r="D409" t="s">
        <v>58</v>
      </c>
    </row>
    <row r="410" spans="1:4" hidden="1">
      <c r="A410" t="s">
        <v>2155</v>
      </c>
      <c r="B410" t="s">
        <v>1360</v>
      </c>
      <c r="C410" t="s">
        <v>2376</v>
      </c>
      <c r="D410" t="s">
        <v>58</v>
      </c>
    </row>
    <row r="411" spans="1:4" hidden="1">
      <c r="A411" t="s">
        <v>2156</v>
      </c>
      <c r="B411" t="s">
        <v>1360</v>
      </c>
      <c r="C411" t="s">
        <v>2376</v>
      </c>
      <c r="D411" t="s">
        <v>58</v>
      </c>
    </row>
    <row r="412" spans="1:4" hidden="1">
      <c r="A412" t="s">
        <v>2157</v>
      </c>
      <c r="B412" t="s">
        <v>1360</v>
      </c>
      <c r="C412" t="s">
        <v>2376</v>
      </c>
      <c r="D412" t="s">
        <v>58</v>
      </c>
    </row>
    <row r="413" spans="1:4" hidden="1">
      <c r="A413" t="s">
        <v>2158</v>
      </c>
      <c r="B413" t="s">
        <v>1360</v>
      </c>
      <c r="C413" t="s">
        <v>2376</v>
      </c>
      <c r="D413" t="s">
        <v>58</v>
      </c>
    </row>
    <row r="414" spans="1:4" hidden="1">
      <c r="A414" t="s">
        <v>2159</v>
      </c>
      <c r="B414" t="s">
        <v>1360</v>
      </c>
      <c r="C414" t="s">
        <v>2376</v>
      </c>
      <c r="D414" t="s">
        <v>58</v>
      </c>
    </row>
    <row r="415" spans="1:4" hidden="1">
      <c r="A415" t="s">
        <v>2160</v>
      </c>
      <c r="B415" t="s">
        <v>1360</v>
      </c>
      <c r="C415" t="s">
        <v>2376</v>
      </c>
      <c r="D415" t="s">
        <v>58</v>
      </c>
    </row>
    <row r="416" spans="1:4" hidden="1">
      <c r="A416" t="s">
        <v>2161</v>
      </c>
      <c r="B416" t="s">
        <v>1360</v>
      </c>
      <c r="C416" t="s">
        <v>2376</v>
      </c>
      <c r="D416" t="s">
        <v>58</v>
      </c>
    </row>
    <row r="417" spans="1:4" hidden="1">
      <c r="A417" t="s">
        <v>2162</v>
      </c>
      <c r="B417" t="s">
        <v>1360</v>
      </c>
      <c r="C417" t="s">
        <v>2376</v>
      </c>
      <c r="D417" t="s">
        <v>1789</v>
      </c>
    </row>
    <row r="418" spans="1:4" hidden="1">
      <c r="A418" t="s">
        <v>2163</v>
      </c>
      <c r="B418" t="s">
        <v>1360</v>
      </c>
      <c r="C418" t="s">
        <v>2376</v>
      </c>
      <c r="D418" t="s">
        <v>1789</v>
      </c>
    </row>
    <row r="419" spans="1:4" hidden="1">
      <c r="A419" t="s">
        <v>2164</v>
      </c>
      <c r="B419" t="s">
        <v>1360</v>
      </c>
      <c r="C419" t="s">
        <v>2376</v>
      </c>
      <c r="D419" t="s">
        <v>1789</v>
      </c>
    </row>
    <row r="420" spans="1:4" hidden="1">
      <c r="A420" t="s">
        <v>2165</v>
      </c>
      <c r="B420" t="s">
        <v>1360</v>
      </c>
      <c r="C420" t="s">
        <v>2376</v>
      </c>
      <c r="D420" t="s">
        <v>1789</v>
      </c>
    </row>
    <row r="421" spans="1:4" hidden="1">
      <c r="A421" t="s">
        <v>2166</v>
      </c>
      <c r="B421" t="s">
        <v>1360</v>
      </c>
      <c r="C421" t="s">
        <v>2376</v>
      </c>
      <c r="D421" t="s">
        <v>1789</v>
      </c>
    </row>
    <row r="422" spans="1:4" hidden="1">
      <c r="A422" t="s">
        <v>2167</v>
      </c>
      <c r="B422" t="s">
        <v>1360</v>
      </c>
      <c r="C422" t="s">
        <v>2376</v>
      </c>
      <c r="D422" t="s">
        <v>1789</v>
      </c>
    </row>
    <row r="423" spans="1:4" hidden="1">
      <c r="A423" t="s">
        <v>2168</v>
      </c>
      <c r="B423" t="s">
        <v>1360</v>
      </c>
      <c r="C423" t="s">
        <v>2376</v>
      </c>
      <c r="D423" t="s">
        <v>1789</v>
      </c>
    </row>
    <row r="424" spans="1:4" hidden="1">
      <c r="A424" t="s">
        <v>2169</v>
      </c>
      <c r="B424" t="s">
        <v>1360</v>
      </c>
      <c r="C424" t="s">
        <v>2376</v>
      </c>
      <c r="D424" t="s">
        <v>1789</v>
      </c>
    </row>
    <row r="425" spans="1:4" hidden="1">
      <c r="A425" t="s">
        <v>2170</v>
      </c>
      <c r="B425" t="s">
        <v>1360</v>
      </c>
      <c r="C425" t="s">
        <v>2376</v>
      </c>
      <c r="D425" t="s">
        <v>1789</v>
      </c>
    </row>
    <row r="426" spans="1:4" hidden="1">
      <c r="A426" t="s">
        <v>2171</v>
      </c>
      <c r="B426" t="s">
        <v>1360</v>
      </c>
      <c r="C426" t="s">
        <v>2376</v>
      </c>
      <c r="D426" t="s">
        <v>1789</v>
      </c>
    </row>
    <row r="427" spans="1:4" hidden="1">
      <c r="A427" t="s">
        <v>2172</v>
      </c>
      <c r="B427" t="s">
        <v>1360</v>
      </c>
      <c r="C427" t="s">
        <v>2376</v>
      </c>
      <c r="D427" t="s">
        <v>1789</v>
      </c>
    </row>
    <row r="428" spans="1:4" hidden="1">
      <c r="A428" t="s">
        <v>2173</v>
      </c>
      <c r="B428" t="s">
        <v>1360</v>
      </c>
      <c r="C428" t="s">
        <v>2376</v>
      </c>
      <c r="D428" t="s">
        <v>1789</v>
      </c>
    </row>
    <row r="429" spans="1:4" hidden="1">
      <c r="A429" t="s">
        <v>2174</v>
      </c>
      <c r="B429" t="s">
        <v>1360</v>
      </c>
      <c r="C429" t="s">
        <v>2376</v>
      </c>
      <c r="D429" t="s">
        <v>1789</v>
      </c>
    </row>
    <row r="430" spans="1:4" hidden="1">
      <c r="A430" t="s">
        <v>2175</v>
      </c>
      <c r="B430" t="s">
        <v>1360</v>
      </c>
      <c r="C430" t="s">
        <v>2376</v>
      </c>
      <c r="D430" t="s">
        <v>1789</v>
      </c>
    </row>
    <row r="431" spans="1:4" hidden="1">
      <c r="A431" t="s">
        <v>2176</v>
      </c>
      <c r="B431" t="s">
        <v>1360</v>
      </c>
      <c r="C431" t="s">
        <v>2376</v>
      </c>
      <c r="D431" t="s">
        <v>1789</v>
      </c>
    </row>
    <row r="432" spans="1:4" hidden="1">
      <c r="A432" t="s">
        <v>2177</v>
      </c>
      <c r="B432" t="s">
        <v>1360</v>
      </c>
      <c r="C432" t="s">
        <v>2376</v>
      </c>
      <c r="D432" t="s">
        <v>1789</v>
      </c>
    </row>
    <row r="433" spans="1:4" hidden="1">
      <c r="A433" t="s">
        <v>2178</v>
      </c>
      <c r="B433" t="s">
        <v>1360</v>
      </c>
      <c r="C433" t="s">
        <v>2376</v>
      </c>
      <c r="D433" t="s">
        <v>1789</v>
      </c>
    </row>
    <row r="434" spans="1:4" hidden="1">
      <c r="A434" t="s">
        <v>2179</v>
      </c>
      <c r="B434" t="s">
        <v>1360</v>
      </c>
      <c r="C434" t="s">
        <v>2376</v>
      </c>
      <c r="D434" t="s">
        <v>1789</v>
      </c>
    </row>
    <row r="435" spans="1:4" hidden="1">
      <c r="A435" t="s">
        <v>2180</v>
      </c>
      <c r="B435" t="s">
        <v>1360</v>
      </c>
      <c r="C435" t="s">
        <v>2376</v>
      </c>
      <c r="D435" t="s">
        <v>1789</v>
      </c>
    </row>
    <row r="436" spans="1:4" hidden="1">
      <c r="A436" t="s">
        <v>2181</v>
      </c>
      <c r="B436" t="s">
        <v>1360</v>
      </c>
      <c r="C436" t="s">
        <v>2376</v>
      </c>
      <c r="D436" t="s">
        <v>1789</v>
      </c>
    </row>
    <row r="437" spans="1:4" hidden="1">
      <c r="A437" t="s">
        <v>2182</v>
      </c>
      <c r="B437" t="s">
        <v>1360</v>
      </c>
      <c r="C437" t="s">
        <v>2376</v>
      </c>
      <c r="D437" t="s">
        <v>167</v>
      </c>
    </row>
    <row r="438" spans="1:4" hidden="1">
      <c r="A438" t="s">
        <v>2183</v>
      </c>
      <c r="B438" t="s">
        <v>1360</v>
      </c>
      <c r="C438" t="s">
        <v>2376</v>
      </c>
      <c r="D438" t="s">
        <v>167</v>
      </c>
    </row>
    <row r="439" spans="1:4" hidden="1">
      <c r="A439" t="s">
        <v>2184</v>
      </c>
      <c r="B439" t="s">
        <v>1360</v>
      </c>
      <c r="C439" t="s">
        <v>2376</v>
      </c>
      <c r="D439" t="s">
        <v>167</v>
      </c>
    </row>
    <row r="440" spans="1:4" hidden="1">
      <c r="A440" t="s">
        <v>2185</v>
      </c>
      <c r="B440" t="s">
        <v>1360</v>
      </c>
      <c r="C440" t="s">
        <v>2376</v>
      </c>
      <c r="D440" t="s">
        <v>167</v>
      </c>
    </row>
    <row r="441" spans="1:4" hidden="1">
      <c r="A441" t="s">
        <v>2186</v>
      </c>
      <c r="B441" t="s">
        <v>1360</v>
      </c>
      <c r="C441" t="s">
        <v>2376</v>
      </c>
      <c r="D441" t="s">
        <v>167</v>
      </c>
    </row>
    <row r="442" spans="1:4" hidden="1">
      <c r="A442" t="s">
        <v>2187</v>
      </c>
      <c r="B442" t="s">
        <v>1360</v>
      </c>
      <c r="C442" t="s">
        <v>2376</v>
      </c>
      <c r="D442" t="s">
        <v>1240</v>
      </c>
    </row>
    <row r="443" spans="1:4" hidden="1">
      <c r="A443" t="s">
        <v>2188</v>
      </c>
      <c r="B443" t="s">
        <v>1360</v>
      </c>
      <c r="C443" t="s">
        <v>2376</v>
      </c>
      <c r="D443" t="s">
        <v>1240</v>
      </c>
    </row>
    <row r="444" spans="1:4" hidden="1">
      <c r="A444" t="s">
        <v>2189</v>
      </c>
      <c r="B444" t="s">
        <v>1360</v>
      </c>
      <c r="C444" t="s">
        <v>2376</v>
      </c>
      <c r="D444" t="s">
        <v>1240</v>
      </c>
    </row>
    <row r="445" spans="1:4" hidden="1">
      <c r="A445" t="s">
        <v>2190</v>
      </c>
      <c r="B445" t="s">
        <v>1360</v>
      </c>
      <c r="C445" t="s">
        <v>2376</v>
      </c>
      <c r="D445" t="s">
        <v>321</v>
      </c>
    </row>
    <row r="446" spans="1:4" hidden="1">
      <c r="A446" t="s">
        <v>2191</v>
      </c>
      <c r="B446" t="s">
        <v>1360</v>
      </c>
      <c r="C446" t="s">
        <v>2376</v>
      </c>
      <c r="D446" t="s">
        <v>321</v>
      </c>
    </row>
    <row r="447" spans="1:4" hidden="1">
      <c r="A447" t="s">
        <v>2192</v>
      </c>
      <c r="B447" t="s">
        <v>1360</v>
      </c>
      <c r="C447" t="s">
        <v>2376</v>
      </c>
      <c r="D447" t="s">
        <v>321</v>
      </c>
    </row>
    <row r="448" spans="1:4" hidden="1">
      <c r="A448" t="s">
        <v>2193</v>
      </c>
      <c r="B448" t="s">
        <v>1360</v>
      </c>
      <c r="C448" t="s">
        <v>2376</v>
      </c>
      <c r="D448" t="s">
        <v>281</v>
      </c>
    </row>
    <row r="449" spans="1:4" hidden="1">
      <c r="A449" t="s">
        <v>2194</v>
      </c>
      <c r="B449" t="s">
        <v>1360</v>
      </c>
      <c r="C449" t="s">
        <v>2376</v>
      </c>
      <c r="D449" t="s">
        <v>281</v>
      </c>
    </row>
    <row r="450" spans="1:4" hidden="1">
      <c r="A450" t="s">
        <v>2195</v>
      </c>
      <c r="B450" t="s">
        <v>1360</v>
      </c>
      <c r="C450" t="s">
        <v>2376</v>
      </c>
      <c r="D450" t="s">
        <v>281</v>
      </c>
    </row>
    <row r="451" spans="1:4" hidden="1">
      <c r="A451" t="s">
        <v>2196</v>
      </c>
      <c r="B451" t="s">
        <v>1360</v>
      </c>
      <c r="C451" t="s">
        <v>2376</v>
      </c>
      <c r="D451" t="s">
        <v>281</v>
      </c>
    </row>
    <row r="452" spans="1:4" hidden="1">
      <c r="A452" t="s">
        <v>2197</v>
      </c>
      <c r="B452" t="s">
        <v>1360</v>
      </c>
      <c r="C452" t="s">
        <v>2376</v>
      </c>
      <c r="D452" t="s">
        <v>281</v>
      </c>
    </row>
    <row r="453" spans="1:4" hidden="1">
      <c r="A453" t="s">
        <v>2198</v>
      </c>
      <c r="B453" t="s">
        <v>1360</v>
      </c>
      <c r="C453" t="s">
        <v>2376</v>
      </c>
      <c r="D453" t="s">
        <v>226</v>
      </c>
    </row>
    <row r="454" spans="1:4" hidden="1">
      <c r="A454" t="s">
        <v>2199</v>
      </c>
      <c r="B454" t="s">
        <v>1360</v>
      </c>
      <c r="C454" t="s">
        <v>2376</v>
      </c>
      <c r="D454" t="s">
        <v>226</v>
      </c>
    </row>
    <row r="455" spans="1:4" hidden="1">
      <c r="A455" t="s">
        <v>2200</v>
      </c>
      <c r="B455" t="s">
        <v>1360</v>
      </c>
      <c r="C455" t="s">
        <v>2376</v>
      </c>
      <c r="D455" t="s">
        <v>226</v>
      </c>
    </row>
    <row r="456" spans="1:4" hidden="1">
      <c r="A456" t="s">
        <v>2201</v>
      </c>
      <c r="B456" t="s">
        <v>1360</v>
      </c>
      <c r="C456" t="s">
        <v>2376</v>
      </c>
      <c r="D456" t="s">
        <v>226</v>
      </c>
    </row>
    <row r="457" spans="1:4" hidden="1">
      <c r="A457" t="s">
        <v>2202</v>
      </c>
      <c r="B457" t="s">
        <v>1360</v>
      </c>
      <c r="C457" t="s">
        <v>2376</v>
      </c>
      <c r="D457" t="s">
        <v>226</v>
      </c>
    </row>
    <row r="458" spans="1:4" hidden="1">
      <c r="A458" t="s">
        <v>2203</v>
      </c>
      <c r="B458" t="s">
        <v>1360</v>
      </c>
      <c r="C458" t="s">
        <v>2376</v>
      </c>
      <c r="D458" t="s">
        <v>623</v>
      </c>
    </row>
    <row r="459" spans="1:4" hidden="1">
      <c r="A459" t="s">
        <v>2204</v>
      </c>
      <c r="B459" t="s">
        <v>1360</v>
      </c>
      <c r="C459" t="s">
        <v>2376</v>
      </c>
      <c r="D459" t="s">
        <v>623</v>
      </c>
    </row>
    <row r="460" spans="1:4" hidden="1">
      <c r="A460" t="s">
        <v>2205</v>
      </c>
      <c r="B460" t="s">
        <v>1360</v>
      </c>
      <c r="C460" t="s">
        <v>2376</v>
      </c>
      <c r="D460" t="s">
        <v>623</v>
      </c>
    </row>
    <row r="461" spans="1:4" hidden="1">
      <c r="A461" t="s">
        <v>2206</v>
      </c>
      <c r="B461" t="s">
        <v>1360</v>
      </c>
      <c r="C461" t="s">
        <v>2376</v>
      </c>
      <c r="D461" t="s">
        <v>623</v>
      </c>
    </row>
    <row r="462" spans="1:4" hidden="1">
      <c r="A462" t="s">
        <v>2207</v>
      </c>
      <c r="B462" t="s">
        <v>1360</v>
      </c>
      <c r="C462" t="s">
        <v>2376</v>
      </c>
      <c r="D462" t="s">
        <v>623</v>
      </c>
    </row>
    <row r="463" spans="1:4" hidden="1">
      <c r="A463" t="s">
        <v>2208</v>
      </c>
      <c r="B463" t="s">
        <v>1360</v>
      </c>
      <c r="C463" t="s">
        <v>2376</v>
      </c>
      <c r="D463" t="s">
        <v>192</v>
      </c>
    </row>
    <row r="464" spans="1:4" hidden="1">
      <c r="A464" t="s">
        <v>2209</v>
      </c>
      <c r="B464" t="s">
        <v>1360</v>
      </c>
      <c r="C464" t="s">
        <v>2376</v>
      </c>
      <c r="D464" t="s">
        <v>192</v>
      </c>
    </row>
    <row r="465" spans="1:4" hidden="1">
      <c r="A465" t="s">
        <v>2210</v>
      </c>
      <c r="B465" t="s">
        <v>1360</v>
      </c>
      <c r="C465" t="s">
        <v>2376</v>
      </c>
      <c r="D465" t="s">
        <v>192</v>
      </c>
    </row>
    <row r="466" spans="1:4" hidden="1">
      <c r="A466" t="s">
        <v>2211</v>
      </c>
      <c r="B466" t="s">
        <v>1360</v>
      </c>
      <c r="C466" t="s">
        <v>2376</v>
      </c>
      <c r="D466" t="s">
        <v>192</v>
      </c>
    </row>
    <row r="467" spans="1:4" hidden="1">
      <c r="A467" t="s">
        <v>2212</v>
      </c>
      <c r="B467" t="s">
        <v>1360</v>
      </c>
      <c r="C467" t="s">
        <v>2376</v>
      </c>
      <c r="D467" t="s">
        <v>192</v>
      </c>
    </row>
    <row r="468" spans="1:4" hidden="1">
      <c r="A468" t="s">
        <v>2213</v>
      </c>
      <c r="B468" t="s">
        <v>1360</v>
      </c>
      <c r="C468" t="s">
        <v>2376</v>
      </c>
      <c r="D468" t="s">
        <v>1839</v>
      </c>
    </row>
    <row r="469" spans="1:4" hidden="1">
      <c r="A469" t="s">
        <v>2214</v>
      </c>
      <c r="B469" t="s">
        <v>1360</v>
      </c>
      <c r="C469" t="s">
        <v>2376</v>
      </c>
      <c r="D469" t="s">
        <v>1839</v>
      </c>
    </row>
    <row r="470" spans="1:4" hidden="1">
      <c r="A470" t="s">
        <v>2215</v>
      </c>
      <c r="B470" t="s">
        <v>1360</v>
      </c>
      <c r="C470" t="s">
        <v>2376</v>
      </c>
      <c r="D470" t="s">
        <v>1839</v>
      </c>
    </row>
    <row r="471" spans="1:4" hidden="1">
      <c r="A471" t="s">
        <v>2216</v>
      </c>
      <c r="B471" t="s">
        <v>1360</v>
      </c>
      <c r="C471" t="s">
        <v>2376</v>
      </c>
      <c r="D471" t="s">
        <v>360</v>
      </c>
    </row>
    <row r="472" spans="1:4" hidden="1">
      <c r="A472" t="s">
        <v>2217</v>
      </c>
      <c r="B472" t="s">
        <v>1360</v>
      </c>
      <c r="C472" t="s">
        <v>2376</v>
      </c>
      <c r="D472" t="s">
        <v>360</v>
      </c>
    </row>
    <row r="473" spans="1:4" hidden="1">
      <c r="A473" t="s">
        <v>2218</v>
      </c>
      <c r="B473" t="s">
        <v>1360</v>
      </c>
      <c r="C473" t="s">
        <v>2376</v>
      </c>
      <c r="D473" t="s">
        <v>360</v>
      </c>
    </row>
    <row r="474" spans="1:4" hidden="1">
      <c r="A474" t="s">
        <v>2219</v>
      </c>
      <c r="B474" t="s">
        <v>1360</v>
      </c>
      <c r="C474" t="s">
        <v>2376</v>
      </c>
      <c r="D474" t="s">
        <v>360</v>
      </c>
    </row>
    <row r="475" spans="1:4" hidden="1">
      <c r="A475" t="s">
        <v>2220</v>
      </c>
      <c r="B475" t="s">
        <v>1360</v>
      </c>
      <c r="C475" t="s">
        <v>2376</v>
      </c>
      <c r="D475" t="s">
        <v>360</v>
      </c>
    </row>
    <row r="476" spans="1:4" hidden="1">
      <c r="A476" t="s">
        <v>2221</v>
      </c>
      <c r="B476" t="s">
        <v>1360</v>
      </c>
      <c r="C476" t="s">
        <v>2376</v>
      </c>
      <c r="D476" t="s">
        <v>360</v>
      </c>
    </row>
    <row r="477" spans="1:4" hidden="1">
      <c r="A477" t="s">
        <v>2222</v>
      </c>
      <c r="B477" t="s">
        <v>1360</v>
      </c>
      <c r="C477" t="s">
        <v>2376</v>
      </c>
      <c r="D477" t="s">
        <v>360</v>
      </c>
    </row>
    <row r="478" spans="1:4" hidden="1">
      <c r="A478" t="s">
        <v>2223</v>
      </c>
      <c r="B478" t="s">
        <v>1360</v>
      </c>
      <c r="C478" t="s">
        <v>2376</v>
      </c>
      <c r="D478" t="s">
        <v>360</v>
      </c>
    </row>
    <row r="479" spans="1:4" hidden="1">
      <c r="A479" t="s">
        <v>2224</v>
      </c>
      <c r="B479" t="s">
        <v>1360</v>
      </c>
      <c r="C479" t="s">
        <v>2376</v>
      </c>
      <c r="D479" t="s">
        <v>360</v>
      </c>
    </row>
    <row r="480" spans="1:4" hidden="1">
      <c r="A480" t="s">
        <v>2225</v>
      </c>
      <c r="B480" t="s">
        <v>1360</v>
      </c>
      <c r="C480" t="s">
        <v>2376</v>
      </c>
      <c r="D480" t="s">
        <v>360</v>
      </c>
    </row>
    <row r="481" spans="1:4" hidden="1">
      <c r="A481" t="s">
        <v>2226</v>
      </c>
      <c r="B481" t="s">
        <v>1360</v>
      </c>
      <c r="C481" t="s">
        <v>2376</v>
      </c>
      <c r="D481" t="s">
        <v>55</v>
      </c>
    </row>
    <row r="482" spans="1:4" hidden="1">
      <c r="A482" t="s">
        <v>2227</v>
      </c>
      <c r="B482" t="s">
        <v>1360</v>
      </c>
      <c r="C482" t="s">
        <v>2376</v>
      </c>
      <c r="D482" t="s">
        <v>55</v>
      </c>
    </row>
    <row r="483" spans="1:4" hidden="1">
      <c r="A483" t="s">
        <v>2228</v>
      </c>
      <c r="B483" t="s">
        <v>1360</v>
      </c>
      <c r="C483" t="s">
        <v>2376</v>
      </c>
      <c r="D483" t="s">
        <v>55</v>
      </c>
    </row>
    <row r="484" spans="1:4" hidden="1">
      <c r="A484" t="s">
        <v>2229</v>
      </c>
      <c r="B484" t="s">
        <v>1360</v>
      </c>
      <c r="C484" t="s">
        <v>2376</v>
      </c>
      <c r="D484" t="s">
        <v>1754</v>
      </c>
    </row>
    <row r="485" spans="1:4" hidden="1">
      <c r="A485" t="s">
        <v>2230</v>
      </c>
      <c r="B485" t="s">
        <v>1961</v>
      </c>
      <c r="C485" t="s">
        <v>2376</v>
      </c>
      <c r="D485" t="s">
        <v>55</v>
      </c>
    </row>
    <row r="486" spans="1:4" hidden="1">
      <c r="A486" t="s">
        <v>2231</v>
      </c>
      <c r="B486" t="s">
        <v>1961</v>
      </c>
      <c r="C486" t="s">
        <v>2376</v>
      </c>
      <c r="D486" t="s">
        <v>55</v>
      </c>
    </row>
    <row r="487" spans="1:4" hidden="1">
      <c r="A487" t="s">
        <v>2232</v>
      </c>
      <c r="B487" t="s">
        <v>1961</v>
      </c>
      <c r="C487" t="s">
        <v>2376</v>
      </c>
      <c r="D487" t="s">
        <v>87</v>
      </c>
    </row>
    <row r="488" spans="1:4" hidden="1">
      <c r="A488" t="s">
        <v>2233</v>
      </c>
      <c r="B488" t="s">
        <v>1961</v>
      </c>
      <c r="C488" t="s">
        <v>2376</v>
      </c>
      <c r="D488" t="s">
        <v>87</v>
      </c>
    </row>
    <row r="489" spans="1:4" hidden="1">
      <c r="A489" t="s">
        <v>2234</v>
      </c>
      <c r="B489" t="s">
        <v>1961</v>
      </c>
      <c r="C489" t="s">
        <v>2376</v>
      </c>
      <c r="D489" t="s">
        <v>87</v>
      </c>
    </row>
    <row r="490" spans="1:4" hidden="1">
      <c r="A490" t="s">
        <v>2235</v>
      </c>
      <c r="B490" t="s">
        <v>1961</v>
      </c>
      <c r="C490" t="s">
        <v>2376</v>
      </c>
      <c r="D490" t="s">
        <v>87</v>
      </c>
    </row>
    <row r="491" spans="1:4" hidden="1">
      <c r="A491" t="s">
        <v>2236</v>
      </c>
      <c r="B491" t="s">
        <v>1961</v>
      </c>
      <c r="C491" t="s">
        <v>2376</v>
      </c>
      <c r="D491" t="s">
        <v>87</v>
      </c>
    </row>
    <row r="492" spans="1:4" hidden="1">
      <c r="A492" t="s">
        <v>2237</v>
      </c>
      <c r="B492" t="s">
        <v>1961</v>
      </c>
      <c r="C492" t="s">
        <v>2376</v>
      </c>
      <c r="D492" t="s">
        <v>45</v>
      </c>
    </row>
    <row r="493" spans="1:4" hidden="1">
      <c r="A493" t="s">
        <v>2238</v>
      </c>
      <c r="B493" t="s">
        <v>1961</v>
      </c>
      <c r="C493" t="s">
        <v>2376</v>
      </c>
      <c r="D493" t="s">
        <v>45</v>
      </c>
    </row>
    <row r="494" spans="1:4" hidden="1">
      <c r="A494" t="s">
        <v>2239</v>
      </c>
      <c r="B494" t="s">
        <v>1961</v>
      </c>
      <c r="C494" t="s">
        <v>2376</v>
      </c>
      <c r="D494" t="s">
        <v>45</v>
      </c>
    </row>
    <row r="495" spans="1:4" hidden="1">
      <c r="A495" t="s">
        <v>2240</v>
      </c>
      <c r="B495" t="s">
        <v>1961</v>
      </c>
      <c r="C495" t="s">
        <v>2376</v>
      </c>
      <c r="D495" t="s">
        <v>45</v>
      </c>
    </row>
    <row r="496" spans="1:4" hidden="1">
      <c r="A496" t="s">
        <v>2241</v>
      </c>
      <c r="B496" t="s">
        <v>1961</v>
      </c>
      <c r="C496" t="s">
        <v>2376</v>
      </c>
      <c r="D496" t="s">
        <v>45</v>
      </c>
    </row>
    <row r="497" spans="1:5" hidden="1">
      <c r="A497" t="s">
        <v>2242</v>
      </c>
      <c r="B497" t="s">
        <v>1961</v>
      </c>
      <c r="C497" t="s">
        <v>2376</v>
      </c>
      <c r="D497" t="s">
        <v>1863</v>
      </c>
    </row>
    <row r="498" spans="1:5" hidden="1">
      <c r="A498" t="s">
        <v>2243</v>
      </c>
      <c r="B498" t="s">
        <v>1961</v>
      </c>
      <c r="C498" t="s">
        <v>2376</v>
      </c>
      <c r="D498" t="s">
        <v>1863</v>
      </c>
    </row>
    <row r="499" spans="1:5" hidden="1">
      <c r="A499" t="s">
        <v>2244</v>
      </c>
      <c r="B499" t="s">
        <v>1961</v>
      </c>
      <c r="C499" t="s">
        <v>2376</v>
      </c>
      <c r="D499" t="s">
        <v>904</v>
      </c>
    </row>
    <row r="500" spans="1:5" hidden="1">
      <c r="A500" t="s">
        <v>2245</v>
      </c>
      <c r="B500" t="s">
        <v>1961</v>
      </c>
      <c r="C500" t="s">
        <v>2376</v>
      </c>
      <c r="D500" t="s">
        <v>904</v>
      </c>
    </row>
    <row r="501" spans="1:5" hidden="1">
      <c r="A501" t="s">
        <v>2246</v>
      </c>
      <c r="B501" t="s">
        <v>1961</v>
      </c>
      <c r="C501" t="s">
        <v>2376</v>
      </c>
      <c r="D501" t="s">
        <v>84</v>
      </c>
    </row>
    <row r="502" spans="1:5" hidden="1">
      <c r="A502" t="s">
        <v>2247</v>
      </c>
      <c r="B502" t="s">
        <v>1961</v>
      </c>
      <c r="C502" t="s">
        <v>2376</v>
      </c>
      <c r="D502" t="s">
        <v>84</v>
      </c>
    </row>
    <row r="503" spans="1:5" hidden="1">
      <c r="A503" t="s">
        <v>2248</v>
      </c>
      <c r="B503" t="s">
        <v>1961</v>
      </c>
      <c r="C503" t="s">
        <v>2376</v>
      </c>
      <c r="D503" t="s">
        <v>942</v>
      </c>
    </row>
    <row r="504" spans="1:5" hidden="1">
      <c r="A504" t="s">
        <v>2249</v>
      </c>
      <c r="B504" t="s">
        <v>1961</v>
      </c>
      <c r="C504" t="s">
        <v>2376</v>
      </c>
      <c r="D504" t="s">
        <v>942</v>
      </c>
    </row>
    <row r="505" spans="1:5" hidden="1">
      <c r="A505" t="s">
        <v>2250</v>
      </c>
      <c r="B505" t="s">
        <v>1961</v>
      </c>
      <c r="C505" t="s">
        <v>2376</v>
      </c>
      <c r="D505" t="s">
        <v>169</v>
      </c>
      <c r="E505" t="s">
        <v>357</v>
      </c>
    </row>
    <row r="506" spans="1:5" hidden="1">
      <c r="A506" t="s">
        <v>2251</v>
      </c>
      <c r="B506" t="s">
        <v>1961</v>
      </c>
      <c r="C506" t="s">
        <v>2376</v>
      </c>
      <c r="D506" t="s">
        <v>169</v>
      </c>
      <c r="E506" t="s">
        <v>2417</v>
      </c>
    </row>
    <row r="507" spans="1:5" hidden="1">
      <c r="A507" t="s">
        <v>2252</v>
      </c>
      <c r="B507" t="s">
        <v>1961</v>
      </c>
      <c r="C507" t="s">
        <v>2376</v>
      </c>
      <c r="D507" t="s">
        <v>169</v>
      </c>
    </row>
    <row r="508" spans="1:5" hidden="1">
      <c r="A508" t="s">
        <v>2253</v>
      </c>
      <c r="B508" t="s">
        <v>1961</v>
      </c>
      <c r="C508" t="s">
        <v>2376</v>
      </c>
      <c r="D508" t="s">
        <v>169</v>
      </c>
      <c r="E508" t="s">
        <v>2393</v>
      </c>
    </row>
    <row r="509" spans="1:5">
      <c r="A509" t="s">
        <v>2254</v>
      </c>
      <c r="B509" t="s">
        <v>1961</v>
      </c>
      <c r="C509" t="s">
        <v>2376</v>
      </c>
      <c r="D509" t="s">
        <v>169</v>
      </c>
      <c r="E509" t="s">
        <v>2432</v>
      </c>
    </row>
    <row r="510" spans="1:5" hidden="1">
      <c r="A510" t="s">
        <v>2255</v>
      </c>
      <c r="B510" t="s">
        <v>1961</v>
      </c>
      <c r="C510" t="s">
        <v>2376</v>
      </c>
      <c r="D510" t="s">
        <v>169</v>
      </c>
    </row>
    <row r="511" spans="1:5" hidden="1">
      <c r="A511" t="s">
        <v>2256</v>
      </c>
      <c r="B511" t="s">
        <v>1961</v>
      </c>
      <c r="C511" t="s">
        <v>2376</v>
      </c>
      <c r="D511" t="s">
        <v>169</v>
      </c>
    </row>
    <row r="512" spans="1:5" hidden="1">
      <c r="A512" t="s">
        <v>2257</v>
      </c>
      <c r="B512" t="s">
        <v>1961</v>
      </c>
      <c r="C512" t="s">
        <v>2376</v>
      </c>
      <c r="D512" t="s">
        <v>169</v>
      </c>
    </row>
    <row r="513" spans="1:4" hidden="1">
      <c r="A513" t="s">
        <v>2258</v>
      </c>
      <c r="B513" t="s">
        <v>1961</v>
      </c>
      <c r="C513" t="s">
        <v>2376</v>
      </c>
      <c r="D513" t="s">
        <v>169</v>
      </c>
    </row>
    <row r="514" spans="1:4" hidden="1">
      <c r="A514" t="s">
        <v>2259</v>
      </c>
      <c r="B514" t="s">
        <v>1961</v>
      </c>
      <c r="C514" t="s">
        <v>2376</v>
      </c>
      <c r="D514" t="s">
        <v>169</v>
      </c>
    </row>
    <row r="515" spans="1:4" hidden="1">
      <c r="A515" t="s">
        <v>2260</v>
      </c>
      <c r="B515" t="s">
        <v>1961</v>
      </c>
      <c r="C515" t="s">
        <v>2376</v>
      </c>
      <c r="D515" t="s">
        <v>169</v>
      </c>
    </row>
    <row r="516" spans="1:4" hidden="1">
      <c r="A516" t="s">
        <v>2261</v>
      </c>
      <c r="B516" t="s">
        <v>1961</v>
      </c>
      <c r="C516" t="s">
        <v>2376</v>
      </c>
      <c r="D516" t="s">
        <v>169</v>
      </c>
    </row>
    <row r="517" spans="1:4" hidden="1">
      <c r="A517" t="s">
        <v>2262</v>
      </c>
      <c r="B517" t="s">
        <v>1961</v>
      </c>
      <c r="C517" t="s">
        <v>2376</v>
      </c>
      <c r="D517" t="s">
        <v>169</v>
      </c>
    </row>
    <row r="518" spans="1:4" hidden="1">
      <c r="A518" t="s">
        <v>2263</v>
      </c>
      <c r="B518" t="s">
        <v>1961</v>
      </c>
      <c r="C518" t="s">
        <v>2376</v>
      </c>
      <c r="D518" t="s">
        <v>169</v>
      </c>
    </row>
    <row r="519" spans="1:4" hidden="1">
      <c r="A519" t="s">
        <v>2264</v>
      </c>
      <c r="B519" t="s">
        <v>1961</v>
      </c>
      <c r="C519" t="s">
        <v>2376</v>
      </c>
      <c r="D519" t="s">
        <v>169</v>
      </c>
    </row>
    <row r="520" spans="1:4" hidden="1">
      <c r="A520" t="s">
        <v>2265</v>
      </c>
      <c r="B520" t="s">
        <v>1961</v>
      </c>
      <c r="C520" t="s">
        <v>2376</v>
      </c>
      <c r="D520" t="s">
        <v>169</v>
      </c>
    </row>
    <row r="521" spans="1:4" hidden="1">
      <c r="A521" t="s">
        <v>2266</v>
      </c>
      <c r="B521" t="s">
        <v>1961</v>
      </c>
      <c r="C521" t="s">
        <v>2376</v>
      </c>
      <c r="D521" t="s">
        <v>169</v>
      </c>
    </row>
    <row r="522" spans="1:4" hidden="1">
      <c r="A522" t="s">
        <v>2267</v>
      </c>
      <c r="B522" t="s">
        <v>1961</v>
      </c>
      <c r="C522" t="s">
        <v>2376</v>
      </c>
      <c r="D522" t="s">
        <v>169</v>
      </c>
    </row>
    <row r="523" spans="1:4" hidden="1">
      <c r="A523" t="s">
        <v>2268</v>
      </c>
      <c r="B523" t="s">
        <v>1961</v>
      </c>
      <c r="C523" t="s">
        <v>2376</v>
      </c>
      <c r="D523" t="s">
        <v>169</v>
      </c>
    </row>
    <row r="524" spans="1:4" hidden="1">
      <c r="A524" t="s">
        <v>2269</v>
      </c>
      <c r="B524" t="s">
        <v>1961</v>
      </c>
      <c r="C524" t="s">
        <v>2376</v>
      </c>
      <c r="D524" t="s">
        <v>169</v>
      </c>
    </row>
    <row r="525" spans="1:4" hidden="1">
      <c r="A525" t="s">
        <v>2270</v>
      </c>
      <c r="B525" t="s">
        <v>1961</v>
      </c>
      <c r="C525" t="s">
        <v>2376</v>
      </c>
      <c r="D525" t="s">
        <v>169</v>
      </c>
    </row>
    <row r="526" spans="1:4" hidden="1">
      <c r="A526" t="s">
        <v>2271</v>
      </c>
      <c r="B526" t="s">
        <v>1961</v>
      </c>
      <c r="C526" t="s">
        <v>2376</v>
      </c>
      <c r="D526" t="s">
        <v>169</v>
      </c>
    </row>
    <row r="527" spans="1:4" hidden="1">
      <c r="A527" t="s">
        <v>2272</v>
      </c>
      <c r="B527" t="s">
        <v>1961</v>
      </c>
      <c r="C527" t="s">
        <v>2376</v>
      </c>
      <c r="D527" t="s">
        <v>169</v>
      </c>
    </row>
    <row r="528" spans="1:4" hidden="1">
      <c r="A528" t="s">
        <v>2273</v>
      </c>
      <c r="B528" t="s">
        <v>1961</v>
      </c>
      <c r="C528" t="s">
        <v>2376</v>
      </c>
      <c r="D528" t="s">
        <v>169</v>
      </c>
    </row>
    <row r="529" spans="1:4" hidden="1">
      <c r="A529" t="s">
        <v>2274</v>
      </c>
      <c r="B529" t="s">
        <v>1961</v>
      </c>
      <c r="C529" t="s">
        <v>2376</v>
      </c>
      <c r="D529" t="s">
        <v>169</v>
      </c>
    </row>
    <row r="530" spans="1:4" hidden="1">
      <c r="A530" t="s">
        <v>2275</v>
      </c>
      <c r="B530" t="s">
        <v>1961</v>
      </c>
      <c r="C530" t="s">
        <v>2376</v>
      </c>
      <c r="D530" t="s">
        <v>169</v>
      </c>
    </row>
    <row r="531" spans="1:4" hidden="1">
      <c r="A531" t="s">
        <v>2276</v>
      </c>
      <c r="B531" t="s">
        <v>1961</v>
      </c>
      <c r="C531" t="s">
        <v>2376</v>
      </c>
      <c r="D531" t="s">
        <v>169</v>
      </c>
    </row>
    <row r="532" spans="1:4" hidden="1">
      <c r="A532" t="s">
        <v>2277</v>
      </c>
      <c r="B532" t="s">
        <v>1961</v>
      </c>
      <c r="C532" t="s">
        <v>2376</v>
      </c>
      <c r="D532" t="s">
        <v>169</v>
      </c>
    </row>
    <row r="533" spans="1:4" hidden="1">
      <c r="A533" t="s">
        <v>2278</v>
      </c>
      <c r="B533" t="s">
        <v>1961</v>
      </c>
      <c r="C533" t="s">
        <v>2376</v>
      </c>
      <c r="D533" t="s">
        <v>169</v>
      </c>
    </row>
    <row r="534" spans="1:4" hidden="1">
      <c r="A534" t="s">
        <v>2279</v>
      </c>
      <c r="B534" t="s">
        <v>1961</v>
      </c>
      <c r="C534" t="s">
        <v>2376</v>
      </c>
      <c r="D534" t="s">
        <v>169</v>
      </c>
    </row>
    <row r="535" spans="1:4" hidden="1">
      <c r="A535" t="s">
        <v>2280</v>
      </c>
      <c r="B535" t="s">
        <v>1961</v>
      </c>
      <c r="C535" t="s">
        <v>2376</v>
      </c>
      <c r="D535" t="s">
        <v>169</v>
      </c>
    </row>
    <row r="536" spans="1:4" hidden="1">
      <c r="A536" t="s">
        <v>2281</v>
      </c>
      <c r="B536" t="s">
        <v>1961</v>
      </c>
      <c r="C536" t="s">
        <v>2376</v>
      </c>
      <c r="D536" t="s">
        <v>169</v>
      </c>
    </row>
    <row r="537" spans="1:4" hidden="1">
      <c r="A537" t="s">
        <v>2282</v>
      </c>
      <c r="B537" t="s">
        <v>1961</v>
      </c>
      <c r="C537" t="s">
        <v>2376</v>
      </c>
      <c r="D537" t="s">
        <v>169</v>
      </c>
    </row>
    <row r="538" spans="1:4" hidden="1">
      <c r="A538" t="s">
        <v>2283</v>
      </c>
      <c r="B538" t="s">
        <v>1961</v>
      </c>
      <c r="C538" t="s">
        <v>2376</v>
      </c>
      <c r="D538" t="s">
        <v>169</v>
      </c>
    </row>
    <row r="539" spans="1:4" hidden="1">
      <c r="A539" t="s">
        <v>2284</v>
      </c>
      <c r="B539" t="s">
        <v>1961</v>
      </c>
      <c r="C539" t="s">
        <v>2376</v>
      </c>
      <c r="D539" t="s">
        <v>169</v>
      </c>
    </row>
    <row r="540" spans="1:4" hidden="1">
      <c r="A540" t="s">
        <v>2285</v>
      </c>
      <c r="B540" t="s">
        <v>1961</v>
      </c>
      <c r="C540" t="s">
        <v>2376</v>
      </c>
      <c r="D540" t="s">
        <v>169</v>
      </c>
    </row>
    <row r="541" spans="1:4" hidden="1">
      <c r="A541" t="s">
        <v>2286</v>
      </c>
      <c r="B541" t="s">
        <v>1961</v>
      </c>
      <c r="C541" t="s">
        <v>2376</v>
      </c>
      <c r="D541" t="s">
        <v>169</v>
      </c>
    </row>
    <row r="542" spans="1:4" hidden="1">
      <c r="A542" t="s">
        <v>2287</v>
      </c>
      <c r="B542" t="s">
        <v>1961</v>
      </c>
      <c r="C542" t="s">
        <v>2376</v>
      </c>
      <c r="D542" t="s">
        <v>169</v>
      </c>
    </row>
    <row r="543" spans="1:4" hidden="1">
      <c r="A543" t="s">
        <v>2288</v>
      </c>
      <c r="B543" t="s">
        <v>1961</v>
      </c>
      <c r="C543" t="s">
        <v>2376</v>
      </c>
      <c r="D543" t="s">
        <v>169</v>
      </c>
    </row>
    <row r="544" spans="1:4" hidden="1">
      <c r="A544" t="s">
        <v>2289</v>
      </c>
      <c r="B544" t="s">
        <v>1961</v>
      </c>
      <c r="C544" t="s">
        <v>2376</v>
      </c>
      <c r="D544" t="s">
        <v>169</v>
      </c>
    </row>
    <row r="545" spans="1:4" hidden="1">
      <c r="A545" t="s">
        <v>2290</v>
      </c>
      <c r="B545" t="s">
        <v>1961</v>
      </c>
      <c r="C545" t="s">
        <v>2376</v>
      </c>
      <c r="D545" t="s">
        <v>169</v>
      </c>
    </row>
    <row r="546" spans="1:4" hidden="1">
      <c r="A546" t="s">
        <v>2291</v>
      </c>
      <c r="B546" t="s">
        <v>1961</v>
      </c>
      <c r="C546" t="s">
        <v>2376</v>
      </c>
      <c r="D546" t="s">
        <v>169</v>
      </c>
    </row>
    <row r="547" spans="1:4" hidden="1">
      <c r="A547" t="s">
        <v>2292</v>
      </c>
      <c r="B547" t="s">
        <v>1961</v>
      </c>
      <c r="C547" t="s">
        <v>2376</v>
      </c>
      <c r="D547" t="s">
        <v>169</v>
      </c>
    </row>
    <row r="548" spans="1:4" hidden="1">
      <c r="A548" t="s">
        <v>2293</v>
      </c>
      <c r="B548" t="s">
        <v>1961</v>
      </c>
      <c r="C548" t="s">
        <v>2376</v>
      </c>
      <c r="D548" t="s">
        <v>169</v>
      </c>
    </row>
    <row r="549" spans="1:4" hidden="1">
      <c r="A549" t="s">
        <v>2294</v>
      </c>
      <c r="B549" t="s">
        <v>1961</v>
      </c>
      <c r="C549" t="s">
        <v>2376</v>
      </c>
      <c r="D549" t="s">
        <v>169</v>
      </c>
    </row>
    <row r="550" spans="1:4" hidden="1">
      <c r="A550" t="s">
        <v>2295</v>
      </c>
      <c r="B550" t="s">
        <v>1961</v>
      </c>
      <c r="C550" t="s">
        <v>2376</v>
      </c>
      <c r="D550" t="s">
        <v>169</v>
      </c>
    </row>
    <row r="551" spans="1:4" hidden="1">
      <c r="A551" t="s">
        <v>2296</v>
      </c>
      <c r="B551" t="s">
        <v>1961</v>
      </c>
      <c r="C551" t="s">
        <v>2376</v>
      </c>
      <c r="D551" t="s">
        <v>169</v>
      </c>
    </row>
    <row r="552" spans="1:4" hidden="1">
      <c r="A552" t="s">
        <v>2297</v>
      </c>
      <c r="B552" t="s">
        <v>1961</v>
      </c>
      <c r="C552" t="s">
        <v>2376</v>
      </c>
      <c r="D552" t="s">
        <v>169</v>
      </c>
    </row>
    <row r="553" spans="1:4" hidden="1">
      <c r="A553" t="s">
        <v>2298</v>
      </c>
      <c r="B553" t="s">
        <v>1961</v>
      </c>
      <c r="C553" t="s">
        <v>2376</v>
      </c>
      <c r="D553" t="s">
        <v>169</v>
      </c>
    </row>
    <row r="554" spans="1:4" hidden="1">
      <c r="A554" t="s">
        <v>2299</v>
      </c>
      <c r="B554" t="s">
        <v>1961</v>
      </c>
      <c r="C554" t="s">
        <v>2376</v>
      </c>
      <c r="D554" t="s">
        <v>169</v>
      </c>
    </row>
    <row r="555" spans="1:4" hidden="1">
      <c r="A555" t="s">
        <v>2300</v>
      </c>
      <c r="B555" t="s">
        <v>1961</v>
      </c>
      <c r="C555" t="s">
        <v>2376</v>
      </c>
      <c r="D555" t="s">
        <v>169</v>
      </c>
    </row>
    <row r="556" spans="1:4" hidden="1">
      <c r="A556" t="s">
        <v>2301</v>
      </c>
      <c r="B556" t="s">
        <v>1961</v>
      </c>
      <c r="C556" t="s">
        <v>2376</v>
      </c>
      <c r="D556" t="s">
        <v>169</v>
      </c>
    </row>
    <row r="557" spans="1:4" hidden="1">
      <c r="A557" t="s">
        <v>2302</v>
      </c>
      <c r="B557" t="s">
        <v>1961</v>
      </c>
      <c r="C557" t="s">
        <v>2376</v>
      </c>
      <c r="D557" t="s">
        <v>169</v>
      </c>
    </row>
    <row r="558" spans="1:4" hidden="1">
      <c r="A558" t="s">
        <v>2303</v>
      </c>
      <c r="B558" t="s">
        <v>1961</v>
      </c>
      <c r="C558" t="s">
        <v>2376</v>
      </c>
      <c r="D558" t="s">
        <v>169</v>
      </c>
    </row>
    <row r="559" spans="1:4" hidden="1">
      <c r="A559" t="s">
        <v>2304</v>
      </c>
      <c r="B559" t="s">
        <v>1961</v>
      </c>
      <c r="C559" t="s">
        <v>2376</v>
      </c>
      <c r="D559" t="s">
        <v>169</v>
      </c>
    </row>
    <row r="560" spans="1:4" hidden="1">
      <c r="A560" t="s">
        <v>2305</v>
      </c>
      <c r="B560" t="s">
        <v>1961</v>
      </c>
      <c r="C560" t="s">
        <v>2376</v>
      </c>
      <c r="D560" t="s">
        <v>169</v>
      </c>
    </row>
    <row r="561" spans="1:4" hidden="1">
      <c r="A561" t="s">
        <v>2306</v>
      </c>
      <c r="B561" t="s">
        <v>1961</v>
      </c>
      <c r="C561" t="s">
        <v>2376</v>
      </c>
      <c r="D561" t="s">
        <v>169</v>
      </c>
    </row>
    <row r="562" spans="1:4" hidden="1">
      <c r="A562" t="s">
        <v>2307</v>
      </c>
      <c r="B562" t="s">
        <v>1961</v>
      </c>
      <c r="C562" t="s">
        <v>2376</v>
      </c>
      <c r="D562" t="s">
        <v>169</v>
      </c>
    </row>
    <row r="563" spans="1:4" hidden="1">
      <c r="A563" t="s">
        <v>2308</v>
      </c>
      <c r="B563" t="s">
        <v>1961</v>
      </c>
      <c r="C563" t="s">
        <v>2376</v>
      </c>
      <c r="D563" t="s">
        <v>169</v>
      </c>
    </row>
    <row r="564" spans="1:4" hidden="1">
      <c r="A564" t="s">
        <v>2309</v>
      </c>
      <c r="B564" t="s">
        <v>1961</v>
      </c>
      <c r="C564" t="s">
        <v>2376</v>
      </c>
      <c r="D564" t="s">
        <v>169</v>
      </c>
    </row>
    <row r="565" spans="1:4" hidden="1">
      <c r="A565" t="s">
        <v>2310</v>
      </c>
      <c r="B565" t="s">
        <v>1961</v>
      </c>
      <c r="C565" t="s">
        <v>2376</v>
      </c>
      <c r="D565" t="s">
        <v>169</v>
      </c>
    </row>
    <row r="566" spans="1:4" hidden="1">
      <c r="A566" t="s">
        <v>2311</v>
      </c>
      <c r="B566" t="s">
        <v>1961</v>
      </c>
      <c r="C566" t="s">
        <v>2376</v>
      </c>
      <c r="D566" t="s">
        <v>169</v>
      </c>
    </row>
    <row r="567" spans="1:4" hidden="1">
      <c r="A567" t="s">
        <v>2312</v>
      </c>
      <c r="B567" t="s">
        <v>1961</v>
      </c>
      <c r="C567" t="s">
        <v>2376</v>
      </c>
      <c r="D567" t="s">
        <v>169</v>
      </c>
    </row>
    <row r="568" spans="1:4" hidden="1">
      <c r="A568" t="s">
        <v>2313</v>
      </c>
      <c r="B568" t="s">
        <v>1961</v>
      </c>
      <c r="C568" t="s">
        <v>2376</v>
      </c>
      <c r="D568" t="s">
        <v>169</v>
      </c>
    </row>
    <row r="569" spans="1:4" hidden="1">
      <c r="A569" t="s">
        <v>2314</v>
      </c>
      <c r="B569" t="s">
        <v>1961</v>
      </c>
      <c r="C569" t="s">
        <v>2376</v>
      </c>
      <c r="D569" t="s">
        <v>169</v>
      </c>
    </row>
    <row r="570" spans="1:4" hidden="1">
      <c r="A570" t="s">
        <v>2315</v>
      </c>
      <c r="B570" t="s">
        <v>1961</v>
      </c>
      <c r="C570" t="s">
        <v>2376</v>
      </c>
      <c r="D570" t="s">
        <v>169</v>
      </c>
    </row>
    <row r="571" spans="1:4" hidden="1">
      <c r="A571" t="s">
        <v>2316</v>
      </c>
      <c r="B571" t="s">
        <v>1961</v>
      </c>
      <c r="C571" t="s">
        <v>2376</v>
      </c>
      <c r="D571" t="s">
        <v>169</v>
      </c>
    </row>
    <row r="572" spans="1:4" hidden="1">
      <c r="A572" t="s">
        <v>2317</v>
      </c>
      <c r="B572" t="s">
        <v>1961</v>
      </c>
      <c r="C572" t="s">
        <v>2376</v>
      </c>
      <c r="D572" t="s">
        <v>169</v>
      </c>
    </row>
    <row r="573" spans="1:4" hidden="1">
      <c r="A573" t="s">
        <v>2318</v>
      </c>
      <c r="B573" t="s">
        <v>1961</v>
      </c>
      <c r="C573" t="s">
        <v>2376</v>
      </c>
      <c r="D573" t="s">
        <v>169</v>
      </c>
    </row>
    <row r="574" spans="1:4" hidden="1">
      <c r="A574" t="s">
        <v>2319</v>
      </c>
      <c r="B574" t="s">
        <v>1961</v>
      </c>
      <c r="C574" t="s">
        <v>2376</v>
      </c>
      <c r="D574" t="s">
        <v>169</v>
      </c>
    </row>
    <row r="575" spans="1:4" hidden="1">
      <c r="A575" t="s">
        <v>2320</v>
      </c>
      <c r="B575" t="s">
        <v>1961</v>
      </c>
      <c r="C575" t="s">
        <v>2376</v>
      </c>
      <c r="D575" t="s">
        <v>169</v>
      </c>
    </row>
    <row r="576" spans="1:4" hidden="1">
      <c r="A576" t="s">
        <v>2321</v>
      </c>
      <c r="B576" t="s">
        <v>1961</v>
      </c>
      <c r="C576" t="s">
        <v>2376</v>
      </c>
      <c r="D576" t="s">
        <v>169</v>
      </c>
    </row>
    <row r="577" spans="1:4" hidden="1">
      <c r="A577" t="s">
        <v>2322</v>
      </c>
      <c r="B577" t="s">
        <v>1961</v>
      </c>
      <c r="C577" t="s">
        <v>2376</v>
      </c>
      <c r="D577" t="s">
        <v>169</v>
      </c>
    </row>
    <row r="578" spans="1:4" hidden="1">
      <c r="A578" t="s">
        <v>2323</v>
      </c>
      <c r="B578" t="s">
        <v>1961</v>
      </c>
      <c r="C578" t="s">
        <v>2376</v>
      </c>
      <c r="D578" t="s">
        <v>169</v>
      </c>
    </row>
    <row r="579" spans="1:4" hidden="1">
      <c r="A579" t="s">
        <v>2324</v>
      </c>
      <c r="B579" t="s">
        <v>1961</v>
      </c>
      <c r="C579" t="s">
        <v>2376</v>
      </c>
      <c r="D579" t="s">
        <v>169</v>
      </c>
    </row>
    <row r="580" spans="1:4" hidden="1">
      <c r="A580" t="s">
        <v>2325</v>
      </c>
      <c r="B580" t="s">
        <v>1961</v>
      </c>
      <c r="C580" t="s">
        <v>2376</v>
      </c>
      <c r="D580" t="s">
        <v>169</v>
      </c>
    </row>
    <row r="581" spans="1:4" hidden="1">
      <c r="A581" t="s">
        <v>2326</v>
      </c>
      <c r="B581" t="s">
        <v>1961</v>
      </c>
      <c r="C581" t="s">
        <v>2376</v>
      </c>
      <c r="D581" t="s">
        <v>169</v>
      </c>
    </row>
    <row r="582" spans="1:4" hidden="1">
      <c r="A582" t="s">
        <v>2327</v>
      </c>
      <c r="B582" t="s">
        <v>1961</v>
      </c>
      <c r="C582" t="s">
        <v>2376</v>
      </c>
      <c r="D582" t="s">
        <v>169</v>
      </c>
    </row>
    <row r="583" spans="1:4" hidden="1">
      <c r="A583" t="s">
        <v>2328</v>
      </c>
      <c r="B583" t="s">
        <v>1961</v>
      </c>
      <c r="C583" t="s">
        <v>2376</v>
      </c>
      <c r="D583" t="s">
        <v>169</v>
      </c>
    </row>
    <row r="584" spans="1:4" hidden="1">
      <c r="A584" t="s">
        <v>2329</v>
      </c>
      <c r="B584" t="s">
        <v>1961</v>
      </c>
      <c r="C584" t="s">
        <v>2376</v>
      </c>
      <c r="D584" t="s">
        <v>169</v>
      </c>
    </row>
    <row r="585" spans="1:4" hidden="1">
      <c r="A585" t="s">
        <v>2330</v>
      </c>
      <c r="B585" t="s">
        <v>1961</v>
      </c>
      <c r="C585" t="s">
        <v>2376</v>
      </c>
      <c r="D585" t="s">
        <v>169</v>
      </c>
    </row>
    <row r="586" spans="1:4" hidden="1">
      <c r="A586" t="s">
        <v>2331</v>
      </c>
      <c r="B586" t="s">
        <v>1961</v>
      </c>
      <c r="C586" t="s">
        <v>2376</v>
      </c>
      <c r="D586" t="s">
        <v>169</v>
      </c>
    </row>
    <row r="587" spans="1:4" hidden="1">
      <c r="A587" t="s">
        <v>2332</v>
      </c>
      <c r="B587" t="s">
        <v>1961</v>
      </c>
      <c r="C587" t="s">
        <v>2376</v>
      </c>
      <c r="D587" t="s">
        <v>169</v>
      </c>
    </row>
    <row r="588" spans="1:4" hidden="1">
      <c r="A588" t="s">
        <v>2333</v>
      </c>
      <c r="B588" t="s">
        <v>1961</v>
      </c>
      <c r="C588" t="s">
        <v>2376</v>
      </c>
      <c r="D588" t="s">
        <v>169</v>
      </c>
    </row>
    <row r="589" spans="1:4" hidden="1">
      <c r="A589" t="s">
        <v>2334</v>
      </c>
      <c r="B589" t="s">
        <v>1961</v>
      </c>
      <c r="C589" t="s">
        <v>2376</v>
      </c>
      <c r="D589" t="s">
        <v>169</v>
      </c>
    </row>
    <row r="590" spans="1:4" hidden="1">
      <c r="A590" t="s">
        <v>2335</v>
      </c>
      <c r="B590" t="s">
        <v>1961</v>
      </c>
      <c r="C590" t="s">
        <v>2376</v>
      </c>
      <c r="D590" t="s">
        <v>169</v>
      </c>
    </row>
    <row r="591" spans="1:4" hidden="1">
      <c r="A591" t="s">
        <v>2336</v>
      </c>
      <c r="B591" t="s">
        <v>1961</v>
      </c>
      <c r="C591" t="s">
        <v>2376</v>
      </c>
      <c r="D591" t="s">
        <v>169</v>
      </c>
    </row>
    <row r="592" spans="1:4" hidden="1">
      <c r="A592" t="s">
        <v>2337</v>
      </c>
      <c r="B592" t="s">
        <v>1961</v>
      </c>
      <c r="C592" t="s">
        <v>2376</v>
      </c>
      <c r="D592" t="s">
        <v>169</v>
      </c>
    </row>
    <row r="593" spans="1:4" hidden="1">
      <c r="A593" t="s">
        <v>2338</v>
      </c>
      <c r="B593" t="s">
        <v>1961</v>
      </c>
      <c r="C593" t="s">
        <v>2376</v>
      </c>
      <c r="D593" t="s">
        <v>169</v>
      </c>
    </row>
    <row r="594" spans="1:4" hidden="1">
      <c r="A594" t="s">
        <v>2339</v>
      </c>
      <c r="B594" t="s">
        <v>1961</v>
      </c>
      <c r="C594" t="s">
        <v>2376</v>
      </c>
      <c r="D594" t="s">
        <v>169</v>
      </c>
    </row>
    <row r="595" spans="1:4" hidden="1">
      <c r="A595" t="s">
        <v>2340</v>
      </c>
      <c r="B595" t="s">
        <v>1961</v>
      </c>
      <c r="C595" t="s">
        <v>2376</v>
      </c>
      <c r="D595" t="s">
        <v>169</v>
      </c>
    </row>
    <row r="596" spans="1:4" hidden="1">
      <c r="A596" t="s">
        <v>2341</v>
      </c>
      <c r="B596" t="s">
        <v>1961</v>
      </c>
      <c r="C596" t="s">
        <v>2376</v>
      </c>
      <c r="D596" t="s">
        <v>169</v>
      </c>
    </row>
    <row r="597" spans="1:4" hidden="1">
      <c r="A597" t="s">
        <v>2342</v>
      </c>
      <c r="B597" t="s">
        <v>1961</v>
      </c>
      <c r="C597" t="s">
        <v>2376</v>
      </c>
      <c r="D597" t="s">
        <v>169</v>
      </c>
    </row>
    <row r="598" spans="1:4" hidden="1">
      <c r="A598" t="s">
        <v>2343</v>
      </c>
      <c r="B598" t="s">
        <v>1961</v>
      </c>
      <c r="C598" t="s">
        <v>2376</v>
      </c>
      <c r="D598" t="s">
        <v>169</v>
      </c>
    </row>
    <row r="599" spans="1:4" hidden="1">
      <c r="A599" t="s">
        <v>2344</v>
      </c>
      <c r="B599" t="s">
        <v>1961</v>
      </c>
      <c r="C599" t="s">
        <v>2376</v>
      </c>
      <c r="D599" t="s">
        <v>169</v>
      </c>
    </row>
    <row r="600" spans="1:4" hidden="1">
      <c r="A600" t="s">
        <v>2345</v>
      </c>
      <c r="B600" t="s">
        <v>1961</v>
      </c>
      <c r="C600" t="s">
        <v>2376</v>
      </c>
      <c r="D600" t="s">
        <v>169</v>
      </c>
    </row>
    <row r="601" spans="1:4" hidden="1">
      <c r="A601" t="s">
        <v>2346</v>
      </c>
      <c r="B601" t="s">
        <v>1961</v>
      </c>
      <c r="C601" t="s">
        <v>2376</v>
      </c>
      <c r="D601" t="s">
        <v>169</v>
      </c>
    </row>
    <row r="602" spans="1:4" hidden="1">
      <c r="A602" t="s">
        <v>2347</v>
      </c>
      <c r="B602" t="s">
        <v>1961</v>
      </c>
      <c r="C602" t="s">
        <v>2376</v>
      </c>
      <c r="D602" t="s">
        <v>169</v>
      </c>
    </row>
    <row r="603" spans="1:4" hidden="1">
      <c r="A603" t="s">
        <v>2348</v>
      </c>
      <c r="B603" t="s">
        <v>1961</v>
      </c>
      <c r="C603" t="s">
        <v>2376</v>
      </c>
      <c r="D603" t="s">
        <v>169</v>
      </c>
    </row>
    <row r="604" spans="1:4" hidden="1">
      <c r="A604" t="s">
        <v>2349</v>
      </c>
      <c r="B604" t="s">
        <v>1961</v>
      </c>
      <c r="C604" t="s">
        <v>2376</v>
      </c>
      <c r="D604" t="s">
        <v>169</v>
      </c>
    </row>
    <row r="605" spans="1:4" hidden="1">
      <c r="A605" t="s">
        <v>2350</v>
      </c>
      <c r="B605" t="s">
        <v>1961</v>
      </c>
      <c r="C605" t="s">
        <v>2376</v>
      </c>
      <c r="D605" t="s">
        <v>169</v>
      </c>
    </row>
    <row r="606" spans="1:4" hidden="1">
      <c r="A606" t="s">
        <v>2351</v>
      </c>
      <c r="B606" t="s">
        <v>1961</v>
      </c>
      <c r="C606" t="s">
        <v>2376</v>
      </c>
      <c r="D606" t="s">
        <v>169</v>
      </c>
    </row>
    <row r="607" spans="1:4" hidden="1">
      <c r="A607" t="s">
        <v>2352</v>
      </c>
      <c r="B607" t="s">
        <v>1961</v>
      </c>
      <c r="C607" t="s">
        <v>2376</v>
      </c>
      <c r="D607" t="s">
        <v>169</v>
      </c>
    </row>
    <row r="608" spans="1:4" hidden="1">
      <c r="A608" t="s">
        <v>2353</v>
      </c>
      <c r="B608" t="s">
        <v>1961</v>
      </c>
      <c r="C608" t="s">
        <v>2376</v>
      </c>
      <c r="D608" t="s">
        <v>169</v>
      </c>
    </row>
    <row r="609" spans="1:4" hidden="1">
      <c r="A609" t="s">
        <v>2354</v>
      </c>
      <c r="B609" t="s">
        <v>1961</v>
      </c>
      <c r="C609" t="s">
        <v>2376</v>
      </c>
      <c r="D609" t="s">
        <v>169</v>
      </c>
    </row>
    <row r="610" spans="1:4" hidden="1">
      <c r="A610" t="s">
        <v>2355</v>
      </c>
      <c r="B610" t="s">
        <v>1961</v>
      </c>
      <c r="C610" t="s">
        <v>2376</v>
      </c>
      <c r="D610" t="s">
        <v>169</v>
      </c>
    </row>
    <row r="611" spans="1:4" hidden="1">
      <c r="A611" t="s">
        <v>2356</v>
      </c>
      <c r="B611" t="s">
        <v>1961</v>
      </c>
      <c r="C611" t="s">
        <v>2376</v>
      </c>
      <c r="D611" t="s">
        <v>169</v>
      </c>
    </row>
    <row r="612" spans="1:4" hidden="1">
      <c r="A612" t="s">
        <v>2357</v>
      </c>
      <c r="B612" t="s">
        <v>1961</v>
      </c>
      <c r="C612" t="s">
        <v>2376</v>
      </c>
      <c r="D612" t="s">
        <v>169</v>
      </c>
    </row>
    <row r="613" spans="1:4" hidden="1">
      <c r="A613" t="s">
        <v>2358</v>
      </c>
      <c r="B613" t="s">
        <v>1961</v>
      </c>
      <c r="C613" t="s">
        <v>2376</v>
      </c>
      <c r="D613" t="s">
        <v>169</v>
      </c>
    </row>
    <row r="614" spans="1:4" hidden="1">
      <c r="A614" t="s">
        <v>2359</v>
      </c>
      <c r="B614" t="s">
        <v>1961</v>
      </c>
      <c r="C614" t="s">
        <v>2376</v>
      </c>
      <c r="D614" t="s">
        <v>169</v>
      </c>
    </row>
    <row r="615" spans="1:4" hidden="1">
      <c r="A615" t="s">
        <v>2360</v>
      </c>
      <c r="B615" t="s">
        <v>1961</v>
      </c>
      <c r="C615" t="s">
        <v>2376</v>
      </c>
      <c r="D615" t="s">
        <v>169</v>
      </c>
    </row>
    <row r="616" spans="1:4" hidden="1">
      <c r="A616" t="s">
        <v>2361</v>
      </c>
      <c r="B616" t="s">
        <v>1961</v>
      </c>
      <c r="C616" t="s">
        <v>2376</v>
      </c>
      <c r="D616" t="s">
        <v>169</v>
      </c>
    </row>
    <row r="617" spans="1:4" hidden="1">
      <c r="A617" t="s">
        <v>2362</v>
      </c>
      <c r="B617" t="s">
        <v>1961</v>
      </c>
      <c r="C617" t="s">
        <v>2376</v>
      </c>
      <c r="D617" t="s">
        <v>169</v>
      </c>
    </row>
    <row r="618" spans="1:4" hidden="1">
      <c r="A618" t="s">
        <v>2363</v>
      </c>
      <c r="B618" t="s">
        <v>1961</v>
      </c>
      <c r="C618" t="s">
        <v>2376</v>
      </c>
      <c r="D618" t="s">
        <v>169</v>
      </c>
    </row>
    <row r="619" spans="1:4" hidden="1">
      <c r="A619" t="s">
        <v>2364</v>
      </c>
      <c r="B619" t="s">
        <v>1961</v>
      </c>
      <c r="C619" t="s">
        <v>2376</v>
      </c>
      <c r="D619" t="s">
        <v>169</v>
      </c>
    </row>
    <row r="620" spans="1:4" hidden="1">
      <c r="A620" t="s">
        <v>2365</v>
      </c>
      <c r="B620" t="s">
        <v>1961</v>
      </c>
      <c r="C620" t="s">
        <v>2376</v>
      </c>
      <c r="D620" t="s">
        <v>169</v>
      </c>
    </row>
    <row r="621" spans="1:4" hidden="1">
      <c r="A621" t="s">
        <v>2366</v>
      </c>
      <c r="B621" t="s">
        <v>1961</v>
      </c>
      <c r="C621" t="s">
        <v>2376</v>
      </c>
      <c r="D621" t="s">
        <v>169</v>
      </c>
    </row>
    <row r="622" spans="1:4" hidden="1">
      <c r="A622" t="s">
        <v>2367</v>
      </c>
      <c r="B622" t="s">
        <v>1961</v>
      </c>
      <c r="C622" t="s">
        <v>2376</v>
      </c>
      <c r="D622" t="s">
        <v>169</v>
      </c>
    </row>
    <row r="623" spans="1:4" hidden="1">
      <c r="A623" t="s">
        <v>2368</v>
      </c>
      <c r="B623" t="s">
        <v>1961</v>
      </c>
      <c r="C623" t="s">
        <v>2376</v>
      </c>
      <c r="D623" t="s">
        <v>169</v>
      </c>
    </row>
    <row r="624" spans="1:4" hidden="1">
      <c r="A624" t="s">
        <v>2369</v>
      </c>
      <c r="B624" t="s">
        <v>1961</v>
      </c>
      <c r="C624" t="s">
        <v>2376</v>
      </c>
      <c r="D624" t="s">
        <v>169</v>
      </c>
    </row>
    <row r="625" spans="1:4" hidden="1">
      <c r="A625" t="s">
        <v>2370</v>
      </c>
      <c r="B625" t="s">
        <v>1961</v>
      </c>
      <c r="C625" t="s">
        <v>2376</v>
      </c>
      <c r="D625" t="s">
        <v>169</v>
      </c>
    </row>
    <row r="626" spans="1:4" hidden="1">
      <c r="A626" t="s">
        <v>2371</v>
      </c>
      <c r="B626" t="s">
        <v>1961</v>
      </c>
      <c r="C626" t="s">
        <v>2376</v>
      </c>
      <c r="D626" t="s">
        <v>169</v>
      </c>
    </row>
    <row r="627" spans="1:4" hidden="1">
      <c r="A627" t="s">
        <v>2372</v>
      </c>
      <c r="B627" t="s">
        <v>1961</v>
      </c>
      <c r="C627" t="s">
        <v>2376</v>
      </c>
      <c r="D627" t="s">
        <v>169</v>
      </c>
    </row>
    <row r="628" spans="1:4" hidden="1">
      <c r="A628" t="s">
        <v>2373</v>
      </c>
      <c r="B628" t="s">
        <v>1961</v>
      </c>
      <c r="C628" t="s">
        <v>2376</v>
      </c>
      <c r="D628" t="s">
        <v>169</v>
      </c>
    </row>
    <row r="629" spans="1:4" hidden="1">
      <c r="A629" t="s">
        <v>2374</v>
      </c>
      <c r="B629" t="s">
        <v>1961</v>
      </c>
      <c r="C629" t="s">
        <v>2376</v>
      </c>
      <c r="D629" t="s">
        <v>169</v>
      </c>
    </row>
    <row r="630" spans="1:4" hidden="1">
      <c r="A630" t="s">
        <v>2375</v>
      </c>
      <c r="B630" t="s">
        <v>1961</v>
      </c>
      <c r="C630" t="s">
        <v>2376</v>
      </c>
      <c r="D630" t="s">
        <v>169</v>
      </c>
    </row>
  </sheetData>
  <autoFilter ref="A1:E630" xr:uid="{D1BC9A9C-B43B-4204-8F64-B7029A8B6169}">
    <filterColumn colId="0">
      <filters>
        <filter val="34569832500324067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115A-84E9-40AC-A2B9-A3FE768651FD}">
  <dimension ref="A1:Q9"/>
  <sheetViews>
    <sheetView workbookViewId="0">
      <selection sqref="A1:Q9"/>
    </sheetView>
  </sheetViews>
  <sheetFormatPr baseColWidth="10" defaultRowHeight="14.5"/>
  <cols>
    <col min="9" max="9" width="22.26953125" bestFit="1" customWidth="1"/>
  </cols>
  <sheetData>
    <row r="1" spans="1:17">
      <c r="A1" s="1" t="s">
        <v>30</v>
      </c>
      <c r="B1" s="1" t="s">
        <v>31</v>
      </c>
      <c r="C1" s="1" t="s">
        <v>1274</v>
      </c>
      <c r="D1" s="1" t="s">
        <v>32</v>
      </c>
      <c r="E1" s="1" t="s">
        <v>0</v>
      </c>
      <c r="F1" s="1" t="s">
        <v>33</v>
      </c>
      <c r="G1" s="1" t="s">
        <v>4</v>
      </c>
      <c r="H1" s="1" t="s">
        <v>34</v>
      </c>
      <c r="I1" s="1" t="s">
        <v>35</v>
      </c>
      <c r="J1" s="1" t="s">
        <v>36</v>
      </c>
      <c r="K1" s="1" t="s">
        <v>1315</v>
      </c>
      <c r="L1" s="1" t="s">
        <v>37</v>
      </c>
      <c r="M1" s="1" t="s">
        <v>38</v>
      </c>
      <c r="N1" s="1" t="s">
        <v>39</v>
      </c>
      <c r="O1" s="1" t="s">
        <v>3</v>
      </c>
      <c r="P1" s="6" t="s">
        <v>1416</v>
      </c>
      <c r="Q1" s="1" t="s">
        <v>1296</v>
      </c>
    </row>
    <row r="2" spans="1:17">
      <c r="A2">
        <v>627816329</v>
      </c>
      <c r="B2">
        <v>2102</v>
      </c>
      <c r="C2">
        <v>2</v>
      </c>
      <c r="D2">
        <v>102</v>
      </c>
      <c r="E2" t="s">
        <v>1</v>
      </c>
      <c r="F2" t="s">
        <v>42</v>
      </c>
      <c r="G2" t="s">
        <v>16</v>
      </c>
      <c r="I2" t="s">
        <v>554</v>
      </c>
      <c r="J2" t="s">
        <v>55</v>
      </c>
      <c r="M2" t="s">
        <v>555</v>
      </c>
      <c r="N2">
        <v>3381</v>
      </c>
      <c r="O2" t="s">
        <v>54</v>
      </c>
      <c r="P2" s="7">
        <v>45811</v>
      </c>
    </row>
    <row r="3" spans="1:17">
      <c r="A3">
        <v>648786049</v>
      </c>
      <c r="B3">
        <v>2747</v>
      </c>
      <c r="C3">
        <v>2</v>
      </c>
      <c r="D3">
        <v>747</v>
      </c>
      <c r="E3" t="s">
        <v>1</v>
      </c>
      <c r="F3" t="s">
        <v>12</v>
      </c>
      <c r="G3" t="s">
        <v>27</v>
      </c>
      <c r="I3" t="s">
        <v>1029</v>
      </c>
      <c r="J3" t="s">
        <v>58</v>
      </c>
      <c r="M3" t="s">
        <v>1030</v>
      </c>
      <c r="N3" t="s">
        <v>71</v>
      </c>
      <c r="O3" t="s">
        <v>54</v>
      </c>
      <c r="P3" s="7">
        <v>45811</v>
      </c>
    </row>
    <row r="4" spans="1:17">
      <c r="A4">
        <v>687941151</v>
      </c>
      <c r="B4">
        <v>2633</v>
      </c>
      <c r="C4">
        <v>2</v>
      </c>
      <c r="D4">
        <v>633</v>
      </c>
      <c r="E4" t="s">
        <v>1</v>
      </c>
      <c r="F4" t="s">
        <v>42</v>
      </c>
      <c r="G4" t="s">
        <v>13</v>
      </c>
      <c r="I4" t="s">
        <v>1639</v>
      </c>
      <c r="J4" t="s">
        <v>58</v>
      </c>
      <c r="M4" t="s">
        <v>439</v>
      </c>
      <c r="N4">
        <v>2584</v>
      </c>
      <c r="O4" t="s">
        <v>54</v>
      </c>
      <c r="P4" s="7">
        <v>45825</v>
      </c>
    </row>
    <row r="5" spans="1:17">
      <c r="A5">
        <v>692621749</v>
      </c>
      <c r="B5">
        <v>2387</v>
      </c>
      <c r="C5">
        <v>2</v>
      </c>
      <c r="D5">
        <v>387</v>
      </c>
      <c r="E5" t="s">
        <v>1</v>
      </c>
      <c r="F5" t="s">
        <v>42</v>
      </c>
      <c r="G5" t="s">
        <v>13</v>
      </c>
      <c r="I5" t="s">
        <v>1735</v>
      </c>
      <c r="J5" t="s">
        <v>58</v>
      </c>
      <c r="L5" t="s">
        <v>37</v>
      </c>
      <c r="M5" t="s">
        <v>436</v>
      </c>
      <c r="N5">
        <v>2397</v>
      </c>
      <c r="O5" t="s">
        <v>54</v>
      </c>
      <c r="P5" s="7">
        <v>45825</v>
      </c>
    </row>
    <row r="6" spans="1:17">
      <c r="A6">
        <v>655353724</v>
      </c>
      <c r="B6">
        <v>2135</v>
      </c>
      <c r="C6">
        <v>2</v>
      </c>
      <c r="D6">
        <v>135</v>
      </c>
      <c r="E6" t="s">
        <v>1</v>
      </c>
      <c r="F6" t="s">
        <v>42</v>
      </c>
      <c r="G6" t="s">
        <v>13</v>
      </c>
      <c r="I6" t="s">
        <v>1734</v>
      </c>
      <c r="J6" t="s">
        <v>58</v>
      </c>
      <c r="L6" t="s">
        <v>37</v>
      </c>
      <c r="M6" t="s">
        <v>461</v>
      </c>
      <c r="N6">
        <v>3388</v>
      </c>
      <c r="O6" t="s">
        <v>54</v>
      </c>
      <c r="P6" s="7">
        <v>45832</v>
      </c>
    </row>
    <row r="7" spans="1:17">
      <c r="A7">
        <v>687940737</v>
      </c>
      <c r="B7">
        <v>2532</v>
      </c>
      <c r="C7">
        <v>2</v>
      </c>
      <c r="D7">
        <v>532</v>
      </c>
      <c r="E7" t="s">
        <v>1</v>
      </c>
      <c r="F7" t="s">
        <v>42</v>
      </c>
      <c r="G7" t="s">
        <v>14</v>
      </c>
      <c r="I7" t="s">
        <v>534</v>
      </c>
      <c r="J7" t="s">
        <v>58</v>
      </c>
      <c r="M7" t="s">
        <v>535</v>
      </c>
      <c r="N7">
        <v>2657</v>
      </c>
      <c r="O7" t="s">
        <v>54</v>
      </c>
      <c r="P7" s="7">
        <v>45832</v>
      </c>
    </row>
    <row r="8" spans="1:17">
      <c r="A8">
        <v>650499051</v>
      </c>
      <c r="B8">
        <v>2321</v>
      </c>
      <c r="C8">
        <v>2</v>
      </c>
      <c r="D8">
        <v>321</v>
      </c>
      <c r="E8" t="s">
        <v>1</v>
      </c>
      <c r="F8" t="s">
        <v>42</v>
      </c>
      <c r="G8" t="s">
        <v>13</v>
      </c>
      <c r="I8" t="s">
        <v>1736</v>
      </c>
      <c r="J8" t="s">
        <v>169</v>
      </c>
      <c r="L8" t="s">
        <v>37</v>
      </c>
      <c r="M8" t="s">
        <v>482</v>
      </c>
      <c r="N8">
        <v>3055</v>
      </c>
      <c r="O8" t="s">
        <v>54</v>
      </c>
      <c r="P8" s="7">
        <v>45860</v>
      </c>
      <c r="Q8" t="s">
        <v>1428</v>
      </c>
    </row>
    <row r="9" spans="1:17">
      <c r="A9">
        <v>687903438</v>
      </c>
      <c r="B9">
        <v>2836</v>
      </c>
      <c r="C9">
        <v>2</v>
      </c>
      <c r="D9">
        <v>836</v>
      </c>
      <c r="E9" t="s">
        <v>1</v>
      </c>
      <c r="F9" t="s">
        <v>42</v>
      </c>
      <c r="G9" t="s">
        <v>13</v>
      </c>
      <c r="I9" t="s">
        <v>446</v>
      </c>
      <c r="J9" t="s">
        <v>58</v>
      </c>
      <c r="L9" t="s">
        <v>37</v>
      </c>
      <c r="M9" t="s">
        <v>447</v>
      </c>
      <c r="N9">
        <v>3234</v>
      </c>
      <c r="O9" t="s">
        <v>54</v>
      </c>
      <c r="P9" s="7">
        <v>45860</v>
      </c>
      <c r="Q9" t="s">
        <v>1428</v>
      </c>
    </row>
  </sheetData>
  <autoFilter ref="A1:Q9" xr:uid="{464A115A-84E9-40AC-A2B9-A3FE768651FD}">
    <sortState ref="A2:Q9">
      <sortCondition ref="P2:P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D8D2-37D7-4033-8841-A136D321CEBE}">
  <dimension ref="A1:R14"/>
  <sheetViews>
    <sheetView workbookViewId="0">
      <selection activeCell="D2" sqref="D2:D11"/>
    </sheetView>
  </sheetViews>
  <sheetFormatPr baseColWidth="10" defaultColWidth="11.453125" defaultRowHeight="14.5"/>
  <cols>
    <col min="2" max="2" width="13.453125" bestFit="1" customWidth="1"/>
    <col min="3" max="3" width="18.26953125" bestFit="1" customWidth="1"/>
    <col min="4" max="4" width="45.1796875" bestFit="1" customWidth="1"/>
    <col min="5" max="5" width="16.453125" bestFit="1" customWidth="1"/>
    <col min="12" max="12" width="16.453125" bestFit="1" customWidth="1"/>
    <col min="13" max="13" width="12.54296875" bestFit="1" customWidth="1"/>
  </cols>
  <sheetData>
    <row r="1" spans="1:18">
      <c r="A1" t="s">
        <v>1247</v>
      </c>
      <c r="B1" t="s">
        <v>4</v>
      </c>
      <c r="C1" t="s">
        <v>1248</v>
      </c>
      <c r="D1" t="s">
        <v>38</v>
      </c>
      <c r="K1" t="s">
        <v>1384</v>
      </c>
      <c r="L1" t="s">
        <v>1385</v>
      </c>
      <c r="M1" t="s">
        <v>1386</v>
      </c>
      <c r="N1" t="s">
        <v>1387</v>
      </c>
      <c r="O1" t="s">
        <v>1388</v>
      </c>
      <c r="P1" t="s">
        <v>1389</v>
      </c>
      <c r="Q1" t="s">
        <v>1390</v>
      </c>
      <c r="R1" t="s">
        <v>1391</v>
      </c>
    </row>
    <row r="2" spans="1:18">
      <c r="A2">
        <v>933425487</v>
      </c>
      <c r="B2" t="s">
        <v>23</v>
      </c>
      <c r="C2" t="s">
        <v>1381</v>
      </c>
      <c r="D2" t="s">
        <v>1249</v>
      </c>
      <c r="E2" t="s">
        <v>1250</v>
      </c>
      <c r="K2">
        <v>933425487</v>
      </c>
      <c r="L2" t="e">
        <v>#N/A</v>
      </c>
      <c r="M2" s="5" t="s">
        <v>1392</v>
      </c>
      <c r="O2" t="s">
        <v>54</v>
      </c>
      <c r="Q2" s="5" t="s">
        <v>1392</v>
      </c>
      <c r="R2" s="5" t="s">
        <v>1393</v>
      </c>
    </row>
    <row r="3" spans="1:18">
      <c r="A3">
        <v>942221768</v>
      </c>
      <c r="B3" t="s">
        <v>208</v>
      </c>
      <c r="C3" t="s">
        <v>323</v>
      </c>
      <c r="D3" t="s">
        <v>1251</v>
      </c>
      <c r="E3" t="s">
        <v>1250</v>
      </c>
      <c r="K3">
        <v>942221768</v>
      </c>
      <c r="L3" t="e">
        <v>#N/A</v>
      </c>
      <c r="M3" s="5" t="s">
        <v>1394</v>
      </c>
      <c r="O3" t="s">
        <v>54</v>
      </c>
      <c r="Q3" s="5" t="s">
        <v>1394</v>
      </c>
      <c r="R3" s="5" t="s">
        <v>1395</v>
      </c>
    </row>
    <row r="4" spans="1:18">
      <c r="A4">
        <v>944250128</v>
      </c>
      <c r="B4" t="s">
        <v>208</v>
      </c>
      <c r="C4" t="s">
        <v>251</v>
      </c>
      <c r="D4" t="s">
        <v>1252</v>
      </c>
      <c r="K4">
        <v>944250128</v>
      </c>
      <c r="L4" t="e">
        <v>#N/A</v>
      </c>
      <c r="M4" s="5" t="s">
        <v>1396</v>
      </c>
      <c r="O4" t="s">
        <v>54</v>
      </c>
      <c r="Q4" s="5" t="s">
        <v>1396</v>
      </c>
      <c r="R4" s="5" t="s">
        <v>1397</v>
      </c>
    </row>
    <row r="5" spans="1:18">
      <c r="A5">
        <v>944250130</v>
      </c>
      <c r="B5" t="s">
        <v>208</v>
      </c>
      <c r="C5" t="s">
        <v>251</v>
      </c>
      <c r="D5" t="s">
        <v>1255</v>
      </c>
      <c r="K5">
        <v>944250130</v>
      </c>
      <c r="L5" t="e">
        <v>#N/A</v>
      </c>
      <c r="M5" s="5" t="s">
        <v>1398</v>
      </c>
      <c r="O5" t="s">
        <v>54</v>
      </c>
      <c r="Q5" s="5" t="s">
        <v>1398</v>
      </c>
      <c r="R5" s="5" t="s">
        <v>1399</v>
      </c>
    </row>
    <row r="6" spans="1:18">
      <c r="A6">
        <v>944250133</v>
      </c>
      <c r="B6" t="s">
        <v>26</v>
      </c>
      <c r="C6" t="s">
        <v>251</v>
      </c>
      <c r="D6" t="s">
        <v>1256</v>
      </c>
      <c r="K6">
        <v>944250133</v>
      </c>
      <c r="L6" t="e">
        <v>#N/A</v>
      </c>
      <c r="M6" s="5" t="s">
        <v>1400</v>
      </c>
      <c r="O6" t="s">
        <v>54</v>
      </c>
      <c r="Q6" s="5" t="s">
        <v>1400</v>
      </c>
      <c r="R6" s="5" t="s">
        <v>1401</v>
      </c>
    </row>
    <row r="7" spans="1:18">
      <c r="A7">
        <v>944257170</v>
      </c>
      <c r="B7" t="s">
        <v>23</v>
      </c>
      <c r="C7" t="s">
        <v>1382</v>
      </c>
      <c r="D7" t="s">
        <v>1257</v>
      </c>
      <c r="K7">
        <v>944257170</v>
      </c>
      <c r="L7" t="e">
        <v>#N/A</v>
      </c>
      <c r="M7" s="5" t="s">
        <v>1402</v>
      </c>
      <c r="O7" t="s">
        <v>54</v>
      </c>
      <c r="Q7" s="5" t="s">
        <v>1402</v>
      </c>
      <c r="R7" s="5" t="s">
        <v>1403</v>
      </c>
    </row>
    <row r="8" spans="1:18">
      <c r="A8">
        <v>944792031</v>
      </c>
      <c r="B8" t="s">
        <v>24</v>
      </c>
      <c r="C8" t="s">
        <v>1103</v>
      </c>
      <c r="D8" t="s">
        <v>1258</v>
      </c>
      <c r="K8">
        <v>944792031</v>
      </c>
      <c r="L8" t="e">
        <v>#N/A</v>
      </c>
      <c r="M8" s="5" t="s">
        <v>1404</v>
      </c>
      <c r="O8" t="s">
        <v>54</v>
      </c>
      <c r="Q8" s="5" t="s">
        <v>1404</v>
      </c>
      <c r="R8" s="5" t="s">
        <v>1405</v>
      </c>
    </row>
    <row r="9" spans="1:18">
      <c r="A9">
        <v>946884287</v>
      </c>
      <c r="B9" t="s">
        <v>7</v>
      </c>
      <c r="C9" t="s">
        <v>201</v>
      </c>
      <c r="D9" t="s">
        <v>1259</v>
      </c>
      <c r="K9">
        <v>946884287</v>
      </c>
      <c r="L9" t="e">
        <v>#N/A</v>
      </c>
      <c r="M9" s="5" t="s">
        <v>1406</v>
      </c>
      <c r="O9" t="s">
        <v>54</v>
      </c>
      <c r="Q9" s="5" t="s">
        <v>1406</v>
      </c>
      <c r="R9" s="5" t="s">
        <v>1407</v>
      </c>
    </row>
    <row r="10" spans="1:18">
      <c r="A10">
        <v>961340120</v>
      </c>
      <c r="B10" t="s">
        <v>16</v>
      </c>
      <c r="C10" t="s">
        <v>1383</v>
      </c>
      <c r="D10" t="s">
        <v>1260</v>
      </c>
      <c r="K10">
        <v>961340120</v>
      </c>
      <c r="L10" t="e">
        <v>#N/A</v>
      </c>
      <c r="M10" s="5" t="s">
        <v>1408</v>
      </c>
      <c r="O10" t="s">
        <v>54</v>
      </c>
      <c r="Q10" s="5" t="s">
        <v>1408</v>
      </c>
      <c r="R10" s="5" t="s">
        <v>1409</v>
      </c>
    </row>
    <row r="11" spans="1:18">
      <c r="A11">
        <v>968122913</v>
      </c>
      <c r="B11" t="s">
        <v>1261</v>
      </c>
      <c r="C11" t="s">
        <v>367</v>
      </c>
      <c r="D11" t="s">
        <v>1262</v>
      </c>
      <c r="K11">
        <v>968122913</v>
      </c>
      <c r="L11" t="e">
        <v>#N/A</v>
      </c>
      <c r="M11" s="5" t="s">
        <v>1410</v>
      </c>
      <c r="O11" t="s">
        <v>54</v>
      </c>
      <c r="Q11" s="5" t="s">
        <v>1410</v>
      </c>
      <c r="R11" s="5" t="s">
        <v>1411</v>
      </c>
    </row>
    <row r="14" spans="1:18">
      <c r="A14" s="4">
        <v>944250129</v>
      </c>
      <c r="B14" s="4" t="s">
        <v>26</v>
      </c>
      <c r="C14" s="4" t="s">
        <v>979</v>
      </c>
      <c r="D14" s="4" t="s">
        <v>1253</v>
      </c>
      <c r="E14" s="4" t="s">
        <v>1254</v>
      </c>
    </row>
  </sheetData>
  <sortState ref="A2:E12">
    <sortCondition ref="A2:A1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FD00-B9CD-4883-89FB-66C79DEA24A6}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89F9D5336834BBF729CA33830FC85" ma:contentTypeVersion="22" ma:contentTypeDescription="Create a new document." ma:contentTypeScope="" ma:versionID="32b99a15355800d6079ddb02a0f0dbdd">
  <xsd:schema xmlns:xsd="http://www.w3.org/2001/XMLSchema" xmlns:xs="http://www.w3.org/2001/XMLSchema" xmlns:p="http://schemas.microsoft.com/office/2006/metadata/properties" xmlns:ns2="38d365ec-cdc8-41ff-8b73-4410e1aecf5a" xmlns:ns3="2fec37e4-df2c-4847-a5bb-6f796b1c86e0" xmlns:ns4="c7b8c77b-5967-4720-ba66-b2954cbee6a2" targetNamespace="http://schemas.microsoft.com/office/2006/metadata/properties" ma:root="true" ma:fieldsID="8b6274d922bb138369d3dea4e8b2b3f7" ns2:_="" ns3:_="" ns4:_="">
    <xsd:import namespace="38d365ec-cdc8-41ff-8b73-4410e1aecf5a"/>
    <xsd:import namespace="2fec37e4-df2c-4847-a5bb-6f796b1c86e0"/>
    <xsd:import namespace="c7b8c77b-5967-4720-ba66-b2954cbee6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N_x00ba_CONTRA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365ec-cdc8-41ff-8b73-4410e1aecf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78b8518-ea30-49ef-9e4b-e988e2d531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N_x00ba_CONTRATO" ma:index="25" nillable="true" ma:displayName="Nº CONTRATO" ma:format="Dropdown" ma:internalName="N_x00ba_CONTRAT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c37e4-df2c-4847-a5bb-6f796b1c8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8c77b-5967-4720-ba66-b2954cbee6a2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c3c20514-e177-4069-a10e-99094a654d31}" ma:internalName="TaxCatchAll" ma:showField="CatchAllData" ma:web="2fec37e4-df2c-4847-a5bb-6f796b1c86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b8c77b-5967-4720-ba66-b2954cbee6a2" xsi:nil="true"/>
    <N_x00ba_CONTRATO xmlns="38d365ec-cdc8-41ff-8b73-4410e1aecf5a" xsi:nil="true"/>
    <lcf76f155ced4ddcb4097134ff3c332f xmlns="38d365ec-cdc8-41ff-8b73-4410e1aecf5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F86EB0-8C3B-4D85-B8C7-0D8E665B3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d365ec-cdc8-41ff-8b73-4410e1aecf5a"/>
    <ds:schemaRef ds:uri="2fec37e4-df2c-4847-a5bb-6f796b1c86e0"/>
    <ds:schemaRef ds:uri="c7b8c77b-5967-4720-ba66-b2954cbee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616450-4776-40CE-B9FB-259C8028EB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83A29A-9A33-4EA9-A80D-E966980B8C1A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c7b8c77b-5967-4720-ba66-b2954cbee6a2"/>
    <ds:schemaRef ds:uri="2fec37e4-df2c-4847-a5bb-6f796b1c86e0"/>
    <ds:schemaRef ds:uri="38d365ec-cdc8-41ff-8b73-4410e1aecf5a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Ext. Libres</vt:lpstr>
      <vt:lpstr>Planta</vt:lpstr>
      <vt:lpstr>SIM LIbres</vt:lpstr>
      <vt:lpstr>Migración Pendiente</vt:lpstr>
      <vt:lpstr>Faxes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CASTILLERO BERMUDEZ, JESUS</dc:creator>
  <cp:keywords/>
  <dc:description/>
  <cp:lastModifiedBy>CALERO MORENO, DAVID</cp:lastModifiedBy>
  <cp:revision/>
  <dcterms:created xsi:type="dcterms:W3CDTF">2015-06-05T18:17:20Z</dcterms:created>
  <dcterms:modified xsi:type="dcterms:W3CDTF">2025-08-18T09:17:58Z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0x010100F6189F9D5336834BBF729CA33830FC85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