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3"/>
  </bookViews>
  <sheets>
    <sheet name="Summary" sheetId="32" r:id="rId1"/>
    <sheet name="Template" sheetId="21" state="hidden" r:id="rId2"/>
    <sheet name="Example 1" sheetId="73" r:id="rId3"/>
    <sheet name="Page_Load" sheetId="72" r:id="rId4"/>
    <sheet name=" BtnLogin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' BtnLogin_Click'!$H$26:$AF$26</definedName>
    <definedName name="BugCount" localSheetId="3">Page_Load!$H$26:$AF$26</definedName>
    <definedName name="BugCount">Template!$H$29:$AF$29</definedName>
    <definedName name="BugSheetName" localSheetId="4">' BtnLogin_Click'!$F$25</definedName>
    <definedName name="BugSheetName" localSheetId="3">Page_Load!$F$25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' BtnLogin_Click'!$A$1:$AF$30</definedName>
    <definedName name="_xlnm.Print_Area" localSheetId="3">Page_Load!$A$1:$AF$27</definedName>
    <definedName name="_xlnm.Print_Area" localSheetId="0">Summary!$A$5:$AM$32</definedName>
    <definedName name="_xlnm.Print_Area" localSheetId="1">Template!$A$1:$AF$30</definedName>
    <definedName name="_xlnm.Print_Titles" localSheetId="4">' BtnLogin_Click'!$1:$3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' BtnLogin_Click'!$G$24</definedName>
    <definedName name="TestResult" localSheetId="3">Page_Load!$G$24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30" i="75"/>
  <c r="AE30"/>
  <c r="AD30"/>
  <c r="AC30"/>
  <c r="AB30"/>
  <c r="AA30"/>
  <c r="Z30"/>
  <c r="Y30"/>
  <c r="X30"/>
  <c r="W30"/>
  <c r="V30"/>
  <c r="U30"/>
  <c r="T30"/>
  <c r="S30"/>
  <c r="AF3"/>
  <c r="AE3"/>
  <c r="AD3"/>
  <c r="AC3"/>
  <c r="AB3"/>
  <c r="AA3"/>
  <c r="Z3"/>
  <c r="Y3"/>
  <c r="X3"/>
  <c r="W3"/>
  <c r="V3"/>
  <c r="U3"/>
  <c r="T3"/>
  <c r="S3"/>
  <c r="R3"/>
  <c r="H3"/>
  <c r="I3" s="1"/>
  <c r="J3" s="1"/>
  <c r="K3" s="1"/>
  <c r="L3" s="1"/>
  <c r="M3" s="1"/>
  <c r="N3" s="1"/>
  <c r="O3" s="1"/>
  <c r="P3" s="1"/>
  <c r="Q3" s="1"/>
  <c r="F29"/>
  <c r="AF26" i="72" l="1"/>
  <c r="AE26"/>
  <c r="AD26"/>
  <c r="AC26"/>
  <c r="AB26"/>
  <c r="AA26"/>
  <c r="Z26"/>
  <c r="Y26"/>
  <c r="X26"/>
  <c r="W26"/>
  <c r="V26"/>
  <c r="U26"/>
  <c r="T26"/>
  <c r="S26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O11"/>
  <c r="F28" i="21"/>
  <c r="R10" i="32"/>
  <c r="AI11"/>
  <c r="U10"/>
  <c r="X11"/>
  <c r="O10"/>
  <c r="K11"/>
  <c r="X10"/>
  <c r="AI10"/>
  <c r="F25" i="72"/>
  <c r="R11" i="32"/>
  <c r="U11"/>
  <c r="K10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<sst xmlns="http://schemas.openxmlformats.org/spreadsheetml/2006/main" count="222" uniqueCount="116">
  <si>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</si>
  <si>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</si>
  <si>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</si>
  <si>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</si>
  <si>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</si>
  <si>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</si>
  <si>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</si>
  <si>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</si>
  <si>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</si>
  <si>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</si>
  <si>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</si>
  <si>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</si>
  <si>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</si>
  <si>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</si>
  <si>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</si>
  <si>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</si>
  <si>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</si>
  <si>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</si>
  <si>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</si>
  <si>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</si>
  <si>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</si>
  <si>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</si>
  <si>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</si>
  <si>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</si>
  <si>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</si>
  <si>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</si>
  <si>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</si>
  <si>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</si>
  <si>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</si>
  <si>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</si>
  <si>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</si>
  <si>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</si>
  <si>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</si>
  <si>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</si>
  <si>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</si>
  <si>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</si>
  <si>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</si>
  <si>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</si>
  <si>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</si>
  <si>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</si>
  <si>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</si>
  <si>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</si>
  <si>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</si>
  <si>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</si>
  <si>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</si>
  <si>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</si>
  <si>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</si>
  <si>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</si>
  <si>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</si>
  <si>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</si>
  <si>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</si>
  <si>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</si>
  <si>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</si>
  <si>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</si>
  <si>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</si>
  <si>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</si>
  <si>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</si>
  <si>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</si>
  <si>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</si>
  <si>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</si>
  <si>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</si>
  <si>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</si>
  <si>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</si>
  <si>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</si>
  <si>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</si>
  <si>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</si>
  <si>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</si>
  <si>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</si>
  <si>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</si>
  <si>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TxtUserName</t>
    <phoneticPr fontId="3"/>
  </si>
  <si>
    <t>Project Code</t>
    <phoneticPr fontId="3"/>
  </si>
  <si>
    <t>DOTNS</t>
    <phoneticPr fontId="3"/>
  </si>
  <si>
    <t>SkillUp</t>
    <phoneticPr fontId="3"/>
  </si>
  <si>
    <t>Creators Name</t>
    <phoneticPr fontId="3"/>
  </si>
  <si>
    <t>Sumit Tawade</t>
    <phoneticPr fontId="3"/>
  </si>
  <si>
    <t>Date</t>
    <phoneticPr fontId="3"/>
  </si>
  <si>
    <t>Module Code</t>
    <phoneticPr fontId="3"/>
  </si>
  <si>
    <t>Page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</si>
  <si>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</si>
  <si>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</si>
  <si>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</si>
  <si>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Method Name</t>
    <phoneticPr fontId="3"/>
  </si>
  <si>
    <t>○</t>
    <phoneticPr fontId="3"/>
  </si>
  <si>
    <t>Check Items</t>
    <phoneticPr fontId="3"/>
  </si>
  <si>
    <t>Verification of path flow during program execution</t>
    <phoneticPr fontId="3"/>
  </si>
  <si>
    <t>4 Exception occurred then show Error message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</si>
  <si>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</si>
  <si>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</si>
  <si>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</si>
  <si>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</si>
  <si>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</si>
  <si>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</si>
  <si>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</si>
  <si>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</si>
  <si>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Blank</t>
    <phoneticPr fontId="3"/>
  </si>
  <si>
    <t xml:space="preserve"> BtnLogin_Click</t>
    <phoneticPr fontId="3"/>
  </si>
  <si>
    <t>1To</t>
    <phoneticPr fontId="3"/>
  </si>
  <si>
    <t>2 Cc</t>
    <phoneticPr fontId="3"/>
  </si>
  <si>
    <t>3 Bcc</t>
    <phoneticPr fontId="3"/>
  </si>
  <si>
    <t>4 Subject</t>
    <phoneticPr fontId="3"/>
  </si>
  <si>
    <t>5 Attachment</t>
    <phoneticPr fontId="3"/>
  </si>
  <si>
    <t>6 Body</t>
    <phoneticPr fontId="3"/>
  </si>
  <si>
    <t>7 Send Mail</t>
    <phoneticPr fontId="3"/>
  </si>
  <si>
    <t>1 To</t>
    <phoneticPr fontId="3"/>
  </si>
  <si>
    <t>2. Cc</t>
    <phoneticPr fontId="3"/>
  </si>
  <si>
    <t>3. Bcc</t>
    <phoneticPr fontId="3"/>
  </si>
  <si>
    <t>4 Subject</t>
    <phoneticPr fontId="3"/>
  </si>
  <si>
    <t>5 Body</t>
    <phoneticPr fontId="3"/>
  </si>
  <si>
    <t>sumittawade@uindia.com</t>
    <phoneticPr fontId="3"/>
  </si>
  <si>
    <t>rahul@usindia.com</t>
    <phoneticPr fontId="3"/>
  </si>
  <si>
    <t>pragnesha@usindia.com</t>
    <phoneticPr fontId="3"/>
  </si>
  <si>
    <t>Test Mail</t>
    <phoneticPr fontId="3"/>
  </si>
  <si>
    <t>This is test mail</t>
    <phoneticPr fontId="3"/>
  </si>
  <si>
    <t>1. Error Message:  Required fields</t>
    <phoneticPr fontId="3"/>
  </si>
  <si>
    <t>2 Error Message : Validate Input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</si>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</sst>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3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u/>
      <sz val="11"/>
      <color theme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38" xfId="6" applyNumberFormat="1" applyFont="1" applyFill="1" applyBorder="1" applyAlignment="1">
      <alignment vertical="center" wrapText="1"/>
    </xf>
    <xf numFmtId="49" fontId="10" fillId="0" borderId="22" xfId="0" applyNumberFormat="1" applyFont="1" applyFill="1" applyBorder="1" applyAlignment="1">
      <alignment horizontal="center"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4" fillId="0" borderId="17" xfId="1" applyNumberFormat="1" applyFont="1" applyFill="1" applyBorder="1" applyAlignment="1">
      <alignment horizontal="center" vertical="top" wrapText="1"/>
    </xf>
    <xf numFmtId="49" fontId="17" fillId="0" borderId="44" xfId="6" applyNumberFormat="1" applyFont="1" applyFill="1" applyBorder="1" applyAlignment="1">
      <alignment horizontal="center" vertical="center" wrapText="1"/>
    </xf>
    <xf numFmtId="49" fontId="10" fillId="0" borderId="24" xfId="0" applyNumberFormat="1" applyFont="1" applyFill="1" applyBorder="1" applyAlignment="1">
      <alignment horizontal="left" vertical="top" wrapText="1"/>
    </xf>
    <xf numFmtId="49" fontId="14" fillId="0" borderId="22" xfId="1" applyNumberFormat="1" applyFont="1" applyFill="1" applyBorder="1" applyAlignment="1">
      <alignment horizontal="center" vertical="top" wrapText="1"/>
    </xf>
    <xf numFmtId="49" fontId="14" fillId="0" borderId="48" xfId="1" applyNumberFormat="1" applyFont="1" applyFill="1" applyBorder="1" applyAlignment="1">
      <alignment horizontal="center" vertical="top" wrapText="1"/>
    </xf>
    <xf numFmtId="49" fontId="10" fillId="0" borderId="48" xfId="0" applyNumberFormat="1" applyFont="1" applyFill="1" applyBorder="1" applyAlignment="1">
      <alignment horizontal="center" vertical="center" wrapText="1"/>
    </xf>
    <xf numFmtId="49" fontId="10" fillId="0" borderId="48" xfId="6" applyNumberFormat="1" applyFont="1" applyFill="1" applyBorder="1" applyAlignment="1">
      <alignment vertical="center" wrapText="1"/>
    </xf>
    <xf numFmtId="49" fontId="10" fillId="0" borderId="4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4" fillId="0" borderId="35" xfId="1" applyNumberFormat="1" applyFont="1" applyFill="1" applyBorder="1" applyAlignment="1">
      <alignment horizontal="center" vertical="top" wrapText="1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49" fontId="10" fillId="0" borderId="37" xfId="0" applyNumberFormat="1" applyFont="1" applyFill="1" applyBorder="1" applyAlignment="1">
      <alignment horizontal="left" vertical="top" wrapText="1"/>
    </xf>
    <xf numFmtId="49" fontId="10" fillId="0" borderId="38" xfId="0" applyNumberFormat="1" applyFont="1" applyFill="1" applyBorder="1" applyAlignment="1">
      <alignment horizontal="left" vertical="top" wrapText="1"/>
    </xf>
    <xf numFmtId="49" fontId="22" fillId="0" borderId="22" xfId="7" applyNumberFormat="1" applyFill="1" applyBorder="1" applyAlignment="1" applyProtection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32" xfId="0" applyNumberFormat="1" applyFont="1" applyFill="1" applyBorder="1" applyAlignment="1">
      <alignment horizontal="left" vertical="top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10" fillId="0" borderId="21" xfId="5" applyNumberFormat="1" applyFont="1" applyFill="1" applyBorder="1" applyAlignment="1">
      <alignment horizontal="left" wrapText="1"/>
    </xf>
    <xf numFmtId="49" fontId="10" fillId="0" borderId="28" xfId="5" applyNumberFormat="1" applyFont="1" applyFill="1" applyBorder="1" applyAlignment="1">
      <alignment horizontal="left" wrapText="1"/>
    </xf>
    <xf numFmtId="49" fontId="10" fillId="0" borderId="29" xfId="5" applyNumberFormat="1" applyFont="1" applyFill="1" applyBorder="1" applyAlignment="1">
      <alignment horizontal="left" wrapText="1"/>
    </xf>
    <xf numFmtId="49" fontId="10" fillId="0" borderId="26" xfId="5" applyNumberFormat="1" applyFont="1" applyFill="1" applyBorder="1" applyAlignment="1">
      <alignment horizontal="left" wrapText="1"/>
    </xf>
  </cellXfs>
  <cellStyles count="8">
    <cellStyle name="Hyperlink" xfId="7" builtinId="8"/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158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161925</xdr:rowOff>
    </xdr:from>
    <xdr:to>
      <xdr:col>17</xdr:col>
      <xdr:colOff>84336</xdr:colOff>
      <xdr:row>40</xdr:row>
      <xdr:rowOff>95250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504825"/>
          <a:ext cx="11419086" cy="644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ragnesha@usindia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rahul@usindia.com" TargetMode="External"/><Relationship Id="rId1" Type="http://schemas.openxmlformats.org/officeDocument/2006/relationships/hyperlink" Target="mailto:sumittawade@uindia.com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M17" sqref="M17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20"/>
      <c r="C3" s="122"/>
      <c r="D3" s="126"/>
      <c r="E3" s="127"/>
      <c r="F3" s="127"/>
      <c r="G3" s="127"/>
      <c r="H3" s="127"/>
      <c r="I3" s="127"/>
      <c r="J3" s="128"/>
      <c r="K3" s="129">
        <f ca="1">IF($D3="",0,MAX(INDIRECT("'"&amp;$D3&amp;"'!$H3:$AZ3")))</f>
        <v>0</v>
      </c>
      <c r="L3" s="130"/>
      <c r="M3" s="130"/>
      <c r="N3" s="131"/>
      <c r="O3" s="120" t="str">
        <f ca="1">IF($D3="","",COUNTIF(INDIRECT("'"&amp;$D3&amp;"'!$H"&amp;ROW(INDIRECT("'"&amp;$D3&amp;"'!TestResult"))&amp;":$AZ"&amp;ROW(INDIRECT("'"&amp;$D3&amp;"'!TestResult"))),O$9))</f>
        <v/>
      </c>
      <c r="P3" s="121"/>
      <c r="Q3" s="122"/>
      <c r="R3" s="120" t="str">
        <f ca="1">IF($D3="","",COUNTIF(INDIRECT("'"&amp;$D3&amp;"'!$H"&amp;ROW(INDIRECT("'"&amp;$D3&amp;"'!TestResult"))&amp;":$AZ"&amp;ROW(INDIRECT("'"&amp;$D3&amp;"'!TestResult"))),R$9))</f>
        <v/>
      </c>
      <c r="S3" s="121"/>
      <c r="T3" s="122"/>
      <c r="U3" s="120" t="str">
        <f ca="1">IF($D3="","",COUNTIF(INDIRECT("'"&amp;$D3&amp;"'!$H"&amp;ROW(INDIRECT("'"&amp;$D3&amp;"'!TestResult"))&amp;":$AZ"&amp;ROW(INDIRECT("'"&amp;$D3&amp;"'!TestResult"))),U$9))</f>
        <v/>
      </c>
      <c r="V3" s="121"/>
      <c r="W3" s="122"/>
      <c r="X3" s="120" t="str">
        <f ca="1">IF($D3="","",COUNTIF(INDIRECT("'"&amp;$D3&amp;"'!$H"&amp;ROW(INDIRECT("'"&amp;$D3&amp;"'!TestResult"))&amp;":$AZ"&amp;ROW(INDIRECT("'"&amp;$D3&amp;"'!TestResult"))),X$9))</f>
        <v/>
      </c>
      <c r="Y3" s="121"/>
      <c r="Z3" s="122"/>
      <c r="AA3" s="129">
        <f ca="1">SUM(O3:Z3)</f>
        <v>0</v>
      </c>
      <c r="AB3" s="130"/>
      <c r="AC3" s="130"/>
      <c r="AD3" s="131"/>
      <c r="AE3" s="129">
        <f ca="1">K3-AA3</f>
        <v>0</v>
      </c>
      <c r="AF3" s="130"/>
      <c r="AG3" s="130"/>
      <c r="AH3" s="131"/>
      <c r="AI3" s="114" t="str">
        <f ca="1">IF($D3="","",SUM(INDIRECT("'"&amp;$D3&amp;"'!BugCount")))</f>
        <v/>
      </c>
      <c r="AJ3" s="115"/>
      <c r="AK3" s="115"/>
      <c r="AL3" s="116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66" t="s">
        <v>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8"/>
    </row>
    <row r="8" spans="1:38" ht="13.5" customHeight="1">
      <c r="B8" s="156"/>
      <c r="C8" s="157"/>
      <c r="D8" s="156"/>
      <c r="E8" s="158"/>
      <c r="F8" s="158"/>
      <c r="G8" s="158"/>
      <c r="H8" s="158"/>
      <c r="I8" s="158"/>
      <c r="J8" s="157"/>
      <c r="K8" s="135" t="s">
        <v>2</v>
      </c>
      <c r="L8" s="136"/>
      <c r="M8" s="136"/>
      <c r="N8" s="137"/>
      <c r="O8" s="141" t="s">
        <v>1</v>
      </c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3"/>
      <c r="AA8" s="135" t="s">
        <v>34</v>
      </c>
      <c r="AB8" s="136"/>
      <c r="AC8" s="136"/>
      <c r="AD8" s="137"/>
      <c r="AE8" s="135" t="s">
        <v>34</v>
      </c>
      <c r="AF8" s="136"/>
      <c r="AG8" s="136"/>
      <c r="AH8" s="137"/>
      <c r="AI8" s="132"/>
      <c r="AJ8" s="133"/>
      <c r="AK8" s="133"/>
      <c r="AL8" s="134"/>
    </row>
    <row r="9" spans="1:38" s="4" customFormat="1">
      <c r="B9" s="162" t="s">
        <v>16</v>
      </c>
      <c r="C9" s="163"/>
      <c r="D9" s="162" t="s">
        <v>17</v>
      </c>
      <c r="E9" s="164"/>
      <c r="F9" s="164"/>
      <c r="G9" s="164"/>
      <c r="H9" s="164"/>
      <c r="I9" s="164"/>
      <c r="J9" s="163"/>
      <c r="K9" s="138" t="s">
        <v>32</v>
      </c>
      <c r="L9" s="139"/>
      <c r="M9" s="139"/>
      <c r="N9" s="140"/>
      <c r="O9" s="144" t="s">
        <v>18</v>
      </c>
      <c r="P9" s="145"/>
      <c r="Q9" s="146"/>
      <c r="R9" s="144" t="s">
        <v>19</v>
      </c>
      <c r="S9" s="145"/>
      <c r="T9" s="146"/>
      <c r="U9" s="144" t="s">
        <v>20</v>
      </c>
      <c r="V9" s="145"/>
      <c r="W9" s="146"/>
      <c r="X9" s="144" t="s">
        <v>21</v>
      </c>
      <c r="Y9" s="145"/>
      <c r="Z9" s="146"/>
      <c r="AA9" s="138" t="s">
        <v>33</v>
      </c>
      <c r="AB9" s="139"/>
      <c r="AC9" s="139"/>
      <c r="AD9" s="140"/>
      <c r="AE9" s="138" t="s">
        <v>35</v>
      </c>
      <c r="AF9" s="139"/>
      <c r="AG9" s="139"/>
      <c r="AH9" s="140"/>
      <c r="AI9" s="159" t="s">
        <v>36</v>
      </c>
      <c r="AJ9" s="160"/>
      <c r="AK9" s="160"/>
      <c r="AL9" s="161"/>
    </row>
    <row r="10" spans="1:38" s="4" customFormat="1">
      <c r="B10" s="120">
        <v>1</v>
      </c>
      <c r="C10" s="122"/>
      <c r="D10" s="126" t="s">
        <v>65</v>
      </c>
      <c r="E10" s="127"/>
      <c r="F10" s="127"/>
      <c r="G10" s="127"/>
      <c r="H10" s="127"/>
      <c r="I10" s="127"/>
      <c r="J10" s="128"/>
      <c r="K10" s="129">
        <f ca="1">IF($D10="",0,MAX(INDIRECT("'"&amp;$D10&amp;"'!$H3:$AZ3")))</f>
        <v>7</v>
      </c>
      <c r="L10" s="130"/>
      <c r="M10" s="130"/>
      <c r="N10" s="131"/>
      <c r="O10" s="120">
        <f ca="1">IF($D10="","",COUNTIF(INDIRECT("'"&amp;$D10&amp;"'!$H"&amp;ROW(INDIRECT("'"&amp;$D10&amp;"'!TestResult"))&amp;":$AZ"&amp;ROW(INDIRECT("'"&amp;$D10&amp;"'!TestResult"))),O$9))</f>
        <v>0</v>
      </c>
      <c r="P10" s="121"/>
      <c r="Q10" s="122"/>
      <c r="R10" s="120">
        <f ca="1">IF($D10="","",COUNTIF(INDIRECT("'"&amp;$D10&amp;"'!$H"&amp;ROW(INDIRECT("'"&amp;$D10&amp;"'!TestResult"))&amp;":$AZ"&amp;ROW(INDIRECT("'"&amp;$D10&amp;"'!TestResult"))),R$9))</f>
        <v>0</v>
      </c>
      <c r="S10" s="121"/>
      <c r="T10" s="122"/>
      <c r="U10" s="120">
        <f ca="1">IF($D10="","",COUNTIF(INDIRECT("'"&amp;$D10&amp;"'!$H"&amp;ROW(INDIRECT("'"&amp;$D10&amp;"'!TestResult"))&amp;":$AZ"&amp;ROW(INDIRECT("'"&amp;$D10&amp;"'!TestResult"))),U$9))</f>
        <v>0</v>
      </c>
      <c r="V10" s="121"/>
      <c r="W10" s="122"/>
      <c r="X10" s="120">
        <f ca="1">IF($D10="","",COUNTIF(INDIRECT("'"&amp;$D10&amp;"'!$H"&amp;ROW(INDIRECT("'"&amp;$D10&amp;"'!TestResult"))&amp;":$AZ"&amp;ROW(INDIRECT("'"&amp;$D10&amp;"'!TestResult"))),X$9))</f>
        <v>0</v>
      </c>
      <c r="Y10" s="121"/>
      <c r="Z10" s="122"/>
      <c r="AA10" s="129">
        <f ca="1">SUM(O10:Z10)</f>
        <v>0</v>
      </c>
      <c r="AB10" s="130"/>
      <c r="AC10" s="130"/>
      <c r="AD10" s="131"/>
      <c r="AE10" s="129">
        <f ca="1">K10-AA10</f>
        <v>7</v>
      </c>
      <c r="AF10" s="130"/>
      <c r="AG10" s="130"/>
      <c r="AH10" s="131"/>
      <c r="AI10" s="114">
        <f ca="1">IF($D10="","",SUM(INDIRECT("'"&amp;$D10&amp;"'!BugCount")))</f>
        <v>0</v>
      </c>
      <c r="AJ10" s="115"/>
      <c r="AK10" s="115"/>
      <c r="AL10" s="116"/>
    </row>
    <row r="11" spans="1:38" s="4" customFormat="1">
      <c r="B11" s="120">
        <v>2</v>
      </c>
      <c r="C11" s="122"/>
      <c r="D11" s="126" t="s">
        <v>95</v>
      </c>
      <c r="E11" s="127"/>
      <c r="F11" s="127"/>
      <c r="G11" s="127"/>
      <c r="H11" s="127"/>
      <c r="I11" s="127"/>
      <c r="J11" s="128"/>
      <c r="K11" s="129">
        <f ca="1">IF($D11="",0,MAX(INDIRECT("'"&amp;$D11&amp;"'!$H3:$AZ3")))</f>
        <v>10</v>
      </c>
      <c r="L11" s="130"/>
      <c r="M11" s="130"/>
      <c r="N11" s="131"/>
      <c r="O11" s="120">
        <f ca="1">IF($D11="","",COUNTIF(INDIRECT("'"&amp;$D11&amp;"'!$H"&amp;ROW(INDIRECT("'"&amp;$D11&amp;"'!TestResult"))&amp;":$AZ"&amp;ROW(INDIRECT("'"&amp;$D11&amp;"'!TestResult"))),O$9))</f>
        <v>0</v>
      </c>
      <c r="P11" s="121"/>
      <c r="Q11" s="122"/>
      <c r="R11" s="120">
        <f ca="1">IF($D11="","",COUNTIF(INDIRECT("'"&amp;$D11&amp;"'!$H"&amp;ROW(INDIRECT("'"&amp;$D11&amp;"'!TestResult"))&amp;":$AZ"&amp;ROW(INDIRECT("'"&amp;$D11&amp;"'!TestResult"))),R$9))</f>
        <v>0</v>
      </c>
      <c r="S11" s="121"/>
      <c r="T11" s="122"/>
      <c r="U11" s="120">
        <f ca="1">IF($D11="","",COUNTIF(INDIRECT("'"&amp;$D11&amp;"'!$H"&amp;ROW(INDIRECT("'"&amp;$D11&amp;"'!TestResult"))&amp;":$AZ"&amp;ROW(INDIRECT("'"&amp;$D11&amp;"'!TestResult"))),U$9))</f>
        <v>0</v>
      </c>
      <c r="V11" s="121"/>
      <c r="W11" s="122"/>
      <c r="X11" s="120">
        <f ca="1">IF($D11="","",COUNTIF(INDIRECT("'"&amp;$D11&amp;"'!$H"&amp;ROW(INDIRECT("'"&amp;$D11&amp;"'!TestResult"))&amp;":$AZ"&amp;ROW(INDIRECT("'"&amp;$D11&amp;"'!TestResult"))),X$9))</f>
        <v>0</v>
      </c>
      <c r="Y11" s="121"/>
      <c r="Z11" s="122"/>
      <c r="AA11" s="129">
        <f ca="1">SUM(O11:Z11)</f>
        <v>0</v>
      </c>
      <c r="AB11" s="130"/>
      <c r="AC11" s="130"/>
      <c r="AD11" s="131"/>
      <c r="AE11" s="129">
        <f ca="1">K11-AA11</f>
        <v>10</v>
      </c>
      <c r="AF11" s="130"/>
      <c r="AG11" s="130"/>
      <c r="AH11" s="131"/>
      <c r="AI11" s="114">
        <f ca="1">IF($D11="","",SUM(INDIRECT("'"&amp;$D11&amp;"'!BugCount")))</f>
        <v>0</v>
      </c>
      <c r="AJ11" s="115"/>
      <c r="AK11" s="115"/>
      <c r="AL11" s="116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17" t="s">
        <v>2</v>
      </c>
      <c r="C13" s="118"/>
      <c r="D13" s="118"/>
      <c r="E13" s="118"/>
      <c r="F13" s="118"/>
      <c r="G13" s="118"/>
      <c r="H13" s="118"/>
      <c r="I13" s="118"/>
      <c r="J13" s="119"/>
      <c r="K13" s="147">
        <f ca="1">SUBTOTAL(9,K9:K12)</f>
        <v>17</v>
      </c>
      <c r="L13" s="148"/>
      <c r="M13" s="148"/>
      <c r="N13" s="149"/>
      <c r="O13" s="123">
        <f ca="1">SUBTOTAL(9,O9:O12)</f>
        <v>0</v>
      </c>
      <c r="P13" s="124"/>
      <c r="Q13" s="125"/>
      <c r="R13" s="123">
        <f ca="1">SUBTOTAL(9,R9:R12)</f>
        <v>0</v>
      </c>
      <c r="S13" s="124"/>
      <c r="T13" s="125"/>
      <c r="U13" s="123">
        <f ca="1">SUBTOTAL(9,U9:U12)</f>
        <v>0</v>
      </c>
      <c r="V13" s="124"/>
      <c r="W13" s="125"/>
      <c r="X13" s="123">
        <f ca="1">SUBTOTAL(9,X9:X12)</f>
        <v>0</v>
      </c>
      <c r="Y13" s="124"/>
      <c r="Z13" s="125"/>
      <c r="AA13" s="123">
        <f ca="1">SUBTOTAL(9,AA9:AA12)</f>
        <v>0</v>
      </c>
      <c r="AB13" s="124"/>
      <c r="AC13" s="124"/>
      <c r="AD13" s="125"/>
      <c r="AE13" s="123">
        <f ca="1">SUBTOTAL(9,AE9:AE12)</f>
        <v>17</v>
      </c>
      <c r="AF13" s="124"/>
      <c r="AG13" s="124"/>
      <c r="AH13" s="125"/>
      <c r="AI13" s="147">
        <f ca="1">SUBTOTAL(9,AI9:AI12)</f>
        <v>0</v>
      </c>
      <c r="AJ13" s="148"/>
      <c r="AK13" s="148"/>
      <c r="AL13" s="149"/>
    </row>
    <row r="14" spans="1:38" s="4" customFormat="1" ht="12.75" customHeight="1">
      <c r="B14" s="117" t="s">
        <v>3</v>
      </c>
      <c r="C14" s="118"/>
      <c r="D14" s="118"/>
      <c r="E14" s="118"/>
      <c r="F14" s="118"/>
      <c r="G14" s="118"/>
      <c r="H14" s="118"/>
      <c r="I14" s="118"/>
      <c r="J14" s="119"/>
      <c r="K14" s="150"/>
      <c r="L14" s="151"/>
      <c r="M14" s="151"/>
      <c r="N14" s="152"/>
      <c r="O14" s="153">
        <f ca="1">IF(ISERR(O13/$K$13),0,O13/$K$13)</f>
        <v>0</v>
      </c>
      <c r="P14" s="154"/>
      <c r="Q14" s="155"/>
      <c r="R14" s="153">
        <f ca="1">IF(ISERR(R13/$K$13),0,R13/$K$13)</f>
        <v>0</v>
      </c>
      <c r="S14" s="154"/>
      <c r="T14" s="155"/>
      <c r="U14" s="153">
        <f ca="1">IF(ISERR(U13/$K$13),0,U13/$K$13)</f>
        <v>0</v>
      </c>
      <c r="V14" s="154"/>
      <c r="W14" s="155"/>
      <c r="X14" s="153">
        <f ca="1">IF(ISERR(X13/$K$13),0,X13/$K$13)</f>
        <v>0</v>
      </c>
      <c r="Y14" s="154"/>
      <c r="Z14" s="155"/>
      <c r="AA14" s="153">
        <f ca="1">IF(ISERR(AA13/$K$13),0,AA13/$K$13)</f>
        <v>0</v>
      </c>
      <c r="AB14" s="154"/>
      <c r="AC14" s="154"/>
      <c r="AD14" s="155"/>
      <c r="AE14" s="153">
        <f ca="1">IF(ISERR(AE13/$K$13),0,AE13/$K$13)</f>
        <v>1</v>
      </c>
      <c r="AF14" s="154"/>
      <c r="AG14" s="154"/>
      <c r="AH14" s="155"/>
      <c r="AI14" s="150"/>
      <c r="AJ14" s="151"/>
      <c r="AK14" s="151"/>
      <c r="AL14" s="152"/>
    </row>
    <row r="30" spans="2:15" ht="15" customHeight="1">
      <c r="B30" s="165" t="s">
        <v>49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</row>
    <row r="31" spans="2:15"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AA11:AD11"/>
    <mergeCell ref="AE11:AH11"/>
    <mergeCell ref="K13:N14"/>
    <mergeCell ref="O10:Q10"/>
    <mergeCell ref="O13:Q13"/>
    <mergeCell ref="O14:Q14"/>
    <mergeCell ref="K10:N10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I11:AL11"/>
    <mergeCell ref="B13:J13"/>
    <mergeCell ref="R10:T10"/>
    <mergeCell ref="X13:Z13"/>
    <mergeCell ref="U11:W11"/>
    <mergeCell ref="X11:Z11"/>
    <mergeCell ref="D10:J10"/>
    <mergeCell ref="B11:C11"/>
    <mergeCell ref="D11:J11"/>
    <mergeCell ref="K11:N11"/>
    <mergeCell ref="O11:Q11"/>
    <mergeCell ref="R11:T11"/>
    <mergeCell ref="U13:W13"/>
    <mergeCell ref="R13:T13"/>
    <mergeCell ref="AA10:AD10"/>
    <mergeCell ref="AA13:AD13"/>
  </mergeCells>
  <phoneticPr fontId="3"/>
  <conditionalFormatting sqref="K12:AL12 K4:AL4 AI3:AL3 K3:AE3 AI10:AL11 K10:AE11">
    <cfRule type="cellIs" dxfId="1582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3" t="s">
        <v>8</v>
      </c>
      <c r="C1" s="194"/>
      <c r="D1" s="194"/>
      <c r="E1" s="195"/>
      <c r="F1" s="193" t="s">
        <v>6</v>
      </c>
      <c r="G1" s="194"/>
      <c r="H1" s="194"/>
      <c r="I1" s="194"/>
      <c r="J1" s="194"/>
      <c r="K1" s="194"/>
      <c r="L1" s="194"/>
      <c r="M1" s="194"/>
      <c r="N1" s="194"/>
      <c r="O1" s="195"/>
      <c r="P1" s="198" t="s">
        <v>0</v>
      </c>
      <c r="Q1" s="199"/>
      <c r="R1" s="199"/>
      <c r="S1" s="200"/>
      <c r="T1" s="193" t="s">
        <v>10</v>
      </c>
      <c r="U1" s="194"/>
      <c r="V1" s="194"/>
      <c r="W1" s="194"/>
      <c r="X1" s="194"/>
      <c r="Y1" s="194"/>
      <c r="Z1" s="195"/>
      <c r="AA1" s="187" t="s">
        <v>11</v>
      </c>
      <c r="AB1" s="187"/>
      <c r="AC1" s="188"/>
      <c r="AD1" s="188"/>
      <c r="AE1" s="188"/>
      <c r="AF1" s="189"/>
    </row>
    <row r="2" spans="1:32" ht="20.100000000000001" customHeight="1" thickBot="1">
      <c r="A2" s="64" t="s">
        <v>4</v>
      </c>
      <c r="B2" s="190" t="s">
        <v>8</v>
      </c>
      <c r="C2" s="191"/>
      <c r="D2" s="191"/>
      <c r="E2" s="192"/>
      <c r="F2" s="190" t="s">
        <v>7</v>
      </c>
      <c r="G2" s="191"/>
      <c r="H2" s="192"/>
      <c r="I2" s="201" t="s">
        <v>12</v>
      </c>
      <c r="J2" s="202"/>
      <c r="K2" s="202"/>
      <c r="L2" s="202"/>
      <c r="M2" s="202"/>
      <c r="N2" s="202"/>
      <c r="O2" s="203"/>
      <c r="P2" s="190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196" t="s">
        <v>13</v>
      </c>
      <c r="AB2" s="197"/>
      <c r="AC2" s="190" t="s">
        <v>14</v>
      </c>
      <c r="AD2" s="191"/>
      <c r="AE2" s="191"/>
      <c r="AF2" s="20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9" t="s">
        <v>45</v>
      </c>
      <c r="B4" s="171" t="s">
        <v>22</v>
      </c>
      <c r="C4" s="171"/>
      <c r="D4" s="171"/>
      <c r="E4" s="171"/>
      <c r="F4" s="171"/>
      <c r="G4" s="171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0"/>
      <c r="B5" s="172" t="s">
        <v>23</v>
      </c>
      <c r="C5" s="173"/>
      <c r="D5" s="173"/>
      <c r="E5" s="173"/>
      <c r="F5" s="173"/>
      <c r="G5" s="17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0"/>
      <c r="B6" s="21"/>
      <c r="C6" s="174" t="s">
        <v>24</v>
      </c>
      <c r="D6" s="175"/>
      <c r="E6" s="175"/>
      <c r="F6" s="175"/>
      <c r="G6" s="17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0"/>
      <c r="B7" s="21"/>
      <c r="C7" s="177"/>
      <c r="D7" s="172"/>
      <c r="E7" s="175"/>
      <c r="F7" s="175"/>
      <c r="G7" s="17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0"/>
      <c r="B8" s="21"/>
      <c r="C8" s="177"/>
      <c r="D8" s="172"/>
      <c r="E8" s="175"/>
      <c r="F8" s="175"/>
      <c r="G8" s="17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0"/>
      <c r="B9" s="21"/>
      <c r="C9" s="176" t="s">
        <v>25</v>
      </c>
      <c r="D9" s="175"/>
      <c r="E9" s="175"/>
      <c r="F9" s="175"/>
      <c r="G9" s="17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0"/>
      <c r="B10" s="21"/>
      <c r="C10" s="177"/>
      <c r="D10" s="172"/>
      <c r="E10" s="175"/>
      <c r="F10" s="175"/>
      <c r="G10" s="17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70"/>
      <c r="B11" s="21"/>
      <c r="C11" s="177"/>
      <c r="D11" s="172"/>
      <c r="E11" s="175"/>
      <c r="F11" s="175"/>
      <c r="G11" s="17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70"/>
      <c r="B12" s="21"/>
      <c r="C12" s="172"/>
      <c r="D12" s="175"/>
      <c r="E12" s="175"/>
      <c r="F12" s="175"/>
      <c r="G12" s="17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70"/>
      <c r="B13" s="21"/>
      <c r="C13" s="177"/>
      <c r="D13" s="172"/>
      <c r="E13" s="175"/>
      <c r="F13" s="175"/>
      <c r="G13" s="17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70"/>
      <c r="B14" s="21"/>
      <c r="C14" s="177"/>
      <c r="D14" s="172"/>
      <c r="E14" s="175"/>
      <c r="F14" s="175"/>
      <c r="G14" s="17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8" t="s">
        <v>46</v>
      </c>
      <c r="B15" s="181" t="s">
        <v>26</v>
      </c>
      <c r="C15" s="171"/>
      <c r="D15" s="171"/>
      <c r="E15" s="171"/>
      <c r="F15" s="171"/>
      <c r="G15" s="171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79"/>
      <c r="B16" s="28"/>
      <c r="C16" s="182" t="s">
        <v>27</v>
      </c>
      <c r="D16" s="183"/>
      <c r="E16" s="183"/>
      <c r="F16" s="183"/>
      <c r="G16" s="183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9"/>
      <c r="B17" s="184"/>
      <c r="C17" s="182" t="s">
        <v>28</v>
      </c>
      <c r="D17" s="183"/>
      <c r="E17" s="183"/>
      <c r="F17" s="183"/>
      <c r="G17" s="183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9"/>
      <c r="B18" s="184"/>
      <c r="C18" s="182" t="s">
        <v>29</v>
      </c>
      <c r="D18" s="183"/>
      <c r="E18" s="183"/>
      <c r="F18" s="183"/>
      <c r="G18" s="183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9"/>
      <c r="B19" s="184"/>
      <c r="C19" s="182" t="s">
        <v>30</v>
      </c>
      <c r="D19" s="183"/>
      <c r="E19" s="183"/>
      <c r="F19" s="183"/>
      <c r="G19" s="183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9"/>
      <c r="B20" s="184"/>
      <c r="C20" s="182"/>
      <c r="D20" s="183"/>
      <c r="E20" s="183"/>
      <c r="F20" s="183"/>
      <c r="G20" s="183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79"/>
      <c r="B21" s="184"/>
      <c r="C21" s="182"/>
      <c r="D21" s="183"/>
      <c r="E21" s="183"/>
      <c r="F21" s="183"/>
      <c r="G21" s="183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79"/>
      <c r="B22" s="184"/>
      <c r="C22" s="182"/>
      <c r="D22" s="183"/>
      <c r="E22" s="183"/>
      <c r="F22" s="183"/>
      <c r="G22" s="183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0"/>
      <c r="B23" s="184"/>
      <c r="C23" s="185"/>
      <c r="D23" s="186"/>
      <c r="E23" s="186"/>
      <c r="F23" s="186"/>
      <c r="G23" s="186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205" t="s">
        <v>47</v>
      </c>
      <c r="B24" s="207"/>
      <c r="C24" s="208"/>
      <c r="D24" s="208"/>
      <c r="E24" s="208"/>
      <c r="F24" s="209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206"/>
      <c r="B25" s="216"/>
      <c r="C25" s="217"/>
      <c r="D25" s="217"/>
      <c r="E25" s="217"/>
      <c r="F25" s="218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206"/>
      <c r="B26" s="216"/>
      <c r="C26" s="217"/>
      <c r="D26" s="217"/>
      <c r="E26" s="217"/>
      <c r="F26" s="218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206"/>
      <c r="B27" s="216"/>
      <c r="C27" s="217"/>
      <c r="D27" s="217"/>
      <c r="E27" s="217"/>
      <c r="F27" s="218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210" t="s">
        <v>48</v>
      </c>
      <c r="B28" s="212" t="s">
        <v>41</v>
      </c>
      <c r="C28" s="212"/>
      <c r="D28" s="212"/>
      <c r="E28" s="212"/>
      <c r="F28" s="213" t="e">
        <f ca="1">GetBugSheetName()</f>
        <v>#NAME?</v>
      </c>
      <c r="G28" s="214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211"/>
      <c r="B29" s="201" t="s">
        <v>31</v>
      </c>
      <c r="C29" s="202"/>
      <c r="D29" s="202"/>
      <c r="E29" s="203"/>
      <c r="F29" s="201"/>
      <c r="G29" s="215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1581" priority="1" stopIfTrue="1">
      <formula>H$27="NA"</formula>
    </cfRule>
    <cfRule type="expression" dxfId="1580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7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22" sqref="H22:J24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3" t="s">
        <v>51</v>
      </c>
      <c r="C1" s="194"/>
      <c r="D1" s="194"/>
      <c r="E1" s="195"/>
      <c r="F1" s="193" t="s">
        <v>68</v>
      </c>
      <c r="G1" s="194"/>
      <c r="H1" s="194"/>
      <c r="I1" s="194"/>
      <c r="J1" s="194"/>
      <c r="K1" s="194"/>
      <c r="L1" s="194"/>
      <c r="M1" s="194"/>
      <c r="N1" s="194"/>
      <c r="O1" s="195"/>
      <c r="P1" s="198" t="s">
        <v>0</v>
      </c>
      <c r="Q1" s="199"/>
      <c r="R1" s="199"/>
      <c r="S1" s="200"/>
      <c r="T1" s="193" t="s">
        <v>52</v>
      </c>
      <c r="U1" s="194"/>
      <c r="V1" s="194"/>
      <c r="W1" s="194"/>
      <c r="X1" s="194"/>
      <c r="Y1" s="194"/>
      <c r="Z1" s="195"/>
      <c r="AA1" s="187" t="s">
        <v>11</v>
      </c>
      <c r="AB1" s="187"/>
      <c r="AC1" s="188">
        <v>43672</v>
      </c>
      <c r="AD1" s="188"/>
      <c r="AE1" s="188"/>
      <c r="AF1" s="189"/>
    </row>
    <row r="2" spans="1:32" ht="20.100000000000001" customHeight="1" thickBot="1">
      <c r="A2" s="64" t="s">
        <v>4</v>
      </c>
      <c r="B2" s="190"/>
      <c r="C2" s="191"/>
      <c r="D2" s="191"/>
      <c r="E2" s="192"/>
      <c r="F2" s="190" t="s">
        <v>7</v>
      </c>
      <c r="G2" s="191"/>
      <c r="H2" s="192"/>
      <c r="I2" s="201" t="s">
        <v>64</v>
      </c>
      <c r="J2" s="202"/>
      <c r="K2" s="202"/>
      <c r="L2" s="202"/>
      <c r="M2" s="202"/>
      <c r="N2" s="202"/>
      <c r="O2" s="203"/>
      <c r="P2" s="190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196" t="s">
        <v>13</v>
      </c>
      <c r="AB2" s="197"/>
      <c r="AC2" s="190" t="s">
        <v>14</v>
      </c>
      <c r="AD2" s="191"/>
      <c r="AE2" s="191"/>
      <c r="AF2" s="204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IF(COUNTA(H4:H21)&gt;0,1,"")</f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 t="str">
        <f t="shared" ref="O3:AF3" si="0">IF(COUNTA(O4:O21)&gt;0,IF(N3&gt;0,N3+1,""),"")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9" t="s">
        <v>45</v>
      </c>
      <c r="B4" s="171" t="s">
        <v>22</v>
      </c>
      <c r="C4" s="171"/>
      <c r="D4" s="171"/>
      <c r="E4" s="171"/>
      <c r="F4" s="171"/>
      <c r="G4" s="171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0"/>
      <c r="B5" s="172" t="s">
        <v>66</v>
      </c>
      <c r="C5" s="173"/>
      <c r="D5" s="173"/>
      <c r="E5" s="173"/>
      <c r="F5" s="173"/>
      <c r="G5" s="173"/>
      <c r="H5" s="72" t="s">
        <v>53</v>
      </c>
      <c r="I5" s="85" t="s">
        <v>53</v>
      </c>
      <c r="J5" s="85" t="s">
        <v>53</v>
      </c>
      <c r="K5" s="72" t="s">
        <v>53</v>
      </c>
      <c r="L5" s="85" t="s">
        <v>53</v>
      </c>
      <c r="M5" s="85" t="s">
        <v>53</v>
      </c>
      <c r="N5" s="85" t="s">
        <v>53</v>
      </c>
      <c r="O5" s="98"/>
      <c r="P5" s="98"/>
      <c r="Q5" s="9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0"/>
      <c r="B6" s="21"/>
      <c r="C6" s="219" t="s">
        <v>96</v>
      </c>
      <c r="D6" s="220"/>
      <c r="E6" s="220"/>
      <c r="F6" s="220"/>
      <c r="G6" s="220"/>
      <c r="H6" s="72" t="s">
        <v>53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0"/>
      <c r="B7" s="21"/>
      <c r="C7" s="221" t="s">
        <v>97</v>
      </c>
      <c r="D7" s="220"/>
      <c r="E7" s="220"/>
      <c r="F7" s="220"/>
      <c r="G7" s="220"/>
      <c r="H7" s="22"/>
      <c r="I7" s="85" t="s">
        <v>53</v>
      </c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0"/>
      <c r="B8" s="21"/>
      <c r="C8" s="221" t="s">
        <v>98</v>
      </c>
      <c r="D8" s="220"/>
      <c r="E8" s="220"/>
      <c r="F8" s="220"/>
      <c r="G8" s="220"/>
      <c r="H8" s="22"/>
      <c r="I8" s="23"/>
      <c r="J8" s="85" t="s">
        <v>53</v>
      </c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95"/>
      <c r="B9" s="99"/>
      <c r="C9" s="219" t="s">
        <v>99</v>
      </c>
      <c r="D9" s="220"/>
      <c r="E9" s="220"/>
      <c r="F9" s="220"/>
      <c r="G9" s="220"/>
      <c r="H9" s="72"/>
      <c r="I9" s="84"/>
      <c r="J9" s="84"/>
      <c r="K9" s="85" t="s">
        <v>53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95"/>
      <c r="B10" s="99"/>
      <c r="C10" s="221" t="s">
        <v>100</v>
      </c>
      <c r="D10" s="220"/>
      <c r="E10" s="220"/>
      <c r="F10" s="220"/>
      <c r="G10" s="220"/>
      <c r="H10" s="22"/>
      <c r="I10" s="85"/>
      <c r="J10" s="84"/>
      <c r="K10" s="84"/>
      <c r="L10" s="85" t="s">
        <v>53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95"/>
      <c r="B11" s="99"/>
      <c r="C11" s="221" t="s">
        <v>101</v>
      </c>
      <c r="D11" s="220"/>
      <c r="E11" s="220"/>
      <c r="F11" s="220"/>
      <c r="G11" s="220"/>
      <c r="H11" s="22"/>
      <c r="I11" s="23"/>
      <c r="J11" s="85"/>
      <c r="K11" s="84"/>
      <c r="L11" s="84"/>
      <c r="M11" s="85" t="s">
        <v>53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 thickBot="1">
      <c r="A12" s="95"/>
      <c r="B12" s="99"/>
      <c r="C12" s="221" t="s">
        <v>102</v>
      </c>
      <c r="D12" s="220"/>
      <c r="E12" s="220"/>
      <c r="F12" s="220"/>
      <c r="G12" s="220"/>
      <c r="H12" s="22"/>
      <c r="I12" s="102"/>
      <c r="J12" s="103"/>
      <c r="K12" s="100"/>
      <c r="L12" s="100"/>
      <c r="M12" s="101"/>
      <c r="N12" s="103" t="s">
        <v>53</v>
      </c>
      <c r="O12" s="33"/>
      <c r="P12" s="3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22" t="s">
        <v>54</v>
      </c>
      <c r="B13" s="224" t="s">
        <v>55</v>
      </c>
      <c r="C13" s="225"/>
      <c r="D13" s="225"/>
      <c r="E13" s="225"/>
      <c r="F13" s="225"/>
      <c r="G13" s="225"/>
      <c r="H13" s="73"/>
      <c r="I13" s="74"/>
      <c r="J13" s="74"/>
      <c r="K13" s="86"/>
      <c r="L13" s="86"/>
      <c r="M13" s="86"/>
      <c r="N13" s="86"/>
      <c r="O13" s="86"/>
      <c r="P13" s="86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5"/>
    </row>
    <row r="14" spans="1:32" s="17" customFormat="1" ht="13.5" customHeight="1">
      <c r="A14" s="223"/>
      <c r="B14" s="184"/>
      <c r="C14" s="182" t="s">
        <v>67</v>
      </c>
      <c r="D14" s="183"/>
      <c r="E14" s="183"/>
      <c r="F14" s="183"/>
      <c r="G14" s="183"/>
      <c r="H14" s="72" t="s">
        <v>53</v>
      </c>
      <c r="I14" s="85" t="s">
        <v>53</v>
      </c>
      <c r="J14" s="85" t="s">
        <v>53</v>
      </c>
      <c r="K14" s="72" t="s">
        <v>53</v>
      </c>
      <c r="L14" s="85"/>
      <c r="M14" s="85" t="s">
        <v>53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23"/>
      <c r="B15" s="184"/>
      <c r="C15" s="80"/>
      <c r="D15" s="182" t="s">
        <v>56</v>
      </c>
      <c r="E15" s="183"/>
      <c r="F15" s="183"/>
      <c r="G15" s="226"/>
      <c r="H15" s="72" t="s">
        <v>53</v>
      </c>
      <c r="I15" s="85" t="s">
        <v>53</v>
      </c>
      <c r="J15" s="72" t="s">
        <v>53</v>
      </c>
      <c r="K15" s="85" t="s">
        <v>53</v>
      </c>
      <c r="L15" s="72"/>
      <c r="M15" s="85" t="s">
        <v>53</v>
      </c>
      <c r="N15" s="85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23"/>
      <c r="B16" s="184"/>
      <c r="C16" s="81"/>
      <c r="D16" s="182" t="s">
        <v>57</v>
      </c>
      <c r="E16" s="183"/>
      <c r="F16" s="183"/>
      <c r="G16" s="226"/>
      <c r="H16" s="72" t="s">
        <v>53</v>
      </c>
      <c r="I16" s="85" t="s">
        <v>53</v>
      </c>
      <c r="J16" s="72" t="s">
        <v>53</v>
      </c>
      <c r="K16" s="85" t="s">
        <v>53</v>
      </c>
      <c r="L16" s="72"/>
      <c r="M16" s="85" t="s">
        <v>53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23"/>
      <c r="B17" s="184"/>
      <c r="C17" s="182" t="s">
        <v>58</v>
      </c>
      <c r="D17" s="183"/>
      <c r="E17" s="183"/>
      <c r="F17" s="183"/>
      <c r="G17" s="183"/>
      <c r="H17" s="72" t="s">
        <v>53</v>
      </c>
      <c r="I17" s="85" t="s">
        <v>53</v>
      </c>
      <c r="J17" s="72" t="s">
        <v>53</v>
      </c>
      <c r="K17" s="85" t="s">
        <v>53</v>
      </c>
      <c r="L17" s="72" t="s">
        <v>53</v>
      </c>
      <c r="M17" s="85" t="s">
        <v>53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8"/>
      <c r="Y17" s="78"/>
      <c r="Z17" s="78"/>
      <c r="AA17" s="78"/>
      <c r="AB17" s="78"/>
      <c r="AC17" s="78"/>
      <c r="AD17" s="78"/>
      <c r="AE17" s="78"/>
      <c r="AF17" s="79"/>
    </row>
    <row r="18" spans="1:32" s="17" customFormat="1" ht="13.5" customHeight="1">
      <c r="A18" s="223"/>
      <c r="B18" s="184"/>
      <c r="C18" s="71"/>
      <c r="D18" s="182" t="s">
        <v>59</v>
      </c>
      <c r="E18" s="183"/>
      <c r="F18" s="183"/>
      <c r="G18" s="226"/>
      <c r="H18" s="72" t="s">
        <v>53</v>
      </c>
      <c r="I18" s="85" t="s">
        <v>53</v>
      </c>
      <c r="J18" s="72" t="s">
        <v>53</v>
      </c>
      <c r="K18" s="85" t="s">
        <v>53</v>
      </c>
      <c r="L18" s="72" t="s">
        <v>53</v>
      </c>
      <c r="M18" s="85" t="s">
        <v>53</v>
      </c>
      <c r="N18" s="85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8"/>
      <c r="AE18" s="78"/>
      <c r="AF18" s="79"/>
    </row>
    <row r="19" spans="1:32" s="17" customFormat="1" ht="13.5" customHeight="1">
      <c r="A19" s="223"/>
      <c r="B19" s="184"/>
      <c r="C19" s="182" t="s">
        <v>60</v>
      </c>
      <c r="D19" s="183"/>
      <c r="E19" s="183"/>
      <c r="F19" s="183"/>
      <c r="G19" s="183"/>
      <c r="H19" s="76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 thickBot="1">
      <c r="A20" s="223"/>
      <c r="B20" s="184"/>
      <c r="C20" s="71"/>
      <c r="D20" s="182" t="s">
        <v>69</v>
      </c>
      <c r="E20" s="183"/>
      <c r="F20" s="183"/>
      <c r="G20" s="226"/>
      <c r="H20" s="72" t="s">
        <v>53</v>
      </c>
      <c r="I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9"/>
    </row>
    <row r="21" spans="1:32" s="17" customFormat="1" ht="24" customHeight="1">
      <c r="A21" s="205" t="s">
        <v>47</v>
      </c>
      <c r="B21" s="207"/>
      <c r="C21" s="208"/>
      <c r="D21" s="208"/>
      <c r="E21" s="208"/>
      <c r="F21" s="209"/>
      <c r="G21" s="35" t="s">
        <v>37</v>
      </c>
      <c r="H21" s="36" t="s">
        <v>61</v>
      </c>
      <c r="I21" s="37" t="s">
        <v>61</v>
      </c>
      <c r="J21" s="37" t="s">
        <v>61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8"/>
    </row>
    <row r="22" spans="1:32" s="17" customFormat="1" ht="27" customHeight="1">
      <c r="A22" s="206"/>
      <c r="B22" s="216"/>
      <c r="C22" s="217"/>
      <c r="D22" s="217"/>
      <c r="E22" s="217"/>
      <c r="F22" s="218"/>
      <c r="G22" s="39" t="s">
        <v>38</v>
      </c>
      <c r="H22" s="40"/>
      <c r="I22" s="40"/>
      <c r="J22" s="40"/>
      <c r="K22" s="40"/>
      <c r="L22" s="40"/>
      <c r="M22" s="40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7" customHeight="1">
      <c r="A23" s="206"/>
      <c r="B23" s="216"/>
      <c r="C23" s="217"/>
      <c r="D23" s="217"/>
      <c r="E23" s="217"/>
      <c r="F23" s="218"/>
      <c r="G23" s="39" t="s">
        <v>39</v>
      </c>
      <c r="H23" s="43"/>
      <c r="I23" s="43"/>
      <c r="J23" s="43"/>
      <c r="K23" s="43"/>
      <c r="L23" s="43"/>
      <c r="M23" s="43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5"/>
    </row>
    <row r="24" spans="1:32" s="17" customFormat="1" ht="24.75" customHeight="1">
      <c r="A24" s="206"/>
      <c r="B24" s="216" t="s">
        <v>50</v>
      </c>
      <c r="C24" s="217"/>
      <c r="D24" s="217"/>
      <c r="E24" s="217"/>
      <c r="F24" s="218"/>
      <c r="G24" s="46" t="s">
        <v>1</v>
      </c>
      <c r="H24" s="40"/>
      <c r="I24" s="41"/>
      <c r="J24" s="41"/>
      <c r="K24" s="41"/>
      <c r="L24" s="41"/>
      <c r="M24" s="87"/>
      <c r="N24" s="87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2"/>
    </row>
    <row r="25" spans="1:32" s="17" customFormat="1" ht="24.75" customHeight="1">
      <c r="A25" s="210" t="s">
        <v>48</v>
      </c>
      <c r="B25" s="212" t="s">
        <v>41</v>
      </c>
      <c r="C25" s="212"/>
      <c r="D25" s="212"/>
      <c r="E25" s="212"/>
      <c r="F25" s="213" t="e">
        <f ca="1">GetBugSheetName()</f>
        <v>#NAME?</v>
      </c>
      <c r="G25" s="214"/>
      <c r="H25" s="60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4"/>
    </row>
    <row r="26" spans="1:32" s="17" customFormat="1" ht="36" customHeight="1" thickBot="1">
      <c r="A26" s="211"/>
      <c r="B26" s="201" t="s">
        <v>31</v>
      </c>
      <c r="C26" s="202"/>
      <c r="D26" s="202"/>
      <c r="E26" s="203"/>
      <c r="F26" s="201"/>
      <c r="G26" s="215"/>
      <c r="H26" s="6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 t="str">
        <f t="shared" ref="S26:AF26" si="1">IF(S25="","",(SUM(LEN(S25)-LEN(SUBSTITUTE(S25,",","")))/LEN(",")) + 1 )</f>
        <v/>
      </c>
      <c r="T26" s="55" t="str">
        <f t="shared" si="1"/>
        <v/>
      </c>
      <c r="U26" s="55" t="str">
        <f t="shared" si="1"/>
        <v/>
      </c>
      <c r="V26" s="55" t="str">
        <f t="shared" si="1"/>
        <v/>
      </c>
      <c r="W26" s="55" t="str">
        <f t="shared" si="1"/>
        <v/>
      </c>
      <c r="X26" s="55" t="str">
        <f t="shared" si="1"/>
        <v/>
      </c>
      <c r="Y26" s="55" t="str">
        <f t="shared" si="1"/>
        <v/>
      </c>
      <c r="Z26" s="55" t="str">
        <f t="shared" si="1"/>
        <v/>
      </c>
      <c r="AA26" s="55" t="str">
        <f t="shared" si="1"/>
        <v/>
      </c>
      <c r="AB26" s="55" t="str">
        <f t="shared" si="1"/>
        <v/>
      </c>
      <c r="AC26" s="55" t="str">
        <f t="shared" si="1"/>
        <v/>
      </c>
      <c r="AD26" s="55" t="str">
        <f t="shared" si="1"/>
        <v/>
      </c>
      <c r="AE26" s="55" t="str">
        <f t="shared" si="1"/>
        <v/>
      </c>
      <c r="AF26" s="56" t="str">
        <f t="shared" si="1"/>
        <v/>
      </c>
    </row>
    <row r="27" spans="1:32" s="17" customFormat="1">
      <c r="H27" s="47"/>
      <c r="I27" s="47"/>
      <c r="J27" s="47"/>
      <c r="K27" s="47"/>
      <c r="L27" s="47"/>
      <c r="M27" s="47"/>
      <c r="N27" s="48"/>
      <c r="O27" s="49"/>
      <c r="P27" s="47"/>
      <c r="Q27" s="47"/>
      <c r="R27" s="47"/>
      <c r="S27" s="47"/>
      <c r="T27" s="47"/>
      <c r="U27" s="47"/>
      <c r="V27" s="47"/>
    </row>
  </sheetData>
  <sheetProtection insertRows="0"/>
  <protectedRanges>
    <protectedRange sqref="B4:G5 B6:B12" name="Range2_1"/>
    <protectedRange sqref="B1:O2 P2 T1 AC1:AF2" name="Range1_1"/>
    <protectedRange sqref="H21:AF25" name="Range3_1_1"/>
    <protectedRange sqref="I4:AF4 H7 L6:AF6 M7:AF7 O5:AF5 N8:AF8 H8:I8 H10 L9:AF9 M10:AF10 N11:AF11 H11:I12 O12:AF12" name="Range2_1_1"/>
    <protectedRange sqref="H20 I7 H4:H6 J8 N15 I10 H9 J11:J12 I5:N5 K9 L10 M11 N12 H18:N18 H14:M17" name="Range2_1_3"/>
    <protectedRange sqref="C6:G12" name="Range2_1_4"/>
    <protectedRange sqref="B13:AF13 O15:AF15 K20:AF20 B19:AF19 O18:AF18 I20 B20:G20 N16:AF17 B14:G18 N14:AF14" name="Range2_1_5"/>
  </protectedRanges>
  <mergeCells count="42"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A4:A8"/>
    <mergeCell ref="B4:G4"/>
    <mergeCell ref="B5:G5"/>
    <mergeCell ref="C6:G6"/>
    <mergeCell ref="C7:G7"/>
    <mergeCell ref="C8:G8"/>
    <mergeCell ref="A25:A26"/>
    <mergeCell ref="B25:E25"/>
    <mergeCell ref="F25:G25"/>
    <mergeCell ref="B26:E26"/>
    <mergeCell ref="F26:G26"/>
    <mergeCell ref="A21:A24"/>
    <mergeCell ref="B13:G13"/>
    <mergeCell ref="B14:B20"/>
    <mergeCell ref="C14:G14"/>
    <mergeCell ref="D15:G15"/>
    <mergeCell ref="D16:G16"/>
    <mergeCell ref="C19:G19"/>
    <mergeCell ref="D20:G20"/>
    <mergeCell ref="B21:F21"/>
    <mergeCell ref="B22:F22"/>
    <mergeCell ref="B23:F23"/>
    <mergeCell ref="B24:F24"/>
    <mergeCell ref="C17:G17"/>
    <mergeCell ref="D18:G18"/>
    <mergeCell ref="C9:G9"/>
    <mergeCell ref="C10:G10"/>
    <mergeCell ref="C11:G11"/>
    <mergeCell ref="C12:G12"/>
    <mergeCell ref="A13:A20"/>
  </mergeCells>
  <phoneticPr fontId="3"/>
  <conditionalFormatting sqref="L3:L6 K3:K5 H3:J4 H7:H12 L16:N17 H19 J19 I19:I20 H21:J26 O3:AF26 K19:N26 L9 N8:AF12 H8:I12 M12:AF12 M3:N12 H13:N14 H17:M17">
    <cfRule type="expression" dxfId="1579" priority="528" stopIfTrue="1">
      <formula>H$24="NA"</formula>
    </cfRule>
    <cfRule type="expression" dxfId="1578" priority="529" stopIfTrue="1">
      <formula>H$24="NG"</formula>
    </cfRule>
  </conditionalFormatting>
  <conditionalFormatting sqref="H6">
    <cfRule type="expression" dxfId="1577" priority="532" stopIfTrue="1">
      <formula>I$24="NA"</formula>
    </cfRule>
    <cfRule type="expression" dxfId="1576" priority="533" stopIfTrue="1">
      <formula>I$24="NG"</formula>
    </cfRule>
  </conditionalFormatting>
  <conditionalFormatting sqref="H13:N14 O13:AF20 L16:N17 H19 I19:I20 K19:N20 J19 H17:M17">
    <cfRule type="expression" dxfId="1575" priority="506" stopIfTrue="1">
      <formula>#REF!="NG"</formula>
    </cfRule>
    <cfRule type="expression" dxfId="1574" priority="507" stopIfTrue="1">
      <formula>H$34="NA"</formula>
    </cfRule>
    <cfRule type="expression" dxfId="1573" priority="508" stopIfTrue="1">
      <formula>H$34="NG"</formula>
    </cfRule>
  </conditionalFormatting>
  <conditionalFormatting sqref="H15">
    <cfRule type="expression" dxfId="1572" priority="503" stopIfTrue="1">
      <formula>#REF!="NG"</formula>
    </cfRule>
    <cfRule type="expression" dxfId="1571" priority="504" stopIfTrue="1">
      <formula>J$48="NA"</formula>
    </cfRule>
    <cfRule type="expression" dxfId="1570" priority="505" stopIfTrue="1">
      <formula>J$48="NG"</formula>
    </cfRule>
  </conditionalFormatting>
  <conditionalFormatting sqref="I15">
    <cfRule type="expression" dxfId="1569" priority="500" stopIfTrue="1">
      <formula>#REF!="NG"</formula>
    </cfRule>
    <cfRule type="expression" dxfId="1568" priority="501" stopIfTrue="1">
      <formula>K$48="NA"</formula>
    </cfRule>
    <cfRule type="expression" dxfId="1567" priority="502" stopIfTrue="1">
      <formula>K$48="NG"</formula>
    </cfRule>
  </conditionalFormatting>
  <conditionalFormatting sqref="J15">
    <cfRule type="expression" dxfId="1566" priority="497" stopIfTrue="1">
      <formula>#REF!="NG"</formula>
    </cfRule>
    <cfRule type="expression" dxfId="1565" priority="498" stopIfTrue="1">
      <formula>L$48="NA"</formula>
    </cfRule>
    <cfRule type="expression" dxfId="1564" priority="499" stopIfTrue="1">
      <formula>L$48="NG"</formula>
    </cfRule>
  </conditionalFormatting>
  <conditionalFormatting sqref="K15">
    <cfRule type="expression" dxfId="1563" priority="494" stopIfTrue="1">
      <formula>#REF!="NG"</formula>
    </cfRule>
    <cfRule type="expression" dxfId="1562" priority="495" stopIfTrue="1">
      <formula>M$48="NA"</formula>
    </cfRule>
    <cfRule type="expression" dxfId="1561" priority="496" stopIfTrue="1">
      <formula>M$48="NG"</formula>
    </cfRule>
  </conditionalFormatting>
  <conditionalFormatting sqref="L15">
    <cfRule type="expression" dxfId="1560" priority="491" stopIfTrue="1">
      <formula>#REF!="NG"</formula>
    </cfRule>
    <cfRule type="expression" dxfId="1559" priority="492" stopIfTrue="1">
      <formula>N$48="NA"</formula>
    </cfRule>
    <cfRule type="expression" dxfId="1558" priority="493" stopIfTrue="1">
      <formula>N$48="NG"</formula>
    </cfRule>
  </conditionalFormatting>
  <conditionalFormatting sqref="H16">
    <cfRule type="expression" dxfId="1557" priority="488" stopIfTrue="1">
      <formula>#REF!="NG"</formula>
    </cfRule>
    <cfRule type="expression" dxfId="1556" priority="489" stopIfTrue="1">
      <formula>J$48="NA"</formula>
    </cfRule>
    <cfRule type="expression" dxfId="1555" priority="490" stopIfTrue="1">
      <formula>J$48="NG"</formula>
    </cfRule>
  </conditionalFormatting>
  <conditionalFormatting sqref="I16">
    <cfRule type="expression" dxfId="1554" priority="485" stopIfTrue="1">
      <formula>#REF!="NG"</formula>
    </cfRule>
    <cfRule type="expression" dxfId="1553" priority="486" stopIfTrue="1">
      <formula>K$48="NA"</formula>
    </cfRule>
    <cfRule type="expression" dxfId="1552" priority="487" stopIfTrue="1">
      <formula>K$48="NG"</formula>
    </cfRule>
  </conditionalFormatting>
  <conditionalFormatting sqref="H18">
    <cfRule type="expression" dxfId="1551" priority="482" stopIfTrue="1">
      <formula>#REF!="NG"</formula>
    </cfRule>
    <cfRule type="expression" dxfId="1550" priority="483" stopIfTrue="1">
      <formula>J$48="NA"</formula>
    </cfRule>
    <cfRule type="expression" dxfId="1549" priority="484" stopIfTrue="1">
      <formula>J$48="NG"</formula>
    </cfRule>
  </conditionalFormatting>
  <conditionalFormatting sqref="I18">
    <cfRule type="expression" dxfId="1548" priority="479" stopIfTrue="1">
      <formula>#REF!="NG"</formula>
    </cfRule>
    <cfRule type="expression" dxfId="1547" priority="480" stopIfTrue="1">
      <formula>K$48="NA"</formula>
    </cfRule>
    <cfRule type="expression" dxfId="1546" priority="481" stopIfTrue="1">
      <formula>K$48="NG"</formula>
    </cfRule>
  </conditionalFormatting>
  <conditionalFormatting sqref="J18">
    <cfRule type="expression" dxfId="1545" priority="476" stopIfTrue="1">
      <formula>#REF!="NG"</formula>
    </cfRule>
    <cfRule type="expression" dxfId="1544" priority="477" stopIfTrue="1">
      <formula>L$48="NA"</formula>
    </cfRule>
    <cfRule type="expression" dxfId="1543" priority="478" stopIfTrue="1">
      <formula>L$48="NG"</formula>
    </cfRule>
  </conditionalFormatting>
  <conditionalFormatting sqref="K18">
    <cfRule type="expression" dxfId="1542" priority="473" stopIfTrue="1">
      <formula>#REF!="NG"</formula>
    </cfRule>
    <cfRule type="expression" dxfId="1541" priority="474" stopIfTrue="1">
      <formula>M$48="NA"</formula>
    </cfRule>
    <cfRule type="expression" dxfId="1540" priority="475" stopIfTrue="1">
      <formula>M$48="NG"</formula>
    </cfRule>
  </conditionalFormatting>
  <conditionalFormatting sqref="L18">
    <cfRule type="expression" dxfId="1539" priority="470" stopIfTrue="1">
      <formula>#REF!="NG"</formula>
    </cfRule>
    <cfRule type="expression" dxfId="1538" priority="471" stopIfTrue="1">
      <formula>N$48="NA"</formula>
    </cfRule>
    <cfRule type="expression" dxfId="1537" priority="472" stopIfTrue="1">
      <formula>N$48="NG"</formula>
    </cfRule>
  </conditionalFormatting>
  <conditionalFormatting sqref="H20">
    <cfRule type="expression" dxfId="1536" priority="467" stopIfTrue="1">
      <formula>#REF!="NG"</formula>
    </cfRule>
    <cfRule type="expression" dxfId="1535" priority="468" stopIfTrue="1">
      <formula>J$48="NA"</formula>
    </cfRule>
    <cfRule type="expression" dxfId="1534" priority="469" stopIfTrue="1">
      <formula>J$48="NG"</formula>
    </cfRule>
  </conditionalFormatting>
  <conditionalFormatting sqref="H20 H18:M18 H15:M16">
    <cfRule type="expression" dxfId="1533" priority="538" stopIfTrue="1">
      <formula>J$24="NA"</formula>
    </cfRule>
    <cfRule type="expression" dxfId="1532" priority="539" stopIfTrue="1">
      <formula>J$24="NG"</formula>
    </cfRule>
  </conditionalFormatting>
  <conditionalFormatting sqref="H20 H15:M16 H18:M18">
    <cfRule type="expression" dxfId="1531" priority="559" stopIfTrue="1">
      <formula>#REF!="NG"</formula>
    </cfRule>
    <cfRule type="expression" dxfId="1530" priority="560" stopIfTrue="1">
      <formula>J$34="NA"</formula>
    </cfRule>
    <cfRule type="expression" dxfId="1529" priority="561" stopIfTrue="1">
      <formula>J$34="NG"</formula>
    </cfRule>
  </conditionalFormatting>
  <conditionalFormatting sqref="H4">
    <cfRule type="expression" dxfId="1528" priority="434" stopIfTrue="1">
      <formula>#REF!="NG"</formula>
    </cfRule>
    <cfRule type="expression" dxfId="1527" priority="435" stopIfTrue="1">
      <formula>J$48="NA"</formula>
    </cfRule>
    <cfRule type="expression" dxfId="1526" priority="436" stopIfTrue="1">
      <formula>J$48="NG"</formula>
    </cfRule>
  </conditionalFormatting>
  <conditionalFormatting sqref="H4">
    <cfRule type="expression" dxfId="1525" priority="432" stopIfTrue="1">
      <formula>J$24="NA"</formula>
    </cfRule>
    <cfRule type="expression" dxfId="1524" priority="433" stopIfTrue="1">
      <formula>J$24="NG"</formula>
    </cfRule>
  </conditionalFormatting>
  <conditionalFormatting sqref="H4">
    <cfRule type="expression" dxfId="1523" priority="429" stopIfTrue="1">
      <formula>#REF!="NG"</formula>
    </cfRule>
    <cfRule type="expression" dxfId="1522" priority="430" stopIfTrue="1">
      <formula>J$34="NA"</formula>
    </cfRule>
    <cfRule type="expression" dxfId="1521" priority="431" stopIfTrue="1">
      <formula>J$34="NG"</formula>
    </cfRule>
  </conditionalFormatting>
  <conditionalFormatting sqref="H6">
    <cfRule type="expression" dxfId="1520" priority="426" stopIfTrue="1">
      <formula>#REF!="NG"</formula>
    </cfRule>
    <cfRule type="expression" dxfId="1519" priority="427" stopIfTrue="1">
      <formula>K$48="NA"</formula>
    </cfRule>
    <cfRule type="expression" dxfId="1518" priority="428" stopIfTrue="1">
      <formula>K$48="NG"</formula>
    </cfRule>
  </conditionalFormatting>
  <conditionalFormatting sqref="H6">
    <cfRule type="expression" dxfId="1517" priority="424" stopIfTrue="1">
      <formula>K$24="NA"</formula>
    </cfRule>
    <cfRule type="expression" dxfId="1516" priority="425" stopIfTrue="1">
      <formula>K$24="NG"</formula>
    </cfRule>
  </conditionalFormatting>
  <conditionalFormatting sqref="H6">
    <cfRule type="expression" dxfId="1515" priority="421" stopIfTrue="1">
      <formula>#REF!="NG"</formula>
    </cfRule>
    <cfRule type="expression" dxfId="1514" priority="422" stopIfTrue="1">
      <formula>K$34="NA"</formula>
    </cfRule>
    <cfRule type="expression" dxfId="1513" priority="423" stopIfTrue="1">
      <formula>K$34="NG"</formula>
    </cfRule>
  </conditionalFormatting>
  <conditionalFormatting sqref="I7:I12">
    <cfRule type="expression" dxfId="1512" priority="418" stopIfTrue="1">
      <formula>#REF!="NG"</formula>
    </cfRule>
    <cfRule type="expression" dxfId="1511" priority="419" stopIfTrue="1">
      <formula>L$48="NA"</formula>
    </cfRule>
    <cfRule type="expression" dxfId="1510" priority="420" stopIfTrue="1">
      <formula>L$48="NG"</formula>
    </cfRule>
  </conditionalFormatting>
  <conditionalFormatting sqref="I7:I12">
    <cfRule type="expression" dxfId="1509" priority="416" stopIfTrue="1">
      <formula>L$24="NA"</formula>
    </cfRule>
    <cfRule type="expression" dxfId="1508" priority="417" stopIfTrue="1">
      <formula>L$24="NG"</formula>
    </cfRule>
  </conditionalFormatting>
  <conditionalFormatting sqref="I7:I12">
    <cfRule type="expression" dxfId="1507" priority="413" stopIfTrue="1">
      <formula>#REF!="NG"</formula>
    </cfRule>
    <cfRule type="expression" dxfId="1506" priority="414" stopIfTrue="1">
      <formula>L$34="NA"</formula>
    </cfRule>
    <cfRule type="expression" dxfId="1505" priority="415" stopIfTrue="1">
      <formula>L$34="NG"</formula>
    </cfRule>
  </conditionalFormatting>
  <conditionalFormatting sqref="H5">
    <cfRule type="expression" dxfId="1504" priority="371" stopIfTrue="1">
      <formula>I$24="NA"</formula>
    </cfRule>
    <cfRule type="expression" dxfId="1503" priority="372" stopIfTrue="1">
      <formula>I$24="NG"</formula>
    </cfRule>
  </conditionalFormatting>
  <conditionalFormatting sqref="H5">
    <cfRule type="expression" dxfId="1502" priority="368" stopIfTrue="1">
      <formula>#REF!="NG"</formula>
    </cfRule>
    <cfRule type="expression" dxfId="1501" priority="369" stopIfTrue="1">
      <formula>K$48="NA"</formula>
    </cfRule>
    <cfRule type="expression" dxfId="1500" priority="370" stopIfTrue="1">
      <formula>K$48="NG"</formula>
    </cfRule>
  </conditionalFormatting>
  <conditionalFormatting sqref="H5">
    <cfRule type="expression" dxfId="1499" priority="366" stopIfTrue="1">
      <formula>K$24="NA"</formula>
    </cfRule>
    <cfRule type="expression" dxfId="1498" priority="367" stopIfTrue="1">
      <formula>K$24="NG"</formula>
    </cfRule>
  </conditionalFormatting>
  <conditionalFormatting sqref="H5">
    <cfRule type="expression" dxfId="1497" priority="363" stopIfTrue="1">
      <formula>#REF!="NG"</formula>
    </cfRule>
    <cfRule type="expression" dxfId="1496" priority="364" stopIfTrue="1">
      <formula>K$34="NA"</formula>
    </cfRule>
    <cfRule type="expression" dxfId="1495" priority="365" stopIfTrue="1">
      <formula>K$34="NG"</formula>
    </cfRule>
  </conditionalFormatting>
  <conditionalFormatting sqref="I5">
    <cfRule type="expression" dxfId="1494" priority="361" stopIfTrue="1">
      <formula>J$24="NA"</formula>
    </cfRule>
    <cfRule type="expression" dxfId="1493" priority="362" stopIfTrue="1">
      <formula>J$24="NG"</formula>
    </cfRule>
  </conditionalFormatting>
  <conditionalFormatting sqref="I5">
    <cfRule type="expression" dxfId="1492" priority="358" stopIfTrue="1">
      <formula>#REF!="NG"</formula>
    </cfRule>
    <cfRule type="expression" dxfId="1491" priority="359" stopIfTrue="1">
      <formula>L$48="NA"</formula>
    </cfRule>
    <cfRule type="expression" dxfId="1490" priority="360" stopIfTrue="1">
      <formula>L$48="NG"</formula>
    </cfRule>
  </conditionalFormatting>
  <conditionalFormatting sqref="I5">
    <cfRule type="expression" dxfId="1489" priority="356" stopIfTrue="1">
      <formula>L$24="NA"</formula>
    </cfRule>
    <cfRule type="expression" dxfId="1488" priority="357" stopIfTrue="1">
      <formula>L$24="NG"</formula>
    </cfRule>
  </conditionalFormatting>
  <conditionalFormatting sqref="I5">
    <cfRule type="expression" dxfId="1487" priority="353" stopIfTrue="1">
      <formula>#REF!="NG"</formula>
    </cfRule>
    <cfRule type="expression" dxfId="1486" priority="354" stopIfTrue="1">
      <formula>L$34="NA"</formula>
    </cfRule>
    <cfRule type="expression" dxfId="1485" priority="355" stopIfTrue="1">
      <formula>L$34="NG"</formula>
    </cfRule>
  </conditionalFormatting>
  <conditionalFormatting sqref="J5">
    <cfRule type="expression" dxfId="1484" priority="351" stopIfTrue="1">
      <formula>K$24="NA"</formula>
    </cfRule>
    <cfRule type="expression" dxfId="1483" priority="352" stopIfTrue="1">
      <formula>K$24="NG"</formula>
    </cfRule>
  </conditionalFormatting>
  <conditionalFormatting sqref="J5">
    <cfRule type="expression" dxfId="1482" priority="348" stopIfTrue="1">
      <formula>#REF!="NG"</formula>
    </cfRule>
    <cfRule type="expression" dxfId="1481" priority="349" stopIfTrue="1">
      <formula>M$48="NA"</formula>
    </cfRule>
    <cfRule type="expression" dxfId="1480" priority="350" stopIfTrue="1">
      <formula>M$48="NG"</formula>
    </cfRule>
  </conditionalFormatting>
  <conditionalFormatting sqref="J5">
    <cfRule type="expression" dxfId="1479" priority="346" stopIfTrue="1">
      <formula>M$24="NA"</formula>
    </cfRule>
    <cfRule type="expression" dxfId="1478" priority="347" stopIfTrue="1">
      <formula>M$24="NG"</formula>
    </cfRule>
  </conditionalFormatting>
  <conditionalFormatting sqref="J5">
    <cfRule type="expression" dxfId="1477" priority="343" stopIfTrue="1">
      <formula>#REF!="NG"</formula>
    </cfRule>
    <cfRule type="expression" dxfId="1476" priority="344" stopIfTrue="1">
      <formula>M$34="NA"</formula>
    </cfRule>
    <cfRule type="expression" dxfId="1475" priority="345" stopIfTrue="1">
      <formula>M$34="NG"</formula>
    </cfRule>
  </conditionalFormatting>
  <conditionalFormatting sqref="K5">
    <cfRule type="expression" dxfId="1474" priority="341" stopIfTrue="1">
      <formula>L$24="NA"</formula>
    </cfRule>
    <cfRule type="expression" dxfId="1473" priority="342" stopIfTrue="1">
      <formula>L$24="NG"</formula>
    </cfRule>
  </conditionalFormatting>
  <conditionalFormatting sqref="K5">
    <cfRule type="expression" dxfId="1472" priority="338" stopIfTrue="1">
      <formula>#REF!="NG"</formula>
    </cfRule>
    <cfRule type="expression" dxfId="1471" priority="339" stopIfTrue="1">
      <formula>N$48="NA"</formula>
    </cfRule>
    <cfRule type="expression" dxfId="1470" priority="340" stopIfTrue="1">
      <formula>N$48="NG"</formula>
    </cfRule>
  </conditionalFormatting>
  <conditionalFormatting sqref="K5">
    <cfRule type="expression" dxfId="1469" priority="336" stopIfTrue="1">
      <formula>N$24="NA"</formula>
    </cfRule>
    <cfRule type="expression" dxfId="1468" priority="337" stopIfTrue="1">
      <formula>N$24="NG"</formula>
    </cfRule>
  </conditionalFormatting>
  <conditionalFormatting sqref="K5">
    <cfRule type="expression" dxfId="1467" priority="333" stopIfTrue="1">
      <formula>#REF!="NG"</formula>
    </cfRule>
    <cfRule type="expression" dxfId="1466" priority="334" stopIfTrue="1">
      <formula>N$34="NA"</formula>
    </cfRule>
    <cfRule type="expression" dxfId="1465" priority="335" stopIfTrue="1">
      <formula>N$34="NG"</formula>
    </cfRule>
  </conditionalFormatting>
  <conditionalFormatting sqref="L5">
    <cfRule type="expression" dxfId="1464" priority="331" stopIfTrue="1">
      <formula>M$24="NA"</formula>
    </cfRule>
    <cfRule type="expression" dxfId="1463" priority="332" stopIfTrue="1">
      <formula>M$24="NG"</formula>
    </cfRule>
  </conditionalFormatting>
  <conditionalFormatting sqref="L5">
    <cfRule type="expression" dxfId="1462" priority="328" stopIfTrue="1">
      <formula>#REF!="NG"</formula>
    </cfRule>
    <cfRule type="expression" dxfId="1461" priority="329" stopIfTrue="1">
      <formula>O$48="NA"</formula>
    </cfRule>
    <cfRule type="expression" dxfId="1460" priority="330" stopIfTrue="1">
      <formula>O$48="NG"</formula>
    </cfRule>
  </conditionalFormatting>
  <conditionalFormatting sqref="L5">
    <cfRule type="expression" dxfId="1459" priority="326" stopIfTrue="1">
      <formula>O$24="NA"</formula>
    </cfRule>
    <cfRule type="expression" dxfId="1458" priority="327" stopIfTrue="1">
      <formula>O$24="NG"</formula>
    </cfRule>
  </conditionalFormatting>
  <conditionalFormatting sqref="L5">
    <cfRule type="expression" dxfId="1457" priority="323" stopIfTrue="1">
      <formula>#REF!="NG"</formula>
    </cfRule>
    <cfRule type="expression" dxfId="1456" priority="324" stopIfTrue="1">
      <formula>O$34="NA"</formula>
    </cfRule>
    <cfRule type="expression" dxfId="1455" priority="325" stopIfTrue="1">
      <formula>O$34="NG"</formula>
    </cfRule>
  </conditionalFormatting>
  <conditionalFormatting sqref="M5">
    <cfRule type="expression" dxfId="1454" priority="321" stopIfTrue="1">
      <formula>N$24="NA"</formula>
    </cfRule>
    <cfRule type="expression" dxfId="1453" priority="322" stopIfTrue="1">
      <formula>N$24="NG"</formula>
    </cfRule>
  </conditionalFormatting>
  <conditionalFormatting sqref="M5">
    <cfRule type="expression" dxfId="1452" priority="318" stopIfTrue="1">
      <formula>#REF!="NG"</formula>
    </cfRule>
    <cfRule type="expression" dxfId="1451" priority="319" stopIfTrue="1">
      <formula>P$48="NA"</formula>
    </cfRule>
    <cfRule type="expression" dxfId="1450" priority="320" stopIfTrue="1">
      <formula>P$48="NG"</formula>
    </cfRule>
  </conditionalFormatting>
  <conditionalFormatting sqref="M5">
    <cfRule type="expression" dxfId="1449" priority="316" stopIfTrue="1">
      <formula>P$24="NA"</formula>
    </cfRule>
    <cfRule type="expression" dxfId="1448" priority="317" stopIfTrue="1">
      <formula>P$24="NG"</formula>
    </cfRule>
  </conditionalFormatting>
  <conditionalFormatting sqref="M5">
    <cfRule type="expression" dxfId="1447" priority="313" stopIfTrue="1">
      <formula>#REF!="NG"</formula>
    </cfRule>
    <cfRule type="expression" dxfId="1446" priority="314" stopIfTrue="1">
      <formula>P$34="NA"</formula>
    </cfRule>
    <cfRule type="expression" dxfId="1445" priority="315" stopIfTrue="1">
      <formula>P$34="NG"</formula>
    </cfRule>
  </conditionalFormatting>
  <conditionalFormatting sqref="N5">
    <cfRule type="expression" dxfId="1444" priority="311" stopIfTrue="1">
      <formula>O$24="NA"</formula>
    </cfRule>
    <cfRule type="expression" dxfId="1443" priority="312" stopIfTrue="1">
      <formula>O$24="NG"</formula>
    </cfRule>
  </conditionalFormatting>
  <conditionalFormatting sqref="N5">
    <cfRule type="expression" dxfId="1442" priority="308" stopIfTrue="1">
      <formula>#REF!="NG"</formula>
    </cfRule>
    <cfRule type="expression" dxfId="1441" priority="309" stopIfTrue="1">
      <formula>Q$48="NA"</formula>
    </cfRule>
    <cfRule type="expression" dxfId="1440" priority="310" stopIfTrue="1">
      <formula>Q$48="NG"</formula>
    </cfRule>
  </conditionalFormatting>
  <conditionalFormatting sqref="N5">
    <cfRule type="expression" dxfId="1439" priority="306" stopIfTrue="1">
      <formula>Q$24="NA"</formula>
    </cfRule>
    <cfRule type="expression" dxfId="1438" priority="307" stopIfTrue="1">
      <formula>Q$24="NG"</formula>
    </cfRule>
  </conditionalFormatting>
  <conditionalFormatting sqref="N5">
    <cfRule type="expression" dxfId="1437" priority="303" stopIfTrue="1">
      <formula>#REF!="NG"</formula>
    </cfRule>
    <cfRule type="expression" dxfId="1436" priority="304" stopIfTrue="1">
      <formula>Q$34="NA"</formula>
    </cfRule>
    <cfRule type="expression" dxfId="1435" priority="305" stopIfTrue="1">
      <formula>Q$34="NG"</formula>
    </cfRule>
  </conditionalFormatting>
  <conditionalFormatting sqref="M15">
    <cfRule type="expression" dxfId="1434" priority="300" stopIfTrue="1">
      <formula>#REF!="NG"</formula>
    </cfRule>
    <cfRule type="expression" dxfId="1433" priority="301" stopIfTrue="1">
      <formula>O$48="NA"</formula>
    </cfRule>
    <cfRule type="expression" dxfId="1432" priority="302" stopIfTrue="1">
      <formula>O$48="NG"</formula>
    </cfRule>
  </conditionalFormatting>
  <conditionalFormatting sqref="M15">
    <cfRule type="expression" dxfId="1431" priority="298" stopIfTrue="1">
      <formula>O$24="NA"</formula>
    </cfRule>
    <cfRule type="expression" dxfId="1430" priority="299" stopIfTrue="1">
      <formula>O$24="NG"</formula>
    </cfRule>
  </conditionalFormatting>
  <conditionalFormatting sqref="M15">
    <cfRule type="expression" dxfId="1429" priority="295" stopIfTrue="1">
      <formula>#REF!="NG"</formula>
    </cfRule>
    <cfRule type="expression" dxfId="1428" priority="296" stopIfTrue="1">
      <formula>O$34="NA"</formula>
    </cfRule>
    <cfRule type="expression" dxfId="1427" priority="297" stopIfTrue="1">
      <formula>O$34="NG"</formula>
    </cfRule>
  </conditionalFormatting>
  <conditionalFormatting sqref="N15">
    <cfRule type="expression" dxfId="1426" priority="292" stopIfTrue="1">
      <formula>#REF!="NG"</formula>
    </cfRule>
    <cfRule type="expression" dxfId="1425" priority="293" stopIfTrue="1">
      <formula>P$48="NA"</formula>
    </cfRule>
    <cfRule type="expression" dxfId="1424" priority="294" stopIfTrue="1">
      <formula>P$48="NG"</formula>
    </cfRule>
  </conditionalFormatting>
  <conditionalFormatting sqref="N15">
    <cfRule type="expression" dxfId="1423" priority="290" stopIfTrue="1">
      <formula>P$24="NA"</formula>
    </cfRule>
    <cfRule type="expression" dxfId="1422" priority="291" stopIfTrue="1">
      <formula>P$24="NG"</formula>
    </cfRule>
  </conditionalFormatting>
  <conditionalFormatting sqref="N15">
    <cfRule type="expression" dxfId="1421" priority="287" stopIfTrue="1">
      <formula>#REF!="NG"</formula>
    </cfRule>
    <cfRule type="expression" dxfId="1420" priority="288" stopIfTrue="1">
      <formula>P$34="NA"</formula>
    </cfRule>
    <cfRule type="expression" dxfId="1419" priority="289" stopIfTrue="1">
      <formula>P$34="NG"</formula>
    </cfRule>
  </conditionalFormatting>
  <conditionalFormatting sqref="M18">
    <cfRule type="expression" dxfId="1418" priority="284" stopIfTrue="1">
      <formula>#REF!="NG"</formula>
    </cfRule>
    <cfRule type="expression" dxfId="1417" priority="285" stopIfTrue="1">
      <formula>O$48="NA"</formula>
    </cfRule>
    <cfRule type="expression" dxfId="1416" priority="286" stopIfTrue="1">
      <formula>O$48="NG"</formula>
    </cfRule>
  </conditionalFormatting>
  <conditionalFormatting sqref="M18">
    <cfRule type="expression" dxfId="1415" priority="282" stopIfTrue="1">
      <formula>O$24="NA"</formula>
    </cfRule>
    <cfRule type="expression" dxfId="1414" priority="283" stopIfTrue="1">
      <formula>O$24="NG"</formula>
    </cfRule>
  </conditionalFormatting>
  <conditionalFormatting sqref="M18">
    <cfRule type="expression" dxfId="1413" priority="279" stopIfTrue="1">
      <formula>#REF!="NG"</formula>
    </cfRule>
    <cfRule type="expression" dxfId="1412" priority="280" stopIfTrue="1">
      <formula>O$34="NA"</formula>
    </cfRule>
    <cfRule type="expression" dxfId="1411" priority="281" stopIfTrue="1">
      <formula>O$34="NG"</formula>
    </cfRule>
  </conditionalFormatting>
  <conditionalFormatting sqref="N18">
    <cfRule type="expression" dxfId="1410" priority="276" stopIfTrue="1">
      <formula>#REF!="NG"</formula>
    </cfRule>
    <cfRule type="expression" dxfId="1409" priority="277" stopIfTrue="1">
      <formula>P$48="NA"</formula>
    </cfRule>
    <cfRule type="expression" dxfId="1408" priority="278" stopIfTrue="1">
      <formula>P$48="NG"</formula>
    </cfRule>
  </conditionalFormatting>
  <conditionalFormatting sqref="N18">
    <cfRule type="expression" dxfId="1407" priority="274" stopIfTrue="1">
      <formula>P$24="NA"</formula>
    </cfRule>
    <cfRule type="expression" dxfId="1406" priority="275" stopIfTrue="1">
      <formula>P$24="NG"</formula>
    </cfRule>
  </conditionalFormatting>
  <conditionalFormatting sqref="N18">
    <cfRule type="expression" dxfId="1405" priority="271" stopIfTrue="1">
      <formula>#REF!="NG"</formula>
    </cfRule>
    <cfRule type="expression" dxfId="1404" priority="272" stopIfTrue="1">
      <formula>P$34="NA"</formula>
    </cfRule>
    <cfRule type="expression" dxfId="1403" priority="273" stopIfTrue="1">
      <formula>P$34="NG"</formula>
    </cfRule>
  </conditionalFormatting>
  <conditionalFormatting sqref="J8:J12">
    <cfRule type="expression" dxfId="1402" priority="269" stopIfTrue="1">
      <formula>K$24="NA"</formula>
    </cfRule>
    <cfRule type="expression" dxfId="1401" priority="270" stopIfTrue="1">
      <formula>K$24="NG"</formula>
    </cfRule>
  </conditionalFormatting>
  <conditionalFormatting sqref="J8:J12">
    <cfRule type="expression" dxfId="1400" priority="266" stopIfTrue="1">
      <formula>#REF!="NG"</formula>
    </cfRule>
    <cfRule type="expression" dxfId="1399" priority="267" stopIfTrue="1">
      <formula>M$48="NA"</formula>
    </cfRule>
    <cfRule type="expression" dxfId="1398" priority="268" stopIfTrue="1">
      <formula>M$48="NG"</formula>
    </cfRule>
  </conditionalFormatting>
  <conditionalFormatting sqref="J8:J12">
    <cfRule type="expression" dxfId="1397" priority="264" stopIfTrue="1">
      <formula>M$24="NA"</formula>
    </cfRule>
    <cfRule type="expression" dxfId="1396" priority="265" stopIfTrue="1">
      <formula>M$24="NG"</formula>
    </cfRule>
  </conditionalFormatting>
  <conditionalFormatting sqref="J8:J12">
    <cfRule type="expression" dxfId="1395" priority="261" stopIfTrue="1">
      <formula>#REF!="NG"</formula>
    </cfRule>
    <cfRule type="expression" dxfId="1394" priority="262" stopIfTrue="1">
      <formula>M$34="NA"</formula>
    </cfRule>
    <cfRule type="expression" dxfId="1393" priority="263" stopIfTrue="1">
      <formula>M$34="NG"</formula>
    </cfRule>
  </conditionalFormatting>
  <conditionalFormatting sqref="I15">
    <cfRule type="expression" dxfId="1392" priority="258" stopIfTrue="1">
      <formula>#REF!="NG"</formula>
    </cfRule>
    <cfRule type="expression" dxfId="1391" priority="259" stopIfTrue="1">
      <formula>K$48="NA"</formula>
    </cfRule>
    <cfRule type="expression" dxfId="1390" priority="260" stopIfTrue="1">
      <formula>K$48="NG"</formula>
    </cfRule>
  </conditionalFormatting>
  <conditionalFormatting sqref="I16">
    <cfRule type="expression" dxfId="1389" priority="255" stopIfTrue="1">
      <formula>#REF!="NG"</formula>
    </cfRule>
    <cfRule type="expression" dxfId="1388" priority="256" stopIfTrue="1">
      <formula>K$48="NA"</formula>
    </cfRule>
    <cfRule type="expression" dxfId="1387" priority="257" stopIfTrue="1">
      <formula>K$48="NG"</formula>
    </cfRule>
  </conditionalFormatting>
  <conditionalFormatting sqref="H17">
    <cfRule type="expression" dxfId="1386" priority="252" stopIfTrue="1">
      <formula>#REF!="NG"</formula>
    </cfRule>
    <cfRule type="expression" dxfId="1385" priority="253" stopIfTrue="1">
      <formula>J$48="NA"</formula>
    </cfRule>
    <cfRule type="expression" dxfId="1384" priority="254" stopIfTrue="1">
      <formula>J$48="NG"</formula>
    </cfRule>
  </conditionalFormatting>
  <conditionalFormatting sqref="H17">
    <cfRule type="expression" dxfId="1383" priority="250" stopIfTrue="1">
      <formula>J$24="NA"</formula>
    </cfRule>
    <cfRule type="expression" dxfId="1382" priority="251" stopIfTrue="1">
      <formula>J$24="NG"</formula>
    </cfRule>
  </conditionalFormatting>
  <conditionalFormatting sqref="H17">
    <cfRule type="expression" dxfId="1381" priority="247" stopIfTrue="1">
      <formula>#REF!="NG"</formula>
    </cfRule>
    <cfRule type="expression" dxfId="1380" priority="248" stopIfTrue="1">
      <formula>J$34="NA"</formula>
    </cfRule>
    <cfRule type="expression" dxfId="1379" priority="249" stopIfTrue="1">
      <formula>J$34="NG"</formula>
    </cfRule>
  </conditionalFormatting>
  <conditionalFormatting sqref="I17">
    <cfRule type="expression" dxfId="1378" priority="244" stopIfTrue="1">
      <formula>#REF!="NG"</formula>
    </cfRule>
    <cfRule type="expression" dxfId="1377" priority="245" stopIfTrue="1">
      <formula>K$48="NA"</formula>
    </cfRule>
    <cfRule type="expression" dxfId="1376" priority="246" stopIfTrue="1">
      <formula>K$48="NG"</formula>
    </cfRule>
  </conditionalFormatting>
  <conditionalFormatting sqref="I17">
    <cfRule type="expression" dxfId="1375" priority="242" stopIfTrue="1">
      <formula>K$24="NA"</formula>
    </cfRule>
    <cfRule type="expression" dxfId="1374" priority="243" stopIfTrue="1">
      <formula>K$24="NG"</formula>
    </cfRule>
  </conditionalFormatting>
  <conditionalFormatting sqref="I17">
    <cfRule type="expression" dxfId="1373" priority="239" stopIfTrue="1">
      <formula>#REF!="NG"</formula>
    </cfRule>
    <cfRule type="expression" dxfId="1372" priority="240" stopIfTrue="1">
      <formula>K$34="NA"</formula>
    </cfRule>
    <cfRule type="expression" dxfId="1371" priority="241" stopIfTrue="1">
      <formula>K$34="NG"</formula>
    </cfRule>
  </conditionalFormatting>
  <conditionalFormatting sqref="J17">
    <cfRule type="expression" dxfId="1370" priority="236" stopIfTrue="1">
      <formula>#REF!="NG"</formula>
    </cfRule>
    <cfRule type="expression" dxfId="1369" priority="237" stopIfTrue="1">
      <formula>L$48="NA"</formula>
    </cfRule>
    <cfRule type="expression" dxfId="1368" priority="238" stopIfTrue="1">
      <formula>L$48="NG"</formula>
    </cfRule>
  </conditionalFormatting>
  <conditionalFormatting sqref="J17">
    <cfRule type="expression" dxfId="1367" priority="234" stopIfTrue="1">
      <formula>L$24="NA"</formula>
    </cfRule>
    <cfRule type="expression" dxfId="1366" priority="235" stopIfTrue="1">
      <formula>L$24="NG"</formula>
    </cfRule>
  </conditionalFormatting>
  <conditionalFormatting sqref="J17">
    <cfRule type="expression" dxfId="1365" priority="231" stopIfTrue="1">
      <formula>#REF!="NG"</formula>
    </cfRule>
    <cfRule type="expression" dxfId="1364" priority="232" stopIfTrue="1">
      <formula>L$34="NA"</formula>
    </cfRule>
    <cfRule type="expression" dxfId="1363" priority="233" stopIfTrue="1">
      <formula>L$34="NG"</formula>
    </cfRule>
  </conditionalFormatting>
  <conditionalFormatting sqref="H9">
    <cfRule type="expression" dxfId="1362" priority="229" stopIfTrue="1">
      <formula>I$24="NA"</formula>
    </cfRule>
    <cfRule type="expression" dxfId="1361" priority="230" stopIfTrue="1">
      <formula>I$24="NG"</formula>
    </cfRule>
  </conditionalFormatting>
  <conditionalFormatting sqref="H9">
    <cfRule type="expression" dxfId="1360" priority="226" stopIfTrue="1">
      <formula>#REF!="NG"</formula>
    </cfRule>
    <cfRule type="expression" dxfId="1359" priority="227" stopIfTrue="1">
      <formula>K$48="NA"</formula>
    </cfRule>
    <cfRule type="expression" dxfId="1358" priority="228" stopIfTrue="1">
      <formula>K$48="NG"</formula>
    </cfRule>
  </conditionalFormatting>
  <conditionalFormatting sqref="H9">
    <cfRule type="expression" dxfId="1357" priority="224" stopIfTrue="1">
      <formula>K$24="NA"</formula>
    </cfRule>
    <cfRule type="expression" dxfId="1356" priority="225" stopIfTrue="1">
      <formula>K$24="NG"</formula>
    </cfRule>
  </conditionalFormatting>
  <conditionalFormatting sqref="H9">
    <cfRule type="expression" dxfId="1355" priority="221" stopIfTrue="1">
      <formula>#REF!="NG"</formula>
    </cfRule>
    <cfRule type="expression" dxfId="1354" priority="222" stopIfTrue="1">
      <formula>K$34="NA"</formula>
    </cfRule>
    <cfRule type="expression" dxfId="1353" priority="223" stopIfTrue="1">
      <formula>K$34="NG"</formula>
    </cfRule>
  </conditionalFormatting>
  <conditionalFormatting sqref="K5">
    <cfRule type="expression" dxfId="1352" priority="219" stopIfTrue="1">
      <formula>L$24="NA"</formula>
    </cfRule>
    <cfRule type="expression" dxfId="1351" priority="220" stopIfTrue="1">
      <formula>L$24="NG"</formula>
    </cfRule>
  </conditionalFormatting>
  <conditionalFormatting sqref="K5">
    <cfRule type="expression" dxfId="1350" priority="216" stopIfTrue="1">
      <formula>#REF!="NG"</formula>
    </cfRule>
    <cfRule type="expression" dxfId="1349" priority="217" stopIfTrue="1">
      <formula>N$48="NA"</formula>
    </cfRule>
    <cfRule type="expression" dxfId="1348" priority="218" stopIfTrue="1">
      <formula>N$48="NG"</formula>
    </cfRule>
  </conditionalFormatting>
  <conditionalFormatting sqref="K5">
    <cfRule type="expression" dxfId="1347" priority="214" stopIfTrue="1">
      <formula>N$24="NA"</formula>
    </cfRule>
    <cfRule type="expression" dxfId="1346" priority="215" stopIfTrue="1">
      <formula>N$24="NG"</formula>
    </cfRule>
  </conditionalFormatting>
  <conditionalFormatting sqref="K5">
    <cfRule type="expression" dxfId="1345" priority="211" stopIfTrue="1">
      <formula>#REF!="NG"</formula>
    </cfRule>
    <cfRule type="expression" dxfId="1344" priority="212" stopIfTrue="1">
      <formula>N$34="NA"</formula>
    </cfRule>
    <cfRule type="expression" dxfId="1343" priority="213" stopIfTrue="1">
      <formula>N$34="NG"</formula>
    </cfRule>
  </conditionalFormatting>
  <conditionalFormatting sqref="L5">
    <cfRule type="expression" dxfId="1342" priority="209" stopIfTrue="1">
      <formula>M$24="NA"</formula>
    </cfRule>
    <cfRule type="expression" dxfId="1341" priority="210" stopIfTrue="1">
      <formula>M$24="NG"</formula>
    </cfRule>
  </conditionalFormatting>
  <conditionalFormatting sqref="L5">
    <cfRule type="expression" dxfId="1340" priority="206" stopIfTrue="1">
      <formula>#REF!="NG"</formula>
    </cfRule>
    <cfRule type="expression" dxfId="1339" priority="207" stopIfTrue="1">
      <formula>O$48="NA"</formula>
    </cfRule>
    <cfRule type="expression" dxfId="1338" priority="208" stopIfTrue="1">
      <formula>O$48="NG"</formula>
    </cfRule>
  </conditionalFormatting>
  <conditionalFormatting sqref="L5">
    <cfRule type="expression" dxfId="1337" priority="204" stopIfTrue="1">
      <formula>O$24="NA"</formula>
    </cfRule>
    <cfRule type="expression" dxfId="1336" priority="205" stopIfTrue="1">
      <formula>O$24="NG"</formula>
    </cfRule>
  </conditionalFormatting>
  <conditionalFormatting sqref="L5">
    <cfRule type="expression" dxfId="1335" priority="201" stopIfTrue="1">
      <formula>#REF!="NG"</formula>
    </cfRule>
    <cfRule type="expression" dxfId="1334" priority="202" stopIfTrue="1">
      <formula>O$34="NA"</formula>
    </cfRule>
    <cfRule type="expression" dxfId="1333" priority="203" stopIfTrue="1">
      <formula>O$34="NG"</formula>
    </cfRule>
  </conditionalFormatting>
  <conditionalFormatting sqref="M5">
    <cfRule type="expression" dxfId="1332" priority="199" stopIfTrue="1">
      <formula>N$24="NA"</formula>
    </cfRule>
    <cfRule type="expression" dxfId="1331" priority="200" stopIfTrue="1">
      <formula>N$24="NG"</formula>
    </cfRule>
  </conditionalFormatting>
  <conditionalFormatting sqref="M5">
    <cfRule type="expression" dxfId="1330" priority="196" stopIfTrue="1">
      <formula>#REF!="NG"</formula>
    </cfRule>
    <cfRule type="expression" dxfId="1329" priority="197" stopIfTrue="1">
      <formula>P$48="NA"</formula>
    </cfRule>
    <cfRule type="expression" dxfId="1328" priority="198" stopIfTrue="1">
      <formula>P$48="NG"</formula>
    </cfRule>
  </conditionalFormatting>
  <conditionalFormatting sqref="M5">
    <cfRule type="expression" dxfId="1327" priority="194" stopIfTrue="1">
      <formula>P$24="NA"</formula>
    </cfRule>
    <cfRule type="expression" dxfId="1326" priority="195" stopIfTrue="1">
      <formula>P$24="NG"</formula>
    </cfRule>
  </conditionalFormatting>
  <conditionalFormatting sqref="M5">
    <cfRule type="expression" dxfId="1325" priority="191" stopIfTrue="1">
      <formula>#REF!="NG"</formula>
    </cfRule>
    <cfRule type="expression" dxfId="1324" priority="192" stopIfTrue="1">
      <formula>P$34="NA"</formula>
    </cfRule>
    <cfRule type="expression" dxfId="1323" priority="193" stopIfTrue="1">
      <formula>P$34="NG"</formula>
    </cfRule>
  </conditionalFormatting>
  <conditionalFormatting sqref="N5">
    <cfRule type="expression" dxfId="1322" priority="189" stopIfTrue="1">
      <formula>O$24="NA"</formula>
    </cfRule>
    <cfRule type="expression" dxfId="1321" priority="190" stopIfTrue="1">
      <formula>O$24="NG"</formula>
    </cfRule>
  </conditionalFormatting>
  <conditionalFormatting sqref="N5">
    <cfRule type="expression" dxfId="1320" priority="186" stopIfTrue="1">
      <formula>#REF!="NG"</formula>
    </cfRule>
    <cfRule type="expression" dxfId="1319" priority="187" stopIfTrue="1">
      <formula>Q$48="NA"</formula>
    </cfRule>
    <cfRule type="expression" dxfId="1318" priority="188" stopIfTrue="1">
      <formula>Q$48="NG"</formula>
    </cfRule>
  </conditionalFormatting>
  <conditionalFormatting sqref="N5">
    <cfRule type="expression" dxfId="1317" priority="184" stopIfTrue="1">
      <formula>Q$24="NA"</formula>
    </cfRule>
    <cfRule type="expression" dxfId="1316" priority="185" stopIfTrue="1">
      <formula>Q$24="NG"</formula>
    </cfRule>
  </conditionalFormatting>
  <conditionalFormatting sqref="N5">
    <cfRule type="expression" dxfId="1315" priority="181" stopIfTrue="1">
      <formula>#REF!="NG"</formula>
    </cfRule>
    <cfRule type="expression" dxfId="1314" priority="182" stopIfTrue="1">
      <formula>Q$34="NA"</formula>
    </cfRule>
    <cfRule type="expression" dxfId="1313" priority="183" stopIfTrue="1">
      <formula>Q$34="NG"</formula>
    </cfRule>
  </conditionalFormatting>
  <conditionalFormatting sqref="N5">
    <cfRule type="expression" dxfId="1312" priority="179" stopIfTrue="1">
      <formula>O$24="NA"</formula>
    </cfRule>
    <cfRule type="expression" dxfId="1311" priority="180" stopIfTrue="1">
      <formula>O$24="NG"</formula>
    </cfRule>
  </conditionalFormatting>
  <conditionalFormatting sqref="N5">
    <cfRule type="expression" dxfId="1310" priority="176" stopIfTrue="1">
      <formula>#REF!="NG"</formula>
    </cfRule>
    <cfRule type="expression" dxfId="1309" priority="177" stopIfTrue="1">
      <formula>Q$48="NA"</formula>
    </cfRule>
    <cfRule type="expression" dxfId="1308" priority="178" stopIfTrue="1">
      <formula>Q$48="NG"</formula>
    </cfRule>
  </conditionalFormatting>
  <conditionalFormatting sqref="N5">
    <cfRule type="expression" dxfId="1307" priority="174" stopIfTrue="1">
      <formula>Q$24="NA"</formula>
    </cfRule>
    <cfRule type="expression" dxfId="1306" priority="175" stopIfTrue="1">
      <formula>Q$24="NG"</formula>
    </cfRule>
  </conditionalFormatting>
  <conditionalFormatting sqref="N5">
    <cfRule type="expression" dxfId="1305" priority="171" stopIfTrue="1">
      <formula>#REF!="NG"</formula>
    </cfRule>
    <cfRule type="expression" dxfId="1304" priority="172" stopIfTrue="1">
      <formula>Q$34="NA"</formula>
    </cfRule>
    <cfRule type="expression" dxfId="1303" priority="173" stopIfTrue="1">
      <formula>Q$34="NG"</formula>
    </cfRule>
  </conditionalFormatting>
  <conditionalFormatting sqref="K9">
    <cfRule type="expression" dxfId="1302" priority="169" stopIfTrue="1">
      <formula>L$24="NA"</formula>
    </cfRule>
    <cfRule type="expression" dxfId="1301" priority="170" stopIfTrue="1">
      <formula>L$24="NG"</formula>
    </cfRule>
  </conditionalFormatting>
  <conditionalFormatting sqref="K9">
    <cfRule type="expression" dxfId="1300" priority="166" stopIfTrue="1">
      <formula>#REF!="NG"</formula>
    </cfRule>
    <cfRule type="expression" dxfId="1299" priority="167" stopIfTrue="1">
      <formula>N$48="NA"</formula>
    </cfRule>
    <cfRule type="expression" dxfId="1298" priority="168" stopIfTrue="1">
      <formula>N$48="NG"</formula>
    </cfRule>
  </conditionalFormatting>
  <conditionalFormatting sqref="K9">
    <cfRule type="expression" dxfId="1297" priority="164" stopIfTrue="1">
      <formula>N$24="NA"</formula>
    </cfRule>
    <cfRule type="expression" dxfId="1296" priority="165" stopIfTrue="1">
      <formula>N$24="NG"</formula>
    </cfRule>
  </conditionalFormatting>
  <conditionalFormatting sqref="K9">
    <cfRule type="expression" dxfId="1295" priority="161" stopIfTrue="1">
      <formula>#REF!="NG"</formula>
    </cfRule>
    <cfRule type="expression" dxfId="1294" priority="162" stopIfTrue="1">
      <formula>N$34="NA"</formula>
    </cfRule>
    <cfRule type="expression" dxfId="1293" priority="163" stopIfTrue="1">
      <formula>N$34="NG"</formula>
    </cfRule>
  </conditionalFormatting>
  <conditionalFormatting sqref="L10">
    <cfRule type="expression" dxfId="1292" priority="159" stopIfTrue="1">
      <formula>M$24="NA"</formula>
    </cfRule>
    <cfRule type="expression" dxfId="1291" priority="160" stopIfTrue="1">
      <formula>M$24="NG"</formula>
    </cfRule>
  </conditionalFormatting>
  <conditionalFormatting sqref="L10">
    <cfRule type="expression" dxfId="1290" priority="156" stopIfTrue="1">
      <formula>#REF!="NG"</formula>
    </cfRule>
    <cfRule type="expression" dxfId="1289" priority="157" stopIfTrue="1">
      <formula>O$48="NA"</formula>
    </cfRule>
    <cfRule type="expression" dxfId="1288" priority="158" stopIfTrue="1">
      <formula>O$48="NG"</formula>
    </cfRule>
  </conditionalFormatting>
  <conditionalFormatting sqref="L10">
    <cfRule type="expression" dxfId="1287" priority="154" stopIfTrue="1">
      <formula>O$24="NA"</formula>
    </cfRule>
    <cfRule type="expression" dxfId="1286" priority="155" stopIfTrue="1">
      <formula>O$24="NG"</formula>
    </cfRule>
  </conditionalFormatting>
  <conditionalFormatting sqref="L10">
    <cfRule type="expression" dxfId="1285" priority="151" stopIfTrue="1">
      <formula>#REF!="NG"</formula>
    </cfRule>
    <cfRule type="expression" dxfId="1284" priority="152" stopIfTrue="1">
      <formula>O$34="NA"</formula>
    </cfRule>
    <cfRule type="expression" dxfId="1283" priority="153" stopIfTrue="1">
      <formula>O$34="NG"</formula>
    </cfRule>
  </conditionalFormatting>
  <conditionalFormatting sqref="M11">
    <cfRule type="expression" dxfId="1282" priority="149" stopIfTrue="1">
      <formula>N$24="NA"</formula>
    </cfRule>
    <cfRule type="expression" dxfId="1281" priority="150" stopIfTrue="1">
      <formula>N$24="NG"</formula>
    </cfRule>
  </conditionalFormatting>
  <conditionalFormatting sqref="M11">
    <cfRule type="expression" dxfId="1280" priority="146" stopIfTrue="1">
      <formula>#REF!="NG"</formula>
    </cfRule>
    <cfRule type="expression" dxfId="1279" priority="147" stopIfTrue="1">
      <formula>P$48="NA"</formula>
    </cfRule>
    <cfRule type="expression" dxfId="1278" priority="148" stopIfTrue="1">
      <formula>P$48="NG"</formula>
    </cfRule>
  </conditionalFormatting>
  <conditionalFormatting sqref="M11">
    <cfRule type="expression" dxfId="1277" priority="144" stopIfTrue="1">
      <formula>P$24="NA"</formula>
    </cfRule>
    <cfRule type="expression" dxfId="1276" priority="145" stopIfTrue="1">
      <formula>P$24="NG"</formula>
    </cfRule>
  </conditionalFormatting>
  <conditionalFormatting sqref="M11">
    <cfRule type="expression" dxfId="1275" priority="141" stopIfTrue="1">
      <formula>#REF!="NG"</formula>
    </cfRule>
    <cfRule type="expression" dxfId="1274" priority="142" stopIfTrue="1">
      <formula>P$34="NA"</formula>
    </cfRule>
    <cfRule type="expression" dxfId="1273" priority="143" stopIfTrue="1">
      <formula>P$34="NG"</formula>
    </cfRule>
  </conditionalFormatting>
  <conditionalFormatting sqref="N12">
    <cfRule type="expression" dxfId="1272" priority="139" stopIfTrue="1">
      <formula>O$24="NA"</formula>
    </cfRule>
    <cfRule type="expression" dxfId="1271" priority="140" stopIfTrue="1">
      <formula>O$24="NG"</formula>
    </cfRule>
  </conditionalFormatting>
  <conditionalFormatting sqref="N12">
    <cfRule type="expression" dxfId="1270" priority="136" stopIfTrue="1">
      <formula>#REF!="NG"</formula>
    </cfRule>
    <cfRule type="expression" dxfId="1269" priority="137" stopIfTrue="1">
      <formula>Q$48="NA"</formula>
    </cfRule>
    <cfRule type="expression" dxfId="1268" priority="138" stopIfTrue="1">
      <formula>Q$48="NG"</formula>
    </cfRule>
  </conditionalFormatting>
  <conditionalFormatting sqref="N12">
    <cfRule type="expression" dxfId="1267" priority="134" stopIfTrue="1">
      <formula>Q$24="NA"</formula>
    </cfRule>
    <cfRule type="expression" dxfId="1266" priority="135" stopIfTrue="1">
      <formula>Q$24="NG"</formula>
    </cfRule>
  </conditionalFormatting>
  <conditionalFormatting sqref="N12">
    <cfRule type="expression" dxfId="1265" priority="131" stopIfTrue="1">
      <formula>#REF!="NG"</formula>
    </cfRule>
    <cfRule type="expression" dxfId="1264" priority="132" stopIfTrue="1">
      <formula>Q$34="NA"</formula>
    </cfRule>
    <cfRule type="expression" dxfId="1263" priority="133" stopIfTrue="1">
      <formula>Q$34="NG"</formula>
    </cfRule>
  </conditionalFormatting>
  <conditionalFormatting sqref="H14">
    <cfRule type="expression" dxfId="1262" priority="129" stopIfTrue="1">
      <formula>I$24="NA"</formula>
    </cfRule>
    <cfRule type="expression" dxfId="1261" priority="130" stopIfTrue="1">
      <formula>I$24="NG"</formula>
    </cfRule>
  </conditionalFormatting>
  <conditionalFormatting sqref="H14">
    <cfRule type="expression" dxfId="1260" priority="126" stopIfTrue="1">
      <formula>#REF!="NG"</formula>
    </cfRule>
    <cfRule type="expression" dxfId="1259" priority="127" stopIfTrue="1">
      <formula>K$48="NA"</formula>
    </cfRule>
    <cfRule type="expression" dxfId="1258" priority="128" stopIfTrue="1">
      <formula>K$48="NG"</formula>
    </cfRule>
  </conditionalFormatting>
  <conditionalFormatting sqref="H14">
    <cfRule type="expression" dxfId="1257" priority="124" stopIfTrue="1">
      <formula>K$24="NA"</formula>
    </cfRule>
    <cfRule type="expression" dxfId="1256" priority="125" stopIfTrue="1">
      <formula>K$24="NG"</formula>
    </cfRule>
  </conditionalFormatting>
  <conditionalFormatting sqref="H14">
    <cfRule type="expression" dxfId="1255" priority="121" stopIfTrue="1">
      <formula>#REF!="NG"</formula>
    </cfRule>
    <cfRule type="expression" dxfId="1254" priority="122" stopIfTrue="1">
      <formula>K$34="NA"</formula>
    </cfRule>
    <cfRule type="expression" dxfId="1253" priority="123" stopIfTrue="1">
      <formula>K$34="NG"</formula>
    </cfRule>
  </conditionalFormatting>
  <conditionalFormatting sqref="I14">
    <cfRule type="expression" dxfId="1252" priority="119" stopIfTrue="1">
      <formula>J$24="NA"</formula>
    </cfRule>
    <cfRule type="expression" dxfId="1251" priority="120" stopIfTrue="1">
      <formula>J$24="NG"</formula>
    </cfRule>
  </conditionalFormatting>
  <conditionalFormatting sqref="I14">
    <cfRule type="expression" dxfId="1250" priority="116" stopIfTrue="1">
      <formula>#REF!="NG"</formula>
    </cfRule>
    <cfRule type="expression" dxfId="1249" priority="117" stopIfTrue="1">
      <formula>L$48="NA"</formula>
    </cfRule>
    <cfRule type="expression" dxfId="1248" priority="118" stopIfTrue="1">
      <formula>L$48="NG"</formula>
    </cfRule>
  </conditionalFormatting>
  <conditionalFormatting sqref="I14">
    <cfRule type="expression" dxfId="1247" priority="114" stopIfTrue="1">
      <formula>L$24="NA"</formula>
    </cfRule>
    <cfRule type="expression" dxfId="1246" priority="115" stopIfTrue="1">
      <formula>L$24="NG"</formula>
    </cfRule>
  </conditionalFormatting>
  <conditionalFormatting sqref="I14">
    <cfRule type="expression" dxfId="1245" priority="111" stopIfTrue="1">
      <formula>#REF!="NG"</formula>
    </cfRule>
    <cfRule type="expression" dxfId="1244" priority="112" stopIfTrue="1">
      <formula>L$34="NA"</formula>
    </cfRule>
    <cfRule type="expression" dxfId="1243" priority="113" stopIfTrue="1">
      <formula>L$34="NG"</formula>
    </cfRule>
  </conditionalFormatting>
  <conditionalFormatting sqref="J14">
    <cfRule type="expression" dxfId="1242" priority="109" stopIfTrue="1">
      <formula>K$24="NA"</formula>
    </cfRule>
    <cfRule type="expression" dxfId="1241" priority="110" stopIfTrue="1">
      <formula>K$24="NG"</formula>
    </cfRule>
  </conditionalFormatting>
  <conditionalFormatting sqref="J14">
    <cfRule type="expression" dxfId="1240" priority="106" stopIfTrue="1">
      <formula>#REF!="NG"</formula>
    </cfRule>
    <cfRule type="expression" dxfId="1239" priority="107" stopIfTrue="1">
      <formula>M$48="NA"</formula>
    </cfRule>
    <cfRule type="expression" dxfId="1238" priority="108" stopIfTrue="1">
      <formula>M$48="NG"</formula>
    </cfRule>
  </conditionalFormatting>
  <conditionalFormatting sqref="J14">
    <cfRule type="expression" dxfId="1237" priority="104" stopIfTrue="1">
      <formula>M$24="NA"</formula>
    </cfRule>
    <cfRule type="expression" dxfId="1236" priority="105" stopIfTrue="1">
      <formula>M$24="NG"</formula>
    </cfRule>
  </conditionalFormatting>
  <conditionalFormatting sqref="J14">
    <cfRule type="expression" dxfId="1235" priority="101" stopIfTrue="1">
      <formula>#REF!="NG"</formula>
    </cfRule>
    <cfRule type="expression" dxfId="1234" priority="102" stopIfTrue="1">
      <formula>M$34="NA"</formula>
    </cfRule>
    <cfRule type="expression" dxfId="1233" priority="103" stopIfTrue="1">
      <formula>M$34="NG"</formula>
    </cfRule>
  </conditionalFormatting>
  <conditionalFormatting sqref="K14">
    <cfRule type="expression" dxfId="1232" priority="99" stopIfTrue="1">
      <formula>L$24="NA"</formula>
    </cfRule>
    <cfRule type="expression" dxfId="1231" priority="100" stopIfTrue="1">
      <formula>L$24="NG"</formula>
    </cfRule>
  </conditionalFormatting>
  <conditionalFormatting sqref="K14">
    <cfRule type="expression" dxfId="1230" priority="96" stopIfTrue="1">
      <formula>#REF!="NG"</formula>
    </cfRule>
    <cfRule type="expression" dxfId="1229" priority="97" stopIfTrue="1">
      <formula>N$48="NA"</formula>
    </cfRule>
    <cfRule type="expression" dxfId="1228" priority="98" stopIfTrue="1">
      <formula>N$48="NG"</formula>
    </cfRule>
  </conditionalFormatting>
  <conditionalFormatting sqref="K14">
    <cfRule type="expression" dxfId="1227" priority="94" stopIfTrue="1">
      <formula>N$24="NA"</formula>
    </cfRule>
    <cfRule type="expression" dxfId="1226" priority="95" stopIfTrue="1">
      <formula>N$24="NG"</formula>
    </cfRule>
  </conditionalFormatting>
  <conditionalFormatting sqref="K14">
    <cfRule type="expression" dxfId="1225" priority="91" stopIfTrue="1">
      <formula>#REF!="NG"</formula>
    </cfRule>
    <cfRule type="expression" dxfId="1224" priority="92" stopIfTrue="1">
      <formula>N$34="NA"</formula>
    </cfRule>
    <cfRule type="expression" dxfId="1223" priority="93" stopIfTrue="1">
      <formula>N$34="NG"</formula>
    </cfRule>
  </conditionalFormatting>
  <conditionalFormatting sqref="L14">
    <cfRule type="expression" dxfId="1222" priority="89" stopIfTrue="1">
      <formula>M$24="NA"</formula>
    </cfRule>
    <cfRule type="expression" dxfId="1221" priority="90" stopIfTrue="1">
      <formula>M$24="NG"</formula>
    </cfRule>
  </conditionalFormatting>
  <conditionalFormatting sqref="L14">
    <cfRule type="expression" dxfId="1220" priority="86" stopIfTrue="1">
      <formula>#REF!="NG"</formula>
    </cfRule>
    <cfRule type="expression" dxfId="1219" priority="87" stopIfTrue="1">
      <formula>O$48="NA"</formula>
    </cfRule>
    <cfRule type="expression" dxfId="1218" priority="88" stopIfTrue="1">
      <formula>O$48="NG"</formula>
    </cfRule>
  </conditionalFormatting>
  <conditionalFormatting sqref="L14">
    <cfRule type="expression" dxfId="1217" priority="84" stopIfTrue="1">
      <formula>O$24="NA"</formula>
    </cfRule>
    <cfRule type="expression" dxfId="1216" priority="85" stopIfTrue="1">
      <formula>O$24="NG"</formula>
    </cfRule>
  </conditionalFormatting>
  <conditionalFormatting sqref="L14">
    <cfRule type="expression" dxfId="1215" priority="81" stopIfTrue="1">
      <formula>#REF!="NG"</formula>
    </cfRule>
    <cfRule type="expression" dxfId="1214" priority="82" stopIfTrue="1">
      <formula>O$34="NA"</formula>
    </cfRule>
    <cfRule type="expression" dxfId="1213" priority="83" stopIfTrue="1">
      <formula>O$34="NG"</formula>
    </cfRule>
  </conditionalFormatting>
  <conditionalFormatting sqref="M14">
    <cfRule type="expression" dxfId="1212" priority="79" stopIfTrue="1">
      <formula>N$24="NA"</formula>
    </cfRule>
    <cfRule type="expression" dxfId="1211" priority="80" stopIfTrue="1">
      <formula>N$24="NG"</formula>
    </cfRule>
  </conditionalFormatting>
  <conditionalFormatting sqref="M14">
    <cfRule type="expression" dxfId="1210" priority="76" stopIfTrue="1">
      <formula>#REF!="NG"</formula>
    </cfRule>
    <cfRule type="expression" dxfId="1209" priority="77" stopIfTrue="1">
      <formula>P$48="NA"</formula>
    </cfRule>
    <cfRule type="expression" dxfId="1208" priority="78" stopIfTrue="1">
      <formula>P$48="NG"</formula>
    </cfRule>
  </conditionalFormatting>
  <conditionalFormatting sqref="M14">
    <cfRule type="expression" dxfId="1207" priority="74" stopIfTrue="1">
      <formula>P$24="NA"</formula>
    </cfRule>
    <cfRule type="expression" dxfId="1206" priority="75" stopIfTrue="1">
      <formula>P$24="NG"</formula>
    </cfRule>
  </conditionalFormatting>
  <conditionalFormatting sqref="M14">
    <cfRule type="expression" dxfId="1205" priority="71" stopIfTrue="1">
      <formula>#REF!="NG"</formula>
    </cfRule>
    <cfRule type="expression" dxfId="1204" priority="72" stopIfTrue="1">
      <formula>P$34="NA"</formula>
    </cfRule>
    <cfRule type="expression" dxfId="1203" priority="73" stopIfTrue="1">
      <formula>P$34="NG"</formula>
    </cfRule>
  </conditionalFormatting>
  <conditionalFormatting sqref="K14">
    <cfRule type="expression" dxfId="1202" priority="69" stopIfTrue="1">
      <formula>L$24="NA"</formula>
    </cfRule>
    <cfRule type="expression" dxfId="1201" priority="70" stopIfTrue="1">
      <formula>L$24="NG"</formula>
    </cfRule>
  </conditionalFormatting>
  <conditionalFormatting sqref="K14">
    <cfRule type="expression" dxfId="1200" priority="66" stopIfTrue="1">
      <formula>#REF!="NG"</formula>
    </cfRule>
    <cfRule type="expression" dxfId="1199" priority="67" stopIfTrue="1">
      <formula>N$48="NA"</formula>
    </cfRule>
    <cfRule type="expression" dxfId="1198" priority="68" stopIfTrue="1">
      <formula>N$48="NG"</formula>
    </cfRule>
  </conditionalFormatting>
  <conditionalFormatting sqref="K14">
    <cfRule type="expression" dxfId="1197" priority="64" stopIfTrue="1">
      <formula>N$24="NA"</formula>
    </cfRule>
    <cfRule type="expression" dxfId="1196" priority="65" stopIfTrue="1">
      <formula>N$24="NG"</formula>
    </cfRule>
  </conditionalFormatting>
  <conditionalFormatting sqref="K14">
    <cfRule type="expression" dxfId="1195" priority="61" stopIfTrue="1">
      <formula>#REF!="NG"</formula>
    </cfRule>
    <cfRule type="expression" dxfId="1194" priority="62" stopIfTrue="1">
      <formula>N$34="NA"</formula>
    </cfRule>
    <cfRule type="expression" dxfId="1193" priority="63" stopIfTrue="1">
      <formula>N$34="NG"</formula>
    </cfRule>
  </conditionalFormatting>
  <conditionalFormatting sqref="L14">
    <cfRule type="expression" dxfId="1192" priority="59" stopIfTrue="1">
      <formula>M$24="NA"</formula>
    </cfRule>
    <cfRule type="expression" dxfId="1191" priority="60" stopIfTrue="1">
      <formula>M$24="NG"</formula>
    </cfRule>
  </conditionalFormatting>
  <conditionalFormatting sqref="L14">
    <cfRule type="expression" dxfId="1190" priority="56" stopIfTrue="1">
      <formula>#REF!="NG"</formula>
    </cfRule>
    <cfRule type="expression" dxfId="1189" priority="57" stopIfTrue="1">
      <formula>O$48="NA"</formula>
    </cfRule>
    <cfRule type="expression" dxfId="1188" priority="58" stopIfTrue="1">
      <formula>O$48="NG"</formula>
    </cfRule>
  </conditionalFormatting>
  <conditionalFormatting sqref="L14">
    <cfRule type="expression" dxfId="1187" priority="54" stopIfTrue="1">
      <formula>O$24="NA"</formula>
    </cfRule>
    <cfRule type="expression" dxfId="1186" priority="55" stopIfTrue="1">
      <formula>O$24="NG"</formula>
    </cfRule>
  </conditionalFormatting>
  <conditionalFormatting sqref="L14">
    <cfRule type="expression" dxfId="1185" priority="51" stopIfTrue="1">
      <formula>#REF!="NG"</formula>
    </cfRule>
    <cfRule type="expression" dxfId="1184" priority="52" stopIfTrue="1">
      <formula>O$34="NA"</formula>
    </cfRule>
    <cfRule type="expression" dxfId="1183" priority="53" stopIfTrue="1">
      <formula>O$34="NG"</formula>
    </cfRule>
  </conditionalFormatting>
  <conditionalFormatting sqref="M14">
    <cfRule type="expression" dxfId="1182" priority="49" stopIfTrue="1">
      <formula>N$24="NA"</formula>
    </cfRule>
    <cfRule type="expression" dxfId="1181" priority="50" stopIfTrue="1">
      <formula>N$24="NG"</formula>
    </cfRule>
  </conditionalFormatting>
  <conditionalFormatting sqref="M14">
    <cfRule type="expression" dxfId="1180" priority="46" stopIfTrue="1">
      <formula>#REF!="NG"</formula>
    </cfRule>
    <cfRule type="expression" dxfId="1179" priority="47" stopIfTrue="1">
      <formula>P$48="NA"</formula>
    </cfRule>
    <cfRule type="expression" dxfId="1178" priority="48" stopIfTrue="1">
      <formula>P$48="NG"</formula>
    </cfRule>
  </conditionalFormatting>
  <conditionalFormatting sqref="M14">
    <cfRule type="expression" dxfId="1177" priority="44" stopIfTrue="1">
      <formula>P$24="NA"</formula>
    </cfRule>
    <cfRule type="expression" dxfId="1176" priority="45" stopIfTrue="1">
      <formula>P$24="NG"</formula>
    </cfRule>
  </conditionalFormatting>
  <conditionalFormatting sqref="M14">
    <cfRule type="expression" dxfId="1175" priority="41" stopIfTrue="1">
      <formula>#REF!="NG"</formula>
    </cfRule>
    <cfRule type="expression" dxfId="1174" priority="42" stopIfTrue="1">
      <formula>P$34="NA"</formula>
    </cfRule>
    <cfRule type="expression" dxfId="1173" priority="43" stopIfTrue="1">
      <formula>P$34="NG"</formula>
    </cfRule>
  </conditionalFormatting>
  <conditionalFormatting sqref="J15 L15">
    <cfRule type="expression" dxfId="1172" priority="38" stopIfTrue="1">
      <formula>#REF!="NG"</formula>
    </cfRule>
    <cfRule type="expression" dxfId="1171" priority="39" stopIfTrue="1">
      <formula>L$48="NA"</formula>
    </cfRule>
    <cfRule type="expression" dxfId="1170" priority="40" stopIfTrue="1">
      <formula>L$48="NG"</formula>
    </cfRule>
  </conditionalFormatting>
  <conditionalFormatting sqref="K15 M15">
    <cfRule type="expression" dxfId="1169" priority="35" stopIfTrue="1">
      <formula>#REF!="NG"</formula>
    </cfRule>
    <cfRule type="expression" dxfId="1168" priority="36" stopIfTrue="1">
      <formula>M$48="NA"</formula>
    </cfRule>
    <cfRule type="expression" dxfId="1167" priority="37" stopIfTrue="1">
      <formula>M$48="NG"</formula>
    </cfRule>
  </conditionalFormatting>
  <conditionalFormatting sqref="J16 L16">
    <cfRule type="expression" dxfId="1166" priority="32" stopIfTrue="1">
      <formula>#REF!="NG"</formula>
    </cfRule>
    <cfRule type="expression" dxfId="1165" priority="33" stopIfTrue="1">
      <formula>L$48="NA"</formula>
    </cfRule>
    <cfRule type="expression" dxfId="1164" priority="34" stopIfTrue="1">
      <formula>L$48="NG"</formula>
    </cfRule>
  </conditionalFormatting>
  <conditionalFormatting sqref="K16 M16">
    <cfRule type="expression" dxfId="1163" priority="29" stopIfTrue="1">
      <formula>#REF!="NG"</formula>
    </cfRule>
    <cfRule type="expression" dxfId="1162" priority="30" stopIfTrue="1">
      <formula>M$48="NA"</formula>
    </cfRule>
    <cfRule type="expression" dxfId="1161" priority="31" stopIfTrue="1">
      <formula>M$48="NG"</formula>
    </cfRule>
  </conditionalFormatting>
  <conditionalFormatting sqref="J18 L18">
    <cfRule type="expression" dxfId="1160" priority="26" stopIfTrue="1">
      <formula>#REF!="NG"</formula>
    </cfRule>
    <cfRule type="expression" dxfId="1159" priority="27" stopIfTrue="1">
      <formula>L$48="NA"</formula>
    </cfRule>
    <cfRule type="expression" dxfId="1158" priority="28" stopIfTrue="1">
      <formula>L$48="NG"</formula>
    </cfRule>
  </conditionalFormatting>
  <conditionalFormatting sqref="K18 M18">
    <cfRule type="expression" dxfId="1157" priority="23" stopIfTrue="1">
      <formula>#REF!="NG"</formula>
    </cfRule>
    <cfRule type="expression" dxfId="1156" priority="24" stopIfTrue="1">
      <formula>M$48="NA"</formula>
    </cfRule>
    <cfRule type="expression" dxfId="1155" priority="25" stopIfTrue="1">
      <formula>M$48="NG"</formula>
    </cfRule>
  </conditionalFormatting>
  <conditionalFormatting sqref="K15 M15">
    <cfRule type="expression" dxfId="1154" priority="20" stopIfTrue="1">
      <formula>#REF!="NG"</formula>
    </cfRule>
    <cfRule type="expression" dxfId="1153" priority="21" stopIfTrue="1">
      <formula>M$48="NA"</formula>
    </cfRule>
    <cfRule type="expression" dxfId="1152" priority="22" stopIfTrue="1">
      <formula>M$48="NG"</formula>
    </cfRule>
  </conditionalFormatting>
  <conditionalFormatting sqref="K16 M16">
    <cfRule type="expression" dxfId="1151" priority="17" stopIfTrue="1">
      <formula>#REF!="NG"</formula>
    </cfRule>
    <cfRule type="expression" dxfId="1150" priority="18" stopIfTrue="1">
      <formula>M$48="NA"</formula>
    </cfRule>
    <cfRule type="expression" dxfId="1149" priority="19" stopIfTrue="1">
      <formula>M$48="NG"</formula>
    </cfRule>
  </conditionalFormatting>
  <conditionalFormatting sqref="J17 L17">
    <cfRule type="expression" dxfId="1148" priority="14" stopIfTrue="1">
      <formula>#REF!="NG"</formula>
    </cfRule>
    <cfRule type="expression" dxfId="1147" priority="15" stopIfTrue="1">
      <formula>L$48="NA"</formula>
    </cfRule>
    <cfRule type="expression" dxfId="1146" priority="16" stopIfTrue="1">
      <formula>L$48="NG"</formula>
    </cfRule>
  </conditionalFormatting>
  <conditionalFormatting sqref="J17 L17">
    <cfRule type="expression" dxfId="1145" priority="12" stopIfTrue="1">
      <formula>L$24="NA"</formula>
    </cfRule>
    <cfRule type="expression" dxfId="1144" priority="13" stopIfTrue="1">
      <formula>L$24="NG"</formula>
    </cfRule>
  </conditionalFormatting>
  <conditionalFormatting sqref="J17 L17">
    <cfRule type="expression" dxfId="1143" priority="9" stopIfTrue="1">
      <formula>#REF!="NG"</formula>
    </cfRule>
    <cfRule type="expression" dxfId="1142" priority="10" stopIfTrue="1">
      <formula>L$34="NA"</formula>
    </cfRule>
    <cfRule type="expression" dxfId="1141" priority="11" stopIfTrue="1">
      <formula>L$34="NG"</formula>
    </cfRule>
  </conditionalFormatting>
  <conditionalFormatting sqref="K17 M17">
    <cfRule type="expression" dxfId="1140" priority="6" stopIfTrue="1">
      <formula>#REF!="NG"</formula>
    </cfRule>
    <cfRule type="expression" dxfId="1139" priority="7" stopIfTrue="1">
      <formula>M$48="NA"</formula>
    </cfRule>
    <cfRule type="expression" dxfId="1138" priority="8" stopIfTrue="1">
      <formula>M$48="NG"</formula>
    </cfRule>
  </conditionalFormatting>
  <conditionalFormatting sqref="K17 M17">
    <cfRule type="expression" dxfId="1137" priority="4" stopIfTrue="1">
      <formula>M$24="NA"</formula>
    </cfRule>
    <cfRule type="expression" dxfId="1136" priority="5" stopIfTrue="1">
      <formula>M$24="NG"</formula>
    </cfRule>
  </conditionalFormatting>
  <conditionalFormatting sqref="K17 M17">
    <cfRule type="expression" dxfId="1135" priority="1" stopIfTrue="1">
      <formula>#REF!="NG"</formula>
    </cfRule>
    <cfRule type="expression" dxfId="1134" priority="2" stopIfTrue="1">
      <formula>M$34="NA"</formula>
    </cfRule>
    <cfRule type="expression" dxfId="1133" priority="3" stopIfTrue="1">
      <formula>M$34="NG"</formula>
    </cfRule>
  </conditionalFormatting>
  <dataValidations count="9">
    <dataValidation allowBlank="1" showInputMessage="1" showErrorMessage="1" promptTitle="Condition Type" prompt="N : Normal _x000a_A : Abnormal _x000a_B : Boundary" sqref="G21"/>
    <dataValidation allowBlank="1" showInputMessage="1" showErrorMessage="1" promptTitle="Enter" prompt="Name of the person who performed the test" sqref="G22"/>
    <dataValidation allowBlank="1" showInputMessage="1" showErrorMessage="1" promptTitle="Testing Date" prompt="Date on which test was performed in yyyy/mm/dd format" sqref="G2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4"/>
    <dataValidation allowBlank="1" showInputMessage="1" showErrorMessage="1" promptTitle="Bug ID" prompt="Unique ID throughout the project._x000a_For every Bug found during Test as well as Re-Test, a new Bug ID needs to be entered here (as a comma seperated value)" sqref="B25:E25"/>
    <dataValidation allowBlank="1" showInputMessage="1" showErrorMessage="1" promptTitle="PCL sheet name" prompt=" " sqref="F25:G25"/>
    <dataValidation type="list" allowBlank="1" showInputMessage="1" showErrorMessage="1" sqref="H24:AF24">
      <formula1>"OK, NG, NA, PT"</formula1>
    </dataValidation>
    <dataValidation type="list" allowBlank="1" showInputMessage="1" showErrorMessage="1" sqref="H21:AF21">
      <formula1>"N, A, B"</formula1>
    </dataValidation>
    <dataValidation allowBlank="1" showInputMessage="1" showErrorMessage="1" promptTitle="Input conditions" prompt="that need to be checked." sqref="A4:A12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30"/>
  <sheetViews>
    <sheetView view="pageBreakPreview" zoomScale="85" zoomScaleNormal="70" workbookViewId="0">
      <pane xSplit="7" ySplit="3" topLeftCell="H19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70</v>
      </c>
      <c r="B1" s="193" t="s">
        <v>71</v>
      </c>
      <c r="C1" s="194"/>
      <c r="D1" s="194"/>
      <c r="E1" s="195"/>
      <c r="F1" s="193" t="s">
        <v>72</v>
      </c>
      <c r="G1" s="194"/>
      <c r="H1" s="194"/>
      <c r="I1" s="194"/>
      <c r="J1" s="194"/>
      <c r="K1" s="194"/>
      <c r="L1" s="194"/>
      <c r="M1" s="194"/>
      <c r="N1" s="194"/>
      <c r="O1" s="195"/>
      <c r="P1" s="198" t="s">
        <v>73</v>
      </c>
      <c r="Q1" s="199"/>
      <c r="R1" s="199"/>
      <c r="S1" s="200"/>
      <c r="T1" s="193" t="s">
        <v>74</v>
      </c>
      <c r="U1" s="194"/>
      <c r="V1" s="194"/>
      <c r="W1" s="194"/>
      <c r="X1" s="194"/>
      <c r="Y1" s="194"/>
      <c r="Z1" s="195"/>
      <c r="AA1" s="187" t="s">
        <v>75</v>
      </c>
      <c r="AB1" s="187"/>
      <c r="AC1" s="188">
        <v>43672</v>
      </c>
      <c r="AD1" s="188"/>
      <c r="AE1" s="188"/>
      <c r="AF1" s="189"/>
    </row>
    <row r="2" spans="1:32" ht="20.100000000000001" customHeight="1" thickBot="1">
      <c r="A2" s="64" t="s">
        <v>76</v>
      </c>
      <c r="B2" s="190"/>
      <c r="C2" s="191"/>
      <c r="D2" s="191"/>
      <c r="E2" s="192"/>
      <c r="F2" s="190"/>
      <c r="G2" s="191"/>
      <c r="H2" s="192"/>
      <c r="I2" s="201" t="s">
        <v>95</v>
      </c>
      <c r="J2" s="202"/>
      <c r="K2" s="202"/>
      <c r="L2" s="202"/>
      <c r="M2" s="202"/>
      <c r="N2" s="202"/>
      <c r="O2" s="203"/>
      <c r="P2" s="190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196" t="s">
        <v>77</v>
      </c>
      <c r="AB2" s="197"/>
      <c r="AC2" s="190" t="s">
        <v>115</v>
      </c>
      <c r="AD2" s="191"/>
      <c r="AE2" s="191"/>
      <c r="AF2" s="204"/>
    </row>
    <row r="3" spans="1:32" ht="37.5" customHeight="1" thickBot="1">
      <c r="A3" s="66" t="s">
        <v>78</v>
      </c>
      <c r="B3" s="10"/>
      <c r="C3" s="10"/>
      <c r="D3" s="10"/>
      <c r="E3" s="10"/>
      <c r="F3" s="10"/>
      <c r="G3" s="65" t="s">
        <v>79</v>
      </c>
      <c r="H3" s="11">
        <f>IF(COUNTA(H4:H25)&gt;0,1,"")</f>
        <v>1</v>
      </c>
      <c r="I3" s="12">
        <f t="shared" ref="I3:AF3" si="0">IF(COUNTA(I4:I25)&gt;0,IF(H3&gt;0,H3+1,""),"")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>
        <f t="shared" si="0"/>
        <v>6</v>
      </c>
      <c r="N3" s="12">
        <f t="shared" si="0"/>
        <v>7</v>
      </c>
      <c r="O3" s="12">
        <f t="shared" si="0"/>
        <v>8</v>
      </c>
      <c r="P3" s="12">
        <f t="shared" si="0"/>
        <v>9</v>
      </c>
      <c r="Q3" s="12">
        <f t="shared" si="0"/>
        <v>10</v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69" t="s">
        <v>80</v>
      </c>
      <c r="B4" s="171" t="s">
        <v>81</v>
      </c>
      <c r="C4" s="171"/>
      <c r="D4" s="171"/>
      <c r="E4" s="171"/>
      <c r="F4" s="171"/>
      <c r="G4" s="171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0"/>
      <c r="B5" s="172" t="s">
        <v>95</v>
      </c>
      <c r="C5" s="173"/>
      <c r="D5" s="173"/>
      <c r="E5" s="173"/>
      <c r="F5" s="173"/>
      <c r="G5" s="173"/>
      <c r="I5" s="85"/>
      <c r="J5" s="85"/>
      <c r="K5" s="85"/>
      <c r="L5" s="85"/>
      <c r="M5" s="85"/>
      <c r="N5" s="85"/>
      <c r="O5" s="85"/>
      <c r="P5" s="85"/>
      <c r="Q5" s="85"/>
      <c r="R5" s="85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0"/>
      <c r="B6" s="21"/>
      <c r="C6" s="174" t="s">
        <v>103</v>
      </c>
      <c r="D6" s="228"/>
      <c r="E6" s="228"/>
      <c r="F6" s="228"/>
      <c r="G6" s="228"/>
      <c r="H6" s="85" t="s">
        <v>82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0"/>
      <c r="B7" s="21"/>
      <c r="C7" s="227"/>
      <c r="D7" s="172" t="s">
        <v>94</v>
      </c>
      <c r="E7" s="175"/>
      <c r="F7" s="175"/>
      <c r="G7" s="175"/>
      <c r="H7" s="85" t="s">
        <v>82</v>
      </c>
      <c r="I7" s="84"/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0"/>
      <c r="B8" s="21"/>
      <c r="C8" s="227"/>
      <c r="D8" s="232" t="s">
        <v>108</v>
      </c>
      <c r="E8" s="175"/>
      <c r="F8" s="175"/>
      <c r="G8" s="175"/>
      <c r="H8" s="23"/>
      <c r="I8" s="85" t="s">
        <v>82</v>
      </c>
      <c r="J8" s="84"/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95"/>
      <c r="B9" s="99"/>
      <c r="C9" s="174" t="s">
        <v>104</v>
      </c>
      <c r="D9" s="228"/>
      <c r="E9" s="228"/>
      <c r="F9" s="228"/>
      <c r="G9" s="228"/>
      <c r="H9" s="85"/>
      <c r="I9" s="84"/>
      <c r="J9" s="85" t="s">
        <v>53</v>
      </c>
      <c r="K9" s="84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95"/>
      <c r="B10" s="99"/>
      <c r="C10" s="227"/>
      <c r="D10" s="172" t="s">
        <v>94</v>
      </c>
      <c r="E10" s="175"/>
      <c r="F10" s="175"/>
      <c r="G10" s="175"/>
      <c r="H10" s="85"/>
      <c r="I10" s="84"/>
      <c r="J10" s="85" t="s">
        <v>53</v>
      </c>
      <c r="K10" s="84"/>
      <c r="L10" s="8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95"/>
      <c r="B11" s="99"/>
      <c r="C11" s="227"/>
      <c r="D11" s="232" t="s">
        <v>109</v>
      </c>
      <c r="E11" s="175"/>
      <c r="F11" s="175"/>
      <c r="G11" s="175"/>
      <c r="H11" s="23"/>
      <c r="I11" s="85"/>
      <c r="J11" s="23"/>
      <c r="K11" s="85" t="s">
        <v>53</v>
      </c>
      <c r="L11" s="84"/>
      <c r="M11" s="84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95"/>
      <c r="B12" s="99"/>
      <c r="C12" s="174" t="s">
        <v>105</v>
      </c>
      <c r="D12" s="228"/>
      <c r="E12" s="228"/>
      <c r="F12" s="228"/>
      <c r="G12" s="228"/>
      <c r="H12" s="85"/>
      <c r="I12" s="84"/>
      <c r="J12" s="84"/>
      <c r="K12" s="84"/>
      <c r="L12" s="85" t="s">
        <v>53</v>
      </c>
      <c r="M12" s="84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95"/>
      <c r="B13" s="99"/>
      <c r="C13" s="227"/>
      <c r="D13" s="172" t="s">
        <v>94</v>
      </c>
      <c r="E13" s="175"/>
      <c r="F13" s="175"/>
      <c r="G13" s="175"/>
      <c r="H13" s="85"/>
      <c r="I13" s="84"/>
      <c r="J13" s="84"/>
      <c r="K13" s="84"/>
      <c r="L13" s="85" t="s">
        <v>53</v>
      </c>
      <c r="M13" s="84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95"/>
      <c r="B14" s="99"/>
      <c r="C14" s="227"/>
      <c r="D14" s="232" t="s">
        <v>110</v>
      </c>
      <c r="E14" s="175"/>
      <c r="F14" s="175"/>
      <c r="G14" s="175"/>
      <c r="H14" s="23"/>
      <c r="I14" s="85"/>
      <c r="J14" s="84"/>
      <c r="K14" s="84"/>
      <c r="L14" s="23"/>
      <c r="M14" s="85" t="s">
        <v>53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95"/>
      <c r="B15" s="99"/>
      <c r="C15" s="174" t="s">
        <v>106</v>
      </c>
      <c r="D15" s="228"/>
      <c r="E15" s="228"/>
      <c r="F15" s="228"/>
      <c r="G15" s="228"/>
      <c r="H15" s="85"/>
      <c r="I15" s="84"/>
      <c r="J15" s="84"/>
      <c r="K15" s="84"/>
      <c r="L15" s="23"/>
      <c r="M15" s="23"/>
      <c r="N15" s="85" t="s">
        <v>53</v>
      </c>
      <c r="O15" s="84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95"/>
      <c r="B16" s="99"/>
      <c r="C16" s="227"/>
      <c r="D16" s="172" t="s">
        <v>94</v>
      </c>
      <c r="E16" s="175"/>
      <c r="F16" s="175"/>
      <c r="G16" s="175"/>
      <c r="H16" s="85"/>
      <c r="I16" s="84"/>
      <c r="J16" s="84"/>
      <c r="K16" s="84"/>
      <c r="L16" s="84"/>
      <c r="M16" s="23"/>
      <c r="N16" s="85" t="s">
        <v>53</v>
      </c>
      <c r="O16" s="84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95"/>
      <c r="B17" s="99"/>
      <c r="C17" s="227"/>
      <c r="D17" s="172" t="s">
        <v>111</v>
      </c>
      <c r="E17" s="175"/>
      <c r="F17" s="175"/>
      <c r="G17" s="175"/>
      <c r="H17" s="23"/>
      <c r="I17" s="85"/>
      <c r="J17" s="84"/>
      <c r="K17" s="84"/>
      <c r="L17" s="84"/>
      <c r="M17" s="84"/>
      <c r="N17" s="23"/>
      <c r="O17" s="85" t="s">
        <v>53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95"/>
      <c r="B18" s="99"/>
      <c r="C18" s="174" t="s">
        <v>107</v>
      </c>
      <c r="D18" s="228"/>
      <c r="E18" s="228"/>
      <c r="F18" s="228"/>
      <c r="G18" s="228"/>
      <c r="H18" s="85"/>
      <c r="I18" s="84"/>
      <c r="J18" s="84"/>
      <c r="K18" s="84"/>
      <c r="L18" s="23"/>
      <c r="M18" s="23"/>
      <c r="N18" s="23"/>
      <c r="O18" s="23"/>
      <c r="P18" s="85" t="s">
        <v>53</v>
      </c>
      <c r="Q18" s="84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95"/>
      <c r="B19" s="99"/>
      <c r="C19" s="227"/>
      <c r="D19" s="172" t="s">
        <v>94</v>
      </c>
      <c r="E19" s="175"/>
      <c r="F19" s="175"/>
      <c r="G19" s="175"/>
      <c r="H19" s="85"/>
      <c r="I19" s="84"/>
      <c r="J19" s="84"/>
      <c r="K19" s="84"/>
      <c r="L19" s="84"/>
      <c r="M19" s="23"/>
      <c r="N19" s="23"/>
      <c r="O19" s="23"/>
      <c r="P19" s="85" t="s">
        <v>53</v>
      </c>
      <c r="Q19" s="84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 thickBot="1">
      <c r="A20" s="105"/>
      <c r="B20" s="106"/>
      <c r="C20" s="229"/>
      <c r="D20" s="230" t="s">
        <v>112</v>
      </c>
      <c r="E20" s="231"/>
      <c r="F20" s="231"/>
      <c r="G20" s="231"/>
      <c r="H20" s="33"/>
      <c r="I20" s="103"/>
      <c r="J20" s="100"/>
      <c r="K20" s="100"/>
      <c r="L20" s="100"/>
      <c r="M20" s="100"/>
      <c r="N20" s="33"/>
      <c r="O20" s="33"/>
      <c r="P20" s="33"/>
      <c r="Q20" s="103" t="s">
        <v>53</v>
      </c>
      <c r="R20" s="33"/>
      <c r="S20" s="33"/>
      <c r="T20" s="33"/>
      <c r="U20" s="33"/>
      <c r="V20" s="33"/>
      <c r="W20" s="3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24" customHeight="1">
      <c r="A21" s="179" t="s">
        <v>83</v>
      </c>
      <c r="B21" s="233" t="s">
        <v>84</v>
      </c>
      <c r="C21" s="234"/>
      <c r="D21" s="234"/>
      <c r="E21" s="234"/>
      <c r="F21" s="234"/>
      <c r="G21" s="235"/>
      <c r="H21" s="90"/>
      <c r="I21" s="91"/>
      <c r="J21" s="92"/>
      <c r="K21" s="93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26"/>
      <c r="Y21" s="26"/>
      <c r="Z21" s="26"/>
      <c r="AA21" s="26"/>
      <c r="AB21" s="26"/>
      <c r="AC21" s="26"/>
      <c r="AD21" s="26"/>
      <c r="AE21" s="26"/>
      <c r="AF21" s="27"/>
    </row>
    <row r="22" spans="1:32" s="17" customFormat="1" ht="27" customHeight="1">
      <c r="A22" s="179"/>
      <c r="B22" s="28"/>
      <c r="C22" s="236" t="s">
        <v>113</v>
      </c>
      <c r="D22" s="237"/>
      <c r="E22" s="237"/>
      <c r="F22" s="237"/>
      <c r="G22" s="238"/>
      <c r="H22" s="107" t="s">
        <v>82</v>
      </c>
      <c r="I22" s="85"/>
      <c r="J22" s="85" t="s">
        <v>53</v>
      </c>
      <c r="K22" s="84"/>
      <c r="L22" s="85" t="s">
        <v>53</v>
      </c>
      <c r="M22" s="84"/>
      <c r="N22" s="85" t="s">
        <v>53</v>
      </c>
      <c r="O22" s="23"/>
      <c r="P22" s="85" t="s">
        <v>53</v>
      </c>
      <c r="Q22" s="23"/>
      <c r="R22" s="23"/>
      <c r="S22" s="85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4"/>
    </row>
    <row r="23" spans="1:32" s="17" customFormat="1" ht="27" customHeight="1">
      <c r="A23" s="179"/>
      <c r="B23" s="184"/>
      <c r="C23" s="182" t="s">
        <v>114</v>
      </c>
      <c r="D23" s="183"/>
      <c r="E23" s="183"/>
      <c r="F23" s="183"/>
      <c r="G23" s="239"/>
      <c r="H23" s="97"/>
      <c r="I23" s="85" t="s">
        <v>53</v>
      </c>
      <c r="J23" s="85"/>
      <c r="K23" s="85" t="s">
        <v>53</v>
      </c>
      <c r="L23" s="23"/>
      <c r="M23" s="85" t="s">
        <v>53</v>
      </c>
      <c r="N23" s="84"/>
      <c r="O23" s="85" t="s">
        <v>53</v>
      </c>
      <c r="P23" s="23"/>
      <c r="Q23" s="85" t="s">
        <v>53</v>
      </c>
      <c r="R23" s="23"/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4"/>
    </row>
    <row r="24" spans="1:32" s="17" customFormat="1" ht="24.75" customHeight="1" thickBot="1">
      <c r="A24" s="179"/>
      <c r="B24" s="184"/>
      <c r="C24" s="182" t="s">
        <v>85</v>
      </c>
      <c r="D24" s="183"/>
      <c r="E24" s="183"/>
      <c r="F24" s="183"/>
      <c r="G24" s="183"/>
      <c r="H24" s="104"/>
      <c r="I24" s="108"/>
      <c r="J24" s="109"/>
      <c r="K24" s="110"/>
      <c r="L24" s="109"/>
      <c r="M24" s="109"/>
      <c r="N24" s="109"/>
      <c r="O24" s="109"/>
      <c r="P24" s="33"/>
      <c r="Q24" s="33"/>
      <c r="R24" s="33"/>
      <c r="S24" s="113"/>
      <c r="T24" s="111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s="17" customFormat="1" ht="24.75" customHeight="1">
      <c r="A25" s="205" t="s">
        <v>86</v>
      </c>
      <c r="B25" s="207"/>
      <c r="C25" s="208"/>
      <c r="D25" s="208"/>
      <c r="E25" s="208"/>
      <c r="F25" s="209"/>
      <c r="G25" s="35" t="s">
        <v>87</v>
      </c>
      <c r="H25" s="88" t="s">
        <v>61</v>
      </c>
      <c r="I25" s="94" t="s">
        <v>61</v>
      </c>
      <c r="J25" s="94" t="s">
        <v>61</v>
      </c>
      <c r="K25" s="94" t="s">
        <v>61</v>
      </c>
      <c r="L25" s="94" t="s">
        <v>61</v>
      </c>
      <c r="M25" s="94" t="s">
        <v>61</v>
      </c>
      <c r="N25" s="94" t="s">
        <v>61</v>
      </c>
      <c r="O25" s="94" t="s">
        <v>61</v>
      </c>
      <c r="P25" s="94" t="s">
        <v>61</v>
      </c>
      <c r="Q25" s="94" t="s">
        <v>61</v>
      </c>
      <c r="R25" s="94"/>
      <c r="S25" s="94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</row>
    <row r="26" spans="1:32" s="17" customFormat="1" ht="36" customHeight="1">
      <c r="A26" s="206"/>
      <c r="B26" s="216"/>
      <c r="C26" s="217"/>
      <c r="D26" s="217"/>
      <c r="E26" s="217"/>
      <c r="F26" s="218"/>
      <c r="G26" s="39" t="s">
        <v>88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42"/>
    </row>
    <row r="27" spans="1:32" s="17" customFormat="1">
      <c r="A27" s="206"/>
      <c r="B27" s="216"/>
      <c r="C27" s="217"/>
      <c r="D27" s="217"/>
      <c r="E27" s="217"/>
      <c r="F27" s="218"/>
      <c r="G27" s="39" t="s">
        <v>89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5"/>
    </row>
    <row r="28" spans="1:32">
      <c r="A28" s="206"/>
      <c r="B28" s="216" t="s">
        <v>50</v>
      </c>
      <c r="C28" s="217"/>
      <c r="D28" s="217"/>
      <c r="E28" s="217"/>
      <c r="F28" s="218"/>
      <c r="G28" s="46" t="s">
        <v>90</v>
      </c>
      <c r="H28" s="40"/>
      <c r="I28" s="89"/>
      <c r="J28" s="96"/>
      <c r="K28" s="96"/>
      <c r="L28" s="96"/>
      <c r="M28" s="96"/>
      <c r="N28" s="96"/>
      <c r="O28" s="96"/>
      <c r="P28" s="96"/>
      <c r="Q28" s="96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42"/>
    </row>
    <row r="29" spans="1:32">
      <c r="A29" s="210" t="s">
        <v>91</v>
      </c>
      <c r="B29" s="212" t="s">
        <v>92</v>
      </c>
      <c r="C29" s="212"/>
      <c r="D29" s="212"/>
      <c r="E29" s="212"/>
      <c r="F29" s="213" t="e">
        <f ca="1">GetBugSheetName()</f>
        <v>#NAME?</v>
      </c>
      <c r="G29" s="214"/>
      <c r="H29" s="60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4"/>
    </row>
    <row r="30" spans="1:32" ht="12.75" thickBot="1">
      <c r="A30" s="211"/>
      <c r="B30" s="201" t="s">
        <v>93</v>
      </c>
      <c r="C30" s="202"/>
      <c r="D30" s="202"/>
      <c r="E30" s="203"/>
      <c r="F30" s="201"/>
      <c r="G30" s="215"/>
      <c r="H30" s="6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 t="str">
        <f t="shared" ref="S30:AF30" si="1">IF(S29="","",(SUM(LEN(S29)-LEN(SUBSTITUTE(S29,",","")))/LEN(",")) + 1 )</f>
        <v/>
      </c>
      <c r="T30" s="55" t="str">
        <f t="shared" si="1"/>
        <v/>
      </c>
      <c r="U30" s="55" t="str">
        <f t="shared" si="1"/>
        <v/>
      </c>
      <c r="V30" s="55" t="str">
        <f t="shared" si="1"/>
        <v/>
      </c>
      <c r="W30" s="55" t="str">
        <f t="shared" si="1"/>
        <v/>
      </c>
      <c r="X30" s="55" t="str">
        <f t="shared" si="1"/>
        <v/>
      </c>
      <c r="Y30" s="55" t="str">
        <f t="shared" si="1"/>
        <v/>
      </c>
      <c r="Z30" s="55" t="str">
        <f t="shared" si="1"/>
        <v/>
      </c>
      <c r="AA30" s="55" t="str">
        <f t="shared" si="1"/>
        <v/>
      </c>
      <c r="AB30" s="55" t="str">
        <f t="shared" si="1"/>
        <v/>
      </c>
      <c r="AC30" s="55" t="str">
        <f t="shared" si="1"/>
        <v/>
      </c>
      <c r="AD30" s="55" t="str">
        <f t="shared" si="1"/>
        <v/>
      </c>
      <c r="AE30" s="55" t="str">
        <f t="shared" si="1"/>
        <v/>
      </c>
      <c r="AF30" s="56" t="str">
        <f t="shared" si="1"/>
        <v/>
      </c>
    </row>
  </sheetData>
  <sheetProtection insertRows="0"/>
  <protectedRanges>
    <protectedRange sqref="H25:AF29" name="Range3_1_1_1"/>
    <protectedRange sqref="L6:R6 N8:R8 H8 M7:R7 L9:R9 H11 M10:R10 H14 N11:R14 L15:M15 H17 M16 L18:O18 H20 M19:O19 J11 L14 P15:R16 N17:R17 R18:R19 N20:R20" name="Range2_1_1_3"/>
    <protectedRange sqref="I5:R5 I8 H6:H7 I11 H9:H10 I14 H12:H13 I17 H15:H16 I20 H18:H19 K11 J9:J10 M14 L12:L13 O17 N15:N16 Q20 P18:P19" name="Range2_1_3_3"/>
    <protectedRange sqref="AC1:AF1" name="Range1_1_1"/>
  </protectedRanges>
  <mergeCells count="51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C13:C14"/>
    <mergeCell ref="D13:G13"/>
    <mergeCell ref="D14:G14"/>
    <mergeCell ref="C15:G15"/>
    <mergeCell ref="A25:A28"/>
    <mergeCell ref="B25:F25"/>
    <mergeCell ref="B26:F26"/>
    <mergeCell ref="B27:F27"/>
    <mergeCell ref="B28:F28"/>
    <mergeCell ref="C9:G9"/>
    <mergeCell ref="C10:C11"/>
    <mergeCell ref="D10:G10"/>
    <mergeCell ref="D11:G11"/>
    <mergeCell ref="C12:G12"/>
    <mergeCell ref="A21:A24"/>
    <mergeCell ref="B21:G21"/>
    <mergeCell ref="C22:G22"/>
    <mergeCell ref="B23:B24"/>
    <mergeCell ref="C23:G23"/>
    <mergeCell ref="C24:G24"/>
    <mergeCell ref="B4:G4"/>
    <mergeCell ref="B5:G5"/>
    <mergeCell ref="A4:A8"/>
    <mergeCell ref="C6:G6"/>
    <mergeCell ref="C7:C8"/>
    <mergeCell ref="D7:G7"/>
    <mergeCell ref="D8:G8"/>
    <mergeCell ref="A29:A30"/>
    <mergeCell ref="B29:E29"/>
    <mergeCell ref="F29:G29"/>
    <mergeCell ref="B30:E30"/>
    <mergeCell ref="F30:G30"/>
    <mergeCell ref="C16:C17"/>
    <mergeCell ref="D16:G16"/>
    <mergeCell ref="D17:G17"/>
    <mergeCell ref="C18:G18"/>
    <mergeCell ref="C19:C20"/>
    <mergeCell ref="D19:G19"/>
    <mergeCell ref="D20:G20"/>
  </mergeCells>
  <phoneticPr fontId="3"/>
  <conditionalFormatting sqref="H3:H4 H6:H21 H23:H26 I3:J22 H9:AF20 I24:J26 K3:AF26">
    <cfRule type="expression" dxfId="1132" priority="1518" stopIfTrue="1">
      <formula>H$24="NA"</formula>
    </cfRule>
    <cfRule type="expression" dxfId="1131" priority="1519" stopIfTrue="1">
      <formula>H$24="NG"</formula>
    </cfRule>
  </conditionalFormatting>
  <conditionalFormatting sqref="M21 H3:H4 H23:H24 T3:AF24 H6:H21 K3:M20 N15:O17 K21:L24 M23:M24 O3:R24">
    <cfRule type="expression" dxfId="1130" priority="1346" stopIfTrue="1">
      <formula>H$23="NA"</formula>
    </cfRule>
    <cfRule type="expression" dxfId="1129" priority="1347" stopIfTrue="1">
      <formula>H$23="NG"</formula>
    </cfRule>
  </conditionalFormatting>
  <conditionalFormatting sqref="I22 H24 J23">
    <cfRule type="expression" dxfId="1128" priority="1340" stopIfTrue="1">
      <formula>#REF!="NA"</formula>
    </cfRule>
    <cfRule type="expression" dxfId="1127" priority="1341" stopIfTrue="1">
      <formula>#REF!="NG"</formula>
    </cfRule>
  </conditionalFormatting>
  <conditionalFormatting sqref="O6:AF6 M7 O9:AF9 M10 I6:I20 H7:H20 O12:AF12 M13 O15:AF15 M16 M19 H12:I20 O18:AF18">
    <cfRule type="expression" dxfId="1126" priority="1338" stopIfTrue="1">
      <formula>H$26="NA"</formula>
    </cfRule>
    <cfRule type="expression" dxfId="1125" priority="1339" stopIfTrue="1">
      <formula>H$26="NG"</formula>
    </cfRule>
  </conditionalFormatting>
  <conditionalFormatting sqref="H25:H30 J3:AF20 M21:N21 T21:AF30 S21 K21 S25:S30 I3:I21 H3:H4 H6:H21 J21:J22 H9:AF20 O21:R23 I24:J30 K25:K30 L21:L30 M23:M30 N24:R30">
    <cfRule type="expression" dxfId="1124" priority="1326" stopIfTrue="1">
      <formula>H$28="NA"</formula>
    </cfRule>
    <cfRule type="expression" dxfId="1123" priority="1327" stopIfTrue="1">
      <formula>H$28="NG"</formula>
    </cfRule>
  </conditionalFormatting>
  <conditionalFormatting sqref="S24">
    <cfRule type="expression" dxfId="1122" priority="1323" stopIfTrue="1">
      <formula>#REF!="NG"</formula>
    </cfRule>
    <cfRule type="expression" dxfId="1121" priority="1324" stopIfTrue="1">
      <formula>J$66="NA"</formula>
    </cfRule>
    <cfRule type="expression" dxfId="1120" priority="1325" stopIfTrue="1">
      <formula>J$66="NG"</formula>
    </cfRule>
  </conditionalFormatting>
  <conditionalFormatting sqref="S24">
    <cfRule type="expression" dxfId="1119" priority="1321" stopIfTrue="1">
      <formula>J$42="NA"</formula>
    </cfRule>
    <cfRule type="expression" dxfId="1118" priority="1322" stopIfTrue="1">
      <formula>J$42="NG"</formula>
    </cfRule>
  </conditionalFormatting>
  <conditionalFormatting sqref="H22">
    <cfRule type="expression" dxfId="1117" priority="1319" stopIfTrue="1">
      <formula>M$28="NA"</formula>
    </cfRule>
    <cfRule type="expression" dxfId="1116" priority="1320" stopIfTrue="1">
      <formula>M$28="NG"</formula>
    </cfRule>
  </conditionalFormatting>
  <conditionalFormatting sqref="I24">
    <cfRule type="expression" dxfId="1115" priority="1316" stopIfTrue="1">
      <formula>#REF!="NG"</formula>
    </cfRule>
    <cfRule type="expression" dxfId="1114" priority="1317" stopIfTrue="1">
      <formula>K$66="NA"</formula>
    </cfRule>
    <cfRule type="expression" dxfId="1113" priority="1318" stopIfTrue="1">
      <formula>K$66="NG"</formula>
    </cfRule>
  </conditionalFormatting>
  <conditionalFormatting sqref="I24">
    <cfRule type="expression" dxfId="1112" priority="1314" stopIfTrue="1">
      <formula>K$42="NA"</formula>
    </cfRule>
    <cfRule type="expression" dxfId="1111" priority="1315" stopIfTrue="1">
      <formula>K$42="NG"</formula>
    </cfRule>
  </conditionalFormatting>
  <conditionalFormatting sqref="S22">
    <cfRule type="expression" dxfId="1110" priority="1311" stopIfTrue="1">
      <formula>#REF!="NG"</formula>
    </cfRule>
    <cfRule type="expression" dxfId="1109" priority="1312" stopIfTrue="1">
      <formula>I$66="NA"</formula>
    </cfRule>
    <cfRule type="expression" dxfId="1108" priority="1313" stopIfTrue="1">
      <formula>I$66="NG"</formula>
    </cfRule>
  </conditionalFormatting>
  <conditionalFormatting sqref="S22">
    <cfRule type="expression" dxfId="1107" priority="1309" stopIfTrue="1">
      <formula>I$42="NA"</formula>
    </cfRule>
    <cfRule type="expression" dxfId="1106" priority="1310" stopIfTrue="1">
      <formula>I$42="NG"</formula>
    </cfRule>
  </conditionalFormatting>
  <conditionalFormatting sqref="I22">
    <cfRule type="expression" dxfId="1105" priority="1306" stopIfTrue="1">
      <formula>#REF!="NG"</formula>
    </cfRule>
    <cfRule type="expression" dxfId="1104" priority="1307" stopIfTrue="1">
      <formula>J$66="NA"</formula>
    </cfRule>
    <cfRule type="expression" dxfId="1103" priority="1308" stopIfTrue="1">
      <formula>J$66="NG"</formula>
    </cfRule>
  </conditionalFormatting>
  <conditionalFormatting sqref="I22">
    <cfRule type="expression" dxfId="1102" priority="1304" stopIfTrue="1">
      <formula>J$42="NA"</formula>
    </cfRule>
    <cfRule type="expression" dxfId="1101" priority="1305" stopIfTrue="1">
      <formula>J$42="NG"</formula>
    </cfRule>
  </conditionalFormatting>
  <conditionalFormatting sqref="I8:I20">
    <cfRule type="expression" dxfId="1100" priority="1297" stopIfTrue="1">
      <formula>J$28="NA"</formula>
    </cfRule>
    <cfRule type="expression" dxfId="1099" priority="1298" stopIfTrue="1">
      <formula>J$28="NG"</formula>
    </cfRule>
  </conditionalFormatting>
  <conditionalFormatting sqref="M5:R20 I6:I20 H7:H20 H12:I20 K5:K20 J10:J11 L13:L14 M6:AF20">
    <cfRule type="expression" dxfId="1098" priority="1295" stopIfTrue="1">
      <formula>H$32="NA"</formula>
    </cfRule>
    <cfRule type="expression" dxfId="1097" priority="1296" stopIfTrue="1">
      <formula>H$32="NG"</formula>
    </cfRule>
  </conditionalFormatting>
  <conditionalFormatting sqref="S22 S24">
    <cfRule type="expression" dxfId="1096" priority="1286" stopIfTrue="1">
      <formula>H$28="NA"</formula>
    </cfRule>
    <cfRule type="expression" dxfId="1095" priority="1287" stopIfTrue="1">
      <formula>H$28="NG"</formula>
    </cfRule>
  </conditionalFormatting>
  <conditionalFormatting sqref="L5:L20">
    <cfRule type="expression" dxfId="1094" priority="1284" stopIfTrue="1">
      <formula>L$32="NA"</formula>
    </cfRule>
    <cfRule type="expression" dxfId="1093" priority="1285" stopIfTrue="1">
      <formula>L$32="NG"</formula>
    </cfRule>
  </conditionalFormatting>
  <conditionalFormatting sqref="H6:H20">
    <cfRule type="expression" dxfId="1092" priority="1274" stopIfTrue="1">
      <formula>I$32="NA"</formula>
    </cfRule>
    <cfRule type="expression" dxfId="1091" priority="1275" stopIfTrue="1">
      <formula>I$32="NG"</formula>
    </cfRule>
  </conditionalFormatting>
  <conditionalFormatting sqref="H6:H20">
    <cfRule type="expression" dxfId="1090" priority="1271" stopIfTrue="1">
      <formula>#REF!="NG"</formula>
    </cfRule>
    <cfRule type="expression" dxfId="1089" priority="1272" stopIfTrue="1">
      <formula>K$56="NA"</formula>
    </cfRule>
    <cfRule type="expression" dxfId="1088" priority="1273" stopIfTrue="1">
      <formula>K$56="NG"</formula>
    </cfRule>
  </conditionalFormatting>
  <conditionalFormatting sqref="H6:H20">
    <cfRule type="expression" dxfId="1087" priority="1269" stopIfTrue="1">
      <formula>K$32="NA"</formula>
    </cfRule>
    <cfRule type="expression" dxfId="1086" priority="1270" stopIfTrue="1">
      <formula>K$32="NG"</formula>
    </cfRule>
  </conditionalFormatting>
  <conditionalFormatting sqref="H6:H20">
    <cfRule type="expression" dxfId="1085" priority="1266" stopIfTrue="1">
      <formula>#REF!="NG"</formula>
    </cfRule>
    <cfRule type="expression" dxfId="1084" priority="1267" stopIfTrue="1">
      <formula>K$42="NA"</formula>
    </cfRule>
    <cfRule type="expression" dxfId="1083" priority="1268" stopIfTrue="1">
      <formula>K$42="NG"</formula>
    </cfRule>
  </conditionalFormatting>
  <conditionalFormatting sqref="I5:I20">
    <cfRule type="expression" dxfId="1082" priority="1264" stopIfTrue="1">
      <formula>J$32="NA"</formula>
    </cfRule>
    <cfRule type="expression" dxfId="1081" priority="1265" stopIfTrue="1">
      <formula>J$32="NG"</formula>
    </cfRule>
  </conditionalFormatting>
  <conditionalFormatting sqref="I5:I20">
    <cfRule type="expression" dxfId="1080" priority="1261" stopIfTrue="1">
      <formula>#REF!="NG"</formula>
    </cfRule>
    <cfRule type="expression" dxfId="1079" priority="1262" stopIfTrue="1">
      <formula>L$56="NA"</formula>
    </cfRule>
    <cfRule type="expression" dxfId="1078" priority="1263" stopIfTrue="1">
      <formula>L$56="NG"</formula>
    </cfRule>
  </conditionalFormatting>
  <conditionalFormatting sqref="I5:I20">
    <cfRule type="expression" dxfId="1077" priority="1259" stopIfTrue="1">
      <formula>L$32="NA"</formula>
    </cfRule>
    <cfRule type="expression" dxfId="1076" priority="1260" stopIfTrue="1">
      <formula>L$32="NG"</formula>
    </cfRule>
  </conditionalFormatting>
  <conditionalFormatting sqref="I5:I20">
    <cfRule type="expression" dxfId="1075" priority="1256" stopIfTrue="1">
      <formula>#REF!="NG"</formula>
    </cfRule>
    <cfRule type="expression" dxfId="1074" priority="1257" stopIfTrue="1">
      <formula>L$42="NA"</formula>
    </cfRule>
    <cfRule type="expression" dxfId="1073" priority="1258" stopIfTrue="1">
      <formula>L$42="NG"</formula>
    </cfRule>
  </conditionalFormatting>
  <conditionalFormatting sqref="J5:J20">
    <cfRule type="expression" dxfId="1072" priority="1254" stopIfTrue="1">
      <formula>K$32="NA"</formula>
    </cfRule>
    <cfRule type="expression" dxfId="1071" priority="1255" stopIfTrue="1">
      <formula>K$32="NG"</formula>
    </cfRule>
  </conditionalFormatting>
  <conditionalFormatting sqref="J5:J20">
    <cfRule type="expression" dxfId="1070" priority="1251" stopIfTrue="1">
      <formula>#REF!="NG"</formula>
    </cfRule>
    <cfRule type="expression" dxfId="1069" priority="1252" stopIfTrue="1">
      <formula>M$56="NA"</formula>
    </cfRule>
    <cfRule type="expression" dxfId="1068" priority="1253" stopIfTrue="1">
      <formula>M$56="NG"</formula>
    </cfRule>
  </conditionalFormatting>
  <conditionalFormatting sqref="J5:J20">
    <cfRule type="expression" dxfId="1067" priority="1249" stopIfTrue="1">
      <formula>M$32="NA"</formula>
    </cfRule>
    <cfRule type="expression" dxfId="1066" priority="1250" stopIfTrue="1">
      <formula>M$32="NG"</formula>
    </cfRule>
  </conditionalFormatting>
  <conditionalFormatting sqref="J5:J20">
    <cfRule type="expression" dxfId="1065" priority="1246" stopIfTrue="1">
      <formula>#REF!="NG"</formula>
    </cfRule>
    <cfRule type="expression" dxfId="1064" priority="1247" stopIfTrue="1">
      <formula>M$42="NA"</formula>
    </cfRule>
    <cfRule type="expression" dxfId="1063" priority="1248" stopIfTrue="1">
      <formula>M$42="NG"</formula>
    </cfRule>
  </conditionalFormatting>
  <conditionalFormatting sqref="K5:K20">
    <cfRule type="expression" dxfId="1062" priority="1244" stopIfTrue="1">
      <formula>L$32="NA"</formula>
    </cfRule>
    <cfRule type="expression" dxfId="1061" priority="1245" stopIfTrue="1">
      <formula>L$32="NG"</formula>
    </cfRule>
  </conditionalFormatting>
  <conditionalFormatting sqref="K5:K20">
    <cfRule type="expression" dxfId="1060" priority="1241" stopIfTrue="1">
      <formula>#REF!="NG"</formula>
    </cfRule>
    <cfRule type="expression" dxfId="1059" priority="1242" stopIfTrue="1">
      <formula>N$56="NA"</formula>
    </cfRule>
    <cfRule type="expression" dxfId="1058" priority="1243" stopIfTrue="1">
      <formula>N$56="NG"</formula>
    </cfRule>
  </conditionalFormatting>
  <conditionalFormatting sqref="K5:K20">
    <cfRule type="expression" dxfId="1057" priority="1239" stopIfTrue="1">
      <formula>N$32="NA"</formula>
    </cfRule>
    <cfRule type="expression" dxfId="1056" priority="1240" stopIfTrue="1">
      <formula>N$32="NG"</formula>
    </cfRule>
  </conditionalFormatting>
  <conditionalFormatting sqref="K5:K20">
    <cfRule type="expression" dxfId="1055" priority="1236" stopIfTrue="1">
      <formula>#REF!="NG"</formula>
    </cfRule>
    <cfRule type="expression" dxfId="1054" priority="1237" stopIfTrue="1">
      <formula>N$42="NA"</formula>
    </cfRule>
    <cfRule type="expression" dxfId="1053" priority="1238" stopIfTrue="1">
      <formula>N$42="NG"</formula>
    </cfRule>
  </conditionalFormatting>
  <conditionalFormatting sqref="L5:L20">
    <cfRule type="expression" dxfId="1052" priority="1234" stopIfTrue="1">
      <formula>M$32="NA"</formula>
    </cfRule>
    <cfRule type="expression" dxfId="1051" priority="1235" stopIfTrue="1">
      <formula>M$32="NG"</formula>
    </cfRule>
  </conditionalFormatting>
  <conditionalFormatting sqref="L5:L20">
    <cfRule type="expression" dxfId="1050" priority="1231" stopIfTrue="1">
      <formula>#REF!="NG"</formula>
    </cfRule>
    <cfRule type="expression" dxfId="1049" priority="1232" stopIfTrue="1">
      <formula>O$56="NA"</formula>
    </cfRule>
    <cfRule type="expression" dxfId="1048" priority="1233" stopIfTrue="1">
      <formula>O$56="NG"</formula>
    </cfRule>
  </conditionalFormatting>
  <conditionalFormatting sqref="L5:L20">
    <cfRule type="expression" dxfId="1047" priority="1229" stopIfTrue="1">
      <formula>O$32="NA"</formula>
    </cfRule>
    <cfRule type="expression" dxfId="1046" priority="1230" stopIfTrue="1">
      <formula>O$32="NG"</formula>
    </cfRule>
  </conditionalFormatting>
  <conditionalFormatting sqref="L5:L20">
    <cfRule type="expression" dxfId="1045" priority="1226" stopIfTrue="1">
      <formula>#REF!="NG"</formula>
    </cfRule>
    <cfRule type="expression" dxfId="1044" priority="1227" stopIfTrue="1">
      <formula>O$42="NA"</formula>
    </cfRule>
    <cfRule type="expression" dxfId="1043" priority="1228" stopIfTrue="1">
      <formula>O$42="NG"</formula>
    </cfRule>
  </conditionalFormatting>
  <conditionalFormatting sqref="M5:M20">
    <cfRule type="expression" dxfId="1042" priority="1224" stopIfTrue="1">
      <formula>N$32="NA"</formula>
    </cfRule>
    <cfRule type="expression" dxfId="1041" priority="1225" stopIfTrue="1">
      <formula>N$32="NG"</formula>
    </cfRule>
  </conditionalFormatting>
  <conditionalFormatting sqref="M5:M20">
    <cfRule type="expression" dxfId="1040" priority="1221" stopIfTrue="1">
      <formula>#REF!="NG"</formula>
    </cfRule>
    <cfRule type="expression" dxfId="1039" priority="1222" stopIfTrue="1">
      <formula>P$56="NA"</formula>
    </cfRule>
    <cfRule type="expression" dxfId="1038" priority="1223" stopIfTrue="1">
      <formula>P$56="NG"</formula>
    </cfRule>
  </conditionalFormatting>
  <conditionalFormatting sqref="M5:M20">
    <cfRule type="expression" dxfId="1037" priority="1219" stopIfTrue="1">
      <formula>P$32="NA"</formula>
    </cfRule>
    <cfRule type="expression" dxfId="1036" priority="1220" stopIfTrue="1">
      <formula>P$32="NG"</formula>
    </cfRule>
  </conditionalFormatting>
  <conditionalFormatting sqref="M5:M20">
    <cfRule type="expression" dxfId="1035" priority="1216" stopIfTrue="1">
      <formula>#REF!="NG"</formula>
    </cfRule>
    <cfRule type="expression" dxfId="1034" priority="1217" stopIfTrue="1">
      <formula>P$42="NA"</formula>
    </cfRule>
    <cfRule type="expression" dxfId="1033" priority="1218" stopIfTrue="1">
      <formula>P$42="NG"</formula>
    </cfRule>
  </conditionalFormatting>
  <conditionalFormatting sqref="N5:N20">
    <cfRule type="expression" dxfId="1032" priority="1214" stopIfTrue="1">
      <formula>O$32="NA"</formula>
    </cfRule>
    <cfRule type="expression" dxfId="1031" priority="1215" stopIfTrue="1">
      <formula>O$32="NG"</formula>
    </cfRule>
  </conditionalFormatting>
  <conditionalFormatting sqref="N5:N20">
    <cfRule type="expression" dxfId="1030" priority="1211" stopIfTrue="1">
      <formula>#REF!="NG"</formula>
    </cfRule>
    <cfRule type="expression" dxfId="1029" priority="1212" stopIfTrue="1">
      <formula>Q$56="NA"</formula>
    </cfRule>
    <cfRule type="expression" dxfId="1028" priority="1213" stopIfTrue="1">
      <formula>Q$56="NG"</formula>
    </cfRule>
  </conditionalFormatting>
  <conditionalFormatting sqref="N5:N20">
    <cfRule type="expression" dxfId="1027" priority="1209" stopIfTrue="1">
      <formula>Q$32="NA"</formula>
    </cfRule>
    <cfRule type="expression" dxfId="1026" priority="1210" stopIfTrue="1">
      <formula>Q$32="NG"</formula>
    </cfRule>
  </conditionalFormatting>
  <conditionalFormatting sqref="N5:N20">
    <cfRule type="expression" dxfId="1025" priority="1206" stopIfTrue="1">
      <formula>#REF!="NG"</formula>
    </cfRule>
    <cfRule type="expression" dxfId="1024" priority="1207" stopIfTrue="1">
      <formula>Q$42="NA"</formula>
    </cfRule>
    <cfRule type="expression" dxfId="1023" priority="1208" stopIfTrue="1">
      <formula>Q$42="NG"</formula>
    </cfRule>
  </conditionalFormatting>
  <conditionalFormatting sqref="O5:O20">
    <cfRule type="expression" dxfId="1022" priority="1204" stopIfTrue="1">
      <formula>P$32="NA"</formula>
    </cfRule>
    <cfRule type="expression" dxfId="1021" priority="1205" stopIfTrue="1">
      <formula>P$32="NG"</formula>
    </cfRule>
  </conditionalFormatting>
  <conditionalFormatting sqref="O5:O20">
    <cfRule type="expression" dxfId="1020" priority="1201" stopIfTrue="1">
      <formula>#REF!="NG"</formula>
    </cfRule>
    <cfRule type="expression" dxfId="1019" priority="1202" stopIfTrue="1">
      <formula>R$56="NA"</formula>
    </cfRule>
    <cfRule type="expression" dxfId="1018" priority="1203" stopIfTrue="1">
      <formula>R$56="NG"</formula>
    </cfRule>
  </conditionalFormatting>
  <conditionalFormatting sqref="O5:O20">
    <cfRule type="expression" dxfId="1017" priority="1199" stopIfTrue="1">
      <formula>R$32="NA"</formula>
    </cfRule>
    <cfRule type="expression" dxfId="1016" priority="1200" stopIfTrue="1">
      <formula>R$32="NG"</formula>
    </cfRule>
  </conditionalFormatting>
  <conditionalFormatting sqref="O5:O20">
    <cfRule type="expression" dxfId="1015" priority="1196" stopIfTrue="1">
      <formula>#REF!="NG"</formula>
    </cfRule>
    <cfRule type="expression" dxfId="1014" priority="1197" stopIfTrue="1">
      <formula>R$42="NA"</formula>
    </cfRule>
    <cfRule type="expression" dxfId="1013" priority="1198" stopIfTrue="1">
      <formula>R$42="NG"</formula>
    </cfRule>
  </conditionalFormatting>
  <conditionalFormatting sqref="P5:P20">
    <cfRule type="expression" dxfId="1012" priority="1194" stopIfTrue="1">
      <formula>Q$32="NA"</formula>
    </cfRule>
    <cfRule type="expression" dxfId="1011" priority="1195" stopIfTrue="1">
      <formula>Q$32="NG"</formula>
    </cfRule>
  </conditionalFormatting>
  <conditionalFormatting sqref="P5:P20">
    <cfRule type="expression" dxfId="1010" priority="1191" stopIfTrue="1">
      <formula>#REF!="NG"</formula>
    </cfRule>
    <cfRule type="expression" dxfId="1009" priority="1192" stopIfTrue="1">
      <formula>S$56="NA"</formula>
    </cfRule>
    <cfRule type="expression" dxfId="1008" priority="1193" stopIfTrue="1">
      <formula>S$56="NG"</formula>
    </cfRule>
  </conditionalFormatting>
  <conditionalFormatting sqref="P5:P20">
    <cfRule type="expression" dxfId="1007" priority="1189" stopIfTrue="1">
      <formula>S$32="NA"</formula>
    </cfRule>
    <cfRule type="expression" dxfId="1006" priority="1190" stopIfTrue="1">
      <formula>S$32="NG"</formula>
    </cfRule>
  </conditionalFormatting>
  <conditionalFormatting sqref="P5:P20">
    <cfRule type="expression" dxfId="1005" priority="1186" stopIfTrue="1">
      <formula>#REF!="NG"</formula>
    </cfRule>
    <cfRule type="expression" dxfId="1004" priority="1187" stopIfTrue="1">
      <formula>S$42="NA"</formula>
    </cfRule>
    <cfRule type="expression" dxfId="1003" priority="1188" stopIfTrue="1">
      <formula>S$42="NG"</formula>
    </cfRule>
  </conditionalFormatting>
  <conditionalFormatting sqref="Q5:Q20">
    <cfRule type="expression" dxfId="1002" priority="1184" stopIfTrue="1">
      <formula>R$32="NA"</formula>
    </cfRule>
    <cfRule type="expression" dxfId="1001" priority="1185" stopIfTrue="1">
      <formula>R$32="NG"</formula>
    </cfRule>
  </conditionalFormatting>
  <conditionalFormatting sqref="Q5:Q20">
    <cfRule type="expression" dxfId="1000" priority="1181" stopIfTrue="1">
      <formula>#REF!="NG"</formula>
    </cfRule>
    <cfRule type="expression" dxfId="999" priority="1182" stopIfTrue="1">
      <formula>T$56="NA"</formula>
    </cfRule>
    <cfRule type="expression" dxfId="998" priority="1183" stopIfTrue="1">
      <formula>T$56="NG"</formula>
    </cfRule>
  </conditionalFormatting>
  <conditionalFormatting sqref="Q5:Q20">
    <cfRule type="expression" dxfId="997" priority="1179" stopIfTrue="1">
      <formula>T$32="NA"</formula>
    </cfRule>
    <cfRule type="expression" dxfId="996" priority="1180" stopIfTrue="1">
      <formula>T$32="NG"</formula>
    </cfRule>
  </conditionalFormatting>
  <conditionalFormatting sqref="Q5:Q20">
    <cfRule type="expression" dxfId="995" priority="1176" stopIfTrue="1">
      <formula>#REF!="NG"</formula>
    </cfRule>
    <cfRule type="expression" dxfId="994" priority="1177" stopIfTrue="1">
      <formula>T$42="NA"</formula>
    </cfRule>
    <cfRule type="expression" dxfId="993" priority="1178" stopIfTrue="1">
      <formula>T$42="NG"</formula>
    </cfRule>
  </conditionalFormatting>
  <conditionalFormatting sqref="R5:R20">
    <cfRule type="expression" dxfId="992" priority="1174" stopIfTrue="1">
      <formula>S$32="NA"</formula>
    </cfRule>
    <cfRule type="expression" dxfId="991" priority="1175" stopIfTrue="1">
      <formula>S$32="NG"</formula>
    </cfRule>
  </conditionalFormatting>
  <conditionalFormatting sqref="R5:R20">
    <cfRule type="expression" dxfId="990" priority="1171" stopIfTrue="1">
      <formula>#REF!="NG"</formula>
    </cfRule>
    <cfRule type="expression" dxfId="989" priority="1172" stopIfTrue="1">
      <formula>U$56="NA"</formula>
    </cfRule>
    <cfRule type="expression" dxfId="988" priority="1173" stopIfTrue="1">
      <formula>U$56="NG"</formula>
    </cfRule>
  </conditionalFormatting>
  <conditionalFormatting sqref="R5:R20">
    <cfRule type="expression" dxfId="987" priority="1169" stopIfTrue="1">
      <formula>U$32="NA"</formula>
    </cfRule>
    <cfRule type="expression" dxfId="986" priority="1170" stopIfTrue="1">
      <formula>U$32="NG"</formula>
    </cfRule>
  </conditionalFormatting>
  <conditionalFormatting sqref="R5:R20">
    <cfRule type="expression" dxfId="985" priority="1166" stopIfTrue="1">
      <formula>#REF!="NG"</formula>
    </cfRule>
    <cfRule type="expression" dxfId="984" priority="1167" stopIfTrue="1">
      <formula>U$42="NA"</formula>
    </cfRule>
    <cfRule type="expression" dxfId="983" priority="1168" stopIfTrue="1">
      <formula>U$42="NG"</formula>
    </cfRule>
  </conditionalFormatting>
  <conditionalFormatting sqref="S22">
    <cfRule type="expression" dxfId="982" priority="1164" stopIfTrue="1">
      <formula>G$28="NA"</formula>
    </cfRule>
    <cfRule type="expression" dxfId="981" priority="1165" stopIfTrue="1">
      <formula>G$28="NG"</formula>
    </cfRule>
  </conditionalFormatting>
  <conditionalFormatting sqref="H22">
    <cfRule type="expression" dxfId="980" priority="1090" stopIfTrue="1">
      <formula>#REF!="NG"</formula>
    </cfRule>
    <cfRule type="expression" dxfId="979" priority="1091" stopIfTrue="1">
      <formula>C$66="NA"</formula>
    </cfRule>
    <cfRule type="expression" dxfId="978" priority="1092" stopIfTrue="1">
      <formula>C$66="NG"</formula>
    </cfRule>
  </conditionalFormatting>
  <conditionalFormatting sqref="H22">
    <cfRule type="expression" dxfId="977" priority="1088" stopIfTrue="1">
      <formula>C$42="NA"</formula>
    </cfRule>
    <cfRule type="expression" dxfId="976" priority="1089" stopIfTrue="1">
      <formula>C$42="NG"</formula>
    </cfRule>
  </conditionalFormatting>
  <conditionalFormatting sqref="H22">
    <cfRule type="expression" dxfId="975" priority="1086" stopIfTrue="1">
      <formula>B$28="NA"</formula>
    </cfRule>
    <cfRule type="expression" dxfId="974" priority="1087" stopIfTrue="1">
      <formula>B$28="NG"</formula>
    </cfRule>
  </conditionalFormatting>
  <conditionalFormatting sqref="H22">
    <cfRule type="expression" dxfId="973" priority="1084" stopIfTrue="1">
      <formula>A$28="NA"</formula>
    </cfRule>
    <cfRule type="expression" dxfId="972" priority="1085" stopIfTrue="1">
      <formula>A$28="NG"</formula>
    </cfRule>
  </conditionalFormatting>
  <conditionalFormatting sqref="N24 N3:N21">
    <cfRule type="expression" dxfId="971" priority="1082" stopIfTrue="1">
      <formula>#REF!="NA"</formula>
    </cfRule>
    <cfRule type="expression" dxfId="970" priority="1083" stopIfTrue="1">
      <formula>#REF!="NG"</formula>
    </cfRule>
  </conditionalFormatting>
  <conditionalFormatting sqref="I22">
    <cfRule type="expression" dxfId="969" priority="1080" stopIfTrue="1">
      <formula>H$28="NA"</formula>
    </cfRule>
    <cfRule type="expression" dxfId="968" priority="1081" stopIfTrue="1">
      <formula>H$28="NG"</formula>
    </cfRule>
  </conditionalFormatting>
  <conditionalFormatting sqref="H22">
    <cfRule type="expression" dxfId="967" priority="1078" stopIfTrue="1">
      <formula>M$23="NA"</formula>
    </cfRule>
    <cfRule type="expression" dxfId="966" priority="1079" stopIfTrue="1">
      <formula>M$23="NG"</formula>
    </cfRule>
  </conditionalFormatting>
  <conditionalFormatting sqref="I24 I3:I21">
    <cfRule type="expression" dxfId="965" priority="1076" stopIfTrue="1">
      <formula>#REF!="NA"</formula>
    </cfRule>
    <cfRule type="expression" dxfId="964" priority="1077" stopIfTrue="1">
      <formula>#REF!="NG"</formula>
    </cfRule>
  </conditionalFormatting>
  <conditionalFormatting sqref="H8:H20">
    <cfRule type="expression" dxfId="963" priority="1069" stopIfTrue="1">
      <formula>#REF!="NG"</formula>
    </cfRule>
    <cfRule type="expression" dxfId="962" priority="1070" stopIfTrue="1">
      <formula>I$62="NA"</formula>
    </cfRule>
    <cfRule type="expression" dxfId="961" priority="1071" stopIfTrue="1">
      <formula>I$62="NG"</formula>
    </cfRule>
  </conditionalFormatting>
  <conditionalFormatting sqref="H8:H20">
    <cfRule type="expression" dxfId="960" priority="1067" stopIfTrue="1">
      <formula>I$38="NA"</formula>
    </cfRule>
    <cfRule type="expression" dxfId="959" priority="1068" stopIfTrue="1">
      <formula>I$38="NG"</formula>
    </cfRule>
  </conditionalFormatting>
  <conditionalFormatting sqref="H8:H20">
    <cfRule type="expression" dxfId="958" priority="1065" stopIfTrue="1">
      <formula>G$24="NA"</formula>
    </cfRule>
    <cfRule type="expression" dxfId="957" priority="1066" stopIfTrue="1">
      <formula>G$24="NG"</formula>
    </cfRule>
  </conditionalFormatting>
  <conditionalFormatting sqref="I6:I20">
    <cfRule type="expression" dxfId="956" priority="1056" stopIfTrue="1">
      <formula>J$36="NA"</formula>
    </cfRule>
    <cfRule type="expression" dxfId="955" priority="1057" stopIfTrue="1">
      <formula>J$36="NG"</formula>
    </cfRule>
  </conditionalFormatting>
  <conditionalFormatting sqref="I6:I20">
    <cfRule type="expression" dxfId="954" priority="1054" stopIfTrue="1">
      <formula>H$23="NA"</formula>
    </cfRule>
    <cfRule type="expression" dxfId="953" priority="1055" stopIfTrue="1">
      <formula>H$23="NG"</formula>
    </cfRule>
  </conditionalFormatting>
  <conditionalFormatting sqref="N7:AF20">
    <cfRule type="expression" dxfId="952" priority="1052" stopIfTrue="1">
      <formula>N$26="NA"</formula>
    </cfRule>
    <cfRule type="expression" dxfId="951" priority="1053" stopIfTrue="1">
      <formula>N$26="NG"</formula>
    </cfRule>
  </conditionalFormatting>
  <conditionalFormatting sqref="K6:K20">
    <cfRule type="expression" dxfId="950" priority="1050" stopIfTrue="1">
      <formula>L$26="NA"</formula>
    </cfRule>
    <cfRule type="expression" dxfId="949" priority="1051" stopIfTrue="1">
      <formula>L$26="NG"</formula>
    </cfRule>
  </conditionalFormatting>
  <conditionalFormatting sqref="K6:K20">
    <cfRule type="expression" dxfId="948" priority="1048" stopIfTrue="1">
      <formula>N$26="NA"</formula>
    </cfRule>
    <cfRule type="expression" dxfId="947" priority="1049" stopIfTrue="1">
      <formula>N$26="NG"</formula>
    </cfRule>
  </conditionalFormatting>
  <conditionalFormatting sqref="K6:K20">
    <cfRule type="expression" dxfId="946" priority="1045" stopIfTrue="1">
      <formula>#REF!="NG"</formula>
    </cfRule>
    <cfRule type="expression" dxfId="945" priority="1046" stopIfTrue="1">
      <formula>N$36="NA"</formula>
    </cfRule>
    <cfRule type="expression" dxfId="944" priority="1047" stopIfTrue="1">
      <formula>N$36="NG"</formula>
    </cfRule>
  </conditionalFormatting>
  <conditionalFormatting sqref="K6:K20">
    <cfRule type="expression" dxfId="943" priority="1042" stopIfTrue="1">
      <formula>#REF!="NG"</formula>
    </cfRule>
    <cfRule type="expression" dxfId="942" priority="1043" stopIfTrue="1">
      <formula>N$50="NA"</formula>
    </cfRule>
    <cfRule type="expression" dxfId="941" priority="1044" stopIfTrue="1">
      <formula>N$50="NG"</formula>
    </cfRule>
  </conditionalFormatting>
  <conditionalFormatting sqref="J6:J20">
    <cfRule type="expression" dxfId="940" priority="1040" stopIfTrue="1">
      <formula>K$28="NA"</formula>
    </cfRule>
    <cfRule type="expression" dxfId="939" priority="1041" stopIfTrue="1">
      <formula>K$28="NG"</formula>
    </cfRule>
  </conditionalFormatting>
  <conditionalFormatting sqref="J6:J20">
    <cfRule type="expression" dxfId="938" priority="1038" stopIfTrue="1">
      <formula>L$32="NA"</formula>
    </cfRule>
    <cfRule type="expression" dxfId="937" priority="1039" stopIfTrue="1">
      <formula>L$32="NG"</formula>
    </cfRule>
  </conditionalFormatting>
  <conditionalFormatting sqref="I6:I20">
    <cfRule type="expression" dxfId="936" priority="1036" stopIfTrue="1">
      <formula>L$32="NA"</formula>
    </cfRule>
    <cfRule type="expression" dxfId="935" priority="1037" stopIfTrue="1">
      <formula>L$32="NG"</formula>
    </cfRule>
  </conditionalFormatting>
  <conditionalFormatting sqref="I6:I20">
    <cfRule type="expression" dxfId="934" priority="1033" stopIfTrue="1">
      <formula>#REF!="NG"</formula>
    </cfRule>
    <cfRule type="expression" dxfId="933" priority="1034" stopIfTrue="1">
      <formula>L$42="NA"</formula>
    </cfRule>
    <cfRule type="expression" dxfId="932" priority="1035" stopIfTrue="1">
      <formula>L$42="NG"</formula>
    </cfRule>
  </conditionalFormatting>
  <conditionalFormatting sqref="J6:J20">
    <cfRule type="expression" dxfId="931" priority="1031" stopIfTrue="1">
      <formula>N$32="NA"</formula>
    </cfRule>
    <cfRule type="expression" dxfId="930" priority="1032" stopIfTrue="1">
      <formula>N$32="NG"</formula>
    </cfRule>
  </conditionalFormatting>
  <conditionalFormatting sqref="J6:J20">
    <cfRule type="expression" dxfId="929" priority="1028" stopIfTrue="1">
      <formula>#REF!="NG"</formula>
    </cfRule>
    <cfRule type="expression" dxfId="928" priority="1029" stopIfTrue="1">
      <formula>N$42="NA"</formula>
    </cfRule>
    <cfRule type="expression" dxfId="927" priority="1030" stopIfTrue="1">
      <formula>N$42="NG"</formula>
    </cfRule>
  </conditionalFormatting>
  <conditionalFormatting sqref="J6:J20">
    <cfRule type="expression" dxfId="926" priority="1025" stopIfTrue="1">
      <formula>#REF!="NG"</formula>
    </cfRule>
    <cfRule type="expression" dxfId="925" priority="1026" stopIfTrue="1">
      <formula>N$56="NA"</formula>
    </cfRule>
    <cfRule type="expression" dxfId="924" priority="1027" stopIfTrue="1">
      <formula>N$56="NG"</formula>
    </cfRule>
  </conditionalFormatting>
  <conditionalFormatting sqref="J8:J20">
    <cfRule type="expression" dxfId="923" priority="1023" stopIfTrue="1">
      <formula>K$26="NA"</formula>
    </cfRule>
    <cfRule type="expression" dxfId="922" priority="1024" stopIfTrue="1">
      <formula>K$26="NG"</formula>
    </cfRule>
  </conditionalFormatting>
  <conditionalFormatting sqref="I7">
    <cfRule type="expression" dxfId="921" priority="1020" stopIfTrue="1">
      <formula>#REF!="NG"</formula>
    </cfRule>
    <cfRule type="expression" dxfId="920" priority="1021" stopIfTrue="1">
      <formula>L$50="NA"</formula>
    </cfRule>
    <cfRule type="expression" dxfId="919" priority="1022" stopIfTrue="1">
      <formula>L$50="NG"</formula>
    </cfRule>
  </conditionalFormatting>
  <conditionalFormatting sqref="I7">
    <cfRule type="expression" dxfId="918" priority="1018" stopIfTrue="1">
      <formula>L$26="NA"</formula>
    </cfRule>
    <cfRule type="expression" dxfId="917" priority="1019" stopIfTrue="1">
      <formula>L$26="NG"</formula>
    </cfRule>
  </conditionalFormatting>
  <conditionalFormatting sqref="I7">
    <cfRule type="expression" dxfId="916" priority="1015" stopIfTrue="1">
      <formula>#REF!="NG"</formula>
    </cfRule>
    <cfRule type="expression" dxfId="915" priority="1016" stopIfTrue="1">
      <formula>L$36="NA"</formula>
    </cfRule>
    <cfRule type="expression" dxfId="914" priority="1017" stopIfTrue="1">
      <formula>L$36="NG"</formula>
    </cfRule>
  </conditionalFormatting>
  <conditionalFormatting sqref="J8:J20">
    <cfRule type="expression" dxfId="913" priority="1012" stopIfTrue="1">
      <formula>#REF!="NG"</formula>
    </cfRule>
    <cfRule type="expression" dxfId="912" priority="1013" stopIfTrue="1">
      <formula>M$50="NA"</formula>
    </cfRule>
    <cfRule type="expression" dxfId="911" priority="1014" stopIfTrue="1">
      <formula>M$50="NG"</formula>
    </cfRule>
  </conditionalFormatting>
  <conditionalFormatting sqref="J8:J20">
    <cfRule type="expression" dxfId="910" priority="1010" stopIfTrue="1">
      <formula>M$26="NA"</formula>
    </cfRule>
    <cfRule type="expression" dxfId="909" priority="1011" stopIfTrue="1">
      <formula>M$26="NG"</formula>
    </cfRule>
  </conditionalFormatting>
  <conditionalFormatting sqref="J8:J20">
    <cfRule type="expression" dxfId="908" priority="1007" stopIfTrue="1">
      <formula>#REF!="NG"</formula>
    </cfRule>
    <cfRule type="expression" dxfId="907" priority="1008" stopIfTrue="1">
      <formula>M$36="NA"</formula>
    </cfRule>
    <cfRule type="expression" dxfId="906" priority="1009" stopIfTrue="1">
      <formula>M$36="NG"</formula>
    </cfRule>
  </conditionalFormatting>
  <conditionalFormatting sqref="M6:AF6">
    <cfRule type="expression" dxfId="905" priority="1005" stopIfTrue="1">
      <formula>M$26="NA"</formula>
    </cfRule>
    <cfRule type="expression" dxfId="904" priority="1006" stopIfTrue="1">
      <formula>M$26="NG"</formula>
    </cfRule>
  </conditionalFormatting>
  <conditionalFormatting sqref="H8:H20">
    <cfRule type="expression" dxfId="903" priority="994" stopIfTrue="1">
      <formula>#REF!="NG"</formula>
    </cfRule>
    <cfRule type="expression" dxfId="902" priority="995" stopIfTrue="1">
      <formula>K$66="NA"</formula>
    </cfRule>
    <cfRule type="expression" dxfId="901" priority="996" stopIfTrue="1">
      <formula>K$66="NG"</formula>
    </cfRule>
  </conditionalFormatting>
  <conditionalFormatting sqref="H8:H20">
    <cfRule type="expression" dxfId="900" priority="992" stopIfTrue="1">
      <formula>K$42="NA"</formula>
    </cfRule>
    <cfRule type="expression" dxfId="899" priority="993" stopIfTrue="1">
      <formula>K$42="NG"</formula>
    </cfRule>
  </conditionalFormatting>
  <conditionalFormatting sqref="H7:H20">
    <cfRule type="expression" dxfId="898" priority="990" stopIfTrue="1">
      <formula>I$28="NA"</formula>
    </cfRule>
    <cfRule type="expression" dxfId="897" priority="991" stopIfTrue="1">
      <formula>I$28="NG"</formula>
    </cfRule>
  </conditionalFormatting>
  <conditionalFormatting sqref="I8:I20">
    <cfRule type="expression" dxfId="896" priority="988" stopIfTrue="1">
      <formula>K$32="NA"</formula>
    </cfRule>
    <cfRule type="expression" dxfId="895" priority="989" stopIfTrue="1">
      <formula>K$32="NG"</formula>
    </cfRule>
  </conditionalFormatting>
  <conditionalFormatting sqref="L6">
    <cfRule type="expression" dxfId="894" priority="986" stopIfTrue="1">
      <formula>L$32="NA"</formula>
    </cfRule>
    <cfRule type="expression" dxfId="893" priority="987" stopIfTrue="1">
      <formula>L$32="NG"</formula>
    </cfRule>
  </conditionalFormatting>
  <conditionalFormatting sqref="H7">
    <cfRule type="expression" dxfId="892" priority="974" stopIfTrue="1">
      <formula>L$32="NA"</formula>
    </cfRule>
    <cfRule type="expression" dxfId="891" priority="975" stopIfTrue="1">
      <formula>L$32="NG"</formula>
    </cfRule>
  </conditionalFormatting>
  <conditionalFormatting sqref="H7">
    <cfRule type="expression" dxfId="890" priority="971" stopIfTrue="1">
      <formula>#REF!="NG"</formula>
    </cfRule>
    <cfRule type="expression" dxfId="889" priority="972" stopIfTrue="1">
      <formula>L$42="NA"</formula>
    </cfRule>
    <cfRule type="expression" dxfId="888" priority="973" stopIfTrue="1">
      <formula>L$42="NG"</formula>
    </cfRule>
  </conditionalFormatting>
  <conditionalFormatting sqref="I8:I20">
    <cfRule type="expression" dxfId="887" priority="968" stopIfTrue="1">
      <formula>#REF!="NG"</formula>
    </cfRule>
    <cfRule type="expression" dxfId="886" priority="969" stopIfTrue="1">
      <formula>M$56="NA"</formula>
    </cfRule>
    <cfRule type="expression" dxfId="885" priority="970" stopIfTrue="1">
      <formula>M$56="NG"</formula>
    </cfRule>
  </conditionalFormatting>
  <conditionalFormatting sqref="I8:I20">
    <cfRule type="expression" dxfId="884" priority="966" stopIfTrue="1">
      <formula>M$32="NA"</formula>
    </cfRule>
    <cfRule type="expression" dxfId="883" priority="967" stopIfTrue="1">
      <formula>M$32="NG"</formula>
    </cfRule>
  </conditionalFormatting>
  <conditionalFormatting sqref="I8:I20">
    <cfRule type="expression" dxfId="882" priority="963" stopIfTrue="1">
      <formula>#REF!="NG"</formula>
    </cfRule>
    <cfRule type="expression" dxfId="881" priority="964" stopIfTrue="1">
      <formula>M$42="NA"</formula>
    </cfRule>
    <cfRule type="expression" dxfId="880" priority="965" stopIfTrue="1">
      <formula>M$42="NG"</formula>
    </cfRule>
  </conditionalFormatting>
  <conditionalFormatting sqref="H7">
    <cfRule type="expression" dxfId="879" priority="960" stopIfTrue="1">
      <formula>#REF!="NG"</formula>
    </cfRule>
    <cfRule type="expression" dxfId="878" priority="961" stopIfTrue="1">
      <formula>L$56="NA"</formula>
    </cfRule>
    <cfRule type="expression" dxfId="877" priority="962" stopIfTrue="1">
      <formula>L$56="NG"</formula>
    </cfRule>
  </conditionalFormatting>
  <conditionalFormatting sqref="I6:I20">
    <cfRule type="expression" dxfId="876" priority="957" stopIfTrue="1">
      <formula>#REF!="NG"</formula>
    </cfRule>
    <cfRule type="expression" dxfId="875" priority="958" stopIfTrue="1">
      <formula>J$60="NA"</formula>
    </cfRule>
    <cfRule type="expression" dxfId="874" priority="959" stopIfTrue="1">
      <formula>J$60="NG"</formula>
    </cfRule>
  </conditionalFormatting>
  <conditionalFormatting sqref="I6:I20">
    <cfRule type="expression" dxfId="873" priority="954" stopIfTrue="1">
      <formula>#REF!="NG"</formula>
    </cfRule>
    <cfRule type="expression" dxfId="872" priority="955" stopIfTrue="1">
      <formula>L$56="NA"</formula>
    </cfRule>
    <cfRule type="expression" dxfId="871" priority="956" stopIfTrue="1">
      <formula>L$56="NG"</formula>
    </cfRule>
  </conditionalFormatting>
  <conditionalFormatting sqref="J24 J3:J22">
    <cfRule type="expression" dxfId="870" priority="1528" stopIfTrue="1">
      <formula>#REF!="NA"</formula>
    </cfRule>
    <cfRule type="expression" dxfId="869" priority="1529" stopIfTrue="1">
      <formula>#REF!="NG"</formula>
    </cfRule>
  </conditionalFormatting>
  <conditionalFormatting sqref="H24">
    <cfRule type="expression" dxfId="868" priority="866" stopIfTrue="1">
      <formula>G$24="NA"</formula>
    </cfRule>
    <cfRule type="expression" dxfId="867" priority="867" stopIfTrue="1">
      <formula>G$24="NG"</formula>
    </cfRule>
  </conditionalFormatting>
  <conditionalFormatting sqref="H24">
    <cfRule type="expression" dxfId="866" priority="861" stopIfTrue="1">
      <formula>#REF!="NG"</formula>
    </cfRule>
    <cfRule type="expression" dxfId="865" priority="862" stopIfTrue="1">
      <formula>H$66="NA"</formula>
    </cfRule>
    <cfRule type="expression" dxfId="864" priority="863" stopIfTrue="1">
      <formula>H$66="NG"</formula>
    </cfRule>
  </conditionalFormatting>
  <conditionalFormatting sqref="H24">
    <cfRule type="expression" dxfId="863" priority="859" stopIfTrue="1">
      <formula>H$42="NA"</formula>
    </cfRule>
    <cfRule type="expression" dxfId="862" priority="860" stopIfTrue="1">
      <formula>H$42="NG"</formula>
    </cfRule>
  </conditionalFormatting>
  <conditionalFormatting sqref="H24">
    <cfRule type="expression" dxfId="861" priority="857" stopIfTrue="1">
      <formula>F$28="NA"</formula>
    </cfRule>
    <cfRule type="expression" dxfId="860" priority="858" stopIfTrue="1">
      <formula>F$28="NG"</formula>
    </cfRule>
  </conditionalFormatting>
  <conditionalFormatting sqref="H22">
    <cfRule type="expression" dxfId="859" priority="1548" stopIfTrue="1">
      <formula>I$24="NA"</formula>
    </cfRule>
    <cfRule type="expression" dxfId="858" priority="1549" stopIfTrue="1">
      <formula>I$24="NG"</formula>
    </cfRule>
  </conditionalFormatting>
  <conditionalFormatting sqref="J23">
    <cfRule type="expression" dxfId="857" priority="855" stopIfTrue="1">
      <formula>J$24="NA"</formula>
    </cfRule>
    <cfRule type="expression" dxfId="856" priority="856" stopIfTrue="1">
      <formula>J$24="NG"</formula>
    </cfRule>
  </conditionalFormatting>
  <conditionalFormatting sqref="J23">
    <cfRule type="expression" dxfId="855" priority="853" stopIfTrue="1">
      <formula>J$23="NA"</formula>
    </cfRule>
    <cfRule type="expression" dxfId="854" priority="854" stopIfTrue="1">
      <formula>J$23="NG"</formula>
    </cfRule>
  </conditionalFormatting>
  <conditionalFormatting sqref="J23">
    <cfRule type="expression" dxfId="853" priority="849" stopIfTrue="1">
      <formula>I$24="NA"</formula>
    </cfRule>
    <cfRule type="expression" dxfId="852" priority="850" stopIfTrue="1">
      <formula>I$24="NG"</formula>
    </cfRule>
  </conditionalFormatting>
  <conditionalFormatting sqref="J23">
    <cfRule type="expression" dxfId="851" priority="846" stopIfTrue="1">
      <formula>#REF!="NG"</formula>
    </cfRule>
    <cfRule type="expression" dxfId="850" priority="847" stopIfTrue="1">
      <formula>J$66="NA"</formula>
    </cfRule>
    <cfRule type="expression" dxfId="849" priority="848" stopIfTrue="1">
      <formula>J$66="NG"</formula>
    </cfRule>
  </conditionalFormatting>
  <conditionalFormatting sqref="J23">
    <cfRule type="expression" dxfId="848" priority="844" stopIfTrue="1">
      <formula>J$42="NA"</formula>
    </cfRule>
    <cfRule type="expression" dxfId="847" priority="845" stopIfTrue="1">
      <formula>J$42="NG"</formula>
    </cfRule>
  </conditionalFormatting>
  <conditionalFormatting sqref="J23">
    <cfRule type="expression" dxfId="846" priority="842" stopIfTrue="1">
      <formula>H$28="NA"</formula>
    </cfRule>
    <cfRule type="expression" dxfId="845" priority="843" stopIfTrue="1">
      <formula>H$28="NG"</formula>
    </cfRule>
  </conditionalFormatting>
  <conditionalFormatting sqref="I22">
    <cfRule type="expression" dxfId="844" priority="1580" stopIfTrue="1">
      <formula>I$22="NA"</formula>
    </cfRule>
    <cfRule type="expression" dxfId="843" priority="1581" stopIfTrue="1">
      <formula>I$22="NG"</formula>
    </cfRule>
  </conditionalFormatting>
  <conditionalFormatting sqref="S24 S3:S22">
    <cfRule type="expression" dxfId="842" priority="1606" stopIfTrue="1">
      <formula>I$22="NA"</formula>
    </cfRule>
    <cfRule type="expression" dxfId="841" priority="1607" stopIfTrue="1">
      <formula>I$22="NG"</formula>
    </cfRule>
  </conditionalFormatting>
  <conditionalFormatting sqref="I10">
    <cfRule type="expression" dxfId="840" priority="839" stopIfTrue="1">
      <formula>#REF!="NG"</formula>
    </cfRule>
    <cfRule type="expression" dxfId="839" priority="840" stopIfTrue="1">
      <formula>L$50="NA"</formula>
    </cfRule>
    <cfRule type="expression" dxfId="838" priority="841" stopIfTrue="1">
      <formula>L$50="NG"</formula>
    </cfRule>
  </conditionalFormatting>
  <conditionalFormatting sqref="I10">
    <cfRule type="expression" dxfId="837" priority="837" stopIfTrue="1">
      <formula>L$26="NA"</formula>
    </cfRule>
    <cfRule type="expression" dxfId="836" priority="838" stopIfTrue="1">
      <formula>L$26="NG"</formula>
    </cfRule>
  </conditionalFormatting>
  <conditionalFormatting sqref="I10">
    <cfRule type="expression" dxfId="835" priority="834" stopIfTrue="1">
      <formula>#REF!="NG"</formula>
    </cfRule>
    <cfRule type="expression" dxfId="834" priority="835" stopIfTrue="1">
      <formula>L$36="NA"</formula>
    </cfRule>
    <cfRule type="expression" dxfId="833" priority="836" stopIfTrue="1">
      <formula>L$36="NG"</formula>
    </cfRule>
  </conditionalFormatting>
  <conditionalFormatting sqref="M9:AF9">
    <cfRule type="expression" dxfId="832" priority="832" stopIfTrue="1">
      <formula>M$26="NA"</formula>
    </cfRule>
    <cfRule type="expression" dxfId="831" priority="833" stopIfTrue="1">
      <formula>M$26="NG"</formula>
    </cfRule>
  </conditionalFormatting>
  <conditionalFormatting sqref="L9">
    <cfRule type="expression" dxfId="830" priority="830" stopIfTrue="1">
      <formula>L$32="NA"</formula>
    </cfRule>
    <cfRule type="expression" dxfId="829" priority="831" stopIfTrue="1">
      <formula>L$32="NG"</formula>
    </cfRule>
  </conditionalFormatting>
  <conditionalFormatting sqref="H10">
    <cfRule type="expression" dxfId="828" priority="828" stopIfTrue="1">
      <formula>L$32="NA"</formula>
    </cfRule>
    <cfRule type="expression" dxfId="827" priority="829" stopIfTrue="1">
      <formula>L$32="NG"</formula>
    </cfRule>
  </conditionalFormatting>
  <conditionalFormatting sqref="H10">
    <cfRule type="expression" dxfId="826" priority="825" stopIfTrue="1">
      <formula>#REF!="NG"</formula>
    </cfRule>
    <cfRule type="expression" dxfId="825" priority="826" stopIfTrue="1">
      <formula>L$42="NA"</formula>
    </cfRule>
    <cfRule type="expression" dxfId="824" priority="827" stopIfTrue="1">
      <formula>L$42="NG"</formula>
    </cfRule>
  </conditionalFormatting>
  <conditionalFormatting sqref="H10">
    <cfRule type="expression" dxfId="823" priority="822" stopIfTrue="1">
      <formula>#REF!="NG"</formula>
    </cfRule>
    <cfRule type="expression" dxfId="822" priority="823" stopIfTrue="1">
      <formula>L$56="NA"</formula>
    </cfRule>
    <cfRule type="expression" dxfId="821" priority="824" stopIfTrue="1">
      <formula>L$56="NG"</formula>
    </cfRule>
  </conditionalFormatting>
  <conditionalFormatting sqref="I13">
    <cfRule type="expression" dxfId="820" priority="819" stopIfTrue="1">
      <formula>#REF!="NG"</formula>
    </cfRule>
    <cfRule type="expression" dxfId="819" priority="820" stopIfTrue="1">
      <formula>L$50="NA"</formula>
    </cfRule>
    <cfRule type="expression" dxfId="818" priority="821" stopIfTrue="1">
      <formula>L$50="NG"</formula>
    </cfRule>
  </conditionalFormatting>
  <conditionalFormatting sqref="I13">
    <cfRule type="expression" dxfId="817" priority="817" stopIfTrue="1">
      <formula>L$26="NA"</formula>
    </cfRule>
    <cfRule type="expression" dxfId="816" priority="818" stopIfTrue="1">
      <formula>L$26="NG"</formula>
    </cfRule>
  </conditionalFormatting>
  <conditionalFormatting sqref="I13">
    <cfRule type="expression" dxfId="815" priority="814" stopIfTrue="1">
      <formula>#REF!="NG"</formula>
    </cfRule>
    <cfRule type="expression" dxfId="814" priority="815" stopIfTrue="1">
      <formula>L$36="NA"</formula>
    </cfRule>
    <cfRule type="expression" dxfId="813" priority="816" stopIfTrue="1">
      <formula>L$36="NG"</formula>
    </cfRule>
  </conditionalFormatting>
  <conditionalFormatting sqref="M12:AF12">
    <cfRule type="expression" dxfId="812" priority="812" stopIfTrue="1">
      <formula>M$26="NA"</formula>
    </cfRule>
    <cfRule type="expression" dxfId="811" priority="813" stopIfTrue="1">
      <formula>M$26="NG"</formula>
    </cfRule>
  </conditionalFormatting>
  <conditionalFormatting sqref="L12">
    <cfRule type="expression" dxfId="810" priority="810" stopIfTrue="1">
      <formula>L$32="NA"</formula>
    </cfRule>
    <cfRule type="expression" dxfId="809" priority="811" stopIfTrue="1">
      <formula>L$32="NG"</formula>
    </cfRule>
  </conditionalFormatting>
  <conditionalFormatting sqref="H13">
    <cfRule type="expression" dxfId="808" priority="808" stopIfTrue="1">
      <formula>L$32="NA"</formula>
    </cfRule>
    <cfRule type="expression" dxfId="807" priority="809" stopIfTrue="1">
      <formula>L$32="NG"</formula>
    </cfRule>
  </conditionalFormatting>
  <conditionalFormatting sqref="H13">
    <cfRule type="expression" dxfId="806" priority="805" stopIfTrue="1">
      <formula>#REF!="NG"</formula>
    </cfRule>
    <cfRule type="expression" dxfId="805" priority="806" stopIfTrue="1">
      <formula>L$42="NA"</formula>
    </cfRule>
    <cfRule type="expression" dxfId="804" priority="807" stopIfTrue="1">
      <formula>L$42="NG"</formula>
    </cfRule>
  </conditionalFormatting>
  <conditionalFormatting sqref="H13">
    <cfRule type="expression" dxfId="803" priority="802" stopIfTrue="1">
      <formula>#REF!="NG"</formula>
    </cfRule>
    <cfRule type="expression" dxfId="802" priority="803" stopIfTrue="1">
      <formula>L$56="NA"</formula>
    </cfRule>
    <cfRule type="expression" dxfId="801" priority="804" stopIfTrue="1">
      <formula>L$56="NG"</formula>
    </cfRule>
  </conditionalFormatting>
  <conditionalFormatting sqref="I16">
    <cfRule type="expression" dxfId="800" priority="799" stopIfTrue="1">
      <formula>#REF!="NG"</formula>
    </cfRule>
    <cfRule type="expression" dxfId="799" priority="800" stopIfTrue="1">
      <formula>L$50="NA"</formula>
    </cfRule>
    <cfRule type="expression" dxfId="798" priority="801" stopIfTrue="1">
      <formula>L$50="NG"</formula>
    </cfRule>
  </conditionalFormatting>
  <conditionalFormatting sqref="I16">
    <cfRule type="expression" dxfId="797" priority="797" stopIfTrue="1">
      <formula>L$26="NA"</formula>
    </cfRule>
    <cfRule type="expression" dxfId="796" priority="798" stopIfTrue="1">
      <formula>L$26="NG"</formula>
    </cfRule>
  </conditionalFormatting>
  <conditionalFormatting sqref="I16">
    <cfRule type="expression" dxfId="795" priority="794" stopIfTrue="1">
      <formula>#REF!="NG"</formula>
    </cfRule>
    <cfRule type="expression" dxfId="794" priority="795" stopIfTrue="1">
      <formula>L$36="NA"</formula>
    </cfRule>
    <cfRule type="expression" dxfId="793" priority="796" stopIfTrue="1">
      <formula>L$36="NG"</formula>
    </cfRule>
  </conditionalFormatting>
  <conditionalFormatting sqref="M15:AF15">
    <cfRule type="expression" dxfId="792" priority="792" stopIfTrue="1">
      <formula>M$26="NA"</formula>
    </cfRule>
    <cfRule type="expression" dxfId="791" priority="793" stopIfTrue="1">
      <formula>M$26="NG"</formula>
    </cfRule>
  </conditionalFormatting>
  <conditionalFormatting sqref="L15">
    <cfRule type="expression" dxfId="790" priority="790" stopIfTrue="1">
      <formula>L$32="NA"</formula>
    </cfRule>
    <cfRule type="expression" dxfId="789" priority="791" stopIfTrue="1">
      <formula>L$32="NG"</formula>
    </cfRule>
  </conditionalFormatting>
  <conditionalFormatting sqref="H16">
    <cfRule type="expression" dxfId="788" priority="788" stopIfTrue="1">
      <formula>L$32="NA"</formula>
    </cfRule>
    <cfRule type="expression" dxfId="787" priority="789" stopIfTrue="1">
      <formula>L$32="NG"</formula>
    </cfRule>
  </conditionalFormatting>
  <conditionalFormatting sqref="H16">
    <cfRule type="expression" dxfId="786" priority="785" stopIfTrue="1">
      <formula>#REF!="NG"</formula>
    </cfRule>
    <cfRule type="expression" dxfId="785" priority="786" stopIfTrue="1">
      <formula>L$42="NA"</formula>
    </cfRule>
    <cfRule type="expression" dxfId="784" priority="787" stopIfTrue="1">
      <formula>L$42="NG"</formula>
    </cfRule>
  </conditionalFormatting>
  <conditionalFormatting sqref="H16">
    <cfRule type="expression" dxfId="783" priority="782" stopIfTrue="1">
      <formula>#REF!="NG"</formula>
    </cfRule>
    <cfRule type="expression" dxfId="782" priority="783" stopIfTrue="1">
      <formula>L$56="NA"</formula>
    </cfRule>
    <cfRule type="expression" dxfId="781" priority="784" stopIfTrue="1">
      <formula>L$56="NG"</formula>
    </cfRule>
  </conditionalFormatting>
  <conditionalFormatting sqref="I19">
    <cfRule type="expression" dxfId="780" priority="779" stopIfTrue="1">
      <formula>#REF!="NG"</formula>
    </cfRule>
    <cfRule type="expression" dxfId="779" priority="780" stopIfTrue="1">
      <formula>L$50="NA"</formula>
    </cfRule>
    <cfRule type="expression" dxfId="778" priority="781" stopIfTrue="1">
      <formula>L$50="NG"</formula>
    </cfRule>
  </conditionalFormatting>
  <conditionalFormatting sqref="I19">
    <cfRule type="expression" dxfId="777" priority="777" stopIfTrue="1">
      <formula>L$26="NA"</formula>
    </cfRule>
    <cfRule type="expression" dxfId="776" priority="778" stopIfTrue="1">
      <formula>L$26="NG"</formula>
    </cfRule>
  </conditionalFormatting>
  <conditionalFormatting sqref="I19">
    <cfRule type="expression" dxfId="775" priority="774" stopIfTrue="1">
      <formula>#REF!="NG"</formula>
    </cfRule>
    <cfRule type="expression" dxfId="774" priority="775" stopIfTrue="1">
      <formula>L$36="NA"</formula>
    </cfRule>
    <cfRule type="expression" dxfId="773" priority="776" stopIfTrue="1">
      <formula>L$36="NG"</formula>
    </cfRule>
  </conditionalFormatting>
  <conditionalFormatting sqref="M18:AF18">
    <cfRule type="expression" dxfId="772" priority="772" stopIfTrue="1">
      <formula>M$26="NA"</formula>
    </cfRule>
    <cfRule type="expression" dxfId="771" priority="773" stopIfTrue="1">
      <formula>M$26="NG"</formula>
    </cfRule>
  </conditionalFormatting>
  <conditionalFormatting sqref="L18">
    <cfRule type="expression" dxfId="770" priority="770" stopIfTrue="1">
      <formula>L$32="NA"</formula>
    </cfRule>
    <cfRule type="expression" dxfId="769" priority="771" stopIfTrue="1">
      <formula>L$32="NG"</formula>
    </cfRule>
  </conditionalFormatting>
  <conditionalFormatting sqref="H19">
    <cfRule type="expression" dxfId="768" priority="768" stopIfTrue="1">
      <formula>L$32="NA"</formula>
    </cfRule>
    <cfRule type="expression" dxfId="767" priority="769" stopIfTrue="1">
      <formula>L$32="NG"</formula>
    </cfRule>
  </conditionalFormatting>
  <conditionalFormatting sqref="H19">
    <cfRule type="expression" dxfId="766" priority="765" stopIfTrue="1">
      <formula>#REF!="NG"</formula>
    </cfRule>
    <cfRule type="expression" dxfId="765" priority="766" stopIfTrue="1">
      <formula>L$42="NA"</formula>
    </cfRule>
    <cfRule type="expression" dxfId="764" priority="767" stopIfTrue="1">
      <formula>L$42="NG"</formula>
    </cfRule>
  </conditionalFormatting>
  <conditionalFormatting sqref="H19">
    <cfRule type="expression" dxfId="763" priority="762" stopIfTrue="1">
      <formula>#REF!="NG"</formula>
    </cfRule>
    <cfRule type="expression" dxfId="762" priority="763" stopIfTrue="1">
      <formula>L$56="NA"</formula>
    </cfRule>
    <cfRule type="expression" dxfId="761" priority="764" stopIfTrue="1">
      <formula>L$56="NG"</formula>
    </cfRule>
  </conditionalFormatting>
  <conditionalFormatting sqref="J9:J11">
    <cfRule type="expression" dxfId="760" priority="760" stopIfTrue="1">
      <formula>J$23="NA"</formula>
    </cfRule>
    <cfRule type="expression" dxfId="759" priority="761" stopIfTrue="1">
      <formula>J$23="NG"</formula>
    </cfRule>
  </conditionalFormatting>
  <conditionalFormatting sqref="K9:K11 J10:J11">
    <cfRule type="expression" dxfId="758" priority="758" stopIfTrue="1">
      <formula>J$26="NA"</formula>
    </cfRule>
    <cfRule type="expression" dxfId="757" priority="759" stopIfTrue="1">
      <formula>J$26="NG"</formula>
    </cfRule>
  </conditionalFormatting>
  <conditionalFormatting sqref="K11">
    <cfRule type="expression" dxfId="756" priority="756" stopIfTrue="1">
      <formula>L$28="NA"</formula>
    </cfRule>
    <cfRule type="expression" dxfId="755" priority="757" stopIfTrue="1">
      <formula>L$28="NG"</formula>
    </cfRule>
  </conditionalFormatting>
  <conditionalFormatting sqref="J9:J11">
    <cfRule type="expression" dxfId="754" priority="754" stopIfTrue="1">
      <formula>K$32="NA"</formula>
    </cfRule>
    <cfRule type="expression" dxfId="753" priority="755" stopIfTrue="1">
      <formula>K$32="NG"</formula>
    </cfRule>
  </conditionalFormatting>
  <conditionalFormatting sqref="J9:J11">
    <cfRule type="expression" dxfId="752" priority="751" stopIfTrue="1">
      <formula>#REF!="NG"</formula>
    </cfRule>
    <cfRule type="expression" dxfId="751" priority="752" stopIfTrue="1">
      <formula>M$56="NA"</formula>
    </cfRule>
    <cfRule type="expression" dxfId="750" priority="753" stopIfTrue="1">
      <formula>M$56="NG"</formula>
    </cfRule>
  </conditionalFormatting>
  <conditionalFormatting sqref="J9:J11">
    <cfRule type="expression" dxfId="749" priority="749" stopIfTrue="1">
      <formula>M$32="NA"</formula>
    </cfRule>
    <cfRule type="expression" dxfId="748" priority="750" stopIfTrue="1">
      <formula>M$32="NG"</formula>
    </cfRule>
  </conditionalFormatting>
  <conditionalFormatting sqref="J9:J11">
    <cfRule type="expression" dxfId="747" priority="746" stopIfTrue="1">
      <formula>#REF!="NG"</formula>
    </cfRule>
    <cfRule type="expression" dxfId="746" priority="747" stopIfTrue="1">
      <formula>M$42="NA"</formula>
    </cfRule>
    <cfRule type="expression" dxfId="745" priority="748" stopIfTrue="1">
      <formula>M$42="NG"</formula>
    </cfRule>
  </conditionalFormatting>
  <conditionalFormatting sqref="K9:K11">
    <cfRule type="expression" dxfId="744" priority="744" stopIfTrue="1">
      <formula>L$32="NA"</formula>
    </cfRule>
    <cfRule type="expression" dxfId="743" priority="745" stopIfTrue="1">
      <formula>L$32="NG"</formula>
    </cfRule>
  </conditionalFormatting>
  <conditionalFormatting sqref="K9:K11">
    <cfRule type="expression" dxfId="742" priority="741" stopIfTrue="1">
      <formula>#REF!="NG"</formula>
    </cfRule>
    <cfRule type="expression" dxfId="741" priority="742" stopIfTrue="1">
      <formula>N$56="NA"</formula>
    </cfRule>
    <cfRule type="expression" dxfId="740" priority="743" stopIfTrue="1">
      <formula>N$56="NG"</formula>
    </cfRule>
  </conditionalFormatting>
  <conditionalFormatting sqref="K9:K11">
    <cfRule type="expression" dxfId="739" priority="739" stopIfTrue="1">
      <formula>N$32="NA"</formula>
    </cfRule>
    <cfRule type="expression" dxfId="738" priority="740" stopIfTrue="1">
      <formula>N$32="NG"</formula>
    </cfRule>
  </conditionalFormatting>
  <conditionalFormatting sqref="K9:K11">
    <cfRule type="expression" dxfId="737" priority="736" stopIfTrue="1">
      <formula>#REF!="NG"</formula>
    </cfRule>
    <cfRule type="expression" dxfId="736" priority="737" stopIfTrue="1">
      <formula>N$42="NA"</formula>
    </cfRule>
    <cfRule type="expression" dxfId="735" priority="738" stopIfTrue="1">
      <formula>N$42="NG"</formula>
    </cfRule>
  </conditionalFormatting>
  <conditionalFormatting sqref="K9:K11">
    <cfRule type="expression" dxfId="734" priority="734" stopIfTrue="1">
      <formula>#REF!="NA"</formula>
    </cfRule>
    <cfRule type="expression" dxfId="733" priority="735" stopIfTrue="1">
      <formula>#REF!="NG"</formula>
    </cfRule>
  </conditionalFormatting>
  <conditionalFormatting sqref="J11">
    <cfRule type="expression" dxfId="732" priority="731" stopIfTrue="1">
      <formula>#REF!="NG"</formula>
    </cfRule>
    <cfRule type="expression" dxfId="731" priority="732" stopIfTrue="1">
      <formula>K$62="NA"</formula>
    </cfRule>
    <cfRule type="expression" dxfId="730" priority="733" stopIfTrue="1">
      <formula>K$62="NG"</formula>
    </cfRule>
  </conditionalFormatting>
  <conditionalFormatting sqref="J11">
    <cfRule type="expression" dxfId="729" priority="729" stopIfTrue="1">
      <formula>K$38="NA"</formula>
    </cfRule>
    <cfRule type="expression" dxfId="728" priority="730" stopIfTrue="1">
      <formula>K$38="NG"</formula>
    </cfRule>
  </conditionalFormatting>
  <conditionalFormatting sqref="J11">
    <cfRule type="expression" dxfId="727" priority="727" stopIfTrue="1">
      <formula>I$24="NA"</formula>
    </cfRule>
    <cfRule type="expression" dxfId="726" priority="728" stopIfTrue="1">
      <formula>I$24="NG"</formula>
    </cfRule>
  </conditionalFormatting>
  <conditionalFormatting sqref="K9:K11">
    <cfRule type="expression" dxfId="725" priority="725" stopIfTrue="1">
      <formula>L$36="NA"</formula>
    </cfRule>
    <cfRule type="expression" dxfId="724" priority="726" stopIfTrue="1">
      <formula>L$36="NG"</formula>
    </cfRule>
  </conditionalFormatting>
  <conditionalFormatting sqref="K9:K11">
    <cfRule type="expression" dxfId="723" priority="723" stopIfTrue="1">
      <formula>J$23="NA"</formula>
    </cfRule>
    <cfRule type="expression" dxfId="722" priority="724" stopIfTrue="1">
      <formula>J$23="NG"</formula>
    </cfRule>
  </conditionalFormatting>
  <conditionalFormatting sqref="K9:K11">
    <cfRule type="expression" dxfId="721" priority="721" stopIfTrue="1">
      <formula>N$32="NA"</formula>
    </cfRule>
    <cfRule type="expression" dxfId="720" priority="722" stopIfTrue="1">
      <formula>N$32="NG"</formula>
    </cfRule>
  </conditionalFormatting>
  <conditionalFormatting sqref="K9:K11">
    <cfRule type="expression" dxfId="719" priority="718" stopIfTrue="1">
      <formula>#REF!="NG"</formula>
    </cfRule>
    <cfRule type="expression" dxfId="718" priority="719" stopIfTrue="1">
      <formula>N$42="NA"</formula>
    </cfRule>
    <cfRule type="expression" dxfId="717" priority="720" stopIfTrue="1">
      <formula>N$42="NG"</formula>
    </cfRule>
  </conditionalFormatting>
  <conditionalFormatting sqref="K10">
    <cfRule type="expression" dxfId="716" priority="715" stopIfTrue="1">
      <formula>#REF!="NG"</formula>
    </cfRule>
    <cfRule type="expression" dxfId="715" priority="716" stopIfTrue="1">
      <formula>N$50="NA"</formula>
    </cfRule>
    <cfRule type="expression" dxfId="714" priority="717" stopIfTrue="1">
      <formula>N$50="NG"</formula>
    </cfRule>
  </conditionalFormatting>
  <conditionalFormatting sqref="K10">
    <cfRule type="expression" dxfId="713" priority="713" stopIfTrue="1">
      <formula>N$26="NA"</formula>
    </cfRule>
    <cfRule type="expression" dxfId="712" priority="714" stopIfTrue="1">
      <formula>N$26="NG"</formula>
    </cfRule>
  </conditionalFormatting>
  <conditionalFormatting sqref="K10">
    <cfRule type="expression" dxfId="711" priority="710" stopIfTrue="1">
      <formula>#REF!="NG"</formula>
    </cfRule>
    <cfRule type="expression" dxfId="710" priority="711" stopIfTrue="1">
      <formula>N$36="NA"</formula>
    </cfRule>
    <cfRule type="expression" dxfId="709" priority="712" stopIfTrue="1">
      <formula>N$36="NG"</formula>
    </cfRule>
  </conditionalFormatting>
  <conditionalFormatting sqref="J11">
    <cfRule type="expression" dxfId="708" priority="707" stopIfTrue="1">
      <formula>#REF!="NG"</formula>
    </cfRule>
    <cfRule type="expression" dxfId="707" priority="708" stopIfTrue="1">
      <formula>M$66="NA"</formula>
    </cfRule>
    <cfRule type="expression" dxfId="706" priority="709" stopIfTrue="1">
      <formula>M$66="NG"</formula>
    </cfRule>
  </conditionalFormatting>
  <conditionalFormatting sqref="J11">
    <cfRule type="expression" dxfId="705" priority="705" stopIfTrue="1">
      <formula>M$42="NA"</formula>
    </cfRule>
    <cfRule type="expression" dxfId="704" priority="706" stopIfTrue="1">
      <formula>M$42="NG"</formula>
    </cfRule>
  </conditionalFormatting>
  <conditionalFormatting sqref="J10:J11">
    <cfRule type="expression" dxfId="703" priority="703" stopIfTrue="1">
      <formula>K$28="NA"</formula>
    </cfRule>
    <cfRule type="expression" dxfId="702" priority="704" stopIfTrue="1">
      <formula>K$28="NG"</formula>
    </cfRule>
  </conditionalFormatting>
  <conditionalFormatting sqref="K11">
    <cfRule type="expression" dxfId="701" priority="701" stopIfTrue="1">
      <formula>M$32="NA"</formula>
    </cfRule>
    <cfRule type="expression" dxfId="700" priority="702" stopIfTrue="1">
      <formula>M$32="NG"</formula>
    </cfRule>
  </conditionalFormatting>
  <conditionalFormatting sqref="J10">
    <cfRule type="expression" dxfId="699" priority="699" stopIfTrue="1">
      <formula>N$32="NA"</formula>
    </cfRule>
    <cfRule type="expression" dxfId="698" priority="700" stopIfTrue="1">
      <formula>N$32="NG"</formula>
    </cfRule>
  </conditionalFormatting>
  <conditionalFormatting sqref="J10">
    <cfRule type="expression" dxfId="697" priority="696" stopIfTrue="1">
      <formula>#REF!="NG"</formula>
    </cfRule>
    <cfRule type="expression" dxfId="696" priority="697" stopIfTrue="1">
      <formula>N$42="NA"</formula>
    </cfRule>
    <cfRule type="expression" dxfId="695" priority="698" stopIfTrue="1">
      <formula>N$42="NG"</formula>
    </cfRule>
  </conditionalFormatting>
  <conditionalFormatting sqref="K11">
    <cfRule type="expression" dxfId="694" priority="693" stopIfTrue="1">
      <formula>#REF!="NG"</formula>
    </cfRule>
    <cfRule type="expression" dxfId="693" priority="694" stopIfTrue="1">
      <formula>O$56="NA"</formula>
    </cfRule>
    <cfRule type="expression" dxfId="692" priority="695" stopIfTrue="1">
      <formula>O$56="NG"</formula>
    </cfRule>
  </conditionalFormatting>
  <conditionalFormatting sqref="K11">
    <cfRule type="expression" dxfId="691" priority="691" stopIfTrue="1">
      <formula>O$32="NA"</formula>
    </cfRule>
    <cfRule type="expression" dxfId="690" priority="692" stopIfTrue="1">
      <formula>O$32="NG"</formula>
    </cfRule>
  </conditionalFormatting>
  <conditionalFormatting sqref="K11">
    <cfRule type="expression" dxfId="689" priority="688" stopIfTrue="1">
      <formula>#REF!="NG"</formula>
    </cfRule>
    <cfRule type="expression" dxfId="688" priority="689" stopIfTrue="1">
      <formula>O$42="NA"</formula>
    </cfRule>
    <cfRule type="expression" dxfId="687" priority="690" stopIfTrue="1">
      <formula>O$42="NG"</formula>
    </cfRule>
  </conditionalFormatting>
  <conditionalFormatting sqref="J10">
    <cfRule type="expression" dxfId="686" priority="685" stopIfTrue="1">
      <formula>#REF!="NG"</formula>
    </cfRule>
    <cfRule type="expression" dxfId="685" priority="686" stopIfTrue="1">
      <formula>N$56="NA"</formula>
    </cfRule>
    <cfRule type="expression" dxfId="684" priority="687" stopIfTrue="1">
      <formula>N$56="NG"</formula>
    </cfRule>
  </conditionalFormatting>
  <conditionalFormatting sqref="K9:K11">
    <cfRule type="expression" dxfId="683" priority="682" stopIfTrue="1">
      <formula>#REF!="NG"</formula>
    </cfRule>
    <cfRule type="expression" dxfId="682" priority="683" stopIfTrue="1">
      <formula>L$60="NA"</formula>
    </cfRule>
    <cfRule type="expression" dxfId="681" priority="684" stopIfTrue="1">
      <formula>L$60="NG"</formula>
    </cfRule>
  </conditionalFormatting>
  <conditionalFormatting sqref="K9:K11">
    <cfRule type="expression" dxfId="680" priority="679" stopIfTrue="1">
      <formula>#REF!="NG"</formula>
    </cfRule>
    <cfRule type="expression" dxfId="679" priority="680" stopIfTrue="1">
      <formula>N$56="NA"</formula>
    </cfRule>
    <cfRule type="expression" dxfId="678" priority="681" stopIfTrue="1">
      <formula>N$56="NG"</formula>
    </cfRule>
  </conditionalFormatting>
  <conditionalFormatting sqref="L12:L14">
    <cfRule type="expression" dxfId="677" priority="677" stopIfTrue="1">
      <formula>M$32="NA"</formula>
    </cfRule>
    <cfRule type="expression" dxfId="676" priority="678" stopIfTrue="1">
      <formula>M$32="NG"</formula>
    </cfRule>
  </conditionalFormatting>
  <conditionalFormatting sqref="L12:L14">
    <cfRule type="expression" dxfId="675" priority="674" stopIfTrue="1">
      <formula>#REF!="NG"</formula>
    </cfRule>
    <cfRule type="expression" dxfId="674" priority="675" stopIfTrue="1">
      <formula>O$56="NA"</formula>
    </cfRule>
    <cfRule type="expression" dxfId="673" priority="676" stopIfTrue="1">
      <formula>O$56="NG"</formula>
    </cfRule>
  </conditionalFormatting>
  <conditionalFormatting sqref="L12:L14">
    <cfRule type="expression" dxfId="672" priority="672" stopIfTrue="1">
      <formula>O$32="NA"</formula>
    </cfRule>
    <cfRule type="expression" dxfId="671" priority="673" stopIfTrue="1">
      <formula>O$32="NG"</formula>
    </cfRule>
  </conditionalFormatting>
  <conditionalFormatting sqref="L12:L14">
    <cfRule type="expression" dxfId="670" priority="669" stopIfTrue="1">
      <formula>#REF!="NG"</formula>
    </cfRule>
    <cfRule type="expression" dxfId="669" priority="670" stopIfTrue="1">
      <formula>O$42="NA"</formula>
    </cfRule>
    <cfRule type="expression" dxfId="668" priority="671" stopIfTrue="1">
      <formula>O$42="NG"</formula>
    </cfRule>
  </conditionalFormatting>
  <conditionalFormatting sqref="M12:M14">
    <cfRule type="expression" dxfId="667" priority="667" stopIfTrue="1">
      <formula>N$32="NA"</formula>
    </cfRule>
    <cfRule type="expression" dxfId="666" priority="668" stopIfTrue="1">
      <formula>N$32="NG"</formula>
    </cfRule>
  </conditionalFormatting>
  <conditionalFormatting sqref="M12:M14">
    <cfRule type="expression" dxfId="665" priority="664" stopIfTrue="1">
      <formula>#REF!="NG"</formula>
    </cfRule>
    <cfRule type="expression" dxfId="664" priority="665" stopIfTrue="1">
      <formula>P$56="NA"</formula>
    </cfRule>
    <cfRule type="expression" dxfId="663" priority="666" stopIfTrue="1">
      <formula>P$56="NG"</formula>
    </cfRule>
  </conditionalFormatting>
  <conditionalFormatting sqref="M12:M14">
    <cfRule type="expression" dxfId="662" priority="662" stopIfTrue="1">
      <formula>P$32="NA"</formula>
    </cfRule>
    <cfRule type="expression" dxfId="661" priority="663" stopIfTrue="1">
      <formula>P$32="NG"</formula>
    </cfRule>
  </conditionalFormatting>
  <conditionalFormatting sqref="M12:M14">
    <cfRule type="expression" dxfId="660" priority="659" stopIfTrue="1">
      <formula>#REF!="NG"</formula>
    </cfRule>
    <cfRule type="expression" dxfId="659" priority="660" stopIfTrue="1">
      <formula>P$42="NA"</formula>
    </cfRule>
    <cfRule type="expression" dxfId="658" priority="661" stopIfTrue="1">
      <formula>P$42="NG"</formula>
    </cfRule>
  </conditionalFormatting>
  <conditionalFormatting sqref="M12:M14">
    <cfRule type="expression" dxfId="657" priority="657" stopIfTrue="1">
      <formula>N$26="NA"</formula>
    </cfRule>
    <cfRule type="expression" dxfId="656" priority="658" stopIfTrue="1">
      <formula>N$26="NG"</formula>
    </cfRule>
  </conditionalFormatting>
  <conditionalFormatting sqref="M12:M14">
    <cfRule type="expression" dxfId="655" priority="655" stopIfTrue="1">
      <formula>P$26="NA"</formula>
    </cfRule>
    <cfRule type="expression" dxfId="654" priority="656" stopIfTrue="1">
      <formula>P$26="NG"</formula>
    </cfRule>
  </conditionalFormatting>
  <conditionalFormatting sqref="M12:M14">
    <cfRule type="expression" dxfId="653" priority="652" stopIfTrue="1">
      <formula>#REF!="NG"</formula>
    </cfRule>
    <cfRule type="expression" dxfId="652" priority="653" stopIfTrue="1">
      <formula>P$36="NA"</formula>
    </cfRule>
    <cfRule type="expression" dxfId="651" priority="654" stopIfTrue="1">
      <formula>P$36="NG"</formula>
    </cfRule>
  </conditionalFormatting>
  <conditionalFormatting sqref="M12:M14">
    <cfRule type="expression" dxfId="650" priority="649" stopIfTrue="1">
      <formula>#REF!="NG"</formula>
    </cfRule>
    <cfRule type="expression" dxfId="649" priority="650" stopIfTrue="1">
      <formula>P$50="NA"</formula>
    </cfRule>
    <cfRule type="expression" dxfId="648" priority="651" stopIfTrue="1">
      <formula>P$50="NG"</formula>
    </cfRule>
  </conditionalFormatting>
  <conditionalFormatting sqref="L12:L14">
    <cfRule type="expression" dxfId="647" priority="647" stopIfTrue="1">
      <formula>M$28="NA"</formula>
    </cfRule>
    <cfRule type="expression" dxfId="646" priority="648" stopIfTrue="1">
      <formula>M$28="NG"</formula>
    </cfRule>
  </conditionalFormatting>
  <conditionalFormatting sqref="L12:L14">
    <cfRule type="expression" dxfId="645" priority="645" stopIfTrue="1">
      <formula>N$32="NA"</formula>
    </cfRule>
    <cfRule type="expression" dxfId="644" priority="646" stopIfTrue="1">
      <formula>N$32="NG"</formula>
    </cfRule>
  </conditionalFormatting>
  <conditionalFormatting sqref="L12:L14">
    <cfRule type="expression" dxfId="643" priority="643" stopIfTrue="1">
      <formula>P$32="NA"</formula>
    </cfRule>
    <cfRule type="expression" dxfId="642" priority="644" stopIfTrue="1">
      <formula>P$32="NG"</formula>
    </cfRule>
  </conditionalFormatting>
  <conditionalFormatting sqref="L12:L14">
    <cfRule type="expression" dxfId="641" priority="640" stopIfTrue="1">
      <formula>#REF!="NG"</formula>
    </cfRule>
    <cfRule type="expression" dxfId="640" priority="641" stopIfTrue="1">
      <formula>P$42="NA"</formula>
    </cfRule>
    <cfRule type="expression" dxfId="639" priority="642" stopIfTrue="1">
      <formula>P$42="NG"</formula>
    </cfRule>
  </conditionalFormatting>
  <conditionalFormatting sqref="L12:L14">
    <cfRule type="expression" dxfId="638" priority="637" stopIfTrue="1">
      <formula>#REF!="NG"</formula>
    </cfRule>
    <cfRule type="expression" dxfId="637" priority="638" stopIfTrue="1">
      <formula>P$56="NA"</formula>
    </cfRule>
    <cfRule type="expression" dxfId="636" priority="639" stopIfTrue="1">
      <formula>P$56="NG"</formula>
    </cfRule>
  </conditionalFormatting>
  <conditionalFormatting sqref="L12:L14">
    <cfRule type="expression" dxfId="635" priority="635" stopIfTrue="1">
      <formula>M$26="NA"</formula>
    </cfRule>
    <cfRule type="expression" dxfId="634" priority="636" stopIfTrue="1">
      <formula>M$26="NG"</formula>
    </cfRule>
  </conditionalFormatting>
  <conditionalFormatting sqref="L12:L14">
    <cfRule type="expression" dxfId="633" priority="632" stopIfTrue="1">
      <formula>#REF!="NG"</formula>
    </cfRule>
    <cfRule type="expression" dxfId="632" priority="633" stopIfTrue="1">
      <formula>O$50="NA"</formula>
    </cfRule>
    <cfRule type="expression" dxfId="631" priority="634" stopIfTrue="1">
      <formula>O$50="NG"</formula>
    </cfRule>
  </conditionalFormatting>
  <conditionalFormatting sqref="L12:L14">
    <cfRule type="expression" dxfId="630" priority="630" stopIfTrue="1">
      <formula>O$26="NA"</formula>
    </cfRule>
    <cfRule type="expression" dxfId="629" priority="631" stopIfTrue="1">
      <formula>O$26="NG"</formula>
    </cfRule>
  </conditionalFormatting>
  <conditionalFormatting sqref="L12:L14">
    <cfRule type="expression" dxfId="628" priority="627" stopIfTrue="1">
      <formula>#REF!="NG"</formula>
    </cfRule>
    <cfRule type="expression" dxfId="627" priority="628" stopIfTrue="1">
      <formula>O$36="NA"</formula>
    </cfRule>
    <cfRule type="expression" dxfId="626" priority="629" stopIfTrue="1">
      <formula>O$36="NG"</formula>
    </cfRule>
  </conditionalFormatting>
  <conditionalFormatting sqref="L12:L14">
    <cfRule type="expression" dxfId="625" priority="625" stopIfTrue="1">
      <formula>#REF!="NA"</formula>
    </cfRule>
    <cfRule type="expression" dxfId="624" priority="626" stopIfTrue="1">
      <formula>#REF!="NG"</formula>
    </cfRule>
  </conditionalFormatting>
  <conditionalFormatting sqref="L12:L14">
    <cfRule type="expression" dxfId="623" priority="623" stopIfTrue="1">
      <formula>L$23="NA"</formula>
    </cfRule>
    <cfRule type="expression" dxfId="622" priority="624" stopIfTrue="1">
      <formula>L$23="NG"</formula>
    </cfRule>
  </conditionalFormatting>
  <conditionalFormatting sqref="M12:M14 L13:L14">
    <cfRule type="expression" dxfId="621" priority="621" stopIfTrue="1">
      <formula>L$26="NA"</formula>
    </cfRule>
    <cfRule type="expression" dxfId="620" priority="622" stopIfTrue="1">
      <formula>L$26="NG"</formula>
    </cfRule>
  </conditionalFormatting>
  <conditionalFormatting sqref="M14">
    <cfRule type="expression" dxfId="619" priority="619" stopIfTrue="1">
      <formula>N$28="NA"</formula>
    </cfRule>
    <cfRule type="expression" dxfId="618" priority="620" stopIfTrue="1">
      <formula>N$28="NG"</formula>
    </cfRule>
  </conditionalFormatting>
  <conditionalFormatting sqref="L12:L14">
    <cfRule type="expression" dxfId="617" priority="617" stopIfTrue="1">
      <formula>M$32="NA"</formula>
    </cfRule>
    <cfRule type="expression" dxfId="616" priority="618" stopIfTrue="1">
      <formula>M$32="NG"</formula>
    </cfRule>
  </conditionalFormatting>
  <conditionalFormatting sqref="L12:L14">
    <cfRule type="expression" dxfId="615" priority="614" stopIfTrue="1">
      <formula>#REF!="NG"</formula>
    </cfRule>
    <cfRule type="expression" dxfId="614" priority="615" stopIfTrue="1">
      <formula>O$56="NA"</formula>
    </cfRule>
    <cfRule type="expression" dxfId="613" priority="616" stopIfTrue="1">
      <formula>O$56="NG"</formula>
    </cfRule>
  </conditionalFormatting>
  <conditionalFormatting sqref="L12:L14">
    <cfRule type="expression" dxfId="612" priority="612" stopIfTrue="1">
      <formula>O$32="NA"</formula>
    </cfRule>
    <cfRule type="expression" dxfId="611" priority="613" stopIfTrue="1">
      <formula>O$32="NG"</formula>
    </cfRule>
  </conditionalFormatting>
  <conditionalFormatting sqref="L12:L14">
    <cfRule type="expression" dxfId="610" priority="609" stopIfTrue="1">
      <formula>#REF!="NG"</formula>
    </cfRule>
    <cfRule type="expression" dxfId="609" priority="610" stopIfTrue="1">
      <formula>O$42="NA"</formula>
    </cfRule>
    <cfRule type="expression" dxfId="608" priority="611" stopIfTrue="1">
      <formula>O$42="NG"</formula>
    </cfRule>
  </conditionalFormatting>
  <conditionalFormatting sqref="M12:M14">
    <cfRule type="expression" dxfId="607" priority="607" stopIfTrue="1">
      <formula>N$32="NA"</formula>
    </cfRule>
    <cfRule type="expression" dxfId="606" priority="608" stopIfTrue="1">
      <formula>N$32="NG"</formula>
    </cfRule>
  </conditionalFormatting>
  <conditionalFormatting sqref="M12:M14">
    <cfRule type="expression" dxfId="605" priority="604" stopIfTrue="1">
      <formula>#REF!="NG"</formula>
    </cfRule>
    <cfRule type="expression" dxfId="604" priority="605" stopIfTrue="1">
      <formula>P$56="NA"</formula>
    </cfRule>
    <cfRule type="expression" dxfId="603" priority="606" stopIfTrue="1">
      <formula>P$56="NG"</formula>
    </cfRule>
  </conditionalFormatting>
  <conditionalFormatting sqref="M12:M14">
    <cfRule type="expression" dxfId="602" priority="602" stopIfTrue="1">
      <formula>P$32="NA"</formula>
    </cfRule>
    <cfRule type="expression" dxfId="601" priority="603" stopIfTrue="1">
      <formula>P$32="NG"</formula>
    </cfRule>
  </conditionalFormatting>
  <conditionalFormatting sqref="M12:M14">
    <cfRule type="expression" dxfId="600" priority="599" stopIfTrue="1">
      <formula>#REF!="NG"</formula>
    </cfRule>
    <cfRule type="expression" dxfId="599" priority="600" stopIfTrue="1">
      <formula>P$42="NA"</formula>
    </cfRule>
    <cfRule type="expression" dxfId="598" priority="601" stopIfTrue="1">
      <formula>P$42="NG"</formula>
    </cfRule>
  </conditionalFormatting>
  <conditionalFormatting sqref="M12:M14">
    <cfRule type="expression" dxfId="597" priority="597" stopIfTrue="1">
      <formula>#REF!="NA"</formula>
    </cfRule>
    <cfRule type="expression" dxfId="596" priority="598" stopIfTrue="1">
      <formula>#REF!="NG"</formula>
    </cfRule>
  </conditionalFormatting>
  <conditionalFormatting sqref="L14">
    <cfRule type="expression" dxfId="595" priority="594" stopIfTrue="1">
      <formula>#REF!="NG"</formula>
    </cfRule>
    <cfRule type="expression" dxfId="594" priority="595" stopIfTrue="1">
      <formula>M$62="NA"</formula>
    </cfRule>
    <cfRule type="expression" dxfId="593" priority="596" stopIfTrue="1">
      <formula>M$62="NG"</formula>
    </cfRule>
  </conditionalFormatting>
  <conditionalFormatting sqref="L14">
    <cfRule type="expression" dxfId="592" priority="592" stopIfTrue="1">
      <formula>M$38="NA"</formula>
    </cfRule>
    <cfRule type="expression" dxfId="591" priority="593" stopIfTrue="1">
      <formula>M$38="NG"</formula>
    </cfRule>
  </conditionalFormatting>
  <conditionalFormatting sqref="L14">
    <cfRule type="expression" dxfId="590" priority="590" stopIfTrue="1">
      <formula>K$24="NA"</formula>
    </cfRule>
    <cfRule type="expression" dxfId="589" priority="591" stopIfTrue="1">
      <formula>K$24="NG"</formula>
    </cfRule>
  </conditionalFormatting>
  <conditionalFormatting sqref="M12:M14">
    <cfRule type="expression" dxfId="588" priority="588" stopIfTrue="1">
      <formula>N$36="NA"</formula>
    </cfRule>
    <cfRule type="expression" dxfId="587" priority="589" stopIfTrue="1">
      <formula>N$36="NG"</formula>
    </cfRule>
  </conditionalFormatting>
  <conditionalFormatting sqref="M12:M14">
    <cfRule type="expression" dxfId="586" priority="586" stopIfTrue="1">
      <formula>L$23="NA"</formula>
    </cfRule>
    <cfRule type="expression" dxfId="585" priority="587" stopIfTrue="1">
      <formula>L$23="NG"</formula>
    </cfRule>
  </conditionalFormatting>
  <conditionalFormatting sqref="M12:M14">
    <cfRule type="expression" dxfId="584" priority="584" stopIfTrue="1">
      <formula>P$32="NA"</formula>
    </cfRule>
    <cfRule type="expression" dxfId="583" priority="585" stopIfTrue="1">
      <formula>P$32="NG"</formula>
    </cfRule>
  </conditionalFormatting>
  <conditionalFormatting sqref="M12:M14">
    <cfRule type="expression" dxfId="582" priority="581" stopIfTrue="1">
      <formula>#REF!="NG"</formula>
    </cfRule>
    <cfRule type="expression" dxfId="581" priority="582" stopIfTrue="1">
      <formula>P$42="NA"</formula>
    </cfRule>
    <cfRule type="expression" dxfId="580" priority="583" stopIfTrue="1">
      <formula>P$42="NG"</formula>
    </cfRule>
  </conditionalFormatting>
  <conditionalFormatting sqref="M13">
    <cfRule type="expression" dxfId="579" priority="578" stopIfTrue="1">
      <formula>#REF!="NG"</formula>
    </cfRule>
    <cfRule type="expression" dxfId="578" priority="579" stopIfTrue="1">
      <formula>P$50="NA"</formula>
    </cfRule>
    <cfRule type="expression" dxfId="577" priority="580" stopIfTrue="1">
      <formula>P$50="NG"</formula>
    </cfRule>
  </conditionalFormatting>
  <conditionalFormatting sqref="M13">
    <cfRule type="expression" dxfId="576" priority="576" stopIfTrue="1">
      <formula>P$26="NA"</formula>
    </cfRule>
    <cfRule type="expression" dxfId="575" priority="577" stopIfTrue="1">
      <formula>P$26="NG"</formula>
    </cfRule>
  </conditionalFormatting>
  <conditionalFormatting sqref="M13">
    <cfRule type="expression" dxfId="574" priority="573" stopIfTrue="1">
      <formula>#REF!="NG"</formula>
    </cfRule>
    <cfRule type="expression" dxfId="573" priority="574" stopIfTrue="1">
      <formula>P$36="NA"</formula>
    </cfRule>
    <cfRule type="expression" dxfId="572" priority="575" stopIfTrue="1">
      <formula>P$36="NG"</formula>
    </cfRule>
  </conditionalFormatting>
  <conditionalFormatting sqref="L14">
    <cfRule type="expression" dxfId="571" priority="570" stopIfTrue="1">
      <formula>#REF!="NG"</formula>
    </cfRule>
    <cfRule type="expression" dxfId="570" priority="571" stopIfTrue="1">
      <formula>O$66="NA"</formula>
    </cfRule>
    <cfRule type="expression" dxfId="569" priority="572" stopIfTrue="1">
      <formula>O$66="NG"</formula>
    </cfRule>
  </conditionalFormatting>
  <conditionalFormatting sqref="L14">
    <cfRule type="expression" dxfId="568" priority="568" stopIfTrue="1">
      <formula>O$42="NA"</formula>
    </cfRule>
    <cfRule type="expression" dxfId="567" priority="569" stopIfTrue="1">
      <formula>O$42="NG"</formula>
    </cfRule>
  </conditionalFormatting>
  <conditionalFormatting sqref="L13:L14">
    <cfRule type="expression" dxfId="566" priority="566" stopIfTrue="1">
      <formula>M$28="NA"</formula>
    </cfRule>
    <cfRule type="expression" dxfId="565" priority="567" stopIfTrue="1">
      <formula>M$28="NG"</formula>
    </cfRule>
  </conditionalFormatting>
  <conditionalFormatting sqref="M14">
    <cfRule type="expression" dxfId="564" priority="564" stopIfTrue="1">
      <formula>O$32="NA"</formula>
    </cfRule>
    <cfRule type="expression" dxfId="563" priority="565" stopIfTrue="1">
      <formula>O$32="NG"</formula>
    </cfRule>
  </conditionalFormatting>
  <conditionalFormatting sqref="L13">
    <cfRule type="expression" dxfId="562" priority="562" stopIfTrue="1">
      <formula>P$32="NA"</formula>
    </cfRule>
    <cfRule type="expression" dxfId="561" priority="563" stopIfTrue="1">
      <formula>P$32="NG"</formula>
    </cfRule>
  </conditionalFormatting>
  <conditionalFormatting sqref="L13">
    <cfRule type="expression" dxfId="560" priority="559" stopIfTrue="1">
      <formula>#REF!="NG"</formula>
    </cfRule>
    <cfRule type="expression" dxfId="559" priority="560" stopIfTrue="1">
      <formula>P$42="NA"</formula>
    </cfRule>
    <cfRule type="expression" dxfId="558" priority="561" stopIfTrue="1">
      <formula>P$42="NG"</formula>
    </cfRule>
  </conditionalFormatting>
  <conditionalFormatting sqref="M14">
    <cfRule type="expression" dxfId="557" priority="556" stopIfTrue="1">
      <formula>#REF!="NG"</formula>
    </cfRule>
    <cfRule type="expression" dxfId="556" priority="557" stopIfTrue="1">
      <formula>Q$56="NA"</formula>
    </cfRule>
    <cfRule type="expression" dxfId="555" priority="558" stopIfTrue="1">
      <formula>Q$56="NG"</formula>
    </cfRule>
  </conditionalFormatting>
  <conditionalFormatting sqref="M14">
    <cfRule type="expression" dxfId="554" priority="554" stopIfTrue="1">
      <formula>Q$32="NA"</formula>
    </cfRule>
    <cfRule type="expression" dxfId="553" priority="555" stopIfTrue="1">
      <formula>Q$32="NG"</formula>
    </cfRule>
  </conditionalFormatting>
  <conditionalFormatting sqref="M14">
    <cfRule type="expression" dxfId="552" priority="551" stopIfTrue="1">
      <formula>#REF!="NG"</formula>
    </cfRule>
    <cfRule type="expression" dxfId="551" priority="552" stopIfTrue="1">
      <formula>Q$42="NA"</formula>
    </cfRule>
    <cfRule type="expression" dxfId="550" priority="553" stopIfTrue="1">
      <formula>Q$42="NG"</formula>
    </cfRule>
  </conditionalFormatting>
  <conditionalFormatting sqref="L13">
    <cfRule type="expression" dxfId="549" priority="548" stopIfTrue="1">
      <formula>#REF!="NG"</formula>
    </cfRule>
    <cfRule type="expression" dxfId="548" priority="549" stopIfTrue="1">
      <formula>P$56="NA"</formula>
    </cfRule>
    <cfRule type="expression" dxfId="547" priority="550" stopIfTrue="1">
      <formula>P$56="NG"</formula>
    </cfRule>
  </conditionalFormatting>
  <conditionalFormatting sqref="M12:M14">
    <cfRule type="expression" dxfId="546" priority="545" stopIfTrue="1">
      <formula>#REF!="NG"</formula>
    </cfRule>
    <cfRule type="expression" dxfId="545" priority="546" stopIfTrue="1">
      <formula>N$60="NA"</formula>
    </cfRule>
    <cfRule type="expression" dxfId="544" priority="547" stopIfTrue="1">
      <formula>N$60="NG"</formula>
    </cfRule>
  </conditionalFormatting>
  <conditionalFormatting sqref="M12:M14">
    <cfRule type="expression" dxfId="543" priority="542" stopIfTrue="1">
      <formula>#REF!="NG"</formula>
    </cfRule>
    <cfRule type="expression" dxfId="542" priority="543" stopIfTrue="1">
      <formula>P$56="NA"</formula>
    </cfRule>
    <cfRule type="expression" dxfId="541" priority="544" stopIfTrue="1">
      <formula>P$56="NG"</formula>
    </cfRule>
  </conditionalFormatting>
  <conditionalFormatting sqref="O16">
    <cfRule type="expression" dxfId="540" priority="540" stopIfTrue="1">
      <formula>O$26="NA"</formula>
    </cfRule>
    <cfRule type="expression" dxfId="539" priority="541" stopIfTrue="1">
      <formula>O$26="NG"</formula>
    </cfRule>
  </conditionalFormatting>
  <conditionalFormatting sqref="N15:N17">
    <cfRule type="expression" dxfId="538" priority="538" stopIfTrue="1">
      <formula>N$32="NA"</formula>
    </cfRule>
    <cfRule type="expression" dxfId="537" priority="539" stopIfTrue="1">
      <formula>N$32="NG"</formula>
    </cfRule>
  </conditionalFormatting>
  <conditionalFormatting sqref="N15:N17">
    <cfRule type="expression" dxfId="536" priority="536" stopIfTrue="1">
      <formula>O$32="NA"</formula>
    </cfRule>
    <cfRule type="expression" dxfId="535" priority="537" stopIfTrue="1">
      <formula>O$32="NG"</formula>
    </cfRule>
  </conditionalFormatting>
  <conditionalFormatting sqref="N15:N17">
    <cfRule type="expression" dxfId="534" priority="533" stopIfTrue="1">
      <formula>#REF!="NG"</formula>
    </cfRule>
    <cfRule type="expression" dxfId="533" priority="534" stopIfTrue="1">
      <formula>Q$56="NA"</formula>
    </cfRule>
    <cfRule type="expression" dxfId="532" priority="535" stopIfTrue="1">
      <formula>Q$56="NG"</formula>
    </cfRule>
  </conditionalFormatting>
  <conditionalFormatting sqref="N15:N17">
    <cfRule type="expression" dxfId="531" priority="531" stopIfTrue="1">
      <formula>Q$32="NA"</formula>
    </cfRule>
    <cfRule type="expression" dxfId="530" priority="532" stopIfTrue="1">
      <formula>Q$32="NG"</formula>
    </cfRule>
  </conditionalFormatting>
  <conditionalFormatting sqref="N15:N17">
    <cfRule type="expression" dxfId="529" priority="528" stopIfTrue="1">
      <formula>#REF!="NG"</formula>
    </cfRule>
    <cfRule type="expression" dxfId="528" priority="529" stopIfTrue="1">
      <formula>Q$42="NA"</formula>
    </cfRule>
    <cfRule type="expression" dxfId="527" priority="530" stopIfTrue="1">
      <formula>Q$42="NG"</formula>
    </cfRule>
  </conditionalFormatting>
  <conditionalFormatting sqref="O15:O17">
    <cfRule type="expression" dxfId="526" priority="526" stopIfTrue="1">
      <formula>P$32="NA"</formula>
    </cfRule>
    <cfRule type="expression" dxfId="525" priority="527" stopIfTrue="1">
      <formula>P$32="NG"</formula>
    </cfRule>
  </conditionalFormatting>
  <conditionalFormatting sqref="O15:O17">
    <cfRule type="expression" dxfId="524" priority="523" stopIfTrue="1">
      <formula>#REF!="NG"</formula>
    </cfRule>
    <cfRule type="expression" dxfId="523" priority="524" stopIfTrue="1">
      <formula>R$56="NA"</formula>
    </cfRule>
    <cfRule type="expression" dxfId="522" priority="525" stopIfTrue="1">
      <formula>R$56="NG"</formula>
    </cfRule>
  </conditionalFormatting>
  <conditionalFormatting sqref="O15:O17">
    <cfRule type="expression" dxfId="521" priority="521" stopIfTrue="1">
      <formula>R$32="NA"</formula>
    </cfRule>
    <cfRule type="expression" dxfId="520" priority="522" stopIfTrue="1">
      <formula>R$32="NG"</formula>
    </cfRule>
  </conditionalFormatting>
  <conditionalFormatting sqref="O15:O17">
    <cfRule type="expression" dxfId="519" priority="518" stopIfTrue="1">
      <formula>#REF!="NG"</formula>
    </cfRule>
    <cfRule type="expression" dxfId="518" priority="519" stopIfTrue="1">
      <formula>R$42="NA"</formula>
    </cfRule>
    <cfRule type="expression" dxfId="517" priority="520" stopIfTrue="1">
      <formula>R$42="NG"</formula>
    </cfRule>
  </conditionalFormatting>
  <conditionalFormatting sqref="O15">
    <cfRule type="expression" dxfId="516" priority="516" stopIfTrue="1">
      <formula>O$26="NA"</formula>
    </cfRule>
    <cfRule type="expression" dxfId="515" priority="517" stopIfTrue="1">
      <formula>O$26="NG"</formula>
    </cfRule>
  </conditionalFormatting>
  <conditionalFormatting sqref="N15">
    <cfRule type="expression" dxfId="514" priority="514" stopIfTrue="1">
      <formula>N$32="NA"</formula>
    </cfRule>
    <cfRule type="expression" dxfId="513" priority="515" stopIfTrue="1">
      <formula>N$32="NG"</formula>
    </cfRule>
  </conditionalFormatting>
  <conditionalFormatting sqref="N15:N17">
    <cfRule type="expression" dxfId="512" priority="512" stopIfTrue="1">
      <formula>O$32="NA"</formula>
    </cfRule>
    <cfRule type="expression" dxfId="511" priority="513" stopIfTrue="1">
      <formula>O$32="NG"</formula>
    </cfRule>
  </conditionalFormatting>
  <conditionalFormatting sqref="N15:N17">
    <cfRule type="expression" dxfId="510" priority="509" stopIfTrue="1">
      <formula>#REF!="NG"</formula>
    </cfRule>
    <cfRule type="expression" dxfId="509" priority="510" stopIfTrue="1">
      <formula>Q$56="NA"</formula>
    </cfRule>
    <cfRule type="expression" dxfId="508" priority="511" stopIfTrue="1">
      <formula>Q$56="NG"</formula>
    </cfRule>
  </conditionalFormatting>
  <conditionalFormatting sqref="N15:N17">
    <cfRule type="expression" dxfId="507" priority="507" stopIfTrue="1">
      <formula>Q$32="NA"</formula>
    </cfRule>
    <cfRule type="expression" dxfId="506" priority="508" stopIfTrue="1">
      <formula>Q$32="NG"</formula>
    </cfRule>
  </conditionalFormatting>
  <conditionalFormatting sqref="N15:N17">
    <cfRule type="expression" dxfId="505" priority="504" stopIfTrue="1">
      <formula>#REF!="NG"</formula>
    </cfRule>
    <cfRule type="expression" dxfId="504" priority="505" stopIfTrue="1">
      <formula>Q$42="NA"</formula>
    </cfRule>
    <cfRule type="expression" dxfId="503" priority="506" stopIfTrue="1">
      <formula>Q$42="NG"</formula>
    </cfRule>
  </conditionalFormatting>
  <conditionalFormatting sqref="O15:O17">
    <cfRule type="expression" dxfId="502" priority="502" stopIfTrue="1">
      <formula>P$32="NA"</formula>
    </cfRule>
    <cfRule type="expression" dxfId="501" priority="503" stopIfTrue="1">
      <formula>P$32="NG"</formula>
    </cfRule>
  </conditionalFormatting>
  <conditionalFormatting sqref="O15:O17">
    <cfRule type="expression" dxfId="500" priority="499" stopIfTrue="1">
      <formula>#REF!="NG"</formula>
    </cfRule>
    <cfRule type="expression" dxfId="499" priority="500" stopIfTrue="1">
      <formula>R$56="NA"</formula>
    </cfRule>
    <cfRule type="expression" dxfId="498" priority="501" stopIfTrue="1">
      <formula>R$56="NG"</formula>
    </cfRule>
  </conditionalFormatting>
  <conditionalFormatting sqref="O15:O17">
    <cfRule type="expression" dxfId="497" priority="497" stopIfTrue="1">
      <formula>R$32="NA"</formula>
    </cfRule>
    <cfRule type="expression" dxfId="496" priority="498" stopIfTrue="1">
      <formula>R$32="NG"</formula>
    </cfRule>
  </conditionalFormatting>
  <conditionalFormatting sqref="O15:O17">
    <cfRule type="expression" dxfId="495" priority="494" stopIfTrue="1">
      <formula>#REF!="NG"</formula>
    </cfRule>
    <cfRule type="expression" dxfId="494" priority="495" stopIfTrue="1">
      <formula>R$42="NA"</formula>
    </cfRule>
    <cfRule type="expression" dxfId="493" priority="496" stopIfTrue="1">
      <formula>R$42="NG"</formula>
    </cfRule>
  </conditionalFormatting>
  <conditionalFormatting sqref="O15:O17">
    <cfRule type="expression" dxfId="492" priority="492" stopIfTrue="1">
      <formula>P$26="NA"</formula>
    </cfRule>
    <cfRule type="expression" dxfId="491" priority="493" stopIfTrue="1">
      <formula>P$26="NG"</formula>
    </cfRule>
  </conditionalFormatting>
  <conditionalFormatting sqref="O15:O17">
    <cfRule type="expression" dxfId="490" priority="490" stopIfTrue="1">
      <formula>R$26="NA"</formula>
    </cfRule>
    <cfRule type="expression" dxfId="489" priority="491" stopIfTrue="1">
      <formula>R$26="NG"</formula>
    </cfRule>
  </conditionalFormatting>
  <conditionalFormatting sqref="O15:O17">
    <cfRule type="expression" dxfId="488" priority="487" stopIfTrue="1">
      <formula>#REF!="NG"</formula>
    </cfRule>
    <cfRule type="expression" dxfId="487" priority="488" stopIfTrue="1">
      <formula>R$36="NA"</formula>
    </cfRule>
    <cfRule type="expression" dxfId="486" priority="489" stopIfTrue="1">
      <formula>R$36="NG"</formula>
    </cfRule>
  </conditionalFormatting>
  <conditionalFormatting sqref="O15:O17">
    <cfRule type="expression" dxfId="485" priority="484" stopIfTrue="1">
      <formula>#REF!="NG"</formula>
    </cfRule>
    <cfRule type="expression" dxfId="484" priority="485" stopIfTrue="1">
      <formula>R$50="NA"</formula>
    </cfRule>
    <cfRule type="expression" dxfId="483" priority="486" stopIfTrue="1">
      <formula>R$50="NG"</formula>
    </cfRule>
  </conditionalFormatting>
  <conditionalFormatting sqref="N15:N17">
    <cfRule type="expression" dxfId="482" priority="482" stopIfTrue="1">
      <formula>O$28="NA"</formula>
    </cfRule>
    <cfRule type="expression" dxfId="481" priority="483" stopIfTrue="1">
      <formula>O$28="NG"</formula>
    </cfRule>
  </conditionalFormatting>
  <conditionalFormatting sqref="N15:N17">
    <cfRule type="expression" dxfId="480" priority="480" stopIfTrue="1">
      <formula>P$32="NA"</formula>
    </cfRule>
    <cfRule type="expression" dxfId="479" priority="481" stopIfTrue="1">
      <formula>P$32="NG"</formula>
    </cfRule>
  </conditionalFormatting>
  <conditionalFormatting sqref="N15:N17">
    <cfRule type="expression" dxfId="478" priority="478" stopIfTrue="1">
      <formula>R$32="NA"</formula>
    </cfRule>
    <cfRule type="expression" dxfId="477" priority="479" stopIfTrue="1">
      <formula>R$32="NG"</formula>
    </cfRule>
  </conditionalFormatting>
  <conditionalFormatting sqref="N15:N17">
    <cfRule type="expression" dxfId="476" priority="475" stopIfTrue="1">
      <formula>#REF!="NG"</formula>
    </cfRule>
    <cfRule type="expression" dxfId="475" priority="476" stopIfTrue="1">
      <formula>R$42="NA"</formula>
    </cfRule>
    <cfRule type="expression" dxfId="474" priority="477" stopIfTrue="1">
      <formula>R$42="NG"</formula>
    </cfRule>
  </conditionalFormatting>
  <conditionalFormatting sqref="N15:N17">
    <cfRule type="expression" dxfId="473" priority="472" stopIfTrue="1">
      <formula>#REF!="NG"</formula>
    </cfRule>
    <cfRule type="expression" dxfId="472" priority="473" stopIfTrue="1">
      <formula>R$56="NA"</formula>
    </cfRule>
    <cfRule type="expression" dxfId="471" priority="474" stopIfTrue="1">
      <formula>R$56="NG"</formula>
    </cfRule>
  </conditionalFormatting>
  <conditionalFormatting sqref="N15:N17">
    <cfRule type="expression" dxfId="470" priority="470" stopIfTrue="1">
      <formula>O$26="NA"</formula>
    </cfRule>
    <cfRule type="expression" dxfId="469" priority="471" stopIfTrue="1">
      <formula>O$26="NG"</formula>
    </cfRule>
  </conditionalFormatting>
  <conditionalFormatting sqref="N15:N17">
    <cfRule type="expression" dxfId="468" priority="467" stopIfTrue="1">
      <formula>#REF!="NG"</formula>
    </cfRule>
    <cfRule type="expression" dxfId="467" priority="468" stopIfTrue="1">
      <formula>Q$50="NA"</formula>
    </cfRule>
    <cfRule type="expression" dxfId="466" priority="469" stopIfTrue="1">
      <formula>Q$50="NG"</formula>
    </cfRule>
  </conditionalFormatting>
  <conditionalFormatting sqref="N15:N17">
    <cfRule type="expression" dxfId="465" priority="465" stopIfTrue="1">
      <formula>Q$26="NA"</formula>
    </cfRule>
    <cfRule type="expression" dxfId="464" priority="466" stopIfTrue="1">
      <formula>Q$26="NG"</formula>
    </cfRule>
  </conditionalFormatting>
  <conditionalFormatting sqref="N15:N17">
    <cfRule type="expression" dxfId="463" priority="462" stopIfTrue="1">
      <formula>#REF!="NG"</formula>
    </cfRule>
    <cfRule type="expression" dxfId="462" priority="463" stopIfTrue="1">
      <formula>Q$36="NA"</formula>
    </cfRule>
    <cfRule type="expression" dxfId="461" priority="464" stopIfTrue="1">
      <formula>Q$36="NG"</formula>
    </cfRule>
  </conditionalFormatting>
  <conditionalFormatting sqref="N15:N17">
    <cfRule type="expression" dxfId="460" priority="460" stopIfTrue="1">
      <formula>#REF!="NA"</formula>
    </cfRule>
    <cfRule type="expression" dxfId="459" priority="461" stopIfTrue="1">
      <formula>#REF!="NG"</formula>
    </cfRule>
  </conditionalFormatting>
  <conditionalFormatting sqref="N15:N17">
    <cfRule type="expression" dxfId="458" priority="458" stopIfTrue="1">
      <formula>N$23="NA"</formula>
    </cfRule>
    <cfRule type="expression" dxfId="457" priority="459" stopIfTrue="1">
      <formula>N$23="NG"</formula>
    </cfRule>
  </conditionalFormatting>
  <conditionalFormatting sqref="O15:O17 N16:N17">
    <cfRule type="expression" dxfId="456" priority="456" stopIfTrue="1">
      <formula>N$26="NA"</formula>
    </cfRule>
    <cfRule type="expression" dxfId="455" priority="457" stopIfTrue="1">
      <formula>N$26="NG"</formula>
    </cfRule>
  </conditionalFormatting>
  <conditionalFormatting sqref="O17">
    <cfRule type="expression" dxfId="454" priority="454" stopIfTrue="1">
      <formula>P$28="NA"</formula>
    </cfRule>
    <cfRule type="expression" dxfId="453" priority="455" stopIfTrue="1">
      <formula>P$28="NG"</formula>
    </cfRule>
  </conditionalFormatting>
  <conditionalFormatting sqref="N15:N17">
    <cfRule type="expression" dxfId="452" priority="452" stopIfTrue="1">
      <formula>O$32="NA"</formula>
    </cfRule>
    <cfRule type="expression" dxfId="451" priority="453" stopIfTrue="1">
      <formula>O$32="NG"</formula>
    </cfRule>
  </conditionalFormatting>
  <conditionalFormatting sqref="N15:N17">
    <cfRule type="expression" dxfId="450" priority="449" stopIfTrue="1">
      <formula>#REF!="NG"</formula>
    </cfRule>
    <cfRule type="expression" dxfId="449" priority="450" stopIfTrue="1">
      <formula>Q$56="NA"</formula>
    </cfRule>
    <cfRule type="expression" dxfId="448" priority="451" stopIfTrue="1">
      <formula>Q$56="NG"</formula>
    </cfRule>
  </conditionalFormatting>
  <conditionalFormatting sqref="N15:N17">
    <cfRule type="expression" dxfId="447" priority="447" stopIfTrue="1">
      <formula>Q$32="NA"</formula>
    </cfRule>
    <cfRule type="expression" dxfId="446" priority="448" stopIfTrue="1">
      <formula>Q$32="NG"</formula>
    </cfRule>
  </conditionalFormatting>
  <conditionalFormatting sqref="N15:N17">
    <cfRule type="expression" dxfId="445" priority="444" stopIfTrue="1">
      <formula>#REF!="NG"</formula>
    </cfRule>
    <cfRule type="expression" dxfId="444" priority="445" stopIfTrue="1">
      <formula>Q$42="NA"</formula>
    </cfRule>
    <cfRule type="expression" dxfId="443" priority="446" stopIfTrue="1">
      <formula>Q$42="NG"</formula>
    </cfRule>
  </conditionalFormatting>
  <conditionalFormatting sqref="O15:O17">
    <cfRule type="expression" dxfId="442" priority="442" stopIfTrue="1">
      <formula>P$32="NA"</formula>
    </cfRule>
    <cfRule type="expression" dxfId="441" priority="443" stopIfTrue="1">
      <formula>P$32="NG"</formula>
    </cfRule>
  </conditionalFormatting>
  <conditionalFormatting sqref="O15:O17">
    <cfRule type="expression" dxfId="440" priority="439" stopIfTrue="1">
      <formula>#REF!="NG"</formula>
    </cfRule>
    <cfRule type="expression" dxfId="439" priority="440" stopIfTrue="1">
      <formula>R$56="NA"</formula>
    </cfRule>
    <cfRule type="expression" dxfId="438" priority="441" stopIfTrue="1">
      <formula>R$56="NG"</formula>
    </cfRule>
  </conditionalFormatting>
  <conditionalFormatting sqref="O15:O17">
    <cfRule type="expression" dxfId="437" priority="437" stopIfTrue="1">
      <formula>R$32="NA"</formula>
    </cfRule>
    <cfRule type="expression" dxfId="436" priority="438" stopIfTrue="1">
      <formula>R$32="NG"</formula>
    </cfRule>
  </conditionalFormatting>
  <conditionalFormatting sqref="O15:O17">
    <cfRule type="expression" dxfId="435" priority="434" stopIfTrue="1">
      <formula>#REF!="NG"</formula>
    </cfRule>
    <cfRule type="expression" dxfId="434" priority="435" stopIfTrue="1">
      <formula>R$42="NA"</formula>
    </cfRule>
    <cfRule type="expression" dxfId="433" priority="436" stopIfTrue="1">
      <formula>R$42="NG"</formula>
    </cfRule>
  </conditionalFormatting>
  <conditionalFormatting sqref="O15:O17">
    <cfRule type="expression" dxfId="432" priority="432" stopIfTrue="1">
      <formula>#REF!="NA"</formula>
    </cfRule>
    <cfRule type="expression" dxfId="431" priority="433" stopIfTrue="1">
      <formula>#REF!="NG"</formula>
    </cfRule>
  </conditionalFormatting>
  <conditionalFormatting sqref="N17">
    <cfRule type="expression" dxfId="430" priority="429" stopIfTrue="1">
      <formula>#REF!="NG"</formula>
    </cfRule>
    <cfRule type="expression" dxfId="429" priority="430" stopIfTrue="1">
      <formula>O$62="NA"</formula>
    </cfRule>
    <cfRule type="expression" dxfId="428" priority="431" stopIfTrue="1">
      <formula>O$62="NG"</formula>
    </cfRule>
  </conditionalFormatting>
  <conditionalFormatting sqref="N17">
    <cfRule type="expression" dxfId="427" priority="427" stopIfTrue="1">
      <formula>O$38="NA"</formula>
    </cfRule>
    <cfRule type="expression" dxfId="426" priority="428" stopIfTrue="1">
      <formula>O$38="NG"</formula>
    </cfRule>
  </conditionalFormatting>
  <conditionalFormatting sqref="N17">
    <cfRule type="expression" dxfId="425" priority="425" stopIfTrue="1">
      <formula>M$24="NA"</formula>
    </cfRule>
    <cfRule type="expression" dxfId="424" priority="426" stopIfTrue="1">
      <formula>M$24="NG"</formula>
    </cfRule>
  </conditionalFormatting>
  <conditionalFormatting sqref="O15:O17">
    <cfRule type="expression" dxfId="423" priority="423" stopIfTrue="1">
      <formula>P$36="NA"</formula>
    </cfRule>
    <cfRule type="expression" dxfId="422" priority="424" stopIfTrue="1">
      <formula>P$36="NG"</formula>
    </cfRule>
  </conditionalFormatting>
  <conditionalFormatting sqref="O15:O17">
    <cfRule type="expression" dxfId="421" priority="421" stopIfTrue="1">
      <formula>N$23="NA"</formula>
    </cfRule>
    <cfRule type="expression" dxfId="420" priority="422" stopIfTrue="1">
      <formula>N$23="NG"</formula>
    </cfRule>
  </conditionalFormatting>
  <conditionalFormatting sqref="O15:O17">
    <cfRule type="expression" dxfId="419" priority="419" stopIfTrue="1">
      <formula>R$32="NA"</formula>
    </cfRule>
    <cfRule type="expression" dxfId="418" priority="420" stopIfTrue="1">
      <formula>R$32="NG"</formula>
    </cfRule>
  </conditionalFormatting>
  <conditionalFormatting sqref="O15:O17">
    <cfRule type="expression" dxfId="417" priority="416" stopIfTrue="1">
      <formula>#REF!="NG"</formula>
    </cfRule>
    <cfRule type="expression" dxfId="416" priority="417" stopIfTrue="1">
      <formula>R$42="NA"</formula>
    </cfRule>
    <cfRule type="expression" dxfId="415" priority="418" stopIfTrue="1">
      <formula>R$42="NG"</formula>
    </cfRule>
  </conditionalFormatting>
  <conditionalFormatting sqref="O16">
    <cfRule type="expression" dxfId="414" priority="413" stopIfTrue="1">
      <formula>#REF!="NG"</formula>
    </cfRule>
    <cfRule type="expression" dxfId="413" priority="414" stopIfTrue="1">
      <formula>R$50="NA"</formula>
    </cfRule>
    <cfRule type="expression" dxfId="412" priority="415" stopIfTrue="1">
      <formula>R$50="NG"</formula>
    </cfRule>
  </conditionalFormatting>
  <conditionalFormatting sqref="O16">
    <cfRule type="expression" dxfId="411" priority="411" stopIfTrue="1">
      <formula>R$26="NA"</formula>
    </cfRule>
    <cfRule type="expression" dxfId="410" priority="412" stopIfTrue="1">
      <formula>R$26="NG"</formula>
    </cfRule>
  </conditionalFormatting>
  <conditionalFormatting sqref="O16">
    <cfRule type="expression" dxfId="409" priority="408" stopIfTrue="1">
      <formula>#REF!="NG"</formula>
    </cfRule>
    <cfRule type="expression" dxfId="408" priority="409" stopIfTrue="1">
      <formula>R$36="NA"</formula>
    </cfRule>
    <cfRule type="expression" dxfId="407" priority="410" stopIfTrue="1">
      <formula>R$36="NG"</formula>
    </cfRule>
  </conditionalFormatting>
  <conditionalFormatting sqref="N17">
    <cfRule type="expression" dxfId="406" priority="405" stopIfTrue="1">
      <formula>#REF!="NG"</formula>
    </cfRule>
    <cfRule type="expression" dxfId="405" priority="406" stopIfTrue="1">
      <formula>Q$66="NA"</formula>
    </cfRule>
    <cfRule type="expression" dxfId="404" priority="407" stopIfTrue="1">
      <formula>Q$66="NG"</formula>
    </cfRule>
  </conditionalFormatting>
  <conditionalFormatting sqref="N17">
    <cfRule type="expression" dxfId="403" priority="403" stopIfTrue="1">
      <formula>Q$42="NA"</formula>
    </cfRule>
    <cfRule type="expression" dxfId="402" priority="404" stopIfTrue="1">
      <formula>Q$42="NG"</formula>
    </cfRule>
  </conditionalFormatting>
  <conditionalFormatting sqref="N16:N17">
    <cfRule type="expression" dxfId="401" priority="401" stopIfTrue="1">
      <formula>O$28="NA"</formula>
    </cfRule>
    <cfRule type="expression" dxfId="400" priority="402" stopIfTrue="1">
      <formula>O$28="NG"</formula>
    </cfRule>
  </conditionalFormatting>
  <conditionalFormatting sqref="O17">
    <cfRule type="expression" dxfId="399" priority="399" stopIfTrue="1">
      <formula>Q$32="NA"</formula>
    </cfRule>
    <cfRule type="expression" dxfId="398" priority="400" stopIfTrue="1">
      <formula>Q$32="NG"</formula>
    </cfRule>
  </conditionalFormatting>
  <conditionalFormatting sqref="N16">
    <cfRule type="expression" dxfId="397" priority="397" stopIfTrue="1">
      <formula>R$32="NA"</formula>
    </cfRule>
    <cfRule type="expression" dxfId="396" priority="398" stopIfTrue="1">
      <formula>R$32="NG"</formula>
    </cfRule>
  </conditionalFormatting>
  <conditionalFormatting sqref="N16">
    <cfRule type="expression" dxfId="395" priority="394" stopIfTrue="1">
      <formula>#REF!="NG"</formula>
    </cfRule>
    <cfRule type="expression" dxfId="394" priority="395" stopIfTrue="1">
      <formula>R$42="NA"</formula>
    </cfRule>
    <cfRule type="expression" dxfId="393" priority="396" stopIfTrue="1">
      <formula>R$42="NG"</formula>
    </cfRule>
  </conditionalFormatting>
  <conditionalFormatting sqref="O17">
    <cfRule type="expression" dxfId="392" priority="391" stopIfTrue="1">
      <formula>#REF!="NG"</formula>
    </cfRule>
    <cfRule type="expression" dxfId="391" priority="392" stopIfTrue="1">
      <formula>S$56="NA"</formula>
    </cfRule>
    <cfRule type="expression" dxfId="390" priority="393" stopIfTrue="1">
      <formula>S$56="NG"</formula>
    </cfRule>
  </conditionalFormatting>
  <conditionalFormatting sqref="O17">
    <cfRule type="expression" dxfId="389" priority="389" stopIfTrue="1">
      <formula>S$32="NA"</formula>
    </cfRule>
    <cfRule type="expression" dxfId="388" priority="390" stopIfTrue="1">
      <formula>S$32="NG"</formula>
    </cfRule>
  </conditionalFormatting>
  <conditionalFormatting sqref="O17">
    <cfRule type="expression" dxfId="387" priority="386" stopIfTrue="1">
      <formula>#REF!="NG"</formula>
    </cfRule>
    <cfRule type="expression" dxfId="386" priority="387" stopIfTrue="1">
      <formula>S$42="NA"</formula>
    </cfRule>
    <cfRule type="expression" dxfId="385" priority="388" stopIfTrue="1">
      <formula>S$42="NG"</formula>
    </cfRule>
  </conditionalFormatting>
  <conditionalFormatting sqref="N16">
    <cfRule type="expression" dxfId="384" priority="383" stopIfTrue="1">
      <formula>#REF!="NG"</formula>
    </cfRule>
    <cfRule type="expression" dxfId="383" priority="384" stopIfTrue="1">
      <formula>R$56="NA"</formula>
    </cfRule>
    <cfRule type="expression" dxfId="382" priority="385" stopIfTrue="1">
      <formula>R$56="NG"</formula>
    </cfRule>
  </conditionalFormatting>
  <conditionalFormatting sqref="O15:O17">
    <cfRule type="expression" dxfId="381" priority="380" stopIfTrue="1">
      <formula>#REF!="NG"</formula>
    </cfRule>
    <cfRule type="expression" dxfId="380" priority="381" stopIfTrue="1">
      <formula>P$60="NA"</formula>
    </cfRule>
    <cfRule type="expression" dxfId="379" priority="382" stopIfTrue="1">
      <formula>P$60="NG"</formula>
    </cfRule>
  </conditionalFormatting>
  <conditionalFormatting sqref="O15:O17">
    <cfRule type="expression" dxfId="378" priority="377" stopIfTrue="1">
      <formula>#REF!="NG"</formula>
    </cfRule>
    <cfRule type="expression" dxfId="377" priority="378" stopIfTrue="1">
      <formula>R$56="NA"</formula>
    </cfRule>
    <cfRule type="expression" dxfId="376" priority="379" stopIfTrue="1">
      <formula>R$56="NG"</formula>
    </cfRule>
  </conditionalFormatting>
  <conditionalFormatting sqref="P18:P20">
    <cfRule type="expression" dxfId="375" priority="375" stopIfTrue="1">
      <formula>Q$32="NA"</formula>
    </cfRule>
    <cfRule type="expression" dxfId="374" priority="376" stopIfTrue="1">
      <formula>Q$32="NG"</formula>
    </cfRule>
  </conditionalFormatting>
  <conditionalFormatting sqref="P18:P20">
    <cfRule type="expression" dxfId="373" priority="372" stopIfTrue="1">
      <formula>#REF!="NG"</formula>
    </cfRule>
    <cfRule type="expression" dxfId="372" priority="373" stopIfTrue="1">
      <formula>S$56="NA"</formula>
    </cfRule>
    <cfRule type="expression" dxfId="371" priority="374" stopIfTrue="1">
      <formula>S$56="NG"</formula>
    </cfRule>
  </conditionalFormatting>
  <conditionalFormatting sqref="P18:P20">
    <cfRule type="expression" dxfId="370" priority="370" stopIfTrue="1">
      <formula>S$32="NA"</formula>
    </cfRule>
    <cfRule type="expression" dxfId="369" priority="371" stopIfTrue="1">
      <formula>S$32="NG"</formula>
    </cfRule>
  </conditionalFormatting>
  <conditionalFormatting sqref="P18:P20">
    <cfRule type="expression" dxfId="368" priority="367" stopIfTrue="1">
      <formula>#REF!="NG"</formula>
    </cfRule>
    <cfRule type="expression" dxfId="367" priority="368" stopIfTrue="1">
      <formula>S$42="NA"</formula>
    </cfRule>
    <cfRule type="expression" dxfId="366" priority="369" stopIfTrue="1">
      <formula>S$42="NG"</formula>
    </cfRule>
  </conditionalFormatting>
  <conditionalFormatting sqref="Q18:Q20">
    <cfRule type="expression" dxfId="365" priority="365" stopIfTrue="1">
      <formula>R$32="NA"</formula>
    </cfRule>
    <cfRule type="expression" dxfId="364" priority="366" stopIfTrue="1">
      <formula>R$32="NG"</formula>
    </cfRule>
  </conditionalFormatting>
  <conditionalFormatting sqref="Q18:Q20">
    <cfRule type="expression" dxfId="363" priority="362" stopIfTrue="1">
      <formula>#REF!="NG"</formula>
    </cfRule>
    <cfRule type="expression" dxfId="362" priority="363" stopIfTrue="1">
      <formula>T$56="NA"</formula>
    </cfRule>
    <cfRule type="expression" dxfId="361" priority="364" stopIfTrue="1">
      <formula>T$56="NG"</formula>
    </cfRule>
  </conditionalFormatting>
  <conditionalFormatting sqref="Q18:Q20">
    <cfRule type="expression" dxfId="360" priority="360" stopIfTrue="1">
      <formula>T$32="NA"</formula>
    </cfRule>
    <cfRule type="expression" dxfId="359" priority="361" stopIfTrue="1">
      <formula>T$32="NG"</formula>
    </cfRule>
  </conditionalFormatting>
  <conditionalFormatting sqref="Q18:Q20">
    <cfRule type="expression" dxfId="358" priority="357" stopIfTrue="1">
      <formula>#REF!="NG"</formula>
    </cfRule>
    <cfRule type="expression" dxfId="357" priority="358" stopIfTrue="1">
      <formula>T$42="NA"</formula>
    </cfRule>
    <cfRule type="expression" dxfId="356" priority="359" stopIfTrue="1">
      <formula>T$42="NG"</formula>
    </cfRule>
  </conditionalFormatting>
  <conditionalFormatting sqref="P18:P20">
    <cfRule type="expression" dxfId="355" priority="355" stopIfTrue="1">
      <formula>#REF!="NA"</formula>
    </cfRule>
    <cfRule type="expression" dxfId="354" priority="356" stopIfTrue="1">
      <formula>#REF!="NG"</formula>
    </cfRule>
  </conditionalFormatting>
  <conditionalFormatting sqref="P18:Q18">
    <cfRule type="expression" dxfId="353" priority="353" stopIfTrue="1">
      <formula>P$26="NA"</formula>
    </cfRule>
    <cfRule type="expression" dxfId="352" priority="354" stopIfTrue="1">
      <formula>P$26="NG"</formula>
    </cfRule>
  </conditionalFormatting>
  <conditionalFormatting sqref="Q19">
    <cfRule type="expression" dxfId="351" priority="351" stopIfTrue="1">
      <formula>Q$26="NA"</formula>
    </cfRule>
    <cfRule type="expression" dxfId="350" priority="352" stopIfTrue="1">
      <formula>Q$26="NG"</formula>
    </cfRule>
  </conditionalFormatting>
  <conditionalFormatting sqref="P18:P20">
    <cfRule type="expression" dxfId="349" priority="349" stopIfTrue="1">
      <formula>P$32="NA"</formula>
    </cfRule>
    <cfRule type="expression" dxfId="348" priority="350" stopIfTrue="1">
      <formula>P$32="NG"</formula>
    </cfRule>
  </conditionalFormatting>
  <conditionalFormatting sqref="P18:P20">
    <cfRule type="expression" dxfId="347" priority="347" stopIfTrue="1">
      <formula>Q$32="NA"</formula>
    </cfRule>
    <cfRule type="expression" dxfId="346" priority="348" stopIfTrue="1">
      <formula>Q$32="NG"</formula>
    </cfRule>
  </conditionalFormatting>
  <conditionalFormatting sqref="P18:P20">
    <cfRule type="expression" dxfId="345" priority="344" stopIfTrue="1">
      <formula>#REF!="NG"</formula>
    </cfRule>
    <cfRule type="expression" dxfId="344" priority="345" stopIfTrue="1">
      <formula>S$56="NA"</formula>
    </cfRule>
    <cfRule type="expression" dxfId="343" priority="346" stopIfTrue="1">
      <formula>S$56="NG"</formula>
    </cfRule>
  </conditionalFormatting>
  <conditionalFormatting sqref="P18:P20">
    <cfRule type="expression" dxfId="342" priority="342" stopIfTrue="1">
      <formula>S$32="NA"</formula>
    </cfRule>
    <cfRule type="expression" dxfId="341" priority="343" stopIfTrue="1">
      <formula>S$32="NG"</formula>
    </cfRule>
  </conditionalFormatting>
  <conditionalFormatting sqref="P18:P20">
    <cfRule type="expression" dxfId="340" priority="339" stopIfTrue="1">
      <formula>#REF!="NG"</formula>
    </cfRule>
    <cfRule type="expression" dxfId="339" priority="340" stopIfTrue="1">
      <formula>S$42="NA"</formula>
    </cfRule>
    <cfRule type="expression" dxfId="338" priority="341" stopIfTrue="1">
      <formula>S$42="NG"</formula>
    </cfRule>
  </conditionalFormatting>
  <conditionalFormatting sqref="Q18:Q20">
    <cfRule type="expression" dxfId="337" priority="337" stopIfTrue="1">
      <formula>R$32="NA"</formula>
    </cfRule>
    <cfRule type="expression" dxfId="336" priority="338" stopIfTrue="1">
      <formula>R$32="NG"</formula>
    </cfRule>
  </conditionalFormatting>
  <conditionalFormatting sqref="Q18:Q20">
    <cfRule type="expression" dxfId="335" priority="334" stopIfTrue="1">
      <formula>#REF!="NG"</formula>
    </cfRule>
    <cfRule type="expression" dxfId="334" priority="335" stopIfTrue="1">
      <formula>T$56="NA"</formula>
    </cfRule>
    <cfRule type="expression" dxfId="333" priority="336" stopIfTrue="1">
      <formula>T$56="NG"</formula>
    </cfRule>
  </conditionalFormatting>
  <conditionalFormatting sqref="Q18:Q20">
    <cfRule type="expression" dxfId="332" priority="332" stopIfTrue="1">
      <formula>T$32="NA"</formula>
    </cfRule>
    <cfRule type="expression" dxfId="331" priority="333" stopIfTrue="1">
      <formula>T$32="NG"</formula>
    </cfRule>
  </conditionalFormatting>
  <conditionalFormatting sqref="Q18:Q20">
    <cfRule type="expression" dxfId="330" priority="329" stopIfTrue="1">
      <formula>#REF!="NG"</formula>
    </cfRule>
    <cfRule type="expression" dxfId="329" priority="330" stopIfTrue="1">
      <formula>T$42="NA"</formula>
    </cfRule>
    <cfRule type="expression" dxfId="328" priority="331" stopIfTrue="1">
      <formula>T$42="NG"</formula>
    </cfRule>
  </conditionalFormatting>
  <conditionalFormatting sqref="Q18">
    <cfRule type="expression" dxfId="327" priority="327" stopIfTrue="1">
      <formula>Q$26="NA"</formula>
    </cfRule>
    <cfRule type="expression" dxfId="326" priority="328" stopIfTrue="1">
      <formula>Q$26="NG"</formula>
    </cfRule>
  </conditionalFormatting>
  <conditionalFormatting sqref="P18">
    <cfRule type="expression" dxfId="325" priority="325" stopIfTrue="1">
      <formula>P$32="NA"</formula>
    </cfRule>
    <cfRule type="expression" dxfId="324" priority="326" stopIfTrue="1">
      <formula>P$32="NG"</formula>
    </cfRule>
  </conditionalFormatting>
  <conditionalFormatting sqref="P18:P20">
    <cfRule type="expression" dxfId="323" priority="323" stopIfTrue="1">
      <formula>Q$32="NA"</formula>
    </cfRule>
    <cfRule type="expression" dxfId="322" priority="324" stopIfTrue="1">
      <formula>Q$32="NG"</formula>
    </cfRule>
  </conditionalFormatting>
  <conditionalFormatting sqref="P18:P20">
    <cfRule type="expression" dxfId="321" priority="320" stopIfTrue="1">
      <formula>#REF!="NG"</formula>
    </cfRule>
    <cfRule type="expression" dxfId="320" priority="321" stopIfTrue="1">
      <formula>S$56="NA"</formula>
    </cfRule>
    <cfRule type="expression" dxfId="319" priority="322" stopIfTrue="1">
      <formula>S$56="NG"</formula>
    </cfRule>
  </conditionalFormatting>
  <conditionalFormatting sqref="P18:P20">
    <cfRule type="expression" dxfId="318" priority="318" stopIfTrue="1">
      <formula>S$32="NA"</formula>
    </cfRule>
    <cfRule type="expression" dxfId="317" priority="319" stopIfTrue="1">
      <formula>S$32="NG"</formula>
    </cfRule>
  </conditionalFormatting>
  <conditionalFormatting sqref="P18:P20">
    <cfRule type="expression" dxfId="316" priority="315" stopIfTrue="1">
      <formula>#REF!="NG"</formula>
    </cfRule>
    <cfRule type="expression" dxfId="315" priority="316" stopIfTrue="1">
      <formula>S$42="NA"</formula>
    </cfRule>
    <cfRule type="expression" dxfId="314" priority="317" stopIfTrue="1">
      <formula>S$42="NG"</formula>
    </cfRule>
  </conditionalFormatting>
  <conditionalFormatting sqref="Q18:Q20">
    <cfRule type="expression" dxfId="313" priority="313" stopIfTrue="1">
      <formula>R$32="NA"</formula>
    </cfRule>
    <cfRule type="expression" dxfId="312" priority="314" stopIfTrue="1">
      <formula>R$32="NG"</formula>
    </cfRule>
  </conditionalFormatting>
  <conditionalFormatting sqref="Q18:Q20">
    <cfRule type="expression" dxfId="311" priority="310" stopIfTrue="1">
      <formula>#REF!="NG"</formula>
    </cfRule>
    <cfRule type="expression" dxfId="310" priority="311" stopIfTrue="1">
      <formula>T$56="NA"</formula>
    </cfRule>
    <cfRule type="expression" dxfId="309" priority="312" stopIfTrue="1">
      <formula>T$56="NG"</formula>
    </cfRule>
  </conditionalFormatting>
  <conditionalFormatting sqref="Q18:Q20">
    <cfRule type="expression" dxfId="308" priority="308" stopIfTrue="1">
      <formula>T$32="NA"</formula>
    </cfRule>
    <cfRule type="expression" dxfId="307" priority="309" stopIfTrue="1">
      <formula>T$32="NG"</formula>
    </cfRule>
  </conditionalFormatting>
  <conditionalFormatting sqref="Q18:Q20">
    <cfRule type="expression" dxfId="306" priority="305" stopIfTrue="1">
      <formula>#REF!="NG"</formula>
    </cfRule>
    <cfRule type="expression" dxfId="305" priority="306" stopIfTrue="1">
      <formula>T$42="NA"</formula>
    </cfRule>
    <cfRule type="expression" dxfId="304" priority="307" stopIfTrue="1">
      <formula>T$42="NG"</formula>
    </cfRule>
  </conditionalFormatting>
  <conditionalFormatting sqref="Q18:Q20">
    <cfRule type="expression" dxfId="303" priority="303" stopIfTrue="1">
      <formula>R$26="NA"</formula>
    </cfRule>
    <cfRule type="expression" dxfId="302" priority="304" stopIfTrue="1">
      <formula>R$26="NG"</formula>
    </cfRule>
  </conditionalFormatting>
  <conditionalFormatting sqref="Q18:Q20">
    <cfRule type="expression" dxfId="301" priority="301" stopIfTrue="1">
      <formula>T$26="NA"</formula>
    </cfRule>
    <cfRule type="expression" dxfId="300" priority="302" stopIfTrue="1">
      <formula>T$26="NG"</formula>
    </cfRule>
  </conditionalFormatting>
  <conditionalFormatting sqref="Q18:Q20">
    <cfRule type="expression" dxfId="299" priority="298" stopIfTrue="1">
      <formula>#REF!="NG"</formula>
    </cfRule>
    <cfRule type="expression" dxfId="298" priority="299" stopIfTrue="1">
      <formula>T$36="NA"</formula>
    </cfRule>
    <cfRule type="expression" dxfId="297" priority="300" stopIfTrue="1">
      <formula>T$36="NG"</formula>
    </cfRule>
  </conditionalFormatting>
  <conditionalFormatting sqref="Q18:Q20">
    <cfRule type="expression" dxfId="296" priority="295" stopIfTrue="1">
      <formula>#REF!="NG"</formula>
    </cfRule>
    <cfRule type="expression" dxfId="295" priority="296" stopIfTrue="1">
      <formula>T$50="NA"</formula>
    </cfRule>
    <cfRule type="expression" dxfId="294" priority="297" stopIfTrue="1">
      <formula>T$50="NG"</formula>
    </cfRule>
  </conditionalFormatting>
  <conditionalFormatting sqref="P18:P20">
    <cfRule type="expression" dxfId="293" priority="293" stopIfTrue="1">
      <formula>Q$28="NA"</formula>
    </cfRule>
    <cfRule type="expression" dxfId="292" priority="294" stopIfTrue="1">
      <formula>Q$28="NG"</formula>
    </cfRule>
  </conditionalFormatting>
  <conditionalFormatting sqref="P18:P20">
    <cfRule type="expression" dxfId="291" priority="291" stopIfTrue="1">
      <formula>R$32="NA"</formula>
    </cfRule>
    <cfRule type="expression" dxfId="290" priority="292" stopIfTrue="1">
      <formula>R$32="NG"</formula>
    </cfRule>
  </conditionalFormatting>
  <conditionalFormatting sqref="P18:P20">
    <cfRule type="expression" dxfId="289" priority="289" stopIfTrue="1">
      <formula>T$32="NA"</formula>
    </cfRule>
    <cfRule type="expression" dxfId="288" priority="290" stopIfTrue="1">
      <formula>T$32="NG"</formula>
    </cfRule>
  </conditionalFormatting>
  <conditionalFormatting sqref="P18:P20">
    <cfRule type="expression" dxfId="287" priority="286" stopIfTrue="1">
      <formula>#REF!="NG"</formula>
    </cfRule>
    <cfRule type="expression" dxfId="286" priority="287" stopIfTrue="1">
      <formula>T$42="NA"</formula>
    </cfRule>
    <cfRule type="expression" dxfId="285" priority="288" stopIfTrue="1">
      <formula>T$42="NG"</formula>
    </cfRule>
  </conditionalFormatting>
  <conditionalFormatting sqref="P18:P20">
    <cfRule type="expression" dxfId="284" priority="283" stopIfTrue="1">
      <formula>#REF!="NG"</formula>
    </cfRule>
    <cfRule type="expression" dxfId="283" priority="284" stopIfTrue="1">
      <formula>T$56="NA"</formula>
    </cfRule>
    <cfRule type="expression" dxfId="282" priority="285" stopIfTrue="1">
      <formula>T$56="NG"</formula>
    </cfRule>
  </conditionalFormatting>
  <conditionalFormatting sqref="P18:P20">
    <cfRule type="expression" dxfId="281" priority="281" stopIfTrue="1">
      <formula>Q$26="NA"</formula>
    </cfRule>
    <cfRule type="expression" dxfId="280" priority="282" stopIfTrue="1">
      <formula>Q$26="NG"</formula>
    </cfRule>
  </conditionalFormatting>
  <conditionalFormatting sqref="P18:P20">
    <cfRule type="expression" dxfId="279" priority="278" stopIfTrue="1">
      <formula>#REF!="NG"</formula>
    </cfRule>
    <cfRule type="expression" dxfId="278" priority="279" stopIfTrue="1">
      <formula>S$50="NA"</formula>
    </cfRule>
    <cfRule type="expression" dxfId="277" priority="280" stopIfTrue="1">
      <formula>S$50="NG"</formula>
    </cfRule>
  </conditionalFormatting>
  <conditionalFormatting sqref="P18:P20">
    <cfRule type="expression" dxfId="276" priority="276" stopIfTrue="1">
      <formula>S$26="NA"</formula>
    </cfRule>
    <cfRule type="expression" dxfId="275" priority="277" stopIfTrue="1">
      <formula>S$26="NG"</formula>
    </cfRule>
  </conditionalFormatting>
  <conditionalFormatting sqref="P18:P20">
    <cfRule type="expression" dxfId="274" priority="273" stopIfTrue="1">
      <formula>#REF!="NG"</formula>
    </cfRule>
    <cfRule type="expression" dxfId="273" priority="274" stopIfTrue="1">
      <formula>S$36="NA"</formula>
    </cfRule>
    <cfRule type="expression" dxfId="272" priority="275" stopIfTrue="1">
      <formula>S$36="NG"</formula>
    </cfRule>
  </conditionalFormatting>
  <conditionalFormatting sqref="P18:P20">
    <cfRule type="expression" dxfId="271" priority="271" stopIfTrue="1">
      <formula>#REF!="NA"</formula>
    </cfRule>
    <cfRule type="expression" dxfId="270" priority="272" stopIfTrue="1">
      <formula>#REF!="NG"</formula>
    </cfRule>
  </conditionalFormatting>
  <conditionalFormatting sqref="P18:P20">
    <cfRule type="expression" dxfId="269" priority="269" stopIfTrue="1">
      <formula>P$23="NA"</formula>
    </cfRule>
    <cfRule type="expression" dxfId="268" priority="270" stopIfTrue="1">
      <formula>P$23="NG"</formula>
    </cfRule>
  </conditionalFormatting>
  <conditionalFormatting sqref="Q18:Q20 P19:P20">
    <cfRule type="expression" dxfId="267" priority="267" stopIfTrue="1">
      <formula>P$26="NA"</formula>
    </cfRule>
    <cfRule type="expression" dxfId="266" priority="268" stopIfTrue="1">
      <formula>P$26="NG"</formula>
    </cfRule>
  </conditionalFormatting>
  <conditionalFormatting sqref="Q20">
    <cfRule type="expression" dxfId="265" priority="265" stopIfTrue="1">
      <formula>R$28="NA"</formula>
    </cfRule>
    <cfRule type="expression" dxfId="264" priority="266" stopIfTrue="1">
      <formula>R$28="NG"</formula>
    </cfRule>
  </conditionalFormatting>
  <conditionalFormatting sqref="P18:P20">
    <cfRule type="expression" dxfId="263" priority="263" stopIfTrue="1">
      <formula>Q$32="NA"</formula>
    </cfRule>
    <cfRule type="expression" dxfId="262" priority="264" stopIfTrue="1">
      <formula>Q$32="NG"</formula>
    </cfRule>
  </conditionalFormatting>
  <conditionalFormatting sqref="P18:P20">
    <cfRule type="expression" dxfId="261" priority="260" stopIfTrue="1">
      <formula>#REF!="NG"</formula>
    </cfRule>
    <cfRule type="expression" dxfId="260" priority="261" stopIfTrue="1">
      <formula>S$56="NA"</formula>
    </cfRule>
    <cfRule type="expression" dxfId="259" priority="262" stopIfTrue="1">
      <formula>S$56="NG"</formula>
    </cfRule>
  </conditionalFormatting>
  <conditionalFormatting sqref="P18:P20">
    <cfRule type="expression" dxfId="258" priority="258" stopIfTrue="1">
      <formula>S$32="NA"</formula>
    </cfRule>
    <cfRule type="expression" dxfId="257" priority="259" stopIfTrue="1">
      <formula>S$32="NG"</formula>
    </cfRule>
  </conditionalFormatting>
  <conditionalFormatting sqref="P18:P20">
    <cfRule type="expression" dxfId="256" priority="255" stopIfTrue="1">
      <formula>#REF!="NG"</formula>
    </cfRule>
    <cfRule type="expression" dxfId="255" priority="256" stopIfTrue="1">
      <formula>S$42="NA"</formula>
    </cfRule>
    <cfRule type="expression" dxfId="254" priority="257" stopIfTrue="1">
      <formula>S$42="NG"</formula>
    </cfRule>
  </conditionalFormatting>
  <conditionalFormatting sqref="Q18:Q20">
    <cfRule type="expression" dxfId="253" priority="253" stopIfTrue="1">
      <formula>R$32="NA"</formula>
    </cfRule>
    <cfRule type="expression" dxfId="252" priority="254" stopIfTrue="1">
      <formula>R$32="NG"</formula>
    </cfRule>
  </conditionalFormatting>
  <conditionalFormatting sqref="Q18:Q20">
    <cfRule type="expression" dxfId="251" priority="250" stopIfTrue="1">
      <formula>#REF!="NG"</formula>
    </cfRule>
    <cfRule type="expression" dxfId="250" priority="251" stopIfTrue="1">
      <formula>T$56="NA"</formula>
    </cfRule>
    <cfRule type="expression" dxfId="249" priority="252" stopIfTrue="1">
      <formula>T$56="NG"</formula>
    </cfRule>
  </conditionalFormatting>
  <conditionalFormatting sqref="Q18:Q20">
    <cfRule type="expression" dxfId="248" priority="248" stopIfTrue="1">
      <formula>T$32="NA"</formula>
    </cfRule>
    <cfRule type="expression" dxfId="247" priority="249" stopIfTrue="1">
      <formula>T$32="NG"</formula>
    </cfRule>
  </conditionalFormatting>
  <conditionalFormatting sqref="Q18:Q20">
    <cfRule type="expression" dxfId="246" priority="245" stopIfTrue="1">
      <formula>#REF!="NG"</formula>
    </cfRule>
    <cfRule type="expression" dxfId="245" priority="246" stopIfTrue="1">
      <formula>T$42="NA"</formula>
    </cfRule>
    <cfRule type="expression" dxfId="244" priority="247" stopIfTrue="1">
      <formula>T$42="NG"</formula>
    </cfRule>
  </conditionalFormatting>
  <conditionalFormatting sqref="Q18:Q20">
    <cfRule type="expression" dxfId="243" priority="243" stopIfTrue="1">
      <formula>#REF!="NA"</formula>
    </cfRule>
    <cfRule type="expression" dxfId="242" priority="244" stopIfTrue="1">
      <formula>#REF!="NG"</formula>
    </cfRule>
  </conditionalFormatting>
  <conditionalFormatting sqref="P20">
    <cfRule type="expression" dxfId="241" priority="240" stopIfTrue="1">
      <formula>#REF!="NG"</formula>
    </cfRule>
    <cfRule type="expression" dxfId="240" priority="241" stopIfTrue="1">
      <formula>Q$62="NA"</formula>
    </cfRule>
    <cfRule type="expression" dxfId="239" priority="242" stopIfTrue="1">
      <formula>Q$62="NG"</formula>
    </cfRule>
  </conditionalFormatting>
  <conditionalFormatting sqref="P20">
    <cfRule type="expression" dxfId="238" priority="238" stopIfTrue="1">
      <formula>Q$38="NA"</formula>
    </cfRule>
    <cfRule type="expression" dxfId="237" priority="239" stopIfTrue="1">
      <formula>Q$38="NG"</formula>
    </cfRule>
  </conditionalFormatting>
  <conditionalFormatting sqref="P20">
    <cfRule type="expression" dxfId="236" priority="236" stopIfTrue="1">
      <formula>O$24="NA"</formula>
    </cfRule>
    <cfRule type="expression" dxfId="235" priority="237" stopIfTrue="1">
      <formula>O$24="NG"</formula>
    </cfRule>
  </conditionalFormatting>
  <conditionalFormatting sqref="Q18:Q20">
    <cfRule type="expression" dxfId="234" priority="234" stopIfTrue="1">
      <formula>R$36="NA"</formula>
    </cfRule>
    <cfRule type="expression" dxfId="233" priority="235" stopIfTrue="1">
      <formula>R$36="NG"</formula>
    </cfRule>
  </conditionalFormatting>
  <conditionalFormatting sqref="Q18:Q20">
    <cfRule type="expression" dxfId="232" priority="232" stopIfTrue="1">
      <formula>P$23="NA"</formula>
    </cfRule>
    <cfRule type="expression" dxfId="231" priority="233" stopIfTrue="1">
      <formula>P$23="NG"</formula>
    </cfRule>
  </conditionalFormatting>
  <conditionalFormatting sqref="Q18:Q20">
    <cfRule type="expression" dxfId="230" priority="230" stopIfTrue="1">
      <formula>T$32="NA"</formula>
    </cfRule>
    <cfRule type="expression" dxfId="229" priority="231" stopIfTrue="1">
      <formula>T$32="NG"</formula>
    </cfRule>
  </conditionalFormatting>
  <conditionalFormatting sqref="Q18:Q20">
    <cfRule type="expression" dxfId="228" priority="227" stopIfTrue="1">
      <formula>#REF!="NG"</formula>
    </cfRule>
    <cfRule type="expression" dxfId="227" priority="228" stopIfTrue="1">
      <formula>T$42="NA"</formula>
    </cfRule>
    <cfRule type="expression" dxfId="226" priority="229" stopIfTrue="1">
      <formula>T$42="NG"</formula>
    </cfRule>
  </conditionalFormatting>
  <conditionalFormatting sqref="Q19">
    <cfRule type="expression" dxfId="225" priority="224" stopIfTrue="1">
      <formula>#REF!="NG"</formula>
    </cfRule>
    <cfRule type="expression" dxfId="224" priority="225" stopIfTrue="1">
      <formula>T$50="NA"</formula>
    </cfRule>
    <cfRule type="expression" dxfId="223" priority="226" stopIfTrue="1">
      <formula>T$50="NG"</formula>
    </cfRule>
  </conditionalFormatting>
  <conditionalFormatting sqref="Q19">
    <cfRule type="expression" dxfId="222" priority="222" stopIfTrue="1">
      <formula>T$26="NA"</formula>
    </cfRule>
    <cfRule type="expression" dxfId="221" priority="223" stopIfTrue="1">
      <formula>T$26="NG"</formula>
    </cfRule>
  </conditionalFormatting>
  <conditionalFormatting sqref="Q19">
    <cfRule type="expression" dxfId="220" priority="219" stopIfTrue="1">
      <formula>#REF!="NG"</formula>
    </cfRule>
    <cfRule type="expression" dxfId="219" priority="220" stopIfTrue="1">
      <formula>T$36="NA"</formula>
    </cfRule>
    <cfRule type="expression" dxfId="218" priority="221" stopIfTrue="1">
      <formula>T$36="NG"</formula>
    </cfRule>
  </conditionalFormatting>
  <conditionalFormatting sqref="P20">
    <cfRule type="expression" dxfId="217" priority="216" stopIfTrue="1">
      <formula>#REF!="NG"</formula>
    </cfRule>
    <cfRule type="expression" dxfId="216" priority="217" stopIfTrue="1">
      <formula>S$66="NA"</formula>
    </cfRule>
    <cfRule type="expression" dxfId="215" priority="218" stopIfTrue="1">
      <formula>S$66="NG"</formula>
    </cfRule>
  </conditionalFormatting>
  <conditionalFormatting sqref="P20">
    <cfRule type="expression" dxfId="214" priority="214" stopIfTrue="1">
      <formula>S$42="NA"</formula>
    </cfRule>
    <cfRule type="expression" dxfId="213" priority="215" stopIfTrue="1">
      <formula>S$42="NG"</formula>
    </cfRule>
  </conditionalFormatting>
  <conditionalFormatting sqref="P19:P20">
    <cfRule type="expression" dxfId="212" priority="212" stopIfTrue="1">
      <formula>Q$28="NA"</formula>
    </cfRule>
    <cfRule type="expression" dxfId="211" priority="213" stopIfTrue="1">
      <formula>Q$28="NG"</formula>
    </cfRule>
  </conditionalFormatting>
  <conditionalFormatting sqref="Q20">
    <cfRule type="expression" dxfId="210" priority="210" stopIfTrue="1">
      <formula>S$32="NA"</formula>
    </cfRule>
    <cfRule type="expression" dxfId="209" priority="211" stopIfTrue="1">
      <formula>S$32="NG"</formula>
    </cfRule>
  </conditionalFormatting>
  <conditionalFormatting sqref="P19">
    <cfRule type="expression" dxfId="208" priority="208" stopIfTrue="1">
      <formula>T$32="NA"</formula>
    </cfRule>
    <cfRule type="expression" dxfId="207" priority="209" stopIfTrue="1">
      <formula>T$32="NG"</formula>
    </cfRule>
  </conditionalFormatting>
  <conditionalFormatting sqref="P19">
    <cfRule type="expression" dxfId="206" priority="205" stopIfTrue="1">
      <formula>#REF!="NG"</formula>
    </cfRule>
    <cfRule type="expression" dxfId="205" priority="206" stopIfTrue="1">
      <formula>T$42="NA"</formula>
    </cfRule>
    <cfRule type="expression" dxfId="204" priority="207" stopIfTrue="1">
      <formula>T$42="NG"</formula>
    </cfRule>
  </conditionalFormatting>
  <conditionalFormatting sqref="Q20">
    <cfRule type="expression" dxfId="203" priority="202" stopIfTrue="1">
      <formula>#REF!="NG"</formula>
    </cfRule>
    <cfRule type="expression" dxfId="202" priority="203" stopIfTrue="1">
      <formula>U$56="NA"</formula>
    </cfRule>
    <cfRule type="expression" dxfId="201" priority="204" stopIfTrue="1">
      <formula>U$56="NG"</formula>
    </cfRule>
  </conditionalFormatting>
  <conditionalFormatting sqref="Q20">
    <cfRule type="expression" dxfId="200" priority="200" stopIfTrue="1">
      <formula>U$32="NA"</formula>
    </cfRule>
    <cfRule type="expression" dxfId="199" priority="201" stopIfTrue="1">
      <formula>U$32="NG"</formula>
    </cfRule>
  </conditionalFormatting>
  <conditionalFormatting sqref="Q20">
    <cfRule type="expression" dxfId="198" priority="197" stopIfTrue="1">
      <formula>#REF!="NG"</formula>
    </cfRule>
    <cfRule type="expression" dxfId="197" priority="198" stopIfTrue="1">
      <formula>U$42="NA"</formula>
    </cfRule>
    <cfRule type="expression" dxfId="196" priority="199" stopIfTrue="1">
      <formula>U$42="NG"</formula>
    </cfRule>
  </conditionalFormatting>
  <conditionalFormatting sqref="P19">
    <cfRule type="expression" dxfId="195" priority="194" stopIfTrue="1">
      <formula>#REF!="NG"</formula>
    </cfRule>
    <cfRule type="expression" dxfId="194" priority="195" stopIfTrue="1">
      <formula>T$56="NA"</formula>
    </cfRule>
    <cfRule type="expression" dxfId="193" priority="196" stopIfTrue="1">
      <formula>T$56="NG"</formula>
    </cfRule>
  </conditionalFormatting>
  <conditionalFormatting sqref="Q18:Q20">
    <cfRule type="expression" dxfId="192" priority="191" stopIfTrue="1">
      <formula>#REF!="NG"</formula>
    </cfRule>
    <cfRule type="expression" dxfId="191" priority="192" stopIfTrue="1">
      <formula>R$60="NA"</formula>
    </cfRule>
    <cfRule type="expression" dxfId="190" priority="193" stopIfTrue="1">
      <formula>R$60="NG"</formula>
    </cfRule>
  </conditionalFormatting>
  <conditionalFormatting sqref="Q18:Q20">
    <cfRule type="expression" dxfId="189" priority="188" stopIfTrue="1">
      <formula>#REF!="NG"</formula>
    </cfRule>
    <cfRule type="expression" dxfId="188" priority="189" stopIfTrue="1">
      <formula>T$56="NA"</formula>
    </cfRule>
    <cfRule type="expression" dxfId="187" priority="190" stopIfTrue="1">
      <formula>T$56="NG"</formula>
    </cfRule>
  </conditionalFormatting>
  <conditionalFormatting sqref="J22">
    <cfRule type="expression" dxfId="186" priority="186" stopIfTrue="1">
      <formula>#REF!="NA"</formula>
    </cfRule>
    <cfRule type="expression" dxfId="185" priority="187" stopIfTrue="1">
      <formula>#REF!="NG"</formula>
    </cfRule>
  </conditionalFormatting>
  <conditionalFormatting sqref="J22">
    <cfRule type="expression" dxfId="184" priority="184" stopIfTrue="1">
      <formula>J$24="NA"</formula>
    </cfRule>
    <cfRule type="expression" dxfId="183" priority="185" stopIfTrue="1">
      <formula>J$24="NG"</formula>
    </cfRule>
  </conditionalFormatting>
  <conditionalFormatting sqref="J22">
    <cfRule type="expression" dxfId="182" priority="182" stopIfTrue="1">
      <formula>J$23="NA"</formula>
    </cfRule>
    <cfRule type="expression" dxfId="181" priority="183" stopIfTrue="1">
      <formula>J$23="NG"</formula>
    </cfRule>
  </conditionalFormatting>
  <conditionalFormatting sqref="J22">
    <cfRule type="expression" dxfId="180" priority="180" stopIfTrue="1">
      <formula>I$24="NA"</formula>
    </cfRule>
    <cfRule type="expression" dxfId="179" priority="181" stopIfTrue="1">
      <formula>I$24="NG"</formula>
    </cfRule>
  </conditionalFormatting>
  <conditionalFormatting sqref="J22">
    <cfRule type="expression" dxfId="178" priority="177" stopIfTrue="1">
      <formula>#REF!="NG"</formula>
    </cfRule>
    <cfRule type="expression" dxfId="177" priority="178" stopIfTrue="1">
      <formula>J$66="NA"</formula>
    </cfRule>
    <cfRule type="expression" dxfId="176" priority="179" stopIfTrue="1">
      <formula>J$66="NG"</formula>
    </cfRule>
  </conditionalFormatting>
  <conditionalFormatting sqref="J22">
    <cfRule type="expression" dxfId="175" priority="175" stopIfTrue="1">
      <formula>J$42="NA"</formula>
    </cfRule>
    <cfRule type="expression" dxfId="174" priority="176" stopIfTrue="1">
      <formula>J$42="NG"</formula>
    </cfRule>
  </conditionalFormatting>
  <conditionalFormatting sqref="J22">
    <cfRule type="expression" dxfId="173" priority="173" stopIfTrue="1">
      <formula>H$28="NA"</formula>
    </cfRule>
    <cfRule type="expression" dxfId="172" priority="174" stopIfTrue="1">
      <formula>H$28="NG"</formula>
    </cfRule>
  </conditionalFormatting>
  <conditionalFormatting sqref="J22">
    <cfRule type="expression" dxfId="171" priority="171" stopIfTrue="1">
      <formula>#REF!="NA"</formula>
    </cfRule>
    <cfRule type="expression" dxfId="170" priority="172" stopIfTrue="1">
      <formula>#REF!="NG"</formula>
    </cfRule>
  </conditionalFormatting>
  <conditionalFormatting sqref="J22">
    <cfRule type="expression" dxfId="169" priority="169" stopIfTrue="1">
      <formula>J$24="NA"</formula>
    </cfRule>
    <cfRule type="expression" dxfId="168" priority="170" stopIfTrue="1">
      <formula>J$24="NG"</formula>
    </cfRule>
  </conditionalFormatting>
  <conditionalFormatting sqref="J22">
    <cfRule type="expression" dxfId="167" priority="167" stopIfTrue="1">
      <formula>J$23="NA"</formula>
    </cfRule>
    <cfRule type="expression" dxfId="166" priority="168" stopIfTrue="1">
      <formula>J$23="NG"</formula>
    </cfRule>
  </conditionalFormatting>
  <conditionalFormatting sqref="J22">
    <cfRule type="expression" dxfId="165" priority="165" stopIfTrue="1">
      <formula>I$24="NA"</formula>
    </cfRule>
    <cfRule type="expression" dxfId="164" priority="166" stopIfTrue="1">
      <formula>I$24="NG"</formula>
    </cfRule>
  </conditionalFormatting>
  <conditionalFormatting sqref="J22">
    <cfRule type="expression" dxfId="163" priority="162" stopIfTrue="1">
      <formula>#REF!="NG"</formula>
    </cfRule>
    <cfRule type="expression" dxfId="162" priority="163" stopIfTrue="1">
      <formula>J$66="NA"</formula>
    </cfRule>
    <cfRule type="expression" dxfId="161" priority="164" stopIfTrue="1">
      <formula>J$66="NG"</formula>
    </cfRule>
  </conditionalFormatting>
  <conditionalFormatting sqref="J22">
    <cfRule type="expression" dxfId="160" priority="160" stopIfTrue="1">
      <formula>J$42="NA"</formula>
    </cfRule>
    <cfRule type="expression" dxfId="159" priority="161" stopIfTrue="1">
      <formula>J$42="NG"</formula>
    </cfRule>
  </conditionalFormatting>
  <conditionalFormatting sqref="J22">
    <cfRule type="expression" dxfId="158" priority="158" stopIfTrue="1">
      <formula>H$28="NA"</formula>
    </cfRule>
    <cfRule type="expression" dxfId="157" priority="159" stopIfTrue="1">
      <formula>H$28="NG"</formula>
    </cfRule>
  </conditionalFormatting>
  <conditionalFormatting sqref="L22">
    <cfRule type="expression" dxfId="156" priority="156" stopIfTrue="1">
      <formula>#REF!="NA"</formula>
    </cfRule>
    <cfRule type="expression" dxfId="155" priority="157" stopIfTrue="1">
      <formula>#REF!="NG"</formula>
    </cfRule>
  </conditionalFormatting>
  <conditionalFormatting sqref="L22">
    <cfRule type="expression" dxfId="154" priority="154" stopIfTrue="1">
      <formula>#REF!="NA"</formula>
    </cfRule>
    <cfRule type="expression" dxfId="153" priority="155" stopIfTrue="1">
      <formula>#REF!="NG"</formula>
    </cfRule>
  </conditionalFormatting>
  <conditionalFormatting sqref="L22">
    <cfRule type="expression" dxfId="152" priority="152" stopIfTrue="1">
      <formula>L$24="NA"</formula>
    </cfRule>
    <cfRule type="expression" dxfId="151" priority="153" stopIfTrue="1">
      <formula>L$24="NG"</formula>
    </cfRule>
  </conditionalFormatting>
  <conditionalFormatting sqref="L22">
    <cfRule type="expression" dxfId="150" priority="150" stopIfTrue="1">
      <formula>L$23="NA"</formula>
    </cfRule>
    <cfRule type="expression" dxfId="149" priority="151" stopIfTrue="1">
      <formula>L$23="NG"</formula>
    </cfRule>
  </conditionalFormatting>
  <conditionalFormatting sqref="L22">
    <cfRule type="expression" dxfId="148" priority="148" stopIfTrue="1">
      <formula>K$24="NA"</formula>
    </cfRule>
    <cfRule type="expression" dxfId="147" priority="149" stopIfTrue="1">
      <formula>K$24="NG"</formula>
    </cfRule>
  </conditionalFormatting>
  <conditionalFormatting sqref="L22">
    <cfRule type="expression" dxfId="146" priority="145" stopIfTrue="1">
      <formula>#REF!="NG"</formula>
    </cfRule>
    <cfRule type="expression" dxfId="145" priority="146" stopIfTrue="1">
      <formula>L$66="NA"</formula>
    </cfRule>
    <cfRule type="expression" dxfId="144" priority="147" stopIfTrue="1">
      <formula>L$66="NG"</formula>
    </cfRule>
  </conditionalFormatting>
  <conditionalFormatting sqref="L22">
    <cfRule type="expression" dxfId="143" priority="143" stopIfTrue="1">
      <formula>L$42="NA"</formula>
    </cfRule>
    <cfRule type="expression" dxfId="142" priority="144" stopIfTrue="1">
      <formula>L$42="NG"</formula>
    </cfRule>
  </conditionalFormatting>
  <conditionalFormatting sqref="L22">
    <cfRule type="expression" dxfId="141" priority="141" stopIfTrue="1">
      <formula>J$28="NA"</formula>
    </cfRule>
    <cfRule type="expression" dxfId="140" priority="142" stopIfTrue="1">
      <formula>J$28="NG"</formula>
    </cfRule>
  </conditionalFormatting>
  <conditionalFormatting sqref="L22">
    <cfRule type="expression" dxfId="139" priority="139" stopIfTrue="1">
      <formula>#REF!="NA"</formula>
    </cfRule>
    <cfRule type="expression" dxfId="138" priority="140" stopIfTrue="1">
      <formula>#REF!="NG"</formula>
    </cfRule>
  </conditionalFormatting>
  <conditionalFormatting sqref="L22">
    <cfRule type="expression" dxfId="137" priority="137" stopIfTrue="1">
      <formula>L$24="NA"</formula>
    </cfRule>
    <cfRule type="expression" dxfId="136" priority="138" stopIfTrue="1">
      <formula>L$24="NG"</formula>
    </cfRule>
  </conditionalFormatting>
  <conditionalFormatting sqref="L22">
    <cfRule type="expression" dxfId="135" priority="135" stopIfTrue="1">
      <formula>L$23="NA"</formula>
    </cfRule>
    <cfRule type="expression" dxfId="134" priority="136" stopIfTrue="1">
      <formula>L$23="NG"</formula>
    </cfRule>
  </conditionalFormatting>
  <conditionalFormatting sqref="L22">
    <cfRule type="expression" dxfId="133" priority="133" stopIfTrue="1">
      <formula>K$24="NA"</formula>
    </cfRule>
    <cfRule type="expression" dxfId="132" priority="134" stopIfTrue="1">
      <formula>K$24="NG"</formula>
    </cfRule>
  </conditionalFormatting>
  <conditionalFormatting sqref="L22">
    <cfRule type="expression" dxfId="131" priority="130" stopIfTrue="1">
      <formula>#REF!="NG"</formula>
    </cfRule>
    <cfRule type="expression" dxfId="130" priority="131" stopIfTrue="1">
      <formula>L$66="NA"</formula>
    </cfRule>
    <cfRule type="expression" dxfId="129" priority="132" stopIfTrue="1">
      <formula>L$66="NG"</formula>
    </cfRule>
  </conditionalFormatting>
  <conditionalFormatting sqref="L22">
    <cfRule type="expression" dxfId="128" priority="128" stopIfTrue="1">
      <formula>L$42="NA"</formula>
    </cfRule>
    <cfRule type="expression" dxfId="127" priority="129" stopIfTrue="1">
      <formula>L$42="NG"</formula>
    </cfRule>
  </conditionalFormatting>
  <conditionalFormatting sqref="L22">
    <cfRule type="expression" dxfId="126" priority="126" stopIfTrue="1">
      <formula>J$28="NA"</formula>
    </cfRule>
    <cfRule type="expression" dxfId="125" priority="127" stopIfTrue="1">
      <formula>J$28="NG"</formula>
    </cfRule>
  </conditionalFormatting>
  <conditionalFormatting sqref="N22">
    <cfRule type="expression" dxfId="124" priority="124" stopIfTrue="1">
      <formula>N$28="NA"</formula>
    </cfRule>
    <cfRule type="expression" dxfId="123" priority="125" stopIfTrue="1">
      <formula>N$28="NG"</formula>
    </cfRule>
  </conditionalFormatting>
  <conditionalFormatting sqref="N22">
    <cfRule type="expression" dxfId="122" priority="122" stopIfTrue="1">
      <formula>#REF!="NA"</formula>
    </cfRule>
    <cfRule type="expression" dxfId="121" priority="123" stopIfTrue="1">
      <formula>#REF!="NG"</formula>
    </cfRule>
  </conditionalFormatting>
  <conditionalFormatting sqref="N22">
    <cfRule type="expression" dxfId="120" priority="120" stopIfTrue="1">
      <formula>#REF!="NA"</formula>
    </cfRule>
    <cfRule type="expression" dxfId="119" priority="121" stopIfTrue="1">
      <formula>#REF!="NG"</formula>
    </cfRule>
  </conditionalFormatting>
  <conditionalFormatting sqref="N22">
    <cfRule type="expression" dxfId="118" priority="118" stopIfTrue="1">
      <formula>N$24="NA"</formula>
    </cfRule>
    <cfRule type="expression" dxfId="117" priority="119" stopIfTrue="1">
      <formula>N$24="NG"</formula>
    </cfRule>
  </conditionalFormatting>
  <conditionalFormatting sqref="N22">
    <cfRule type="expression" dxfId="116" priority="116" stopIfTrue="1">
      <formula>N$23="NA"</formula>
    </cfRule>
    <cfRule type="expression" dxfId="115" priority="117" stopIfTrue="1">
      <formula>N$23="NG"</formula>
    </cfRule>
  </conditionalFormatting>
  <conditionalFormatting sqref="N22">
    <cfRule type="expression" dxfId="114" priority="114" stopIfTrue="1">
      <formula>M$24="NA"</formula>
    </cfRule>
    <cfRule type="expression" dxfId="113" priority="115" stopIfTrue="1">
      <formula>M$24="NG"</formula>
    </cfRule>
  </conditionalFormatting>
  <conditionalFormatting sqref="N22">
    <cfRule type="expression" dxfId="112" priority="111" stopIfTrue="1">
      <formula>#REF!="NG"</formula>
    </cfRule>
    <cfRule type="expression" dxfId="111" priority="112" stopIfTrue="1">
      <formula>N$66="NA"</formula>
    </cfRule>
    <cfRule type="expression" dxfId="110" priority="113" stopIfTrue="1">
      <formula>N$66="NG"</formula>
    </cfRule>
  </conditionalFormatting>
  <conditionalFormatting sqref="N22">
    <cfRule type="expression" dxfId="109" priority="109" stopIfTrue="1">
      <formula>N$42="NA"</formula>
    </cfRule>
    <cfRule type="expression" dxfId="108" priority="110" stopIfTrue="1">
      <formula>N$42="NG"</formula>
    </cfRule>
  </conditionalFormatting>
  <conditionalFormatting sqref="N22">
    <cfRule type="expression" dxfId="107" priority="107" stopIfTrue="1">
      <formula>L$28="NA"</formula>
    </cfRule>
    <cfRule type="expression" dxfId="106" priority="108" stopIfTrue="1">
      <formula>L$28="NG"</formula>
    </cfRule>
  </conditionalFormatting>
  <conditionalFormatting sqref="N22">
    <cfRule type="expression" dxfId="105" priority="105" stopIfTrue="1">
      <formula>#REF!="NA"</formula>
    </cfRule>
    <cfRule type="expression" dxfId="104" priority="106" stopIfTrue="1">
      <formula>#REF!="NG"</formula>
    </cfRule>
  </conditionalFormatting>
  <conditionalFormatting sqref="N22">
    <cfRule type="expression" dxfId="103" priority="103" stopIfTrue="1">
      <formula>N$24="NA"</formula>
    </cfRule>
    <cfRule type="expression" dxfId="102" priority="104" stopIfTrue="1">
      <formula>N$24="NG"</formula>
    </cfRule>
  </conditionalFormatting>
  <conditionalFormatting sqref="N22">
    <cfRule type="expression" dxfId="101" priority="101" stopIfTrue="1">
      <formula>N$23="NA"</formula>
    </cfRule>
    <cfRule type="expression" dxfId="100" priority="102" stopIfTrue="1">
      <formula>N$23="NG"</formula>
    </cfRule>
  </conditionalFormatting>
  <conditionalFormatting sqref="N22">
    <cfRule type="expression" dxfId="99" priority="99" stopIfTrue="1">
      <formula>M$24="NA"</formula>
    </cfRule>
    <cfRule type="expression" dxfId="98" priority="100" stopIfTrue="1">
      <formula>M$24="NG"</formula>
    </cfRule>
  </conditionalFormatting>
  <conditionalFormatting sqref="N22">
    <cfRule type="expression" dxfId="97" priority="96" stopIfTrue="1">
      <formula>#REF!="NG"</formula>
    </cfRule>
    <cfRule type="expression" dxfId="96" priority="97" stopIfTrue="1">
      <formula>N$66="NA"</formula>
    </cfRule>
    <cfRule type="expression" dxfId="95" priority="98" stopIfTrue="1">
      <formula>N$66="NG"</formula>
    </cfRule>
  </conditionalFormatting>
  <conditionalFormatting sqref="N22">
    <cfRule type="expression" dxfId="94" priority="94" stopIfTrue="1">
      <formula>N$42="NA"</formula>
    </cfRule>
    <cfRule type="expression" dxfId="93" priority="95" stopIfTrue="1">
      <formula>N$42="NG"</formula>
    </cfRule>
  </conditionalFormatting>
  <conditionalFormatting sqref="N22">
    <cfRule type="expression" dxfId="92" priority="92" stopIfTrue="1">
      <formula>L$28="NA"</formula>
    </cfRule>
    <cfRule type="expression" dxfId="91" priority="93" stopIfTrue="1">
      <formula>L$28="NG"</formula>
    </cfRule>
  </conditionalFormatting>
  <conditionalFormatting sqref="P22">
    <cfRule type="expression" dxfId="90" priority="90" stopIfTrue="1">
      <formula>#REF!="NA"</formula>
    </cfRule>
    <cfRule type="expression" dxfId="89" priority="91" stopIfTrue="1">
      <formula>#REF!="NG"</formula>
    </cfRule>
  </conditionalFormatting>
  <conditionalFormatting sqref="P22">
    <cfRule type="expression" dxfId="88" priority="88" stopIfTrue="1">
      <formula>#REF!="NA"</formula>
    </cfRule>
    <cfRule type="expression" dxfId="87" priority="89" stopIfTrue="1">
      <formula>#REF!="NG"</formula>
    </cfRule>
  </conditionalFormatting>
  <conditionalFormatting sqref="P22">
    <cfRule type="expression" dxfId="86" priority="86" stopIfTrue="1">
      <formula>P$24="NA"</formula>
    </cfRule>
    <cfRule type="expression" dxfId="85" priority="87" stopIfTrue="1">
      <formula>P$24="NG"</formula>
    </cfRule>
  </conditionalFormatting>
  <conditionalFormatting sqref="P22">
    <cfRule type="expression" dxfId="84" priority="84" stopIfTrue="1">
      <formula>P$23="NA"</formula>
    </cfRule>
    <cfRule type="expression" dxfId="83" priority="85" stopIfTrue="1">
      <formula>P$23="NG"</formula>
    </cfRule>
  </conditionalFormatting>
  <conditionalFormatting sqref="P22">
    <cfRule type="expression" dxfId="82" priority="82" stopIfTrue="1">
      <formula>O$24="NA"</formula>
    </cfRule>
    <cfRule type="expression" dxfId="81" priority="83" stopIfTrue="1">
      <formula>O$24="NG"</formula>
    </cfRule>
  </conditionalFormatting>
  <conditionalFormatting sqref="P22">
    <cfRule type="expression" dxfId="80" priority="79" stopIfTrue="1">
      <formula>#REF!="NG"</formula>
    </cfRule>
    <cfRule type="expression" dxfId="79" priority="80" stopIfTrue="1">
      <formula>P$66="NA"</formula>
    </cfRule>
    <cfRule type="expression" dxfId="78" priority="81" stopIfTrue="1">
      <formula>P$66="NG"</formula>
    </cfRule>
  </conditionalFormatting>
  <conditionalFormatting sqref="P22">
    <cfRule type="expression" dxfId="77" priority="77" stopIfTrue="1">
      <formula>P$42="NA"</formula>
    </cfRule>
    <cfRule type="expression" dxfId="76" priority="78" stopIfTrue="1">
      <formula>P$42="NG"</formula>
    </cfRule>
  </conditionalFormatting>
  <conditionalFormatting sqref="P22">
    <cfRule type="expression" dxfId="75" priority="75" stopIfTrue="1">
      <formula>N$28="NA"</formula>
    </cfRule>
    <cfRule type="expression" dxfId="74" priority="76" stopIfTrue="1">
      <formula>N$28="NG"</formula>
    </cfRule>
  </conditionalFormatting>
  <conditionalFormatting sqref="P22">
    <cfRule type="expression" dxfId="73" priority="73" stopIfTrue="1">
      <formula>#REF!="NA"</formula>
    </cfRule>
    <cfRule type="expression" dxfId="72" priority="74" stopIfTrue="1">
      <formula>#REF!="NG"</formula>
    </cfRule>
  </conditionalFormatting>
  <conditionalFormatting sqref="P22">
    <cfRule type="expression" dxfId="71" priority="71" stopIfTrue="1">
      <formula>P$24="NA"</formula>
    </cfRule>
    <cfRule type="expression" dxfId="70" priority="72" stopIfTrue="1">
      <formula>P$24="NG"</formula>
    </cfRule>
  </conditionalFormatting>
  <conditionalFormatting sqref="P22">
    <cfRule type="expression" dxfId="69" priority="69" stopIfTrue="1">
      <formula>P$23="NA"</formula>
    </cfRule>
    <cfRule type="expression" dxfId="68" priority="70" stopIfTrue="1">
      <formula>P$23="NG"</formula>
    </cfRule>
  </conditionalFormatting>
  <conditionalFormatting sqref="P22">
    <cfRule type="expression" dxfId="67" priority="67" stopIfTrue="1">
      <formula>O$24="NA"</formula>
    </cfRule>
    <cfRule type="expression" dxfId="66" priority="68" stopIfTrue="1">
      <formula>O$24="NG"</formula>
    </cfRule>
  </conditionalFormatting>
  <conditionalFormatting sqref="P22">
    <cfRule type="expression" dxfId="65" priority="64" stopIfTrue="1">
      <formula>#REF!="NG"</formula>
    </cfRule>
    <cfRule type="expression" dxfId="64" priority="65" stopIfTrue="1">
      <formula>P$66="NA"</formula>
    </cfRule>
    <cfRule type="expression" dxfId="63" priority="66" stopIfTrue="1">
      <formula>P$66="NG"</formula>
    </cfRule>
  </conditionalFormatting>
  <conditionalFormatting sqref="P22">
    <cfRule type="expression" dxfId="62" priority="62" stopIfTrue="1">
      <formula>P$42="NA"</formula>
    </cfRule>
    <cfRule type="expression" dxfId="61" priority="63" stopIfTrue="1">
      <formula>P$42="NG"</formula>
    </cfRule>
  </conditionalFormatting>
  <conditionalFormatting sqref="P22">
    <cfRule type="expression" dxfId="60" priority="60" stopIfTrue="1">
      <formula>N$28="NA"</formula>
    </cfRule>
    <cfRule type="expression" dxfId="59" priority="61" stopIfTrue="1">
      <formula>N$28="NG"</formula>
    </cfRule>
  </conditionalFormatting>
  <conditionalFormatting sqref="I23">
    <cfRule type="expression" dxfId="58" priority="58" stopIfTrue="1">
      <formula>I$24="NA"</formula>
    </cfRule>
    <cfRule type="expression" dxfId="57" priority="59" stopIfTrue="1">
      <formula>I$24="NG"</formula>
    </cfRule>
  </conditionalFormatting>
  <conditionalFormatting sqref="I23">
    <cfRule type="expression" dxfId="56" priority="56" stopIfTrue="1">
      <formula>I$23="NA"</formula>
    </cfRule>
    <cfRule type="expression" dxfId="55" priority="57" stopIfTrue="1">
      <formula>I$23="NG"</formula>
    </cfRule>
  </conditionalFormatting>
  <conditionalFormatting sqref="I23">
    <cfRule type="expression" dxfId="54" priority="54" stopIfTrue="1">
      <formula>#REF!="NA"</formula>
    </cfRule>
    <cfRule type="expression" dxfId="53" priority="55" stopIfTrue="1">
      <formula>#REF!="NG"</formula>
    </cfRule>
  </conditionalFormatting>
  <conditionalFormatting sqref="I23">
    <cfRule type="expression" dxfId="52" priority="52" stopIfTrue="1">
      <formula>H$24="NA"</formula>
    </cfRule>
    <cfRule type="expression" dxfId="51" priority="53" stopIfTrue="1">
      <formula>H$24="NG"</formula>
    </cfRule>
  </conditionalFormatting>
  <conditionalFormatting sqref="I23">
    <cfRule type="expression" dxfId="50" priority="49" stopIfTrue="1">
      <formula>#REF!="NG"</formula>
    </cfRule>
    <cfRule type="expression" dxfId="49" priority="50" stopIfTrue="1">
      <formula>I$66="NA"</formula>
    </cfRule>
    <cfRule type="expression" dxfId="48" priority="51" stopIfTrue="1">
      <formula>I$66="NG"</formula>
    </cfRule>
  </conditionalFormatting>
  <conditionalFormatting sqref="I23">
    <cfRule type="expression" dxfId="47" priority="47" stopIfTrue="1">
      <formula>I$42="NA"</formula>
    </cfRule>
    <cfRule type="expression" dxfId="46" priority="48" stopIfTrue="1">
      <formula>I$42="NG"</formula>
    </cfRule>
  </conditionalFormatting>
  <conditionalFormatting sqref="I23">
    <cfRule type="expression" dxfId="45" priority="45" stopIfTrue="1">
      <formula>G$28="NA"</formula>
    </cfRule>
    <cfRule type="expression" dxfId="44" priority="46" stopIfTrue="1">
      <formula>G$28="NG"</formula>
    </cfRule>
  </conditionalFormatting>
  <conditionalFormatting sqref="K23">
    <cfRule type="expression" dxfId="43" priority="43" stopIfTrue="1">
      <formula>#REF!="NA"</formula>
    </cfRule>
    <cfRule type="expression" dxfId="42" priority="44" stopIfTrue="1">
      <formula>#REF!="NG"</formula>
    </cfRule>
  </conditionalFormatting>
  <conditionalFormatting sqref="K23">
    <cfRule type="expression" dxfId="41" priority="41" stopIfTrue="1">
      <formula>J$24="NA"</formula>
    </cfRule>
    <cfRule type="expression" dxfId="40" priority="42" stopIfTrue="1">
      <formula>J$24="NG"</formula>
    </cfRule>
  </conditionalFormatting>
  <conditionalFormatting sqref="K23">
    <cfRule type="expression" dxfId="39" priority="38" stopIfTrue="1">
      <formula>#REF!="NG"</formula>
    </cfRule>
    <cfRule type="expression" dxfId="38" priority="39" stopIfTrue="1">
      <formula>K$66="NA"</formula>
    </cfRule>
    <cfRule type="expression" dxfId="37" priority="40" stopIfTrue="1">
      <formula>K$66="NG"</formula>
    </cfRule>
  </conditionalFormatting>
  <conditionalFormatting sqref="K23">
    <cfRule type="expression" dxfId="36" priority="36" stopIfTrue="1">
      <formula>K$42="NA"</formula>
    </cfRule>
    <cfRule type="expression" dxfId="35" priority="37" stopIfTrue="1">
      <formula>K$42="NG"</formula>
    </cfRule>
  </conditionalFormatting>
  <conditionalFormatting sqref="K23">
    <cfRule type="expression" dxfId="34" priority="34" stopIfTrue="1">
      <formula>I$28="NA"</formula>
    </cfRule>
    <cfRule type="expression" dxfId="33" priority="35" stopIfTrue="1">
      <formula>I$28="NG"</formula>
    </cfRule>
  </conditionalFormatting>
  <conditionalFormatting sqref="M23">
    <cfRule type="expression" dxfId="32" priority="32" stopIfTrue="1">
      <formula>#REF!="NA"</formula>
    </cfRule>
    <cfRule type="expression" dxfId="31" priority="33" stopIfTrue="1">
      <formula>#REF!="NG"</formula>
    </cfRule>
  </conditionalFormatting>
  <conditionalFormatting sqref="M23">
    <cfRule type="expression" dxfId="30" priority="30" stopIfTrue="1">
      <formula>L$24="NA"</formula>
    </cfRule>
    <cfRule type="expression" dxfId="29" priority="31" stopIfTrue="1">
      <formula>L$24="NG"</formula>
    </cfRule>
  </conditionalFormatting>
  <conditionalFormatting sqref="M23">
    <cfRule type="expression" dxfId="28" priority="27" stopIfTrue="1">
      <formula>#REF!="NG"</formula>
    </cfRule>
    <cfRule type="expression" dxfId="27" priority="28" stopIfTrue="1">
      <formula>M$66="NA"</formula>
    </cfRule>
    <cfRule type="expression" dxfId="26" priority="29" stopIfTrue="1">
      <formula>M$66="NG"</formula>
    </cfRule>
  </conditionalFormatting>
  <conditionalFormatting sqref="M23">
    <cfRule type="expression" dxfId="25" priority="25" stopIfTrue="1">
      <formula>M$42="NA"</formula>
    </cfRule>
    <cfRule type="expression" dxfId="24" priority="26" stopIfTrue="1">
      <formula>M$42="NG"</formula>
    </cfRule>
  </conditionalFormatting>
  <conditionalFormatting sqref="M23">
    <cfRule type="expression" dxfId="23" priority="23" stopIfTrue="1">
      <formula>K$28="NA"</formula>
    </cfRule>
    <cfRule type="expression" dxfId="22" priority="24" stopIfTrue="1">
      <formula>K$28="NG"</formula>
    </cfRule>
  </conditionalFormatting>
  <conditionalFormatting sqref="O23">
    <cfRule type="expression" dxfId="21" priority="21" stopIfTrue="1">
      <formula>#REF!="NA"</formula>
    </cfRule>
    <cfRule type="expression" dxfId="20" priority="22" stopIfTrue="1">
      <formula>#REF!="NG"</formula>
    </cfRule>
  </conditionalFormatting>
  <conditionalFormatting sqref="O23">
    <cfRule type="expression" dxfId="19" priority="19" stopIfTrue="1">
      <formula>N$24="NA"</formula>
    </cfRule>
    <cfRule type="expression" dxfId="18" priority="20" stopIfTrue="1">
      <formula>N$24="NG"</formula>
    </cfRule>
  </conditionalFormatting>
  <conditionalFormatting sqref="O23">
    <cfRule type="expression" dxfId="17" priority="16" stopIfTrue="1">
      <formula>#REF!="NG"</formula>
    </cfRule>
    <cfRule type="expression" dxfId="16" priority="17" stopIfTrue="1">
      <formula>O$66="NA"</formula>
    </cfRule>
    <cfRule type="expression" dxfId="15" priority="18" stopIfTrue="1">
      <formula>O$66="NG"</formula>
    </cfRule>
  </conditionalFormatting>
  <conditionalFormatting sqref="O23">
    <cfRule type="expression" dxfId="14" priority="14" stopIfTrue="1">
      <formula>O$42="NA"</formula>
    </cfRule>
    <cfRule type="expression" dxfId="13" priority="15" stopIfTrue="1">
      <formula>O$42="NG"</formula>
    </cfRule>
  </conditionalFormatting>
  <conditionalFormatting sqref="O23">
    <cfRule type="expression" dxfId="12" priority="12" stopIfTrue="1">
      <formula>M$28="NA"</formula>
    </cfRule>
    <cfRule type="expression" dxfId="11" priority="13" stopIfTrue="1">
      <formula>M$28="NG"</formula>
    </cfRule>
  </conditionalFormatting>
  <conditionalFormatting sqref="Q23">
    <cfRule type="expression" dxfId="10" priority="10" stopIfTrue="1">
      <formula>#REF!="NA"</formula>
    </cfRule>
    <cfRule type="expression" dxfId="9" priority="11" stopIfTrue="1">
      <formula>#REF!="NG"</formula>
    </cfRule>
  </conditionalFormatting>
  <conditionalFormatting sqref="Q23">
    <cfRule type="expression" dxfId="8" priority="8" stopIfTrue="1">
      <formula>P$24="NA"</formula>
    </cfRule>
    <cfRule type="expression" dxfId="7" priority="9" stopIfTrue="1">
      <formula>P$24="NG"</formula>
    </cfRule>
  </conditionalFormatting>
  <conditionalFormatting sqref="Q23">
    <cfRule type="expression" dxfId="6" priority="5" stopIfTrue="1">
      <formula>#REF!="NG"</formula>
    </cfRule>
    <cfRule type="expression" dxfId="5" priority="6" stopIfTrue="1">
      <formula>Q$66="NA"</formula>
    </cfRule>
    <cfRule type="expression" dxfId="4" priority="7" stopIfTrue="1">
      <formula>Q$66="NG"</formula>
    </cfRule>
  </conditionalFormatting>
  <conditionalFormatting sqref="Q23">
    <cfRule type="expression" dxfId="3" priority="3" stopIfTrue="1">
      <formula>Q$42="NA"</formula>
    </cfRule>
    <cfRule type="expression" dxfId="2" priority="4" stopIfTrue="1">
      <formula>Q$42="NG"</formula>
    </cfRule>
  </conditionalFormatting>
  <conditionalFormatting sqref="Q23">
    <cfRule type="expression" dxfId="1" priority="1" stopIfTrue="1">
      <formula>O$28="NA"</formula>
    </cfRule>
    <cfRule type="expression" dxfId="0" priority="2" stopIfTrue="1">
      <formula>O$28="NG"</formula>
    </cfRule>
  </conditionalFormatting>
  <dataValidations xWindow="994" yWindow="308" count="10">
    <dataValidation allowBlank="1" showInputMessage="1" showErrorMessage="1" promptTitle="Condition Type" prompt="N : Normal _x000a_A : Abnormal _x000a_B : Boundary" sqref="G25"/>
    <dataValidation allowBlank="1" showInputMessage="1" showErrorMessage="1" promptTitle="Enter" prompt="Name of the person who performed the test" sqref="G26"/>
    <dataValidation allowBlank="1" showInputMessage="1" showErrorMessage="1" promptTitle="Testing Date" prompt="Date on which test was performed in yyyy/mm/dd format" sqref="G2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9:E29"/>
    <dataValidation allowBlank="1" showInputMessage="1" showErrorMessage="1" promptTitle="PCL sheet name" prompt=" " sqref="F29:G29"/>
    <dataValidation type="list" allowBlank="1" showInputMessage="1" showErrorMessage="1" sqref="H28:AF28">
      <formula1>"OK, NG, NA, PT"</formula1>
    </dataValidation>
    <dataValidation type="list" allowBlank="1" showInputMessage="1" showErrorMessage="1" sqref="H25:AF25">
      <formula1>"N, A, B"</formula1>
    </dataValidation>
    <dataValidation allowBlank="1" showInputMessage="1" showErrorMessage="1" promptTitle="Check points" prompt="that need / need not be executed" sqref="A21:A24"/>
    <dataValidation allowBlank="1" showInputMessage="1" showErrorMessage="1" promptTitle="Input conditions" prompt="that need to be checked." sqref="A4:A20"/>
  </dataValidations>
  <hyperlinks>
    <hyperlink ref="D8" r:id="rId1"/>
    <hyperlink ref="D11" r:id="rId2"/>
    <hyperlink ref="D14" r:id="rId3"/>
  </hyperlink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4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 BtnLogin_Click</vt:lpstr>
      <vt:lpstr>' BtnLogin_Click'!BugCount</vt:lpstr>
      <vt:lpstr>Page_Load!BugCount</vt:lpstr>
      <vt:lpstr>BugCount</vt:lpstr>
      <vt:lpstr>' BtnLogin_Click'!BugSheetName</vt:lpstr>
      <vt:lpstr>Page_Load!BugSheetName</vt:lpstr>
      <vt:lpstr>BugSheetName</vt:lpstr>
      <vt:lpstr>NewPCL</vt:lpstr>
      <vt:lpstr>NewPCL_Row</vt:lpstr>
      <vt:lpstr>' BtnLogin_Click'!Print_Area</vt:lpstr>
      <vt:lpstr>Page_Load!Print_Area</vt:lpstr>
      <vt:lpstr>Summary!Print_Area</vt:lpstr>
      <vt:lpstr>Template!Print_Area</vt:lpstr>
      <vt:lpstr>' BtnLogin_Click'!Print_Titles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' BtnLogin_Click'!TestResult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2019-07-29T10:46:55Z</dcterms:modified>
</cp:coreProperties>
</file>