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2019春 调剂\交研究生院\公示\"/>
    </mc:Choice>
  </mc:AlternateContent>
  <bookViews>
    <workbookView xWindow="0" yWindow="0" windowWidth="20385" windowHeight="8370"/>
  </bookViews>
  <sheets>
    <sheet name="农药学成绩" sheetId="11" r:id="rId1"/>
  </sheets>
  <calcPr calcId="162913"/>
</workbook>
</file>

<file path=xl/calcChain.xml><?xml version="1.0" encoding="utf-8"?>
<calcChain xmlns="http://schemas.openxmlformats.org/spreadsheetml/2006/main">
  <c r="F4" i="11" l="1"/>
  <c r="F5" i="11"/>
  <c r="F6" i="11"/>
  <c r="F7" i="11"/>
  <c r="F8" i="11"/>
  <c r="F9" i="11"/>
  <c r="F10" i="11"/>
  <c r="H15" i="11" s="1"/>
  <c r="F11" i="11"/>
  <c r="F12" i="11"/>
  <c r="F13" i="11"/>
  <c r="H13" i="11" s="1"/>
  <c r="F14" i="11"/>
  <c r="H9" i="11" s="1"/>
  <c r="F15" i="11"/>
  <c r="F16" i="11"/>
  <c r="F17" i="11"/>
  <c r="H17" i="11" s="1"/>
  <c r="F18" i="11"/>
  <c r="H7" i="11" s="1"/>
  <c r="F19" i="11"/>
  <c r="F20" i="11"/>
  <c r="F21" i="11"/>
  <c r="H21" i="11" s="1"/>
  <c r="F3" i="11"/>
  <c r="H20" i="11" s="1"/>
  <c r="H11" i="11" l="1"/>
  <c r="H19" i="11"/>
  <c r="H5" i="11"/>
  <c r="H3" i="11"/>
  <c r="H12" i="11"/>
  <c r="H6" i="11"/>
  <c r="H8" i="11"/>
  <c r="H10" i="11"/>
  <c r="H18" i="11"/>
  <c r="H14" i="11"/>
  <c r="H4" i="11"/>
  <c r="H16" i="11"/>
</calcChain>
</file>

<file path=xl/sharedStrings.xml><?xml version="1.0" encoding="utf-8"?>
<sst xmlns="http://schemas.openxmlformats.org/spreadsheetml/2006/main" count="29" uniqueCount="29">
  <si>
    <t>考生号</t>
    <phoneticPr fontId="2" type="noConversion"/>
  </si>
  <si>
    <t>专业面试</t>
    <phoneticPr fontId="2" type="noConversion"/>
  </si>
  <si>
    <t>笔试</t>
    <phoneticPr fontId="2" type="noConversion"/>
  </si>
  <si>
    <t>复试成绩</t>
    <phoneticPr fontId="2" type="noConversion"/>
  </si>
  <si>
    <t>录取成绩</t>
    <phoneticPr fontId="2" type="noConversion"/>
  </si>
  <si>
    <t>英语面试</t>
    <phoneticPr fontId="2" type="noConversion"/>
  </si>
  <si>
    <t>2019年理学院农药学专业硕士研究生成绩</t>
    <phoneticPr fontId="2" type="noConversion"/>
  </si>
  <si>
    <t>初试成绩</t>
    <phoneticPr fontId="2" type="noConversion"/>
  </si>
  <si>
    <t>实验考核</t>
    <phoneticPr fontId="2" type="noConversion"/>
  </si>
  <si>
    <t>考生编号</t>
  </si>
  <si>
    <t>105049211030622</t>
  </si>
  <si>
    <t>105049211036051</t>
  </si>
  <si>
    <t>105049211036055</t>
  </si>
  <si>
    <t>105049211030433</t>
  </si>
  <si>
    <t>105049211036039</t>
  </si>
  <si>
    <t>105049211036054</t>
  </si>
  <si>
    <t>105049211036037</t>
  </si>
  <si>
    <t>105049211036042</t>
  </si>
  <si>
    <t>105049211036036</t>
  </si>
  <si>
    <t>105049211036049</t>
  </si>
  <si>
    <t>105049211036050</t>
  </si>
  <si>
    <t>105049211030432</t>
  </si>
  <si>
    <t>105049211036048</t>
  </si>
  <si>
    <t>105049211036044</t>
  </si>
  <si>
    <t>105049211036045</t>
  </si>
  <si>
    <t>105049211036035</t>
  </si>
  <si>
    <t>105049211036041</t>
  </si>
  <si>
    <t>105049211036043</t>
  </si>
  <si>
    <t>105049211036038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</si>
</sst>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name val="Arial"/>
      <family val="2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2"/>
      <charset val="1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6" fillId="0" borderId="0"/>
    <xf numFmtId="0" fontId="9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E27" sqref="E27"/>
    </sheetView>
  </sheetViews>
  <sheetFormatPr defaultRowHeight="13.5" x14ac:dyDescent="0.15"/>
  <cols>
    <col min="1" max="1" width="10.5" customWidth="1"/>
    <col min="2" max="2" width="11.25" style="2" customWidth="1"/>
    <col min="3" max="3" width="13.75" customWidth="1"/>
    <col min="4" max="5" width="12" customWidth="1"/>
    <col min="6" max="6" width="13" style="1" customWidth="1"/>
    <col min="7" max="7" width="9" style="9"/>
    <col min="9" max="9" width="33.375" customWidth="1"/>
  </cols>
  <sheetData>
    <row r="1" spans="1:9" ht="36.75" customHeight="1" x14ac:dyDescent="0.15">
      <c r="A1" s="14" t="s">
        <v>6</v>
      </c>
      <c r="B1" s="14"/>
      <c r="C1" s="14"/>
      <c r="D1" s="14"/>
      <c r="E1" s="14"/>
      <c r="F1" s="14"/>
      <c r="G1" s="14"/>
      <c r="H1" s="14"/>
    </row>
    <row r="2" spans="1:9" ht="20.100000000000001" customHeight="1" x14ac:dyDescent="0.15">
      <c r="A2" s="3" t="s">
        <v>0</v>
      </c>
      <c r="B2" s="6" t="s">
        <v>2</v>
      </c>
      <c r="C2" s="3" t="s">
        <v>1</v>
      </c>
      <c r="D2" s="3" t="s">
        <v>5</v>
      </c>
      <c r="E2" s="11" t="s">
        <v>8</v>
      </c>
      <c r="F2" s="4" t="s">
        <v>3</v>
      </c>
      <c r="G2" s="8" t="s">
        <v>7</v>
      </c>
      <c r="H2" s="7" t="s">
        <v>4</v>
      </c>
      <c r="I2" s="12" t="s">
        <v>9</v>
      </c>
    </row>
    <row r="3" spans="1:9" ht="20.100000000000001" customHeight="1" x14ac:dyDescent="0.15">
      <c r="A3" s="3">
        <v>1</v>
      </c>
      <c r="B3" s="10">
        <v>81</v>
      </c>
      <c r="C3" s="5">
        <v>78.857142857142861</v>
      </c>
      <c r="D3" s="5">
        <v>76.5</v>
      </c>
      <c r="E3" s="5">
        <v>86.7</v>
      </c>
      <c r="F3" s="5">
        <f>B3*0.2+C3*0.35+D3*0.15+E3*0.3</f>
        <v>81.284999999999997</v>
      </c>
      <c r="G3" s="10">
        <v>370</v>
      </c>
      <c r="H3" s="5">
        <f t="shared" ref="H3:H21" si="0">(G3/5)*0.5+F3*0.5</f>
        <v>77.642499999999998</v>
      </c>
      <c r="I3" s="13" t="s">
        <v>10</v>
      </c>
    </row>
    <row r="4" spans="1:9" ht="20.100000000000001" customHeight="1" x14ac:dyDescent="0.15">
      <c r="A4" s="3">
        <v>2</v>
      </c>
      <c r="B4" s="10">
        <v>64</v>
      </c>
      <c r="C4" s="5">
        <v>71.428571428571431</v>
      </c>
      <c r="D4" s="5">
        <v>71</v>
      </c>
      <c r="E4" s="5">
        <v>65</v>
      </c>
      <c r="F4" s="5">
        <f t="shared" ref="F4:F21" si="1">B4*0.2+C4*0.35+D4*0.15+E4*0.3</f>
        <v>67.949999999999989</v>
      </c>
      <c r="G4" s="10">
        <v>327</v>
      </c>
      <c r="H4" s="5">
        <f t="shared" si="0"/>
        <v>66.674999999999997</v>
      </c>
      <c r="I4" s="13" t="s">
        <v>11</v>
      </c>
    </row>
    <row r="5" spans="1:9" ht="20.100000000000001" customHeight="1" x14ac:dyDescent="0.15">
      <c r="A5" s="3">
        <v>3</v>
      </c>
      <c r="B5" s="10">
        <v>82</v>
      </c>
      <c r="C5" s="5">
        <v>86.142857142857139</v>
      </c>
      <c r="D5" s="5">
        <v>79</v>
      </c>
      <c r="E5" s="5">
        <v>67</v>
      </c>
      <c r="F5" s="5">
        <f t="shared" si="1"/>
        <v>78.5</v>
      </c>
      <c r="G5" s="10">
        <v>366</v>
      </c>
      <c r="H5" s="5">
        <f t="shared" si="0"/>
        <v>75.849999999999994</v>
      </c>
      <c r="I5" s="13" t="s">
        <v>12</v>
      </c>
    </row>
    <row r="6" spans="1:9" ht="20.100000000000001" customHeight="1" x14ac:dyDescent="0.15">
      <c r="A6" s="3">
        <v>4</v>
      </c>
      <c r="B6" s="10">
        <v>78</v>
      </c>
      <c r="C6" s="5">
        <v>70.857142857142861</v>
      </c>
      <c r="D6" s="5">
        <v>83.5</v>
      </c>
      <c r="E6" s="5">
        <v>72.3</v>
      </c>
      <c r="F6" s="5">
        <f t="shared" si="1"/>
        <v>74.615000000000009</v>
      </c>
      <c r="G6" s="10">
        <v>357</v>
      </c>
      <c r="H6" s="5">
        <f t="shared" si="0"/>
        <v>73.007500000000007</v>
      </c>
      <c r="I6" s="13" t="s">
        <v>13</v>
      </c>
    </row>
    <row r="7" spans="1:9" ht="20.100000000000001" customHeight="1" x14ac:dyDescent="0.15">
      <c r="A7" s="3">
        <v>5</v>
      </c>
      <c r="B7" s="10">
        <v>89</v>
      </c>
      <c r="C7" s="5">
        <v>83.714285714285708</v>
      </c>
      <c r="D7" s="5">
        <v>71</v>
      </c>
      <c r="E7" s="5">
        <v>77.3</v>
      </c>
      <c r="F7" s="5">
        <f t="shared" si="1"/>
        <v>80.94</v>
      </c>
      <c r="G7" s="10">
        <v>382</v>
      </c>
      <c r="H7" s="5">
        <f t="shared" si="0"/>
        <v>78.67</v>
      </c>
      <c r="I7" s="13" t="s">
        <v>14</v>
      </c>
    </row>
    <row r="8" spans="1:9" ht="20.100000000000001" customHeight="1" x14ac:dyDescent="0.15">
      <c r="A8" s="3">
        <v>6</v>
      </c>
      <c r="B8" s="10">
        <v>70</v>
      </c>
      <c r="C8" s="5">
        <v>79.714285714285708</v>
      </c>
      <c r="D8" s="5">
        <v>83</v>
      </c>
      <c r="E8" s="5">
        <v>68.3</v>
      </c>
      <c r="F8" s="5">
        <f t="shared" si="1"/>
        <v>74.839999999999989</v>
      </c>
      <c r="G8" s="10">
        <v>270</v>
      </c>
      <c r="H8" s="5">
        <f t="shared" si="0"/>
        <v>64.419999999999987</v>
      </c>
      <c r="I8" s="13" t="s">
        <v>15</v>
      </c>
    </row>
    <row r="9" spans="1:9" ht="20.100000000000001" customHeight="1" x14ac:dyDescent="0.15">
      <c r="A9" s="3">
        <v>7</v>
      </c>
      <c r="B9" s="10">
        <v>70</v>
      </c>
      <c r="C9" s="5">
        <v>84.142857142857139</v>
      </c>
      <c r="D9" s="5">
        <v>72.5</v>
      </c>
      <c r="E9" s="5">
        <v>71.7</v>
      </c>
      <c r="F9" s="5">
        <f t="shared" si="1"/>
        <v>75.834999999999994</v>
      </c>
      <c r="G9" s="10">
        <v>285</v>
      </c>
      <c r="H9" s="5">
        <f t="shared" si="0"/>
        <v>66.41749999999999</v>
      </c>
      <c r="I9" s="13" t="s">
        <v>16</v>
      </c>
    </row>
    <row r="10" spans="1:9" ht="20.100000000000001" customHeight="1" x14ac:dyDescent="0.15">
      <c r="A10" s="3">
        <v>8</v>
      </c>
      <c r="B10" s="10">
        <v>82</v>
      </c>
      <c r="C10" s="5">
        <v>85.857142857142861</v>
      </c>
      <c r="D10" s="5">
        <v>72</v>
      </c>
      <c r="E10" s="5">
        <v>66.7</v>
      </c>
      <c r="F10" s="5">
        <f t="shared" si="1"/>
        <v>77.260000000000005</v>
      </c>
      <c r="G10" s="10">
        <v>361</v>
      </c>
      <c r="H10" s="5">
        <f t="shared" si="0"/>
        <v>74.73</v>
      </c>
      <c r="I10" s="13" t="s">
        <v>17</v>
      </c>
    </row>
    <row r="11" spans="1:9" ht="20.100000000000001" customHeight="1" x14ac:dyDescent="0.15">
      <c r="A11" s="3">
        <v>9</v>
      </c>
      <c r="B11" s="10">
        <v>76</v>
      </c>
      <c r="C11" s="5">
        <v>83.857142857142861</v>
      </c>
      <c r="D11" s="5">
        <v>84.5</v>
      </c>
      <c r="E11" s="5">
        <v>71.3</v>
      </c>
      <c r="F11" s="5">
        <f t="shared" si="1"/>
        <v>78.614999999999995</v>
      </c>
      <c r="G11" s="10">
        <v>338</v>
      </c>
      <c r="H11" s="5">
        <f t="shared" si="0"/>
        <v>73.107499999999987</v>
      </c>
      <c r="I11" s="13" t="s">
        <v>18</v>
      </c>
    </row>
    <row r="12" spans="1:9" ht="20.100000000000001" customHeight="1" x14ac:dyDescent="0.15">
      <c r="A12" s="3">
        <v>10</v>
      </c>
      <c r="B12" s="10">
        <v>80</v>
      </c>
      <c r="C12" s="5">
        <v>67.571428571428569</v>
      </c>
      <c r="D12" s="5">
        <v>70.5</v>
      </c>
      <c r="E12" s="5">
        <v>62.7</v>
      </c>
      <c r="F12" s="5">
        <f t="shared" si="1"/>
        <v>69.034999999999997</v>
      </c>
      <c r="G12" s="10">
        <v>320</v>
      </c>
      <c r="H12" s="5">
        <f t="shared" si="0"/>
        <v>66.517499999999998</v>
      </c>
      <c r="I12" s="13" t="s">
        <v>19</v>
      </c>
    </row>
    <row r="13" spans="1:9" ht="20.100000000000001" customHeight="1" x14ac:dyDescent="0.15">
      <c r="A13" s="3">
        <v>11</v>
      </c>
      <c r="B13" s="10">
        <v>85</v>
      </c>
      <c r="C13" s="5">
        <v>81.857142857142861</v>
      </c>
      <c r="D13" s="5">
        <v>76.5</v>
      </c>
      <c r="E13" s="5">
        <v>68.3</v>
      </c>
      <c r="F13" s="5">
        <f t="shared" si="1"/>
        <v>77.614999999999995</v>
      </c>
      <c r="G13" s="10">
        <v>378</v>
      </c>
      <c r="H13" s="5">
        <f t="shared" si="0"/>
        <v>76.607499999999987</v>
      </c>
      <c r="I13" s="13" t="s">
        <v>20</v>
      </c>
    </row>
    <row r="14" spans="1:9" ht="20.100000000000001" customHeight="1" x14ac:dyDescent="0.15">
      <c r="A14" s="3">
        <v>12</v>
      </c>
      <c r="B14" s="10">
        <v>69</v>
      </c>
      <c r="C14" s="5">
        <v>67.571428571428569</v>
      </c>
      <c r="D14" s="5">
        <v>76.5</v>
      </c>
      <c r="E14" s="5">
        <v>75</v>
      </c>
      <c r="F14" s="5">
        <f t="shared" si="1"/>
        <v>71.425000000000011</v>
      </c>
      <c r="G14" s="10">
        <v>340</v>
      </c>
      <c r="H14" s="5">
        <f t="shared" si="0"/>
        <v>69.712500000000006</v>
      </c>
      <c r="I14" s="13" t="s">
        <v>21</v>
      </c>
    </row>
    <row r="15" spans="1:9" ht="20.100000000000001" customHeight="1" x14ac:dyDescent="0.15">
      <c r="A15" s="3">
        <v>13</v>
      </c>
      <c r="B15" s="10">
        <v>79</v>
      </c>
      <c r="C15" s="5">
        <v>71.428571428571431</v>
      </c>
      <c r="D15" s="5">
        <v>79</v>
      </c>
      <c r="E15" s="5">
        <v>71.7</v>
      </c>
      <c r="F15" s="5">
        <f t="shared" si="1"/>
        <v>74.16</v>
      </c>
      <c r="G15" s="10">
        <v>343</v>
      </c>
      <c r="H15" s="5">
        <f t="shared" si="0"/>
        <v>71.38</v>
      </c>
      <c r="I15" s="13" t="s">
        <v>22</v>
      </c>
    </row>
    <row r="16" spans="1:9" ht="20.100000000000001" customHeight="1" x14ac:dyDescent="0.15">
      <c r="A16" s="3">
        <v>14</v>
      </c>
      <c r="B16" s="10">
        <v>84</v>
      </c>
      <c r="C16" s="5">
        <v>83.714285714285708</v>
      </c>
      <c r="D16" s="5">
        <v>88</v>
      </c>
      <c r="E16" s="5">
        <v>78.7</v>
      </c>
      <c r="F16" s="5">
        <f t="shared" si="1"/>
        <v>82.91</v>
      </c>
      <c r="G16" s="10">
        <v>353</v>
      </c>
      <c r="H16" s="5">
        <f t="shared" si="0"/>
        <v>76.754999999999995</v>
      </c>
      <c r="I16" s="13" t="s">
        <v>23</v>
      </c>
    </row>
    <row r="17" spans="1:9" ht="20.100000000000001" customHeight="1" x14ac:dyDescent="0.15">
      <c r="A17" s="3">
        <v>15</v>
      </c>
      <c r="B17" s="10">
        <v>75</v>
      </c>
      <c r="C17" s="5">
        <v>76.714285714285708</v>
      </c>
      <c r="D17" s="5">
        <v>74</v>
      </c>
      <c r="E17" s="5">
        <v>77.3</v>
      </c>
      <c r="F17" s="5">
        <f t="shared" si="1"/>
        <v>76.139999999999986</v>
      </c>
      <c r="G17" s="10">
        <v>357</v>
      </c>
      <c r="H17" s="5">
        <f t="shared" si="0"/>
        <v>73.77</v>
      </c>
      <c r="I17" s="13" t="s">
        <v>24</v>
      </c>
    </row>
    <row r="18" spans="1:9" ht="20.100000000000001" customHeight="1" x14ac:dyDescent="0.15">
      <c r="A18" s="3">
        <v>16</v>
      </c>
      <c r="B18" s="10">
        <v>75</v>
      </c>
      <c r="C18" s="5">
        <v>68.857142857142861</v>
      </c>
      <c r="D18" s="5">
        <v>78.5</v>
      </c>
      <c r="E18" s="5">
        <v>70.7</v>
      </c>
      <c r="F18" s="5">
        <f t="shared" si="1"/>
        <v>72.085000000000008</v>
      </c>
      <c r="G18" s="10">
        <v>334</v>
      </c>
      <c r="H18" s="5">
        <f t="shared" si="0"/>
        <v>69.442499999999995</v>
      </c>
      <c r="I18" s="13" t="s">
        <v>25</v>
      </c>
    </row>
    <row r="19" spans="1:9" ht="20.100000000000001" customHeight="1" x14ac:dyDescent="0.15">
      <c r="A19" s="3">
        <v>17</v>
      </c>
      <c r="B19" s="10">
        <v>61</v>
      </c>
      <c r="C19" s="5">
        <v>83.142857142857139</v>
      </c>
      <c r="D19" s="5">
        <v>71.5</v>
      </c>
      <c r="E19" s="5">
        <v>78.7</v>
      </c>
      <c r="F19" s="5">
        <f t="shared" si="1"/>
        <v>75.634999999999991</v>
      </c>
      <c r="G19" s="10">
        <v>317</v>
      </c>
      <c r="H19" s="5">
        <f t="shared" si="0"/>
        <v>69.517499999999998</v>
      </c>
      <c r="I19" s="13" t="s">
        <v>26</v>
      </c>
    </row>
    <row r="20" spans="1:9" ht="20.100000000000001" customHeight="1" x14ac:dyDescent="0.15">
      <c r="A20" s="3">
        <v>18</v>
      </c>
      <c r="B20" s="10">
        <v>77</v>
      </c>
      <c r="C20" s="10">
        <v>80</v>
      </c>
      <c r="D20" s="5">
        <v>77.5</v>
      </c>
      <c r="E20" s="5">
        <v>67.7</v>
      </c>
      <c r="F20" s="5">
        <f t="shared" si="1"/>
        <v>75.334999999999994</v>
      </c>
      <c r="G20" s="10">
        <v>341</v>
      </c>
      <c r="H20" s="5">
        <f t="shared" si="0"/>
        <v>71.767499999999998</v>
      </c>
      <c r="I20" s="13" t="s">
        <v>27</v>
      </c>
    </row>
    <row r="21" spans="1:9" ht="20.100000000000001" customHeight="1" x14ac:dyDescent="0.15">
      <c r="A21" s="3">
        <v>19</v>
      </c>
      <c r="B21" s="10">
        <v>82</v>
      </c>
      <c r="C21" s="10">
        <v>80</v>
      </c>
      <c r="D21" s="5">
        <v>83.5</v>
      </c>
      <c r="E21" s="5">
        <v>67</v>
      </c>
      <c r="F21" s="5">
        <f t="shared" si="1"/>
        <v>77.025000000000006</v>
      </c>
      <c r="G21" s="10">
        <v>381</v>
      </c>
      <c r="H21" s="5">
        <f t="shared" si="0"/>
        <v>76.612500000000011</v>
      </c>
      <c r="I21" s="13" t="s">
        <v>28</v>
      </c>
    </row>
  </sheetData>
  <sortState ref="H3:H21">
    <sortCondition ref="H3"/>
  </sortState>
  <mergeCells count="1">
    <mergeCell ref="A1:H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农药学成绩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Xinran</dc:creator>
  <cp:lastModifiedBy>FAN</cp:lastModifiedBy>
  <dcterms:created xsi:type="dcterms:W3CDTF">2018-03-28T06:55:00Z</dcterms:created>
  <dcterms:modified xsi:type="dcterms:W3CDTF">2019-03-28T11:47:47Z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