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38640" windowHeight="21390"/>
  </bookViews>
  <sheets>
    <sheet name="汇总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  <c r="D4" i="6" s="1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12" i="6"/>
  <c r="D12" i="6" s="1"/>
  <c r="C13" i="6"/>
  <c r="D13" i="6" s="1"/>
  <c r="C14" i="6"/>
  <c r="D14" i="6" s="1"/>
  <c r="C3" i="6"/>
  <c r="D3" i="6" s="1"/>
</calcChain>
</file>

<file path=xl/sharedStrings.xml><?xml version="1.0" encoding="utf-8"?>
<sst xmlns="http://schemas.openxmlformats.org/spreadsheetml/2006/main" count="22" uniqueCount="22">
  <si>
    <t>考生号</t>
    <phoneticPr fontId="1" type="noConversion"/>
  </si>
  <si>
    <t>复试成绩分（20%笔试+15%英语+30%实验+35%专家）</t>
    <phoneticPr fontId="1" type="noConversion"/>
  </si>
  <si>
    <t>初试总分</t>
    <phoneticPr fontId="1" type="noConversion"/>
  </si>
  <si>
    <t>综合成绩（初试总分/5*50%+复试总分*50%）</t>
    <phoneticPr fontId="1" type="noConversion"/>
  </si>
  <si>
    <t>化学专业综合成绩</t>
    <phoneticPr fontId="1" type="noConversion"/>
  </si>
  <si>
    <t>考生编号</t>
  </si>
  <si>
    <t>105049211031060</t>
  </si>
  <si>
    <t>105049211031072</t>
  </si>
  <si>
    <t>105049211036026</t>
  </si>
  <si>
    <t>105049211031067</t>
  </si>
  <si>
    <t>105049211031061</t>
  </si>
  <si>
    <t>105049211031068</t>
  </si>
  <si>
    <t>105049211031063</t>
  </si>
  <si>
    <t>105049211036027</t>
  </si>
  <si>
    <t>105049211036033</t>
  </si>
  <si>
    <t>105049211031070</t>
  </si>
  <si>
    <t>105049211031073</t>
  </si>
  <si>
    <t>105049211031065</t>
  </si>
  <si>
    <t>复试笔试</t>
    <phoneticPr fontId="1" type="noConversion"/>
  </si>
  <si>
    <t>复试英语</t>
    <phoneticPr fontId="1" type="noConversion"/>
  </si>
  <si>
    <t>复试实验</t>
    <phoneticPr fontId="1" type="noConversion"/>
  </si>
  <si>
    <t>复试专家面试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</si>
</sst>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 "/>
    <numFmt numFmtId="178" formatCode="0.0_);[Red]\(0.0\)"/>
  </numFmts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2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rgb="FF7030A0"/>
      <name val="等线"/>
      <family val="2"/>
      <scheme val="minor"/>
    </font>
    <font>
      <sz val="11"/>
      <color rgb="FF7030A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78" fontId="0" fillId="0" borderId="0" xfId="0" applyNumberFormat="1"/>
    <xf numFmtId="177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177" fontId="7" fillId="0" borderId="0" xfId="0" applyNumberFormat="1" applyFont="1"/>
    <xf numFmtId="178" fontId="7" fillId="0" borderId="0" xfId="0" applyNumberFormat="1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B33" sqref="B33"/>
    </sheetView>
  </sheetViews>
  <sheetFormatPr defaultRowHeight="14.25"/>
  <cols>
    <col min="2" max="2" width="67" customWidth="1"/>
    <col min="3" max="3" width="70.625" customWidth="1"/>
    <col min="4" max="4" width="59.625" customWidth="1"/>
    <col min="5" max="5" width="20.125" customWidth="1"/>
    <col min="9" max="9" width="11.75" customWidth="1"/>
  </cols>
  <sheetData>
    <row r="1" spans="1:10" ht="25.5">
      <c r="A1" s="14" t="s">
        <v>4</v>
      </c>
      <c r="B1" s="15"/>
    </row>
    <row r="2" spans="1:10">
      <c r="A2" s="2" t="s">
        <v>0</v>
      </c>
      <c r="B2" s="3" t="s">
        <v>2</v>
      </c>
      <c r="C2" s="4" t="s">
        <v>1</v>
      </c>
      <c r="D2" s="5" t="s">
        <v>3</v>
      </c>
      <c r="E2" s="8" t="s">
        <v>5</v>
      </c>
      <c r="F2" s="10" t="s">
        <v>18</v>
      </c>
      <c r="G2" s="10" t="s">
        <v>19</v>
      </c>
      <c r="H2" s="10" t="s">
        <v>20</v>
      </c>
      <c r="I2" s="10" t="s">
        <v>21</v>
      </c>
    </row>
    <row r="3" spans="1:10">
      <c r="A3" s="1">
        <v>1</v>
      </c>
      <c r="B3" s="1">
        <v>305</v>
      </c>
      <c r="C3" s="7">
        <f>F3*0.2+G3*0.15+H3*0.3+I3*0.35</f>
        <v>76.316666666666663</v>
      </c>
      <c r="D3" s="7">
        <f>B3/5*0.5+C3*0.5</f>
        <v>68.658333333333331</v>
      </c>
      <c r="E3" s="9" t="s">
        <v>6</v>
      </c>
      <c r="F3" s="11">
        <v>71</v>
      </c>
      <c r="G3" s="10">
        <v>70</v>
      </c>
      <c r="H3" s="12">
        <v>85.333333333333329</v>
      </c>
      <c r="I3" s="13">
        <v>74.333333333333329</v>
      </c>
      <c r="J3" s="6"/>
    </row>
    <row r="4" spans="1:10">
      <c r="A4" s="1">
        <v>2</v>
      </c>
      <c r="B4" s="1">
        <v>325</v>
      </c>
      <c r="C4" s="7">
        <f t="shared" ref="C4:C14" si="0">F4*0.2+G4*0.15+H4*0.3+I4*0.35</f>
        <v>79.308333333333337</v>
      </c>
      <c r="D4" s="7">
        <f t="shared" ref="D4:D14" si="1">B4/5*0.5+C4*0.5</f>
        <v>72.154166666666669</v>
      </c>
      <c r="E4" s="9" t="s">
        <v>7</v>
      </c>
      <c r="F4" s="11">
        <v>87</v>
      </c>
      <c r="G4" s="10">
        <v>68</v>
      </c>
      <c r="H4" s="12">
        <v>84.666666666666671</v>
      </c>
      <c r="I4" s="13">
        <v>75.166666666666671</v>
      </c>
      <c r="J4" s="6"/>
    </row>
    <row r="5" spans="1:10">
      <c r="A5" s="1">
        <v>3</v>
      </c>
      <c r="B5" s="1">
        <v>347</v>
      </c>
      <c r="C5" s="7">
        <f t="shared" si="0"/>
        <v>79.041666666666657</v>
      </c>
      <c r="D5" s="7">
        <f t="shared" si="1"/>
        <v>74.220833333333331</v>
      </c>
      <c r="E5" s="9" t="s">
        <v>8</v>
      </c>
      <c r="F5" s="11">
        <v>73</v>
      </c>
      <c r="G5" s="10">
        <v>87.5</v>
      </c>
      <c r="H5" s="12">
        <v>75</v>
      </c>
      <c r="I5" s="13">
        <v>82.333333333333329</v>
      </c>
      <c r="J5" s="6"/>
    </row>
    <row r="6" spans="1:10">
      <c r="A6" s="1">
        <v>4</v>
      </c>
      <c r="B6" s="1">
        <v>313</v>
      </c>
      <c r="C6" s="7">
        <f t="shared" si="0"/>
        <v>71.666666666666657</v>
      </c>
      <c r="D6" s="7">
        <f t="shared" si="1"/>
        <v>67.133333333333326</v>
      </c>
      <c r="E6" s="9" t="s">
        <v>9</v>
      </c>
      <c r="F6" s="11">
        <v>64</v>
      </c>
      <c r="G6" s="10">
        <v>77.5</v>
      </c>
      <c r="H6" s="12">
        <v>76</v>
      </c>
      <c r="I6" s="13">
        <v>69.833333333333329</v>
      </c>
      <c r="J6" s="6"/>
    </row>
    <row r="7" spans="1:10">
      <c r="A7" s="1">
        <v>5</v>
      </c>
      <c r="B7" s="1">
        <v>368</v>
      </c>
      <c r="C7" s="7">
        <f t="shared" si="0"/>
        <v>81.099999999999994</v>
      </c>
      <c r="D7" s="7">
        <f t="shared" si="1"/>
        <v>77.349999999999994</v>
      </c>
      <c r="E7" s="9" t="s">
        <v>10</v>
      </c>
      <c r="F7" s="11">
        <v>87</v>
      </c>
      <c r="G7" s="10">
        <v>77.5</v>
      </c>
      <c r="H7" s="12">
        <v>72.666666666666671</v>
      </c>
      <c r="I7" s="13">
        <v>86.5</v>
      </c>
      <c r="J7" s="6"/>
    </row>
    <row r="8" spans="1:10">
      <c r="A8" s="1">
        <v>6</v>
      </c>
      <c r="B8" s="1">
        <v>365</v>
      </c>
      <c r="C8" s="7">
        <f t="shared" si="0"/>
        <v>81.666666666666671</v>
      </c>
      <c r="D8" s="7">
        <f t="shared" si="1"/>
        <v>77.333333333333343</v>
      </c>
      <c r="E8" s="9" t="s">
        <v>11</v>
      </c>
      <c r="F8" s="11">
        <v>84</v>
      </c>
      <c r="G8" s="10">
        <v>82.5</v>
      </c>
      <c r="H8" s="12">
        <v>83</v>
      </c>
      <c r="I8" s="13">
        <v>78.833333333333329</v>
      </c>
      <c r="J8" s="6"/>
    </row>
    <row r="9" spans="1:10">
      <c r="A9" s="1">
        <v>7</v>
      </c>
      <c r="B9" s="1">
        <v>330</v>
      </c>
      <c r="C9" s="7">
        <f t="shared" si="0"/>
        <v>76.399999999999991</v>
      </c>
      <c r="D9" s="7">
        <f t="shared" si="1"/>
        <v>71.199999999999989</v>
      </c>
      <c r="E9" s="9" t="s">
        <v>12</v>
      </c>
      <c r="F9" s="11">
        <v>76</v>
      </c>
      <c r="G9" s="10">
        <v>65</v>
      </c>
      <c r="H9" s="12">
        <v>77</v>
      </c>
      <c r="I9" s="13">
        <v>81</v>
      </c>
      <c r="J9" s="6"/>
    </row>
    <row r="10" spans="1:10">
      <c r="A10" s="1">
        <v>8</v>
      </c>
      <c r="B10" s="1">
        <v>309</v>
      </c>
      <c r="C10" s="7">
        <f t="shared" si="0"/>
        <v>75.833333333333343</v>
      </c>
      <c r="D10" s="7">
        <f t="shared" si="1"/>
        <v>68.816666666666663</v>
      </c>
      <c r="E10" s="9" t="s">
        <v>13</v>
      </c>
      <c r="F10" s="11">
        <v>83</v>
      </c>
      <c r="G10" s="10">
        <v>65</v>
      </c>
      <c r="H10" s="12">
        <v>76.666666666666671</v>
      </c>
      <c r="I10" s="13">
        <v>75.666666666666671</v>
      </c>
      <c r="J10" s="6"/>
    </row>
    <row r="11" spans="1:10">
      <c r="A11" s="1">
        <v>9</v>
      </c>
      <c r="B11" s="1">
        <v>304</v>
      </c>
      <c r="C11" s="7">
        <f t="shared" si="0"/>
        <v>69.933333333333337</v>
      </c>
      <c r="D11" s="7">
        <f t="shared" si="1"/>
        <v>65.366666666666674</v>
      </c>
      <c r="E11" s="9" t="s">
        <v>14</v>
      </c>
      <c r="F11" s="11">
        <v>64</v>
      </c>
      <c r="G11" s="10">
        <v>60</v>
      </c>
      <c r="H11" s="12">
        <v>78</v>
      </c>
      <c r="I11" s="13">
        <v>70.666666666666671</v>
      </c>
      <c r="J11" s="6"/>
    </row>
    <row r="12" spans="1:10">
      <c r="A12" s="1">
        <v>10</v>
      </c>
      <c r="B12" s="1">
        <v>308</v>
      </c>
      <c r="C12" s="7">
        <f t="shared" si="0"/>
        <v>73.416666666666657</v>
      </c>
      <c r="D12" s="7">
        <f t="shared" si="1"/>
        <v>67.508333333333326</v>
      </c>
      <c r="E12" s="9" t="s">
        <v>15</v>
      </c>
      <c r="F12" s="11">
        <v>76</v>
      </c>
      <c r="G12" s="10">
        <v>62.5</v>
      </c>
      <c r="H12" s="12">
        <v>72</v>
      </c>
      <c r="I12" s="13">
        <v>77.833333333333329</v>
      </c>
      <c r="J12" s="6"/>
    </row>
    <row r="13" spans="1:10">
      <c r="A13" s="1">
        <v>11</v>
      </c>
      <c r="B13" s="1">
        <v>319</v>
      </c>
      <c r="C13" s="7">
        <f t="shared" si="0"/>
        <v>75.55</v>
      </c>
      <c r="D13" s="7">
        <f t="shared" si="1"/>
        <v>69.674999999999997</v>
      </c>
      <c r="E13" s="9" t="s">
        <v>16</v>
      </c>
      <c r="F13" s="11">
        <v>76</v>
      </c>
      <c r="G13" s="10">
        <v>65</v>
      </c>
      <c r="H13" s="12">
        <v>77.666666666666671</v>
      </c>
      <c r="I13" s="13">
        <v>78</v>
      </c>
      <c r="J13" s="6"/>
    </row>
    <row r="14" spans="1:10">
      <c r="A14" s="1">
        <v>12</v>
      </c>
      <c r="B14" s="1">
        <v>333</v>
      </c>
      <c r="C14" s="7">
        <f t="shared" si="0"/>
        <v>79.524999999999991</v>
      </c>
      <c r="D14" s="7">
        <f t="shared" si="1"/>
        <v>73.0625</v>
      </c>
      <c r="E14" s="9" t="s">
        <v>17</v>
      </c>
      <c r="F14" s="11">
        <v>74</v>
      </c>
      <c r="G14" s="10">
        <v>75</v>
      </c>
      <c r="H14" s="12">
        <v>82</v>
      </c>
      <c r="I14" s="13">
        <v>82.5</v>
      </c>
      <c r="J14" s="6"/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2019-03-28T11:47:04Z</dcterms:modified>
</cp:coreProperties>
</file>