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17" i="1" l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</calcChain>
</file>

<file path=xl/sharedStrings.xml><?xml version="1.0" encoding="utf-8"?>
<sst xmlns="http://schemas.openxmlformats.org/spreadsheetml/2006/main" count="545" uniqueCount="242">
  <si>
    <t>序号</t>
  </si>
  <si>
    <t>考生姓名</t>
  </si>
  <si>
    <t>志愿类别</t>
  </si>
  <si>
    <t>院系所名称</t>
  </si>
  <si>
    <t>朱丽萍</t>
  </si>
  <si>
    <t>调剂</t>
  </si>
  <si>
    <t>中南大学（管理科学与工程）</t>
  </si>
  <si>
    <t>管理科学与工程</t>
  </si>
  <si>
    <t>唐帆</t>
  </si>
  <si>
    <t>华中科技大学（管理科学与工程）</t>
  </si>
  <si>
    <t>郑亦欣</t>
  </si>
  <si>
    <t>西北工业大学(管理科学与工程)</t>
  </si>
  <si>
    <t>李虹霆</t>
  </si>
  <si>
    <t>吉林大学(工程项目管理)</t>
  </si>
  <si>
    <t>罗飞</t>
  </si>
  <si>
    <t>付冬雪</t>
  </si>
  <si>
    <t>一志愿</t>
  </si>
  <si>
    <t>国家文化产业研究中心</t>
  </si>
  <si>
    <t>石裕琦</t>
  </si>
  <si>
    <t>宋浩宇</t>
  </si>
  <si>
    <t>东南大学(管理科学与工程)</t>
  </si>
  <si>
    <t>杨钰真</t>
  </si>
  <si>
    <t>四川大学(低碳经济与管理)</t>
  </si>
  <si>
    <t>王帅</t>
  </si>
  <si>
    <t>上海大学（管理科学与工程）</t>
  </si>
  <si>
    <t>刘旭林</t>
  </si>
  <si>
    <t>中南大学(工商管理)</t>
  </si>
  <si>
    <t>刘润桦</t>
  </si>
  <si>
    <t>一志愿</t>
    <phoneticPr fontId="1" type="noConversion"/>
  </si>
  <si>
    <t>人文社会科学高等研究院</t>
    <phoneticPr fontId="1" type="noConversion"/>
  </si>
  <si>
    <t>计算机应用技术</t>
    <phoneticPr fontId="1" type="noConversion"/>
  </si>
  <si>
    <t>379</t>
  </si>
  <si>
    <t>田浩</t>
  </si>
  <si>
    <t>调剂</t>
    <phoneticPr fontId="1" type="noConversion"/>
  </si>
  <si>
    <t>武汉大学(摄影测量与遥感)</t>
    <phoneticPr fontId="1" type="noConversion"/>
  </si>
  <si>
    <t>柴宗祥</t>
  </si>
  <si>
    <t>陈江媛</t>
  </si>
  <si>
    <t>调剂</t>
    <phoneticPr fontId="1" type="noConversion"/>
  </si>
  <si>
    <t>武汉大学(摄影测量与遥感)</t>
    <phoneticPr fontId="1" type="noConversion"/>
  </si>
  <si>
    <t>计算机应用技术</t>
    <phoneticPr fontId="1" type="noConversion"/>
  </si>
  <si>
    <t>唐方舟</t>
  </si>
  <si>
    <t>中南大学（计算机科学与技术）</t>
    <phoneticPr fontId="1" type="noConversion"/>
  </si>
  <si>
    <t>马超</t>
  </si>
  <si>
    <t>北京师范大学（摄影测量与遥感）</t>
    <phoneticPr fontId="1" type="noConversion"/>
  </si>
  <si>
    <t>赵扬</t>
  </si>
  <si>
    <t>电子科技大学（计算机科学与技术）</t>
    <phoneticPr fontId="1" type="noConversion"/>
  </si>
  <si>
    <t>唐盛楠</t>
  </si>
  <si>
    <t>一志愿</t>
    <phoneticPr fontId="1" type="noConversion"/>
  </si>
  <si>
    <t>人文社会科学高等研究院</t>
    <phoneticPr fontId="1" type="noConversion"/>
  </si>
  <si>
    <t>273</t>
  </si>
  <si>
    <t>李乔慧</t>
  </si>
  <si>
    <t>浙江大学（中国现当代文学）</t>
  </si>
  <si>
    <t>中国民间文学</t>
  </si>
  <si>
    <t>姜博雅</t>
  </si>
  <si>
    <t>南开大学（中国现当代文学）</t>
  </si>
  <si>
    <t>林铭豪</t>
  </si>
  <si>
    <t>暨南大学（文艺学）</t>
  </si>
  <si>
    <t>刘程杰</t>
  </si>
  <si>
    <t>苏煜婷</t>
  </si>
  <si>
    <t>北京师范大学（中国民间文学）</t>
  </si>
  <si>
    <t>石慧霞</t>
  </si>
  <si>
    <t>罗京京</t>
  </si>
  <si>
    <t>华中师范大学（中国语言文学）</t>
  </si>
  <si>
    <t>郭青萍</t>
  </si>
  <si>
    <t>徐瑞芹</t>
  </si>
  <si>
    <t>石宋欣</t>
  </si>
  <si>
    <t>人文社会科学高等研究院</t>
  </si>
  <si>
    <t>358</t>
  </si>
  <si>
    <t>袁子一</t>
  </si>
  <si>
    <t>西安交通大学（新闻传播学）</t>
  </si>
  <si>
    <t>王爽</t>
  </si>
  <si>
    <t>扬州大学（中国现当代文学）</t>
  </si>
  <si>
    <t>牛爽</t>
  </si>
  <si>
    <t>文化资源与文化产业</t>
  </si>
  <si>
    <t>392</t>
  </si>
  <si>
    <t>江梦婷</t>
  </si>
  <si>
    <t>389</t>
  </si>
  <si>
    <t>孙鹏举</t>
  </si>
  <si>
    <t>393</t>
  </si>
  <si>
    <t>武丽佳</t>
  </si>
  <si>
    <t>谭宁</t>
  </si>
  <si>
    <t>387</t>
  </si>
  <si>
    <t>李寒露</t>
  </si>
  <si>
    <t>383</t>
  </si>
  <si>
    <t>雷迎希</t>
  </si>
  <si>
    <t>吕媛媛</t>
  </si>
  <si>
    <t>邹智钰</t>
  </si>
  <si>
    <t>370</t>
  </si>
  <si>
    <t>高娜</t>
  </si>
  <si>
    <t>385</t>
  </si>
  <si>
    <t>李颖敏</t>
  </si>
  <si>
    <t>346</t>
  </si>
  <si>
    <t>凌敏清</t>
  </si>
  <si>
    <t>371</t>
  </si>
  <si>
    <t>卢秀丽</t>
  </si>
  <si>
    <t>373</t>
  </si>
  <si>
    <t>李振慧</t>
  </si>
  <si>
    <t>368</t>
  </si>
  <si>
    <t>陈依雪</t>
  </si>
  <si>
    <t>354</t>
  </si>
  <si>
    <t>张博文</t>
  </si>
  <si>
    <t>同济大学（企业管理）</t>
  </si>
  <si>
    <t>周炎</t>
  </si>
  <si>
    <t>厦门大学（会计学）</t>
  </si>
  <si>
    <t>刘云晖</t>
  </si>
  <si>
    <t>彭昱剑</t>
  </si>
  <si>
    <t>中国史</t>
  </si>
  <si>
    <t>376</t>
  </si>
  <si>
    <t>尹超</t>
  </si>
  <si>
    <t>调剂</t>
    <phoneticPr fontId="1" type="noConversion"/>
  </si>
  <si>
    <t>苏州大学（世界史）</t>
  </si>
  <si>
    <t>杨康</t>
  </si>
  <si>
    <t>南京大学（中国史）</t>
  </si>
  <si>
    <t>刘建华</t>
  </si>
  <si>
    <t>北京大学（中国史）</t>
  </si>
  <si>
    <t>朱睿</t>
  </si>
  <si>
    <t>华中师范大学（世界史）</t>
  </si>
  <si>
    <t>李有文</t>
  </si>
  <si>
    <t>338</t>
  </si>
  <si>
    <t>张溯</t>
  </si>
  <si>
    <t>四川大学（中国史）</t>
  </si>
  <si>
    <t>谢佳静</t>
  </si>
  <si>
    <t>优质生源调剂</t>
    <phoneticPr fontId="1" type="noConversion"/>
  </si>
  <si>
    <t>贺怡</t>
  </si>
  <si>
    <t>375</t>
  </si>
  <si>
    <t>李旺</t>
  </si>
  <si>
    <t>366</t>
  </si>
  <si>
    <t>张海清</t>
  </si>
  <si>
    <t>王余</t>
  </si>
  <si>
    <t>351</t>
  </si>
  <si>
    <t>张冰冰</t>
  </si>
  <si>
    <t>龙雯文</t>
  </si>
  <si>
    <t>332</t>
  </si>
  <si>
    <t>王茜子</t>
  </si>
  <si>
    <t>344</t>
  </si>
  <si>
    <t>郭雨佳</t>
  </si>
  <si>
    <t>350</t>
  </si>
  <si>
    <t>华晓枫</t>
  </si>
  <si>
    <t>326</t>
  </si>
  <si>
    <t>张倩倩</t>
  </si>
  <si>
    <t>328</t>
  </si>
  <si>
    <t>张友瀚</t>
  </si>
  <si>
    <t>334</t>
  </si>
  <si>
    <t>梁静</t>
  </si>
  <si>
    <t>322</t>
  </si>
  <si>
    <t>薛凯仁</t>
  </si>
  <si>
    <t>337</t>
  </si>
  <si>
    <t>肖梦云</t>
  </si>
  <si>
    <t>343</t>
  </si>
  <si>
    <t>李洪恩</t>
  </si>
  <si>
    <t>312</t>
  </si>
  <si>
    <t>曹苏豪</t>
  </si>
  <si>
    <t>316</t>
  </si>
  <si>
    <t>郭存</t>
  </si>
  <si>
    <t>292</t>
  </si>
  <si>
    <t>夏芹</t>
  </si>
  <si>
    <t>胡根华</t>
  </si>
  <si>
    <t>257</t>
  </si>
  <si>
    <t>孙科</t>
  </si>
  <si>
    <t>279</t>
  </si>
  <si>
    <t>王如月</t>
  </si>
  <si>
    <t>300</t>
  </si>
  <si>
    <t>汪旭</t>
  </si>
  <si>
    <t>280</t>
  </si>
  <si>
    <t>沈婉珺</t>
  </si>
  <si>
    <t>276</t>
  </si>
  <si>
    <t>熊春泉</t>
  </si>
  <si>
    <t>271</t>
  </si>
  <si>
    <t>李天茂</t>
  </si>
  <si>
    <t>335</t>
  </si>
  <si>
    <t>张安宁</t>
  </si>
  <si>
    <t>313</t>
  </si>
  <si>
    <t>童泽霖</t>
  </si>
  <si>
    <t>谢霞</t>
  </si>
  <si>
    <t>鲁云鹤</t>
  </si>
  <si>
    <t>306</t>
  </si>
  <si>
    <t>劳童丰</t>
  </si>
  <si>
    <t>307</t>
  </si>
  <si>
    <t>周倩</t>
  </si>
  <si>
    <t>310</t>
  </si>
  <si>
    <t>罗静</t>
  </si>
  <si>
    <t>299</t>
  </si>
  <si>
    <t>丁健</t>
  </si>
  <si>
    <t>293</t>
  </si>
  <si>
    <t>徐旭</t>
  </si>
  <si>
    <t>303</t>
  </si>
  <si>
    <t>高鹏</t>
  </si>
  <si>
    <t>291</t>
  </si>
  <si>
    <t>荆武玺</t>
  </si>
  <si>
    <t>韦静</t>
  </si>
  <si>
    <t>蒋家頔</t>
  </si>
  <si>
    <t>294</t>
  </si>
  <si>
    <t>葛淼</t>
  </si>
  <si>
    <t>徐瑞东</t>
  </si>
  <si>
    <t>297</t>
  </si>
  <si>
    <t>蒋颖凤</t>
  </si>
  <si>
    <t>290</t>
  </si>
  <si>
    <t>温琳</t>
  </si>
  <si>
    <t>278</t>
  </si>
  <si>
    <t>张婷婷</t>
  </si>
  <si>
    <t>262</t>
  </si>
  <si>
    <t>曾余榕</t>
  </si>
  <si>
    <t>259</t>
  </si>
  <si>
    <t>万星</t>
  </si>
  <si>
    <t>刘川枫</t>
  </si>
  <si>
    <t>241</t>
  </si>
  <si>
    <t>王雅曼</t>
  </si>
  <si>
    <t>华中师范大学（城市与环境科学学院）</t>
  </si>
  <si>
    <t>杨岚</t>
  </si>
  <si>
    <t>西南民族大学（管理学院）</t>
  </si>
  <si>
    <t>刘灿</t>
  </si>
  <si>
    <t>华中师范大学（信息管理学院）</t>
  </si>
  <si>
    <t>袁小芬</t>
  </si>
  <si>
    <t>吴超</t>
  </si>
  <si>
    <t>申权</t>
  </si>
  <si>
    <t>中南财经政法大学（工商管理学院）</t>
  </si>
  <si>
    <t>罗红莲</t>
  </si>
  <si>
    <t>中国农业大学（园艺学院）</t>
  </si>
  <si>
    <t>高鹏程</t>
  </si>
  <si>
    <t>南京林业大学（人文社会科学学院）</t>
  </si>
  <si>
    <t>张旭东</t>
  </si>
  <si>
    <t>华中师范大学（经济与工商管理学院）</t>
  </si>
  <si>
    <t>李岱</t>
  </si>
  <si>
    <t>南京农业大学（人文与社会发展学院）</t>
  </si>
  <si>
    <t>尚骋远</t>
  </si>
  <si>
    <t>武汉轻工大学（经济与管理学院）</t>
  </si>
  <si>
    <t>李果格</t>
  </si>
  <si>
    <t>上海交通大学（农业与生物学院）</t>
  </si>
  <si>
    <t>李盎</t>
  </si>
  <si>
    <t>复试成绩*0.4</t>
  </si>
  <si>
    <t>折合总成绩</t>
  </si>
  <si>
    <t>初试成绩</t>
    <phoneticPr fontId="1" type="noConversion"/>
  </si>
  <si>
    <t>初试成绩/5*0.6</t>
    <phoneticPr fontId="1" type="noConversion"/>
  </si>
  <si>
    <t>专业</t>
    <phoneticPr fontId="1" type="noConversion"/>
  </si>
  <si>
    <t>备注</t>
    <phoneticPr fontId="1" type="noConversion"/>
  </si>
  <si>
    <t>夏令营优秀营员</t>
    <phoneticPr fontId="1" type="noConversion"/>
  </si>
  <si>
    <t>单独考试</t>
    <phoneticPr fontId="1" type="noConversion"/>
  </si>
  <si>
    <t>同等学力（加试75分）</t>
    <phoneticPr fontId="1" type="noConversion"/>
  </si>
  <si>
    <t>同等学力（加试76分）</t>
    <phoneticPr fontId="1" type="noConversion"/>
  </si>
  <si>
    <t>农村发展（全日制）</t>
  </si>
  <si>
    <t>农村发展（全日制）</t>
    <phoneticPr fontId="1" type="noConversion"/>
  </si>
  <si>
    <t>农村发展（非全日制）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</si>
</sst>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0" xfId="0" applyFill="1"/>
    <xf numFmtId="17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6" fontId="0" fillId="0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workbookViewId="0">
      <selection activeCell="H13" sqref="H13"/>
    </sheetView>
  </sheetViews>
  <sheetFormatPr defaultRowHeight="13.5" x14ac:dyDescent="0.15"/>
  <cols>
    <col min="1" max="1" width="6.75" customWidth="1"/>
    <col min="3" max="3" width="14.375" customWidth="1"/>
    <col min="4" max="4" width="33.125" customWidth="1"/>
    <col min="5" max="5" width="21.125" customWidth="1"/>
    <col min="6" max="6" width="8.875" style="12"/>
    <col min="7" max="7" width="15.125" style="12" customWidth="1"/>
    <col min="8" max="8" width="12.625" style="13" customWidth="1"/>
    <col min="9" max="9" width="12.375" style="13" customWidth="1"/>
    <col min="10" max="10" width="24.25" style="12" customWidth="1"/>
  </cols>
  <sheetData>
    <row r="1" spans="1:10" s="12" customFormat="1" ht="20.100000000000001" customHeight="1" x14ac:dyDescent="0.15">
      <c r="A1" s="14" t="s">
        <v>0</v>
      </c>
      <c r="B1" s="1" t="s">
        <v>1</v>
      </c>
      <c r="C1" s="1" t="s">
        <v>2</v>
      </c>
      <c r="D1" s="1" t="s">
        <v>3</v>
      </c>
      <c r="E1" s="1" t="s">
        <v>233</v>
      </c>
      <c r="F1" s="1" t="s">
        <v>231</v>
      </c>
      <c r="G1" s="6" t="s">
        <v>232</v>
      </c>
      <c r="H1" s="9" t="s">
        <v>229</v>
      </c>
      <c r="I1" s="9" t="s">
        <v>230</v>
      </c>
      <c r="J1" s="10" t="s">
        <v>234</v>
      </c>
    </row>
    <row r="2" spans="1:10" ht="20.100000000000001" customHeight="1" x14ac:dyDescent="0.15">
      <c r="A2" s="5">
        <v>2</v>
      </c>
      <c r="B2" s="1" t="s">
        <v>72</v>
      </c>
      <c r="C2" s="1" t="s">
        <v>16</v>
      </c>
      <c r="D2" s="1" t="s">
        <v>17</v>
      </c>
      <c r="E2" s="1" t="s">
        <v>73</v>
      </c>
      <c r="F2" s="5" t="s">
        <v>74</v>
      </c>
      <c r="G2" s="10">
        <f t="shared" ref="G2:G19" si="0">AVERAGE(F2*0.12)</f>
        <v>47.04</v>
      </c>
      <c r="H2" s="9">
        <v>35.653333333333336</v>
      </c>
      <c r="I2" s="9">
        <v>82.693333333333328</v>
      </c>
      <c r="J2" s="10"/>
    </row>
    <row r="3" spans="1:10" ht="20.100000000000001" customHeight="1" x14ac:dyDescent="0.15">
      <c r="A3" s="5">
        <v>12</v>
      </c>
      <c r="B3" s="1" t="s">
        <v>75</v>
      </c>
      <c r="C3" s="1" t="s">
        <v>16</v>
      </c>
      <c r="D3" s="1" t="s">
        <v>17</v>
      </c>
      <c r="E3" s="1" t="s">
        <v>73</v>
      </c>
      <c r="F3" s="5" t="s">
        <v>76</v>
      </c>
      <c r="G3" s="10">
        <f t="shared" si="0"/>
        <v>46.68</v>
      </c>
      <c r="H3" s="9">
        <v>34.933333333333337</v>
      </c>
      <c r="I3" s="9">
        <v>81.613333333333344</v>
      </c>
      <c r="J3" s="10"/>
    </row>
    <row r="4" spans="1:10" ht="20.100000000000001" customHeight="1" x14ac:dyDescent="0.15">
      <c r="A4" s="5">
        <v>18</v>
      </c>
      <c r="B4" s="1" t="s">
        <v>77</v>
      </c>
      <c r="C4" s="1" t="s">
        <v>16</v>
      </c>
      <c r="D4" s="1" t="s">
        <v>17</v>
      </c>
      <c r="E4" s="1" t="s">
        <v>73</v>
      </c>
      <c r="F4" s="5" t="s">
        <v>78</v>
      </c>
      <c r="G4" s="10">
        <f t="shared" si="0"/>
        <v>47.16</v>
      </c>
      <c r="H4" s="9">
        <v>34.24</v>
      </c>
      <c r="I4" s="9">
        <v>81.400000000000006</v>
      </c>
      <c r="J4" s="10"/>
    </row>
    <row r="5" spans="1:10" ht="20.100000000000001" customHeight="1" x14ac:dyDescent="0.15">
      <c r="A5" s="5">
        <v>13</v>
      </c>
      <c r="B5" s="1" t="s">
        <v>79</v>
      </c>
      <c r="C5" s="1" t="s">
        <v>16</v>
      </c>
      <c r="D5" s="1" t="s">
        <v>17</v>
      </c>
      <c r="E5" s="1" t="s">
        <v>73</v>
      </c>
      <c r="F5" s="5" t="s">
        <v>76</v>
      </c>
      <c r="G5" s="10">
        <f t="shared" si="0"/>
        <v>46.68</v>
      </c>
      <c r="H5" s="9">
        <v>33.6</v>
      </c>
      <c r="I5" s="9">
        <v>80.28</v>
      </c>
      <c r="J5" s="10"/>
    </row>
    <row r="6" spans="1:10" ht="20.100000000000001" customHeight="1" x14ac:dyDescent="0.15">
      <c r="A6" s="5">
        <v>9</v>
      </c>
      <c r="B6" s="1" t="s">
        <v>80</v>
      </c>
      <c r="C6" s="1" t="s">
        <v>16</v>
      </c>
      <c r="D6" s="1" t="s">
        <v>17</v>
      </c>
      <c r="E6" s="1" t="s">
        <v>73</v>
      </c>
      <c r="F6" s="5" t="s">
        <v>81</v>
      </c>
      <c r="G6" s="10">
        <f t="shared" si="0"/>
        <v>46.44</v>
      </c>
      <c r="H6" s="9">
        <v>33.813333333333333</v>
      </c>
      <c r="I6" s="9">
        <v>80.25333333333333</v>
      </c>
      <c r="J6" s="10"/>
    </row>
    <row r="7" spans="1:10" ht="20.100000000000001" customHeight="1" x14ac:dyDescent="0.15">
      <c r="A7" s="5">
        <v>5</v>
      </c>
      <c r="B7" s="1" t="s">
        <v>82</v>
      </c>
      <c r="C7" s="1" t="s">
        <v>16</v>
      </c>
      <c r="D7" s="1" t="s">
        <v>17</v>
      </c>
      <c r="E7" s="1" t="s">
        <v>73</v>
      </c>
      <c r="F7" s="5" t="s">
        <v>83</v>
      </c>
      <c r="G7" s="10">
        <f t="shared" si="0"/>
        <v>45.96</v>
      </c>
      <c r="H7" s="9">
        <v>34.266666666666673</v>
      </c>
      <c r="I7" s="9">
        <v>80.226666666666674</v>
      </c>
      <c r="J7" s="10"/>
    </row>
    <row r="8" spans="1:10" ht="20.100000000000001" customHeight="1" x14ac:dyDescent="0.15">
      <c r="A8" s="5">
        <v>8</v>
      </c>
      <c r="B8" s="1" t="s">
        <v>84</v>
      </c>
      <c r="C8" s="1" t="s">
        <v>16</v>
      </c>
      <c r="D8" s="1" t="s">
        <v>17</v>
      </c>
      <c r="E8" s="1" t="s">
        <v>73</v>
      </c>
      <c r="F8" s="5" t="s">
        <v>81</v>
      </c>
      <c r="G8" s="10">
        <f t="shared" si="0"/>
        <v>46.44</v>
      </c>
      <c r="H8" s="9">
        <v>33.306666666666665</v>
      </c>
      <c r="I8" s="9">
        <v>79.74666666666667</v>
      </c>
      <c r="J8" s="10"/>
    </row>
    <row r="9" spans="1:10" ht="20.100000000000001" customHeight="1" x14ac:dyDescent="0.15">
      <c r="A9" s="5">
        <v>1</v>
      </c>
      <c r="B9" s="1" t="s">
        <v>85</v>
      </c>
      <c r="C9" s="1" t="s">
        <v>16</v>
      </c>
      <c r="D9" s="1" t="s">
        <v>17</v>
      </c>
      <c r="E9" s="1" t="s">
        <v>73</v>
      </c>
      <c r="F9" s="5" t="s">
        <v>31</v>
      </c>
      <c r="G9" s="10">
        <f t="shared" si="0"/>
        <v>45.48</v>
      </c>
      <c r="H9" s="9">
        <v>34.186666666666667</v>
      </c>
      <c r="I9" s="9">
        <v>79.666666666666657</v>
      </c>
      <c r="J9" s="10"/>
    </row>
    <row r="10" spans="1:10" ht="20.100000000000001" customHeight="1" x14ac:dyDescent="0.15">
      <c r="A10" s="5">
        <v>6</v>
      </c>
      <c r="B10" s="1" t="s">
        <v>86</v>
      </c>
      <c r="C10" s="1" t="s">
        <v>16</v>
      </c>
      <c r="D10" s="1" t="s">
        <v>17</v>
      </c>
      <c r="E10" s="1" t="s">
        <v>73</v>
      </c>
      <c r="F10" s="5" t="s">
        <v>87</v>
      </c>
      <c r="G10" s="10">
        <f t="shared" si="0"/>
        <v>44.4</v>
      </c>
      <c r="H10" s="9">
        <v>34.72</v>
      </c>
      <c r="I10" s="9">
        <v>79.12</v>
      </c>
      <c r="J10" s="10"/>
    </row>
    <row r="11" spans="1:10" ht="20.100000000000001" customHeight="1" x14ac:dyDescent="0.15">
      <c r="A11" s="5">
        <v>3</v>
      </c>
      <c r="B11" s="1" t="s">
        <v>88</v>
      </c>
      <c r="C11" s="1" t="s">
        <v>16</v>
      </c>
      <c r="D11" s="1" t="s">
        <v>17</v>
      </c>
      <c r="E11" s="1" t="s">
        <v>73</v>
      </c>
      <c r="F11" s="5" t="s">
        <v>89</v>
      </c>
      <c r="G11" s="10">
        <f t="shared" si="0"/>
        <v>46.199999999999996</v>
      </c>
      <c r="H11" s="9">
        <v>32.853333333333339</v>
      </c>
      <c r="I11" s="9">
        <v>79.053333333333342</v>
      </c>
      <c r="J11" s="10"/>
    </row>
    <row r="12" spans="1:10" ht="20.100000000000001" customHeight="1" x14ac:dyDescent="0.15">
      <c r="A12" s="5">
        <v>11</v>
      </c>
      <c r="B12" s="1" t="s">
        <v>90</v>
      </c>
      <c r="C12" s="1" t="s">
        <v>16</v>
      </c>
      <c r="D12" s="1" t="s">
        <v>17</v>
      </c>
      <c r="E12" s="1" t="s">
        <v>73</v>
      </c>
      <c r="F12" s="5" t="s">
        <v>91</v>
      </c>
      <c r="G12" s="10">
        <f t="shared" si="0"/>
        <v>41.519999999999996</v>
      </c>
      <c r="H12" s="9">
        <v>36.186666666666667</v>
      </c>
      <c r="I12" s="9">
        <v>77.706666666666663</v>
      </c>
      <c r="J12" s="10" t="s">
        <v>235</v>
      </c>
    </row>
    <row r="13" spans="1:10" ht="20.100000000000001" customHeight="1" x14ac:dyDescent="0.15">
      <c r="A13" s="5">
        <v>16</v>
      </c>
      <c r="B13" s="1" t="s">
        <v>92</v>
      </c>
      <c r="C13" s="1" t="s">
        <v>16</v>
      </c>
      <c r="D13" s="1" t="s">
        <v>17</v>
      </c>
      <c r="E13" s="1" t="s">
        <v>73</v>
      </c>
      <c r="F13" s="5" t="s">
        <v>93</v>
      </c>
      <c r="G13" s="10">
        <f t="shared" si="0"/>
        <v>44.519999999999996</v>
      </c>
      <c r="H13" s="9">
        <v>32.373333333333335</v>
      </c>
      <c r="I13" s="9">
        <v>76.893333333333331</v>
      </c>
      <c r="J13" s="10"/>
    </row>
    <row r="14" spans="1:10" ht="20.100000000000001" customHeight="1" x14ac:dyDescent="0.15">
      <c r="A14" s="5">
        <v>10</v>
      </c>
      <c r="B14" s="1" t="s">
        <v>94</v>
      </c>
      <c r="C14" s="1" t="s">
        <v>16</v>
      </c>
      <c r="D14" s="1" t="s">
        <v>17</v>
      </c>
      <c r="E14" s="1" t="s">
        <v>73</v>
      </c>
      <c r="F14" s="5" t="s">
        <v>95</v>
      </c>
      <c r="G14" s="10">
        <f t="shared" si="0"/>
        <v>44.76</v>
      </c>
      <c r="H14" s="9">
        <v>32.080000000000005</v>
      </c>
      <c r="I14" s="9">
        <v>76.84</v>
      </c>
      <c r="J14" s="10"/>
    </row>
    <row r="15" spans="1:10" ht="20.100000000000001" customHeight="1" x14ac:dyDescent="0.15">
      <c r="A15" s="5">
        <v>14</v>
      </c>
      <c r="B15" s="1" t="s">
        <v>96</v>
      </c>
      <c r="C15" s="1" t="s">
        <v>16</v>
      </c>
      <c r="D15" s="1" t="s">
        <v>17</v>
      </c>
      <c r="E15" s="1" t="s">
        <v>73</v>
      </c>
      <c r="F15" s="5" t="s">
        <v>97</v>
      </c>
      <c r="G15" s="10">
        <f t="shared" si="0"/>
        <v>44.16</v>
      </c>
      <c r="H15" s="9">
        <v>31.733333333333338</v>
      </c>
      <c r="I15" s="9">
        <v>75.893333333333331</v>
      </c>
      <c r="J15" s="10"/>
    </row>
    <row r="16" spans="1:10" ht="20.100000000000001" customHeight="1" x14ac:dyDescent="0.15">
      <c r="A16" s="5">
        <v>4</v>
      </c>
      <c r="B16" s="1" t="s">
        <v>98</v>
      </c>
      <c r="C16" s="1" t="s">
        <v>16</v>
      </c>
      <c r="D16" s="1" t="s">
        <v>17</v>
      </c>
      <c r="E16" s="1" t="s">
        <v>73</v>
      </c>
      <c r="F16" s="5" t="s">
        <v>99</v>
      </c>
      <c r="G16" s="10">
        <f t="shared" si="0"/>
        <v>42.48</v>
      </c>
      <c r="H16" s="9">
        <v>30.906666666666666</v>
      </c>
      <c r="I16" s="9">
        <v>73.386666666666656</v>
      </c>
      <c r="J16" s="10" t="s">
        <v>235</v>
      </c>
    </row>
    <row r="17" spans="1:10" s="8" customFormat="1" ht="20.100000000000001" customHeight="1" x14ac:dyDescent="0.15">
      <c r="A17" s="5">
        <v>17</v>
      </c>
      <c r="B17" s="4" t="s">
        <v>100</v>
      </c>
      <c r="C17" s="5" t="s">
        <v>122</v>
      </c>
      <c r="D17" s="4" t="s">
        <v>101</v>
      </c>
      <c r="E17" s="5" t="s">
        <v>73</v>
      </c>
      <c r="F17" s="4">
        <v>380</v>
      </c>
      <c r="G17" s="7">
        <f t="shared" si="0"/>
        <v>45.6</v>
      </c>
      <c r="H17" s="11">
        <v>33.520000000000003</v>
      </c>
      <c r="I17" s="11">
        <v>79.12</v>
      </c>
      <c r="J17" s="7"/>
    </row>
    <row r="18" spans="1:10" s="8" customFormat="1" ht="20.100000000000001" customHeight="1" x14ac:dyDescent="0.15">
      <c r="A18" s="5">
        <v>15</v>
      </c>
      <c r="B18" s="4" t="s">
        <v>102</v>
      </c>
      <c r="C18" s="5" t="s">
        <v>122</v>
      </c>
      <c r="D18" s="4" t="s">
        <v>103</v>
      </c>
      <c r="E18" s="5" t="s">
        <v>73</v>
      </c>
      <c r="F18" s="4">
        <v>373</v>
      </c>
      <c r="G18" s="7">
        <f t="shared" si="0"/>
        <v>44.76</v>
      </c>
      <c r="H18" s="11">
        <v>33.360000000000007</v>
      </c>
      <c r="I18" s="11">
        <v>78.12</v>
      </c>
      <c r="J18" s="7"/>
    </row>
    <row r="19" spans="1:10" s="8" customFormat="1" ht="20.100000000000001" customHeight="1" x14ac:dyDescent="0.15">
      <c r="A19" s="5">
        <v>7</v>
      </c>
      <c r="B19" s="4" t="s">
        <v>104</v>
      </c>
      <c r="C19" s="5" t="s">
        <v>122</v>
      </c>
      <c r="D19" s="4" t="s">
        <v>6</v>
      </c>
      <c r="E19" s="5" t="s">
        <v>73</v>
      </c>
      <c r="F19" s="4">
        <v>371</v>
      </c>
      <c r="G19" s="7">
        <f t="shared" si="0"/>
        <v>44.519999999999996</v>
      </c>
      <c r="H19" s="11">
        <v>31.253333333333337</v>
      </c>
      <c r="I19" s="11">
        <v>75.773333333333341</v>
      </c>
      <c r="J19" s="7"/>
    </row>
    <row r="20" spans="1:10" ht="23.1" customHeight="1" x14ac:dyDescent="0.15">
      <c r="A20" s="1">
        <v>5</v>
      </c>
      <c r="B20" s="3" t="s">
        <v>4</v>
      </c>
      <c r="C20" s="1" t="s">
        <v>5</v>
      </c>
      <c r="D20" s="2" t="s">
        <v>6</v>
      </c>
      <c r="E20" s="1" t="s">
        <v>7</v>
      </c>
      <c r="F20" s="3">
        <v>403</v>
      </c>
      <c r="G20" s="10">
        <f t="shared" ref="G20:G30" si="1">AVERAGE(F20*0.12)</f>
        <v>48.36</v>
      </c>
      <c r="H20" s="9">
        <v>34.693333333333335</v>
      </c>
      <c r="I20" s="9">
        <v>83.053333333333342</v>
      </c>
      <c r="J20" s="10"/>
    </row>
    <row r="21" spans="1:10" ht="31.9" customHeight="1" x14ac:dyDescent="0.15">
      <c r="A21" s="1">
        <v>15</v>
      </c>
      <c r="B21" s="3" t="s">
        <v>8</v>
      </c>
      <c r="C21" s="1" t="s">
        <v>5</v>
      </c>
      <c r="D21" s="2" t="s">
        <v>9</v>
      </c>
      <c r="E21" s="1" t="s">
        <v>7</v>
      </c>
      <c r="F21" s="3">
        <v>367</v>
      </c>
      <c r="G21" s="10">
        <f t="shared" si="1"/>
        <v>44.04</v>
      </c>
      <c r="H21" s="9">
        <v>34.373333333333335</v>
      </c>
      <c r="I21" s="9">
        <v>78.413333333333327</v>
      </c>
      <c r="J21" s="10"/>
    </row>
    <row r="22" spans="1:10" ht="23.1" customHeight="1" x14ac:dyDescent="0.15">
      <c r="A22" s="1">
        <v>6</v>
      </c>
      <c r="B22" s="3" t="s">
        <v>10</v>
      </c>
      <c r="C22" s="1" t="s">
        <v>5</v>
      </c>
      <c r="D22" s="2" t="s">
        <v>11</v>
      </c>
      <c r="E22" s="1" t="s">
        <v>7</v>
      </c>
      <c r="F22" s="3">
        <v>356</v>
      </c>
      <c r="G22" s="10">
        <f t="shared" si="1"/>
        <v>42.72</v>
      </c>
      <c r="H22" s="9">
        <v>35.173333333333339</v>
      </c>
      <c r="I22" s="9">
        <v>77.893333333333345</v>
      </c>
      <c r="J22" s="10"/>
    </row>
    <row r="23" spans="1:10" ht="23.1" customHeight="1" x14ac:dyDescent="0.15">
      <c r="A23" s="1">
        <v>2</v>
      </c>
      <c r="B23" s="3" t="s">
        <v>12</v>
      </c>
      <c r="C23" s="1" t="s">
        <v>5</v>
      </c>
      <c r="D23" s="2" t="s">
        <v>13</v>
      </c>
      <c r="E23" s="1" t="s">
        <v>7</v>
      </c>
      <c r="F23" s="3">
        <v>354</v>
      </c>
      <c r="G23" s="10">
        <f t="shared" si="1"/>
        <v>42.48</v>
      </c>
      <c r="H23" s="9">
        <v>34.72</v>
      </c>
      <c r="I23" s="9">
        <v>77.199999999999989</v>
      </c>
      <c r="J23" s="10"/>
    </row>
    <row r="24" spans="1:10" ht="23.1" customHeight="1" x14ac:dyDescent="0.15">
      <c r="A24" s="1">
        <v>13</v>
      </c>
      <c r="B24" s="3" t="s">
        <v>14</v>
      </c>
      <c r="C24" s="1" t="s">
        <v>5</v>
      </c>
      <c r="D24" s="2" t="s">
        <v>9</v>
      </c>
      <c r="E24" s="1" t="s">
        <v>7</v>
      </c>
      <c r="F24" s="3">
        <v>381</v>
      </c>
      <c r="G24" s="10">
        <f t="shared" si="1"/>
        <v>45.72</v>
      </c>
      <c r="H24" s="9">
        <v>31.333333333333339</v>
      </c>
      <c r="I24" s="9">
        <v>77.053333333333342</v>
      </c>
      <c r="J24" s="10"/>
    </row>
    <row r="25" spans="1:10" ht="23.1" customHeight="1" x14ac:dyDescent="0.15">
      <c r="A25" s="1">
        <v>11</v>
      </c>
      <c r="B25" s="1" t="s">
        <v>15</v>
      </c>
      <c r="C25" s="1" t="s">
        <v>16</v>
      </c>
      <c r="D25" s="1" t="s">
        <v>17</v>
      </c>
      <c r="E25" s="1" t="s">
        <v>7</v>
      </c>
      <c r="F25" s="1">
        <v>360</v>
      </c>
      <c r="G25" s="10">
        <f t="shared" si="1"/>
        <v>43.199999999999996</v>
      </c>
      <c r="H25" s="9">
        <v>33.760000000000012</v>
      </c>
      <c r="I25" s="9">
        <v>76.960000000000008</v>
      </c>
      <c r="J25" s="10"/>
    </row>
    <row r="26" spans="1:10" ht="23.1" customHeight="1" x14ac:dyDescent="0.15">
      <c r="A26" s="1">
        <v>1</v>
      </c>
      <c r="B26" s="3" t="s">
        <v>18</v>
      </c>
      <c r="C26" s="1" t="s">
        <v>5</v>
      </c>
      <c r="D26" s="2" t="s">
        <v>6</v>
      </c>
      <c r="E26" s="1" t="s">
        <v>7</v>
      </c>
      <c r="F26" s="3">
        <v>379</v>
      </c>
      <c r="G26" s="10">
        <f t="shared" si="1"/>
        <v>45.48</v>
      </c>
      <c r="H26" s="9">
        <v>31.360000000000003</v>
      </c>
      <c r="I26" s="9">
        <v>76.84</v>
      </c>
      <c r="J26" s="10"/>
    </row>
    <row r="27" spans="1:10" ht="23.1" customHeight="1" x14ac:dyDescent="0.15">
      <c r="A27" s="1">
        <v>10</v>
      </c>
      <c r="B27" s="3" t="s">
        <v>19</v>
      </c>
      <c r="C27" s="1" t="s">
        <v>5</v>
      </c>
      <c r="D27" s="2" t="s">
        <v>20</v>
      </c>
      <c r="E27" s="1" t="s">
        <v>7</v>
      </c>
      <c r="F27" s="3">
        <v>366</v>
      </c>
      <c r="G27" s="10">
        <f t="shared" si="1"/>
        <v>43.92</v>
      </c>
      <c r="H27" s="9">
        <v>31.813333333333333</v>
      </c>
      <c r="I27" s="9">
        <v>75.733333333333334</v>
      </c>
      <c r="J27" s="10"/>
    </row>
    <row r="28" spans="1:10" ht="23.1" customHeight="1" x14ac:dyDescent="0.15">
      <c r="A28" s="1">
        <v>14</v>
      </c>
      <c r="B28" s="3" t="s">
        <v>21</v>
      </c>
      <c r="C28" s="1" t="s">
        <v>5</v>
      </c>
      <c r="D28" s="2" t="s">
        <v>22</v>
      </c>
      <c r="E28" s="1" t="s">
        <v>7</v>
      </c>
      <c r="F28" s="3">
        <v>364</v>
      </c>
      <c r="G28" s="10">
        <f t="shared" si="1"/>
        <v>43.68</v>
      </c>
      <c r="H28" s="9">
        <v>31.120000000000005</v>
      </c>
      <c r="I28" s="9">
        <v>74.800000000000011</v>
      </c>
      <c r="J28" s="10"/>
    </row>
    <row r="29" spans="1:10" ht="23.1" customHeight="1" x14ac:dyDescent="0.15">
      <c r="A29" s="1">
        <v>8</v>
      </c>
      <c r="B29" s="3" t="s">
        <v>23</v>
      </c>
      <c r="C29" s="1" t="s">
        <v>5</v>
      </c>
      <c r="D29" s="2" t="s">
        <v>24</v>
      </c>
      <c r="E29" s="1" t="s">
        <v>7</v>
      </c>
      <c r="F29" s="3">
        <v>370</v>
      </c>
      <c r="G29" s="10">
        <f t="shared" si="1"/>
        <v>44.4</v>
      </c>
      <c r="H29" s="9">
        <v>29.786666666666669</v>
      </c>
      <c r="I29" s="9">
        <v>74.186666666666667</v>
      </c>
      <c r="J29" s="10"/>
    </row>
    <row r="30" spans="1:10" ht="23.1" customHeight="1" x14ac:dyDescent="0.15">
      <c r="A30" s="1">
        <v>12</v>
      </c>
      <c r="B30" s="3" t="s">
        <v>25</v>
      </c>
      <c r="C30" s="1" t="s">
        <v>5</v>
      </c>
      <c r="D30" s="2" t="s">
        <v>26</v>
      </c>
      <c r="E30" s="1" t="s">
        <v>7</v>
      </c>
      <c r="F30" s="3">
        <v>364</v>
      </c>
      <c r="G30" s="10">
        <f t="shared" si="1"/>
        <v>43.68</v>
      </c>
      <c r="H30" s="9">
        <v>30.053333333333331</v>
      </c>
      <c r="I30" s="9">
        <v>73.733333333333334</v>
      </c>
      <c r="J30" s="10"/>
    </row>
    <row r="31" spans="1:10" ht="24.95" customHeight="1" x14ac:dyDescent="0.15">
      <c r="A31" s="1">
        <v>2</v>
      </c>
      <c r="B31" s="1" t="s">
        <v>27</v>
      </c>
      <c r="C31" s="1" t="s">
        <v>28</v>
      </c>
      <c r="D31" s="1" t="s">
        <v>29</v>
      </c>
      <c r="E31" s="1" t="s">
        <v>30</v>
      </c>
      <c r="F31" s="1" t="s">
        <v>31</v>
      </c>
      <c r="G31" s="10">
        <f t="shared" ref="G31:G38" si="2">AVERAGE(F31*0.12)</f>
        <v>45.48</v>
      </c>
      <c r="H31" s="9">
        <v>33.320000000000007</v>
      </c>
      <c r="I31" s="9">
        <v>78.800000000000011</v>
      </c>
      <c r="J31" s="10"/>
    </row>
    <row r="32" spans="1:10" ht="24.95" customHeight="1" x14ac:dyDescent="0.15">
      <c r="A32" s="1">
        <v>5</v>
      </c>
      <c r="B32" s="3" t="s">
        <v>32</v>
      </c>
      <c r="C32" s="3" t="s">
        <v>33</v>
      </c>
      <c r="D32" s="3" t="s">
        <v>34</v>
      </c>
      <c r="E32" s="1" t="s">
        <v>30</v>
      </c>
      <c r="F32" s="3">
        <v>364</v>
      </c>
      <c r="G32" s="10">
        <f t="shared" si="2"/>
        <v>43.68</v>
      </c>
      <c r="H32" s="9">
        <v>32.840000000000003</v>
      </c>
      <c r="I32" s="9">
        <v>76.52000000000001</v>
      </c>
      <c r="J32" s="10"/>
    </row>
    <row r="33" spans="1:10" ht="24.95" customHeight="1" x14ac:dyDescent="0.15">
      <c r="A33" s="1">
        <v>3</v>
      </c>
      <c r="B33" s="3" t="s">
        <v>35</v>
      </c>
      <c r="C33" s="3" t="s">
        <v>33</v>
      </c>
      <c r="D33" s="3" t="s">
        <v>34</v>
      </c>
      <c r="E33" s="1" t="s">
        <v>30</v>
      </c>
      <c r="F33" s="3">
        <v>342</v>
      </c>
      <c r="G33" s="10">
        <f t="shared" si="2"/>
        <v>41.04</v>
      </c>
      <c r="H33" s="9">
        <v>30.280000000000008</v>
      </c>
      <c r="I33" s="9">
        <v>71.320000000000007</v>
      </c>
      <c r="J33" s="10"/>
    </row>
    <row r="34" spans="1:10" ht="24.95" customHeight="1" x14ac:dyDescent="0.15">
      <c r="A34" s="1">
        <v>1</v>
      </c>
      <c r="B34" s="3" t="s">
        <v>36</v>
      </c>
      <c r="C34" s="3" t="s">
        <v>37</v>
      </c>
      <c r="D34" s="3" t="s">
        <v>38</v>
      </c>
      <c r="E34" s="1" t="s">
        <v>39</v>
      </c>
      <c r="F34" s="3">
        <v>309</v>
      </c>
      <c r="G34" s="10">
        <f t="shared" si="2"/>
        <v>37.08</v>
      </c>
      <c r="H34" s="9">
        <v>33.573333333333338</v>
      </c>
      <c r="I34" s="9">
        <v>70.653333333333336</v>
      </c>
      <c r="J34" s="10"/>
    </row>
    <row r="35" spans="1:10" ht="24.95" customHeight="1" x14ac:dyDescent="0.15">
      <c r="A35" s="1">
        <v>9</v>
      </c>
      <c r="B35" s="3" t="s">
        <v>40</v>
      </c>
      <c r="C35" s="3" t="s">
        <v>37</v>
      </c>
      <c r="D35" s="3" t="s">
        <v>41</v>
      </c>
      <c r="E35" s="1" t="s">
        <v>39</v>
      </c>
      <c r="F35" s="3">
        <v>304</v>
      </c>
      <c r="G35" s="10">
        <f t="shared" si="2"/>
        <v>36.479999999999997</v>
      </c>
      <c r="H35" s="9">
        <v>31.053333333333338</v>
      </c>
      <c r="I35" s="9">
        <v>67.533333333333331</v>
      </c>
      <c r="J35" s="10"/>
    </row>
    <row r="36" spans="1:10" ht="24.95" customHeight="1" x14ac:dyDescent="0.15">
      <c r="A36" s="1">
        <v>4</v>
      </c>
      <c r="B36" s="3" t="s">
        <v>42</v>
      </c>
      <c r="C36" s="3" t="s">
        <v>37</v>
      </c>
      <c r="D36" s="3" t="s">
        <v>43</v>
      </c>
      <c r="E36" s="1" t="s">
        <v>39</v>
      </c>
      <c r="F36" s="3">
        <v>285</v>
      </c>
      <c r="G36" s="10">
        <f t="shared" si="2"/>
        <v>34.199999999999996</v>
      </c>
      <c r="H36" s="9">
        <v>33.13333333333334</v>
      </c>
      <c r="I36" s="9">
        <v>67.333333333333343</v>
      </c>
      <c r="J36" s="10"/>
    </row>
    <row r="37" spans="1:10" ht="24.95" customHeight="1" x14ac:dyDescent="0.15">
      <c r="A37" s="1">
        <v>8</v>
      </c>
      <c r="B37" s="3" t="s">
        <v>44</v>
      </c>
      <c r="C37" s="3" t="s">
        <v>37</v>
      </c>
      <c r="D37" s="3" t="s">
        <v>45</v>
      </c>
      <c r="E37" s="1" t="s">
        <v>39</v>
      </c>
      <c r="F37" s="3">
        <v>337</v>
      </c>
      <c r="G37" s="10">
        <f t="shared" si="2"/>
        <v>40.44</v>
      </c>
      <c r="H37" s="9">
        <v>26.546666666666667</v>
      </c>
      <c r="I37" s="9">
        <v>66.986666666666665</v>
      </c>
      <c r="J37" s="10"/>
    </row>
    <row r="38" spans="1:10" ht="24.95" customHeight="1" x14ac:dyDescent="0.15">
      <c r="A38" s="1">
        <v>7</v>
      </c>
      <c r="B38" s="1" t="s">
        <v>46</v>
      </c>
      <c r="C38" s="1" t="s">
        <v>47</v>
      </c>
      <c r="D38" s="1" t="s">
        <v>48</v>
      </c>
      <c r="E38" s="1" t="s">
        <v>39</v>
      </c>
      <c r="F38" s="1" t="s">
        <v>49</v>
      </c>
      <c r="G38" s="10">
        <f t="shared" si="2"/>
        <v>32.76</v>
      </c>
      <c r="H38" s="9">
        <v>22.786666666666669</v>
      </c>
      <c r="I38" s="9">
        <v>55.546666666666667</v>
      </c>
      <c r="J38" s="10"/>
    </row>
    <row r="39" spans="1:10" ht="24.95" customHeight="1" x14ac:dyDescent="0.15">
      <c r="A39" s="1">
        <v>6</v>
      </c>
      <c r="B39" s="4" t="s">
        <v>50</v>
      </c>
      <c r="C39" s="1" t="s">
        <v>5</v>
      </c>
      <c r="D39" s="4" t="s">
        <v>51</v>
      </c>
      <c r="E39" s="1" t="s">
        <v>52</v>
      </c>
      <c r="F39" s="4">
        <v>408</v>
      </c>
      <c r="G39" s="4">
        <f t="shared" ref="G39:G50" si="3">AVERAGE(F39*0.12)</f>
        <v>48.96</v>
      </c>
      <c r="H39" s="9">
        <v>33.440000000000005</v>
      </c>
      <c r="I39" s="9">
        <v>82.4</v>
      </c>
      <c r="J39" s="10"/>
    </row>
    <row r="40" spans="1:10" ht="24.95" customHeight="1" x14ac:dyDescent="0.15">
      <c r="A40" s="1">
        <v>2</v>
      </c>
      <c r="B40" s="4" t="s">
        <v>53</v>
      </c>
      <c r="C40" s="1" t="s">
        <v>5</v>
      </c>
      <c r="D40" s="4" t="s">
        <v>54</v>
      </c>
      <c r="E40" s="1" t="s">
        <v>52</v>
      </c>
      <c r="F40" s="3">
        <v>361</v>
      </c>
      <c r="G40" s="4">
        <f t="shared" si="3"/>
        <v>43.32</v>
      </c>
      <c r="H40" s="9">
        <v>36.96</v>
      </c>
      <c r="I40" s="9">
        <v>80.28</v>
      </c>
      <c r="J40" s="10"/>
    </row>
    <row r="41" spans="1:10" ht="24.95" customHeight="1" x14ac:dyDescent="0.15">
      <c r="A41" s="1">
        <v>10</v>
      </c>
      <c r="B41" s="4" t="s">
        <v>55</v>
      </c>
      <c r="C41" s="1" t="s">
        <v>5</v>
      </c>
      <c r="D41" s="4" t="s">
        <v>56</v>
      </c>
      <c r="E41" s="1" t="s">
        <v>52</v>
      </c>
      <c r="F41" s="4">
        <v>366</v>
      </c>
      <c r="G41" s="4">
        <f t="shared" si="3"/>
        <v>43.92</v>
      </c>
      <c r="H41" s="9">
        <v>36.213333333333331</v>
      </c>
      <c r="I41" s="9">
        <v>80.133333333333326</v>
      </c>
      <c r="J41" s="10"/>
    </row>
    <row r="42" spans="1:10" ht="24.95" customHeight="1" x14ac:dyDescent="0.15">
      <c r="A42" s="1">
        <v>7</v>
      </c>
      <c r="B42" s="4" t="s">
        <v>57</v>
      </c>
      <c r="C42" s="1" t="s">
        <v>5</v>
      </c>
      <c r="D42" s="4" t="s">
        <v>54</v>
      </c>
      <c r="E42" s="1" t="s">
        <v>52</v>
      </c>
      <c r="F42" s="4">
        <v>369</v>
      </c>
      <c r="G42" s="4">
        <f t="shared" si="3"/>
        <v>44.28</v>
      </c>
      <c r="H42" s="9">
        <v>35.68</v>
      </c>
      <c r="I42" s="9">
        <v>79.960000000000008</v>
      </c>
      <c r="J42" s="10"/>
    </row>
    <row r="43" spans="1:10" ht="24.95" customHeight="1" x14ac:dyDescent="0.15">
      <c r="A43" s="1">
        <v>8</v>
      </c>
      <c r="B43" s="4" t="s">
        <v>58</v>
      </c>
      <c r="C43" s="1" t="s">
        <v>5</v>
      </c>
      <c r="D43" s="4" t="s">
        <v>59</v>
      </c>
      <c r="E43" s="1" t="s">
        <v>52</v>
      </c>
      <c r="F43" s="4">
        <v>377</v>
      </c>
      <c r="G43" s="4">
        <f t="shared" si="3"/>
        <v>45.239999999999995</v>
      </c>
      <c r="H43" s="9">
        <v>34.373333333333335</v>
      </c>
      <c r="I43" s="9">
        <v>79.61333333333333</v>
      </c>
      <c r="J43" s="10"/>
    </row>
    <row r="44" spans="1:10" ht="24.95" customHeight="1" x14ac:dyDescent="0.15">
      <c r="A44" s="1">
        <v>12</v>
      </c>
      <c r="B44" s="4" t="s">
        <v>60</v>
      </c>
      <c r="C44" s="1" t="s">
        <v>5</v>
      </c>
      <c r="D44" s="4" t="s">
        <v>51</v>
      </c>
      <c r="E44" s="1" t="s">
        <v>52</v>
      </c>
      <c r="F44" s="4">
        <v>380</v>
      </c>
      <c r="G44" s="4">
        <f t="shared" si="3"/>
        <v>45.6</v>
      </c>
      <c r="H44" s="9">
        <v>33.840000000000003</v>
      </c>
      <c r="I44" s="9">
        <v>79.44</v>
      </c>
      <c r="J44" s="10"/>
    </row>
    <row r="45" spans="1:10" ht="24.95" customHeight="1" x14ac:dyDescent="0.15">
      <c r="A45" s="1">
        <v>11</v>
      </c>
      <c r="B45" s="4" t="s">
        <v>61</v>
      </c>
      <c r="C45" s="1" t="s">
        <v>5</v>
      </c>
      <c r="D45" s="4" t="s">
        <v>62</v>
      </c>
      <c r="E45" s="1" t="s">
        <v>52</v>
      </c>
      <c r="F45" s="4">
        <v>359</v>
      </c>
      <c r="G45" s="4">
        <f t="shared" si="3"/>
        <v>43.08</v>
      </c>
      <c r="H45" s="9">
        <v>36.053333333333335</v>
      </c>
      <c r="I45" s="9">
        <v>79.133333333333326</v>
      </c>
      <c r="J45" s="10"/>
    </row>
    <row r="46" spans="1:10" ht="24.95" customHeight="1" x14ac:dyDescent="0.15">
      <c r="A46" s="1">
        <v>9</v>
      </c>
      <c r="B46" s="4" t="s">
        <v>63</v>
      </c>
      <c r="C46" s="1" t="s">
        <v>5</v>
      </c>
      <c r="D46" s="4" t="s">
        <v>62</v>
      </c>
      <c r="E46" s="1" t="s">
        <v>52</v>
      </c>
      <c r="F46" s="4">
        <v>356</v>
      </c>
      <c r="G46" s="4">
        <f t="shared" si="3"/>
        <v>42.72</v>
      </c>
      <c r="H46" s="9">
        <v>36.346666666666664</v>
      </c>
      <c r="I46" s="9">
        <v>79.066666666666663</v>
      </c>
      <c r="J46" s="10"/>
    </row>
    <row r="47" spans="1:10" ht="24.95" customHeight="1" x14ac:dyDescent="0.15">
      <c r="A47" s="1">
        <v>4</v>
      </c>
      <c r="B47" s="4" t="s">
        <v>64</v>
      </c>
      <c r="C47" s="1" t="s">
        <v>5</v>
      </c>
      <c r="D47" s="4" t="s">
        <v>62</v>
      </c>
      <c r="E47" s="1" t="s">
        <v>52</v>
      </c>
      <c r="F47" s="4">
        <v>365</v>
      </c>
      <c r="G47" s="4">
        <f t="shared" si="3"/>
        <v>43.8</v>
      </c>
      <c r="H47" s="9">
        <v>34.986666666666672</v>
      </c>
      <c r="I47" s="9">
        <v>78.786666666666662</v>
      </c>
      <c r="J47" s="10"/>
    </row>
    <row r="48" spans="1:10" ht="24.95" customHeight="1" x14ac:dyDescent="0.15">
      <c r="A48" s="1">
        <v>5</v>
      </c>
      <c r="B48" s="1" t="s">
        <v>65</v>
      </c>
      <c r="C48" s="1" t="s">
        <v>16</v>
      </c>
      <c r="D48" s="1" t="s">
        <v>66</v>
      </c>
      <c r="E48" s="1" t="s">
        <v>52</v>
      </c>
      <c r="F48" s="1" t="s">
        <v>67</v>
      </c>
      <c r="G48" s="4">
        <f t="shared" si="3"/>
        <v>42.96</v>
      </c>
      <c r="H48" s="9">
        <v>34.800000000000004</v>
      </c>
      <c r="I48" s="9">
        <v>77.760000000000005</v>
      </c>
      <c r="J48" s="10"/>
    </row>
    <row r="49" spans="1:10" ht="24.95" customHeight="1" x14ac:dyDescent="0.15">
      <c r="A49" s="1">
        <v>3</v>
      </c>
      <c r="B49" s="4" t="s">
        <v>68</v>
      </c>
      <c r="C49" s="1" t="s">
        <v>5</v>
      </c>
      <c r="D49" s="4" t="s">
        <v>69</v>
      </c>
      <c r="E49" s="1" t="s">
        <v>52</v>
      </c>
      <c r="F49" s="4">
        <v>380</v>
      </c>
      <c r="G49" s="4">
        <f t="shared" si="3"/>
        <v>45.6</v>
      </c>
      <c r="H49" s="9">
        <v>31.200000000000003</v>
      </c>
      <c r="I49" s="9">
        <v>76.800000000000011</v>
      </c>
      <c r="J49" s="10"/>
    </row>
    <row r="50" spans="1:10" ht="24.95" customHeight="1" x14ac:dyDescent="0.15">
      <c r="A50" s="1">
        <v>1</v>
      </c>
      <c r="B50" s="4" t="s">
        <v>70</v>
      </c>
      <c r="C50" s="1" t="s">
        <v>5</v>
      </c>
      <c r="D50" s="4" t="s">
        <v>71</v>
      </c>
      <c r="E50" s="1" t="s">
        <v>52</v>
      </c>
      <c r="F50" s="4">
        <v>380</v>
      </c>
      <c r="G50" s="4">
        <f t="shared" si="3"/>
        <v>45.6</v>
      </c>
      <c r="H50" s="9">
        <v>29.440000000000005</v>
      </c>
      <c r="I50" s="9">
        <v>75.040000000000006</v>
      </c>
      <c r="J50" s="10"/>
    </row>
    <row r="51" spans="1:10" ht="24.95" customHeight="1" x14ac:dyDescent="0.15">
      <c r="A51" s="1">
        <v>3</v>
      </c>
      <c r="B51" s="1" t="s">
        <v>105</v>
      </c>
      <c r="C51" s="1" t="s">
        <v>16</v>
      </c>
      <c r="D51" s="1" t="s">
        <v>17</v>
      </c>
      <c r="E51" s="1" t="s">
        <v>106</v>
      </c>
      <c r="F51" s="1" t="s">
        <v>107</v>
      </c>
      <c r="G51" s="10">
        <f t="shared" ref="G51:G58" si="4">AVERAGE(F51*0.12)</f>
        <v>45.12</v>
      </c>
      <c r="H51" s="9">
        <v>35.6</v>
      </c>
      <c r="I51" s="9">
        <v>80.72</v>
      </c>
      <c r="J51" s="10"/>
    </row>
    <row r="52" spans="1:10" ht="24.95" customHeight="1" x14ac:dyDescent="0.15">
      <c r="A52" s="1">
        <v>12</v>
      </c>
      <c r="B52" s="4" t="s">
        <v>108</v>
      </c>
      <c r="C52" s="6" t="s">
        <v>109</v>
      </c>
      <c r="D52" s="4" t="s">
        <v>110</v>
      </c>
      <c r="E52" s="1" t="s">
        <v>106</v>
      </c>
      <c r="F52" s="4">
        <v>387</v>
      </c>
      <c r="G52" s="10">
        <f t="shared" si="4"/>
        <v>46.44</v>
      </c>
      <c r="H52" s="9">
        <v>33.6</v>
      </c>
      <c r="I52" s="9">
        <v>80.039999999999992</v>
      </c>
      <c r="J52" s="10"/>
    </row>
    <row r="53" spans="1:10" ht="24.95" customHeight="1" x14ac:dyDescent="0.15">
      <c r="A53" s="1">
        <v>7</v>
      </c>
      <c r="B53" s="4" t="s">
        <v>111</v>
      </c>
      <c r="C53" s="6" t="s">
        <v>109</v>
      </c>
      <c r="D53" s="4" t="s">
        <v>112</v>
      </c>
      <c r="E53" s="1" t="s">
        <v>106</v>
      </c>
      <c r="F53" s="4">
        <v>374</v>
      </c>
      <c r="G53" s="10">
        <f t="shared" si="4"/>
        <v>44.879999999999995</v>
      </c>
      <c r="H53" s="9">
        <v>32.720000000000006</v>
      </c>
      <c r="I53" s="9">
        <v>77.599999999999994</v>
      </c>
      <c r="J53" s="10"/>
    </row>
    <row r="54" spans="1:10" ht="24.95" customHeight="1" x14ac:dyDescent="0.15">
      <c r="A54" s="1">
        <v>11</v>
      </c>
      <c r="B54" s="4" t="s">
        <v>113</v>
      </c>
      <c r="C54" s="6" t="s">
        <v>109</v>
      </c>
      <c r="D54" s="4" t="s">
        <v>114</v>
      </c>
      <c r="E54" s="1" t="s">
        <v>106</v>
      </c>
      <c r="F54" s="4">
        <v>364</v>
      </c>
      <c r="G54" s="10">
        <f t="shared" si="4"/>
        <v>43.68</v>
      </c>
      <c r="H54" s="9">
        <v>33.733333333333341</v>
      </c>
      <c r="I54" s="9">
        <v>77.413333333333341</v>
      </c>
      <c r="J54" s="10"/>
    </row>
    <row r="55" spans="1:10" ht="24.95" customHeight="1" x14ac:dyDescent="0.15">
      <c r="A55" s="1">
        <v>9</v>
      </c>
      <c r="B55" s="4" t="s">
        <v>115</v>
      </c>
      <c r="C55" s="6" t="s">
        <v>109</v>
      </c>
      <c r="D55" s="4" t="s">
        <v>116</v>
      </c>
      <c r="E55" s="1" t="s">
        <v>106</v>
      </c>
      <c r="F55" s="4">
        <v>367</v>
      </c>
      <c r="G55" s="10">
        <f t="shared" si="4"/>
        <v>44.04</v>
      </c>
      <c r="H55" s="9">
        <v>33.173333333333339</v>
      </c>
      <c r="I55" s="9">
        <v>77.213333333333338</v>
      </c>
      <c r="J55" s="10"/>
    </row>
    <row r="56" spans="1:10" ht="24.95" customHeight="1" x14ac:dyDescent="0.15">
      <c r="A56" s="1">
        <v>4</v>
      </c>
      <c r="B56" s="1" t="s">
        <v>117</v>
      </c>
      <c r="C56" s="1" t="s">
        <v>16</v>
      </c>
      <c r="D56" s="1" t="s">
        <v>17</v>
      </c>
      <c r="E56" s="1" t="s">
        <v>106</v>
      </c>
      <c r="F56" s="1" t="s">
        <v>118</v>
      </c>
      <c r="G56" s="10">
        <f t="shared" si="4"/>
        <v>40.559999999999995</v>
      </c>
      <c r="H56" s="9">
        <v>35.840000000000003</v>
      </c>
      <c r="I56" s="9">
        <v>76.400000000000006</v>
      </c>
      <c r="J56" s="10"/>
    </row>
    <row r="57" spans="1:10" ht="24.95" customHeight="1" x14ac:dyDescent="0.15">
      <c r="A57" s="1">
        <v>5</v>
      </c>
      <c r="B57" s="4" t="s">
        <v>119</v>
      </c>
      <c r="C57" s="6" t="s">
        <v>109</v>
      </c>
      <c r="D57" s="4" t="s">
        <v>120</v>
      </c>
      <c r="E57" s="1" t="s">
        <v>106</v>
      </c>
      <c r="F57" s="4">
        <v>366</v>
      </c>
      <c r="G57" s="10">
        <f t="shared" si="4"/>
        <v>43.92</v>
      </c>
      <c r="H57" s="9">
        <v>32.266666666666673</v>
      </c>
      <c r="I57" s="9">
        <v>76.186666666666667</v>
      </c>
      <c r="J57" s="10"/>
    </row>
    <row r="58" spans="1:10" ht="24.95" customHeight="1" x14ac:dyDescent="0.15">
      <c r="A58" s="1">
        <v>10</v>
      </c>
      <c r="B58" s="1" t="s">
        <v>121</v>
      </c>
      <c r="C58" s="1" t="s">
        <v>16</v>
      </c>
      <c r="D58" s="1" t="s">
        <v>17</v>
      </c>
      <c r="E58" s="1" t="s">
        <v>106</v>
      </c>
      <c r="F58" s="1" t="s">
        <v>91</v>
      </c>
      <c r="G58" s="10">
        <f t="shared" si="4"/>
        <v>41.519999999999996</v>
      </c>
      <c r="H58" s="9">
        <v>34.506666666666675</v>
      </c>
      <c r="I58" s="9">
        <v>76.026666666666671</v>
      </c>
      <c r="J58" s="10"/>
    </row>
    <row r="59" spans="1:10" ht="20.100000000000001" customHeight="1" x14ac:dyDescent="0.15">
      <c r="A59" s="1">
        <v>18</v>
      </c>
      <c r="B59" s="1" t="s">
        <v>123</v>
      </c>
      <c r="C59" s="1" t="s">
        <v>16</v>
      </c>
      <c r="D59" s="1" t="s">
        <v>17</v>
      </c>
      <c r="E59" s="1" t="s">
        <v>240</v>
      </c>
      <c r="F59" s="1" t="s">
        <v>124</v>
      </c>
      <c r="G59" s="1">
        <f t="shared" ref="G59:G75" si="5">F59/5*0.6</f>
        <v>45</v>
      </c>
      <c r="H59" s="9">
        <v>32.373333333333335</v>
      </c>
      <c r="I59" s="9">
        <v>77.373333333333335</v>
      </c>
      <c r="J59" s="10"/>
    </row>
    <row r="60" spans="1:10" ht="20.100000000000001" customHeight="1" x14ac:dyDescent="0.15">
      <c r="A60" s="1">
        <v>15</v>
      </c>
      <c r="B60" s="1" t="s">
        <v>125</v>
      </c>
      <c r="C60" s="1" t="s">
        <v>16</v>
      </c>
      <c r="D60" s="1" t="s">
        <v>17</v>
      </c>
      <c r="E60" s="1" t="s">
        <v>239</v>
      </c>
      <c r="F60" s="1" t="s">
        <v>126</v>
      </c>
      <c r="G60" s="1">
        <f t="shared" si="5"/>
        <v>43.92</v>
      </c>
      <c r="H60" s="9">
        <v>32.853333333333332</v>
      </c>
      <c r="I60" s="9">
        <v>76.773333333333341</v>
      </c>
      <c r="J60" s="10"/>
    </row>
    <row r="61" spans="1:10" ht="20.100000000000001" customHeight="1" x14ac:dyDescent="0.15">
      <c r="A61" s="1">
        <v>24</v>
      </c>
      <c r="B61" s="1" t="s">
        <v>127</v>
      </c>
      <c r="C61" s="1" t="s">
        <v>16</v>
      </c>
      <c r="D61" s="1" t="s">
        <v>17</v>
      </c>
      <c r="E61" s="1" t="s">
        <v>240</v>
      </c>
      <c r="F61" s="1" t="s">
        <v>97</v>
      </c>
      <c r="G61" s="1">
        <f t="shared" si="5"/>
        <v>44.16</v>
      </c>
      <c r="H61" s="9">
        <v>32.479999999999997</v>
      </c>
      <c r="I61" s="9">
        <v>76.639999999999986</v>
      </c>
      <c r="J61" s="10"/>
    </row>
    <row r="62" spans="1:10" ht="20.100000000000001" customHeight="1" x14ac:dyDescent="0.15">
      <c r="A62" s="1">
        <v>10</v>
      </c>
      <c r="B62" s="1" t="s">
        <v>128</v>
      </c>
      <c r="C62" s="1" t="s">
        <v>16</v>
      </c>
      <c r="D62" s="1" t="s">
        <v>17</v>
      </c>
      <c r="E62" s="1" t="s">
        <v>239</v>
      </c>
      <c r="F62" s="1" t="s">
        <v>129</v>
      </c>
      <c r="G62" s="1">
        <f t="shared" si="5"/>
        <v>42.12</v>
      </c>
      <c r="H62" s="9">
        <v>33.520000000000003</v>
      </c>
      <c r="I62" s="9">
        <v>75.64</v>
      </c>
      <c r="J62" s="10"/>
    </row>
    <row r="63" spans="1:10" ht="20.100000000000001" customHeight="1" x14ac:dyDescent="0.15">
      <c r="A63" s="1">
        <v>17</v>
      </c>
      <c r="B63" s="1" t="s">
        <v>130</v>
      </c>
      <c r="C63" s="1" t="s">
        <v>16</v>
      </c>
      <c r="D63" s="1" t="s">
        <v>17</v>
      </c>
      <c r="E63" s="1" t="s">
        <v>240</v>
      </c>
      <c r="F63" s="1" t="s">
        <v>129</v>
      </c>
      <c r="G63" s="1">
        <f t="shared" si="5"/>
        <v>42.12</v>
      </c>
      <c r="H63" s="9">
        <v>33.333333333333343</v>
      </c>
      <c r="I63" s="9">
        <v>75.453333333333347</v>
      </c>
      <c r="J63" s="10"/>
    </row>
    <row r="64" spans="1:10" ht="20.100000000000001" customHeight="1" x14ac:dyDescent="0.15">
      <c r="A64" s="1">
        <v>8</v>
      </c>
      <c r="B64" s="1" t="s">
        <v>131</v>
      </c>
      <c r="C64" s="1" t="s">
        <v>16</v>
      </c>
      <c r="D64" s="1" t="s">
        <v>17</v>
      </c>
      <c r="E64" s="1" t="s">
        <v>239</v>
      </c>
      <c r="F64" s="1" t="s">
        <v>132</v>
      </c>
      <c r="G64" s="1">
        <f t="shared" si="5"/>
        <v>39.840000000000003</v>
      </c>
      <c r="H64" s="9">
        <v>35.28</v>
      </c>
      <c r="I64" s="9">
        <v>75.12</v>
      </c>
      <c r="J64" s="10"/>
    </row>
    <row r="65" spans="1:10" ht="20.100000000000001" customHeight="1" x14ac:dyDescent="0.15">
      <c r="A65" s="1">
        <v>1</v>
      </c>
      <c r="B65" s="1" t="s">
        <v>133</v>
      </c>
      <c r="C65" s="1" t="s">
        <v>16</v>
      </c>
      <c r="D65" s="1" t="s">
        <v>17</v>
      </c>
      <c r="E65" s="1" t="s">
        <v>240</v>
      </c>
      <c r="F65" s="1" t="s">
        <v>134</v>
      </c>
      <c r="G65" s="1">
        <f t="shared" si="5"/>
        <v>41.279999999999994</v>
      </c>
      <c r="H65" s="9">
        <v>33.68</v>
      </c>
      <c r="I65" s="9">
        <v>74.959999999999994</v>
      </c>
      <c r="J65" s="10"/>
    </row>
    <row r="66" spans="1:10" ht="20.100000000000001" customHeight="1" x14ac:dyDescent="0.15">
      <c r="A66" s="1">
        <v>4</v>
      </c>
      <c r="B66" s="5" t="s">
        <v>135</v>
      </c>
      <c r="C66" s="1" t="s">
        <v>16</v>
      </c>
      <c r="D66" s="1" t="s">
        <v>17</v>
      </c>
      <c r="E66" s="1" t="s">
        <v>239</v>
      </c>
      <c r="F66" s="1" t="s">
        <v>136</v>
      </c>
      <c r="G66" s="1">
        <f t="shared" si="5"/>
        <v>42</v>
      </c>
      <c r="H66" s="9">
        <v>32.293333333333329</v>
      </c>
      <c r="I66" s="9">
        <v>74.293333333333322</v>
      </c>
      <c r="J66" s="10"/>
    </row>
    <row r="67" spans="1:10" ht="20.100000000000001" customHeight="1" x14ac:dyDescent="0.15">
      <c r="A67" s="1">
        <v>5</v>
      </c>
      <c r="B67" s="5" t="s">
        <v>137</v>
      </c>
      <c r="C67" s="1" t="s">
        <v>16</v>
      </c>
      <c r="D67" s="1" t="s">
        <v>17</v>
      </c>
      <c r="E67" s="1" t="s">
        <v>240</v>
      </c>
      <c r="F67" s="1" t="s">
        <v>138</v>
      </c>
      <c r="G67" s="1">
        <f t="shared" si="5"/>
        <v>39.119999999999997</v>
      </c>
      <c r="H67" s="9">
        <v>33.333333333333336</v>
      </c>
      <c r="I67" s="9">
        <v>72.453333333333333</v>
      </c>
      <c r="J67" s="10" t="s">
        <v>237</v>
      </c>
    </row>
    <row r="68" spans="1:10" ht="20.100000000000001" customHeight="1" x14ac:dyDescent="0.15">
      <c r="A68" s="1">
        <v>11</v>
      </c>
      <c r="B68" s="5" t="s">
        <v>139</v>
      </c>
      <c r="C68" s="1" t="s">
        <v>16</v>
      </c>
      <c r="D68" s="1" t="s">
        <v>17</v>
      </c>
      <c r="E68" s="1" t="s">
        <v>239</v>
      </c>
      <c r="F68" s="1" t="s">
        <v>140</v>
      </c>
      <c r="G68" s="1">
        <f t="shared" si="5"/>
        <v>39.359999999999992</v>
      </c>
      <c r="H68" s="9">
        <v>32.799999999999997</v>
      </c>
      <c r="I68" s="9">
        <v>72.16</v>
      </c>
      <c r="J68" s="10"/>
    </row>
    <row r="69" spans="1:10" ht="20.100000000000001" customHeight="1" x14ac:dyDescent="0.15">
      <c r="A69" s="1">
        <v>3</v>
      </c>
      <c r="B69" s="5" t="s">
        <v>141</v>
      </c>
      <c r="C69" s="1" t="s">
        <v>16</v>
      </c>
      <c r="D69" s="1" t="s">
        <v>17</v>
      </c>
      <c r="E69" s="1" t="s">
        <v>240</v>
      </c>
      <c r="F69" s="1" t="s">
        <v>142</v>
      </c>
      <c r="G69" s="1">
        <f t="shared" si="5"/>
        <v>40.08</v>
      </c>
      <c r="H69" s="9">
        <v>31.573333333333341</v>
      </c>
      <c r="I69" s="9">
        <v>71.653333333333336</v>
      </c>
      <c r="J69" s="10"/>
    </row>
    <row r="70" spans="1:10" ht="20.100000000000001" customHeight="1" x14ac:dyDescent="0.15">
      <c r="A70" s="1">
        <v>14</v>
      </c>
      <c r="B70" s="5" t="s">
        <v>143</v>
      </c>
      <c r="C70" s="1" t="s">
        <v>16</v>
      </c>
      <c r="D70" s="1" t="s">
        <v>17</v>
      </c>
      <c r="E70" s="1" t="s">
        <v>239</v>
      </c>
      <c r="F70" s="1" t="s">
        <v>144</v>
      </c>
      <c r="G70" s="1">
        <f t="shared" si="5"/>
        <v>38.64</v>
      </c>
      <c r="H70" s="9">
        <v>32.346666666666664</v>
      </c>
      <c r="I70" s="9">
        <v>70.986666666666665</v>
      </c>
      <c r="J70" s="10"/>
    </row>
    <row r="71" spans="1:10" ht="20.100000000000001" customHeight="1" x14ac:dyDescent="0.15">
      <c r="A71" s="1">
        <v>12</v>
      </c>
      <c r="B71" s="5" t="s">
        <v>145</v>
      </c>
      <c r="C71" s="1" t="s">
        <v>16</v>
      </c>
      <c r="D71" s="1" t="s">
        <v>17</v>
      </c>
      <c r="E71" s="1" t="s">
        <v>240</v>
      </c>
      <c r="F71" s="1" t="s">
        <v>146</v>
      </c>
      <c r="G71" s="1">
        <f t="shared" si="5"/>
        <v>40.440000000000005</v>
      </c>
      <c r="H71" s="9">
        <v>30.213333333333335</v>
      </c>
      <c r="I71" s="9">
        <v>70.653333333333336</v>
      </c>
      <c r="J71" s="10"/>
    </row>
    <row r="72" spans="1:10" ht="20.100000000000001" customHeight="1" x14ac:dyDescent="0.15">
      <c r="A72" s="1">
        <v>20</v>
      </c>
      <c r="B72" s="5" t="s">
        <v>147</v>
      </c>
      <c r="C72" s="1" t="s">
        <v>16</v>
      </c>
      <c r="D72" s="1" t="s">
        <v>17</v>
      </c>
      <c r="E72" s="1" t="s">
        <v>239</v>
      </c>
      <c r="F72" s="1" t="s">
        <v>148</v>
      </c>
      <c r="G72" s="1">
        <f t="shared" si="5"/>
        <v>41.16</v>
      </c>
      <c r="H72" s="9">
        <v>29.439999999999998</v>
      </c>
      <c r="I72" s="9">
        <v>70.599999999999994</v>
      </c>
      <c r="J72" s="10"/>
    </row>
    <row r="73" spans="1:10" ht="20.100000000000001" customHeight="1" x14ac:dyDescent="0.15">
      <c r="A73" s="1">
        <v>21</v>
      </c>
      <c r="B73" s="5" t="s">
        <v>149</v>
      </c>
      <c r="C73" s="1" t="s">
        <v>16</v>
      </c>
      <c r="D73" s="1" t="s">
        <v>17</v>
      </c>
      <c r="E73" s="1" t="s">
        <v>240</v>
      </c>
      <c r="F73" s="1" t="s">
        <v>150</v>
      </c>
      <c r="G73" s="1">
        <f t="shared" si="5"/>
        <v>37.44</v>
      </c>
      <c r="H73" s="9">
        <v>32.346666666666671</v>
      </c>
      <c r="I73" s="9">
        <v>69.786666666666662</v>
      </c>
      <c r="J73" s="10"/>
    </row>
    <row r="74" spans="1:10" ht="20.100000000000001" customHeight="1" x14ac:dyDescent="0.15">
      <c r="A74" s="1">
        <v>22</v>
      </c>
      <c r="B74" s="5" t="s">
        <v>151</v>
      </c>
      <c r="C74" s="1" t="s">
        <v>16</v>
      </c>
      <c r="D74" s="1" t="s">
        <v>17</v>
      </c>
      <c r="E74" s="1" t="s">
        <v>239</v>
      </c>
      <c r="F74" s="1" t="s">
        <v>152</v>
      </c>
      <c r="G74" s="1">
        <f t="shared" si="5"/>
        <v>37.92</v>
      </c>
      <c r="H74" s="9">
        <v>31.25333333333333</v>
      </c>
      <c r="I74" s="9">
        <v>69.173333333333332</v>
      </c>
      <c r="J74" s="10"/>
    </row>
    <row r="75" spans="1:10" ht="20.100000000000001" customHeight="1" x14ac:dyDescent="0.15">
      <c r="A75" s="1">
        <v>16</v>
      </c>
      <c r="B75" s="5" t="s">
        <v>153</v>
      </c>
      <c r="C75" s="1" t="s">
        <v>16</v>
      </c>
      <c r="D75" s="1" t="s">
        <v>17</v>
      </c>
      <c r="E75" s="1" t="s">
        <v>240</v>
      </c>
      <c r="F75" s="1" t="s">
        <v>154</v>
      </c>
      <c r="G75" s="1">
        <f t="shared" si="5"/>
        <v>35.04</v>
      </c>
      <c r="H75" s="9">
        <v>31.733333333333327</v>
      </c>
      <c r="I75" s="9">
        <v>66.773333333333326</v>
      </c>
      <c r="J75" s="10"/>
    </row>
    <row r="76" spans="1:10" ht="20.100000000000001" customHeight="1" x14ac:dyDescent="0.15">
      <c r="A76" s="5">
        <v>49</v>
      </c>
      <c r="B76" s="4" t="s">
        <v>155</v>
      </c>
      <c r="C76" s="1" t="s">
        <v>16</v>
      </c>
      <c r="D76" s="1" t="s">
        <v>17</v>
      </c>
      <c r="E76" s="1" t="s">
        <v>239</v>
      </c>
      <c r="F76" s="4">
        <v>283</v>
      </c>
      <c r="G76" s="7">
        <f>AVERAGE(F76*0.12)</f>
        <v>33.96</v>
      </c>
      <c r="H76" s="9">
        <v>32.586666666666673</v>
      </c>
      <c r="I76" s="9">
        <v>66.546666666666681</v>
      </c>
      <c r="J76" s="10"/>
    </row>
    <row r="77" spans="1:10" ht="20.100000000000001" customHeight="1" x14ac:dyDescent="0.15">
      <c r="A77" s="1">
        <v>2</v>
      </c>
      <c r="B77" s="5" t="s">
        <v>156</v>
      </c>
      <c r="C77" s="1" t="s">
        <v>16</v>
      </c>
      <c r="D77" s="1" t="s">
        <v>17</v>
      </c>
      <c r="E77" s="1" t="s">
        <v>240</v>
      </c>
      <c r="F77" s="1" t="s">
        <v>157</v>
      </c>
      <c r="G77" s="1">
        <f t="shared" ref="G77:G82" si="6">F77/5*0.6</f>
        <v>30.839999999999996</v>
      </c>
      <c r="H77" s="9">
        <v>34.56</v>
      </c>
      <c r="I77" s="9">
        <v>65.400000000000006</v>
      </c>
      <c r="J77" s="10" t="s">
        <v>238</v>
      </c>
    </row>
    <row r="78" spans="1:10" ht="20.100000000000001" customHeight="1" x14ac:dyDescent="0.15">
      <c r="A78" s="1">
        <v>13</v>
      </c>
      <c r="B78" s="5" t="s">
        <v>158</v>
      </c>
      <c r="C78" s="1" t="s">
        <v>16</v>
      </c>
      <c r="D78" s="1" t="s">
        <v>17</v>
      </c>
      <c r="E78" s="1" t="s">
        <v>239</v>
      </c>
      <c r="F78" s="1" t="s">
        <v>159</v>
      </c>
      <c r="G78" s="1">
        <f t="shared" si="6"/>
        <v>33.479999999999997</v>
      </c>
      <c r="H78" s="9">
        <v>31.360000000000003</v>
      </c>
      <c r="I78" s="9">
        <v>64.84</v>
      </c>
      <c r="J78" s="10"/>
    </row>
    <row r="79" spans="1:10" ht="20.100000000000001" customHeight="1" x14ac:dyDescent="0.15">
      <c r="A79" s="1">
        <v>7</v>
      </c>
      <c r="B79" s="5" t="s">
        <v>160</v>
      </c>
      <c r="C79" s="1" t="s">
        <v>16</v>
      </c>
      <c r="D79" s="1" t="s">
        <v>17</v>
      </c>
      <c r="E79" s="1" t="s">
        <v>240</v>
      </c>
      <c r="F79" s="1" t="s">
        <v>161</v>
      </c>
      <c r="G79" s="1">
        <f t="shared" si="6"/>
        <v>36</v>
      </c>
      <c r="H79" s="9">
        <v>28.773333333333337</v>
      </c>
      <c r="I79" s="9">
        <v>64.773333333333341</v>
      </c>
      <c r="J79" s="10"/>
    </row>
    <row r="80" spans="1:10" ht="20.100000000000001" customHeight="1" x14ac:dyDescent="0.15">
      <c r="A80" s="1">
        <v>6</v>
      </c>
      <c r="B80" s="5" t="s">
        <v>162</v>
      </c>
      <c r="C80" s="1" t="s">
        <v>16</v>
      </c>
      <c r="D80" s="1" t="s">
        <v>17</v>
      </c>
      <c r="E80" s="1" t="s">
        <v>239</v>
      </c>
      <c r="F80" s="1" t="s">
        <v>163</v>
      </c>
      <c r="G80" s="1">
        <f t="shared" si="6"/>
        <v>33.6</v>
      </c>
      <c r="H80" s="9">
        <v>31.09333333333333</v>
      </c>
      <c r="I80" s="9">
        <v>64.693333333333328</v>
      </c>
      <c r="J80" s="10"/>
    </row>
    <row r="81" spans="1:10" ht="20.100000000000001" customHeight="1" x14ac:dyDescent="0.15">
      <c r="A81" s="1">
        <v>19</v>
      </c>
      <c r="B81" s="5" t="s">
        <v>164</v>
      </c>
      <c r="C81" s="1" t="s">
        <v>16</v>
      </c>
      <c r="D81" s="1" t="s">
        <v>17</v>
      </c>
      <c r="E81" s="1" t="s">
        <v>240</v>
      </c>
      <c r="F81" s="1" t="s">
        <v>165</v>
      </c>
      <c r="G81" s="1">
        <f t="shared" si="6"/>
        <v>33.119999999999997</v>
      </c>
      <c r="H81" s="9">
        <v>31.06666666666667</v>
      </c>
      <c r="I81" s="9">
        <v>64.186666666666667</v>
      </c>
      <c r="J81" s="10"/>
    </row>
    <row r="82" spans="1:10" ht="20.100000000000001" customHeight="1" x14ac:dyDescent="0.15">
      <c r="A82" s="1">
        <v>23</v>
      </c>
      <c r="B82" s="5" t="s">
        <v>166</v>
      </c>
      <c r="C82" s="1" t="s">
        <v>16</v>
      </c>
      <c r="D82" s="1" t="s">
        <v>17</v>
      </c>
      <c r="E82" s="1" t="s">
        <v>239</v>
      </c>
      <c r="F82" s="1" t="s">
        <v>167</v>
      </c>
      <c r="G82" s="1">
        <f t="shared" si="6"/>
        <v>32.520000000000003</v>
      </c>
      <c r="H82" s="9">
        <v>31.626666666666679</v>
      </c>
      <c r="I82" s="9">
        <v>64.146666666666675</v>
      </c>
      <c r="J82" s="10"/>
    </row>
    <row r="83" spans="1:10" s="8" customFormat="1" ht="20.100000000000001" customHeight="1" x14ac:dyDescent="0.15">
      <c r="A83" s="5">
        <v>37</v>
      </c>
      <c r="B83" s="5" t="s">
        <v>168</v>
      </c>
      <c r="C83" s="5" t="s">
        <v>16</v>
      </c>
      <c r="D83" s="5" t="s">
        <v>17</v>
      </c>
      <c r="E83" s="1" t="s">
        <v>241</v>
      </c>
      <c r="F83" s="5" t="s">
        <v>169</v>
      </c>
      <c r="G83" s="7">
        <f t="shared" ref="G83:G104" si="7">AVERAGE(F83*0.12)</f>
        <v>40.199999999999996</v>
      </c>
      <c r="H83" s="11">
        <v>33.173333333333325</v>
      </c>
      <c r="I83" s="11">
        <v>73.373333333333321</v>
      </c>
      <c r="J83" s="7"/>
    </row>
    <row r="84" spans="1:10" s="8" customFormat="1" ht="20.100000000000001" customHeight="1" x14ac:dyDescent="0.15">
      <c r="A84" s="5">
        <v>41</v>
      </c>
      <c r="B84" s="5" t="s">
        <v>170</v>
      </c>
      <c r="C84" s="5" t="s">
        <v>16</v>
      </c>
      <c r="D84" s="5" t="s">
        <v>17</v>
      </c>
      <c r="E84" s="1" t="s">
        <v>241</v>
      </c>
      <c r="F84" s="5" t="s">
        <v>171</v>
      </c>
      <c r="G84" s="7">
        <f t="shared" si="7"/>
        <v>37.559999999999995</v>
      </c>
      <c r="H84" s="11">
        <v>34.18666666666666</v>
      </c>
      <c r="I84" s="11">
        <v>71.746666666666655</v>
      </c>
      <c r="J84" s="7"/>
    </row>
    <row r="85" spans="1:10" s="8" customFormat="1" ht="20.100000000000001" customHeight="1" x14ac:dyDescent="0.15">
      <c r="A85" s="5">
        <v>27</v>
      </c>
      <c r="B85" s="5" t="s">
        <v>172</v>
      </c>
      <c r="C85" s="5" t="s">
        <v>16</v>
      </c>
      <c r="D85" s="5" t="s">
        <v>17</v>
      </c>
      <c r="E85" s="1" t="s">
        <v>241</v>
      </c>
      <c r="F85" s="5" t="s">
        <v>150</v>
      </c>
      <c r="G85" s="7">
        <f t="shared" si="7"/>
        <v>37.44</v>
      </c>
      <c r="H85" s="11">
        <v>33.94666666666668</v>
      </c>
      <c r="I85" s="11">
        <v>71.386666666666684</v>
      </c>
      <c r="J85" s="7"/>
    </row>
    <row r="86" spans="1:10" s="8" customFormat="1" ht="20.100000000000001" customHeight="1" x14ac:dyDescent="0.15">
      <c r="A86" s="5">
        <v>42</v>
      </c>
      <c r="B86" s="5" t="s">
        <v>173</v>
      </c>
      <c r="C86" s="5" t="s">
        <v>16</v>
      </c>
      <c r="D86" s="5" t="s">
        <v>17</v>
      </c>
      <c r="E86" s="1" t="s">
        <v>241</v>
      </c>
      <c r="F86" s="5" t="s">
        <v>171</v>
      </c>
      <c r="G86" s="7">
        <f t="shared" si="7"/>
        <v>37.559999999999995</v>
      </c>
      <c r="H86" s="11">
        <v>33.520000000000003</v>
      </c>
      <c r="I86" s="11">
        <v>71.08</v>
      </c>
      <c r="J86" s="7"/>
    </row>
    <row r="87" spans="1:10" s="8" customFormat="1" ht="20.100000000000001" customHeight="1" x14ac:dyDescent="0.15">
      <c r="A87" s="5">
        <v>31</v>
      </c>
      <c r="B87" s="5" t="s">
        <v>174</v>
      </c>
      <c r="C87" s="5" t="s">
        <v>16</v>
      </c>
      <c r="D87" s="5" t="s">
        <v>17</v>
      </c>
      <c r="E87" s="1" t="s">
        <v>241</v>
      </c>
      <c r="F87" s="5" t="s">
        <v>175</v>
      </c>
      <c r="G87" s="7">
        <f t="shared" si="7"/>
        <v>36.72</v>
      </c>
      <c r="H87" s="11">
        <v>34.213333333333338</v>
      </c>
      <c r="I87" s="11">
        <v>70.933333333333337</v>
      </c>
      <c r="J87" s="7"/>
    </row>
    <row r="88" spans="1:10" s="8" customFormat="1" ht="20.100000000000001" customHeight="1" x14ac:dyDescent="0.15">
      <c r="A88" s="5">
        <v>45</v>
      </c>
      <c r="B88" s="5" t="s">
        <v>176</v>
      </c>
      <c r="C88" s="5" t="s">
        <v>16</v>
      </c>
      <c r="D88" s="5" t="s">
        <v>17</v>
      </c>
      <c r="E88" s="1" t="s">
        <v>241</v>
      </c>
      <c r="F88" s="5" t="s">
        <v>177</v>
      </c>
      <c r="G88" s="7">
        <f t="shared" si="7"/>
        <v>36.839999999999996</v>
      </c>
      <c r="H88" s="11">
        <v>33.733333333333341</v>
      </c>
      <c r="I88" s="11">
        <v>70.573333333333338</v>
      </c>
      <c r="J88" s="7"/>
    </row>
    <row r="89" spans="1:10" s="8" customFormat="1" ht="20.100000000000001" customHeight="1" x14ac:dyDescent="0.15">
      <c r="A89" s="5">
        <v>39</v>
      </c>
      <c r="B89" s="5" t="s">
        <v>178</v>
      </c>
      <c r="C89" s="5" t="s">
        <v>16</v>
      </c>
      <c r="D89" s="5" t="s">
        <v>17</v>
      </c>
      <c r="E89" s="1" t="s">
        <v>241</v>
      </c>
      <c r="F89" s="5" t="s">
        <v>179</v>
      </c>
      <c r="G89" s="7">
        <f t="shared" si="7"/>
        <v>37.199999999999996</v>
      </c>
      <c r="H89" s="11">
        <v>33.253333333333337</v>
      </c>
      <c r="I89" s="11">
        <v>70.453333333333333</v>
      </c>
      <c r="J89" s="7"/>
    </row>
    <row r="90" spans="1:10" s="8" customFormat="1" ht="20.100000000000001" customHeight="1" x14ac:dyDescent="0.15">
      <c r="A90" s="5">
        <v>28</v>
      </c>
      <c r="B90" s="5" t="s">
        <v>180</v>
      </c>
      <c r="C90" s="5" t="s">
        <v>16</v>
      </c>
      <c r="D90" s="5" t="s">
        <v>17</v>
      </c>
      <c r="E90" s="1" t="s">
        <v>241</v>
      </c>
      <c r="F90" s="5" t="s">
        <v>181</v>
      </c>
      <c r="G90" s="7">
        <f t="shared" si="7"/>
        <v>35.879999999999995</v>
      </c>
      <c r="H90" s="11">
        <v>33.68</v>
      </c>
      <c r="I90" s="11">
        <v>69.56</v>
      </c>
      <c r="J90" s="7"/>
    </row>
    <row r="91" spans="1:10" s="8" customFormat="1" ht="20.100000000000001" customHeight="1" x14ac:dyDescent="0.15">
      <c r="A91" s="5">
        <v>35</v>
      </c>
      <c r="B91" s="5" t="s">
        <v>182</v>
      </c>
      <c r="C91" s="5" t="s">
        <v>16</v>
      </c>
      <c r="D91" s="5" t="s">
        <v>17</v>
      </c>
      <c r="E91" s="1" t="s">
        <v>241</v>
      </c>
      <c r="F91" s="5" t="s">
        <v>183</v>
      </c>
      <c r="G91" s="7">
        <f t="shared" si="7"/>
        <v>35.159999999999997</v>
      </c>
      <c r="H91" s="11">
        <v>34.4</v>
      </c>
      <c r="I91" s="11">
        <v>69.56</v>
      </c>
      <c r="J91" s="7"/>
    </row>
    <row r="92" spans="1:10" s="8" customFormat="1" ht="20.100000000000001" customHeight="1" x14ac:dyDescent="0.15">
      <c r="A92" s="5">
        <v>30</v>
      </c>
      <c r="B92" s="5" t="s">
        <v>184</v>
      </c>
      <c r="C92" s="5" t="s">
        <v>16</v>
      </c>
      <c r="D92" s="5" t="s">
        <v>17</v>
      </c>
      <c r="E92" s="1" t="s">
        <v>241</v>
      </c>
      <c r="F92" s="5" t="s">
        <v>185</v>
      </c>
      <c r="G92" s="7">
        <f t="shared" si="7"/>
        <v>36.36</v>
      </c>
      <c r="H92" s="11">
        <v>32.613333333333337</v>
      </c>
      <c r="I92" s="11">
        <v>68.973333333333329</v>
      </c>
      <c r="J92" s="7"/>
    </row>
    <row r="93" spans="1:10" s="8" customFormat="1" ht="20.100000000000001" customHeight="1" x14ac:dyDescent="0.15">
      <c r="A93" s="5">
        <v>46</v>
      </c>
      <c r="B93" s="5" t="s">
        <v>186</v>
      </c>
      <c r="C93" s="5" t="s">
        <v>16</v>
      </c>
      <c r="D93" s="5" t="s">
        <v>17</v>
      </c>
      <c r="E93" s="1" t="s">
        <v>241</v>
      </c>
      <c r="F93" s="5" t="s">
        <v>187</v>
      </c>
      <c r="G93" s="7">
        <f t="shared" si="7"/>
        <v>34.92</v>
      </c>
      <c r="H93" s="11">
        <v>33.866666666666667</v>
      </c>
      <c r="I93" s="11">
        <v>68.786666666666662</v>
      </c>
      <c r="J93" s="7"/>
    </row>
    <row r="94" spans="1:10" s="8" customFormat="1" ht="20.100000000000001" customHeight="1" x14ac:dyDescent="0.15">
      <c r="A94" s="5">
        <v>40</v>
      </c>
      <c r="B94" s="5" t="s">
        <v>188</v>
      </c>
      <c r="C94" s="5" t="s">
        <v>16</v>
      </c>
      <c r="D94" s="5" t="s">
        <v>17</v>
      </c>
      <c r="E94" s="1" t="s">
        <v>241</v>
      </c>
      <c r="F94" s="5" t="s">
        <v>181</v>
      </c>
      <c r="G94" s="7">
        <f t="shared" si="7"/>
        <v>35.879999999999995</v>
      </c>
      <c r="H94" s="11">
        <v>32.853333333333346</v>
      </c>
      <c r="I94" s="11">
        <v>68.733333333333348</v>
      </c>
      <c r="J94" s="7"/>
    </row>
    <row r="95" spans="1:10" s="8" customFormat="1" ht="20.100000000000001" customHeight="1" x14ac:dyDescent="0.15">
      <c r="A95" s="5">
        <v>26</v>
      </c>
      <c r="B95" s="5" t="s">
        <v>189</v>
      </c>
      <c r="C95" s="5" t="s">
        <v>16</v>
      </c>
      <c r="D95" s="5" t="s">
        <v>17</v>
      </c>
      <c r="E95" s="1" t="s">
        <v>241</v>
      </c>
      <c r="F95" s="5" t="s">
        <v>183</v>
      </c>
      <c r="G95" s="7">
        <f t="shared" si="7"/>
        <v>35.159999999999997</v>
      </c>
      <c r="H95" s="11">
        <v>33.306666666666665</v>
      </c>
      <c r="I95" s="11">
        <v>68.466666666666669</v>
      </c>
      <c r="J95" s="7"/>
    </row>
    <row r="96" spans="1:10" s="8" customFormat="1" ht="20.100000000000001" customHeight="1" x14ac:dyDescent="0.15">
      <c r="A96" s="5">
        <v>33</v>
      </c>
      <c r="B96" s="5" t="s">
        <v>190</v>
      </c>
      <c r="C96" s="5" t="s">
        <v>16</v>
      </c>
      <c r="D96" s="5" t="s">
        <v>17</v>
      </c>
      <c r="E96" s="1" t="s">
        <v>241</v>
      </c>
      <c r="F96" s="5" t="s">
        <v>191</v>
      </c>
      <c r="G96" s="7">
        <f t="shared" si="7"/>
        <v>35.28</v>
      </c>
      <c r="H96" s="11">
        <v>32.933333333333337</v>
      </c>
      <c r="I96" s="11">
        <v>68.213333333333338</v>
      </c>
      <c r="J96" s="7"/>
    </row>
    <row r="97" spans="1:10" s="8" customFormat="1" ht="20.100000000000001" customHeight="1" x14ac:dyDescent="0.15">
      <c r="A97" s="5">
        <v>25</v>
      </c>
      <c r="B97" s="5" t="s">
        <v>192</v>
      </c>
      <c r="C97" s="5" t="s">
        <v>16</v>
      </c>
      <c r="D97" s="5" t="s">
        <v>17</v>
      </c>
      <c r="E97" s="1" t="s">
        <v>241</v>
      </c>
      <c r="F97" s="5" t="s">
        <v>187</v>
      </c>
      <c r="G97" s="7">
        <f t="shared" si="7"/>
        <v>34.92</v>
      </c>
      <c r="H97" s="11">
        <v>33.226666666666667</v>
      </c>
      <c r="I97" s="11">
        <v>68.146666666666675</v>
      </c>
      <c r="J97" s="7"/>
    </row>
    <row r="98" spans="1:10" s="8" customFormat="1" ht="20.100000000000001" customHeight="1" x14ac:dyDescent="0.15">
      <c r="A98" s="5">
        <v>44</v>
      </c>
      <c r="B98" s="5" t="s">
        <v>193</v>
      </c>
      <c r="C98" s="5" t="s">
        <v>16</v>
      </c>
      <c r="D98" s="5" t="s">
        <v>17</v>
      </c>
      <c r="E98" s="1" t="s">
        <v>241</v>
      </c>
      <c r="F98" s="5" t="s">
        <v>194</v>
      </c>
      <c r="G98" s="7">
        <f t="shared" si="7"/>
        <v>35.64</v>
      </c>
      <c r="H98" s="11">
        <v>32.373333333333335</v>
      </c>
      <c r="I98" s="11">
        <v>68.013333333333335</v>
      </c>
      <c r="J98" s="7"/>
    </row>
    <row r="99" spans="1:10" s="8" customFormat="1" ht="20.100000000000001" customHeight="1" x14ac:dyDescent="0.15">
      <c r="A99" s="5">
        <v>34</v>
      </c>
      <c r="B99" s="5" t="s">
        <v>195</v>
      </c>
      <c r="C99" s="5" t="s">
        <v>16</v>
      </c>
      <c r="D99" s="5" t="s">
        <v>17</v>
      </c>
      <c r="E99" s="1" t="s">
        <v>241</v>
      </c>
      <c r="F99" s="5" t="s">
        <v>196</v>
      </c>
      <c r="G99" s="7">
        <f t="shared" si="7"/>
        <v>34.799999999999997</v>
      </c>
      <c r="H99" s="11">
        <v>32.373333333333328</v>
      </c>
      <c r="I99" s="11">
        <v>67.173333333333318</v>
      </c>
      <c r="J99" s="7"/>
    </row>
    <row r="100" spans="1:10" s="8" customFormat="1" ht="20.100000000000001" customHeight="1" x14ac:dyDescent="0.15">
      <c r="A100" s="5">
        <v>43</v>
      </c>
      <c r="B100" s="5" t="s">
        <v>197</v>
      </c>
      <c r="C100" s="5" t="s">
        <v>16</v>
      </c>
      <c r="D100" s="5" t="s">
        <v>17</v>
      </c>
      <c r="E100" s="1" t="s">
        <v>241</v>
      </c>
      <c r="F100" s="5" t="s">
        <v>198</v>
      </c>
      <c r="G100" s="7">
        <f t="shared" si="7"/>
        <v>33.36</v>
      </c>
      <c r="H100" s="11">
        <v>32.533333333333339</v>
      </c>
      <c r="I100" s="11">
        <v>65.893333333333345</v>
      </c>
      <c r="J100" s="7"/>
    </row>
    <row r="101" spans="1:10" s="8" customFormat="1" ht="20.100000000000001" customHeight="1" x14ac:dyDescent="0.15">
      <c r="A101" s="5">
        <v>38</v>
      </c>
      <c r="B101" s="5" t="s">
        <v>199</v>
      </c>
      <c r="C101" s="5" t="s">
        <v>16</v>
      </c>
      <c r="D101" s="5" t="s">
        <v>17</v>
      </c>
      <c r="E101" s="1" t="s">
        <v>241</v>
      </c>
      <c r="F101" s="5" t="s">
        <v>200</v>
      </c>
      <c r="G101" s="7">
        <f t="shared" si="7"/>
        <v>31.439999999999998</v>
      </c>
      <c r="H101" s="11">
        <v>34.213333333333345</v>
      </c>
      <c r="I101" s="11">
        <v>65.653333333333336</v>
      </c>
      <c r="J101" s="7"/>
    </row>
    <row r="102" spans="1:10" s="8" customFormat="1" ht="20.100000000000001" customHeight="1" x14ac:dyDescent="0.15">
      <c r="A102" s="5">
        <v>47</v>
      </c>
      <c r="B102" s="5" t="s">
        <v>201</v>
      </c>
      <c r="C102" s="5" t="s">
        <v>16</v>
      </c>
      <c r="D102" s="5" t="s">
        <v>17</v>
      </c>
      <c r="E102" s="1" t="s">
        <v>241</v>
      </c>
      <c r="F102" s="5" t="s">
        <v>202</v>
      </c>
      <c r="G102" s="7">
        <f t="shared" si="7"/>
        <v>31.08</v>
      </c>
      <c r="H102" s="11">
        <v>34.159999999999997</v>
      </c>
      <c r="I102" s="11">
        <v>65.239999999999995</v>
      </c>
      <c r="J102" s="7"/>
    </row>
    <row r="103" spans="1:10" s="8" customFormat="1" ht="20.100000000000001" customHeight="1" x14ac:dyDescent="0.15">
      <c r="A103" s="5">
        <v>32</v>
      </c>
      <c r="B103" s="5" t="s">
        <v>203</v>
      </c>
      <c r="C103" s="5" t="s">
        <v>16</v>
      </c>
      <c r="D103" s="5" t="s">
        <v>17</v>
      </c>
      <c r="E103" s="1" t="s">
        <v>241</v>
      </c>
      <c r="F103" s="5" t="s">
        <v>167</v>
      </c>
      <c r="G103" s="7">
        <f t="shared" si="7"/>
        <v>32.519999999999996</v>
      </c>
      <c r="H103" s="11">
        <v>32.293333333333344</v>
      </c>
      <c r="I103" s="11">
        <v>64.813333333333333</v>
      </c>
      <c r="J103" s="7"/>
    </row>
    <row r="104" spans="1:10" s="8" customFormat="1" ht="20.100000000000001" customHeight="1" x14ac:dyDescent="0.15">
      <c r="A104" s="5">
        <v>29</v>
      </c>
      <c r="B104" s="5" t="s">
        <v>204</v>
      </c>
      <c r="C104" s="5" t="s">
        <v>16</v>
      </c>
      <c r="D104" s="5" t="s">
        <v>17</v>
      </c>
      <c r="E104" s="1" t="s">
        <v>241</v>
      </c>
      <c r="F104" s="5" t="s">
        <v>205</v>
      </c>
      <c r="G104" s="7">
        <f t="shared" si="7"/>
        <v>28.919999999999998</v>
      </c>
      <c r="H104" s="11">
        <v>29.440000000000012</v>
      </c>
      <c r="I104" s="11">
        <v>58.360000000000014</v>
      </c>
      <c r="J104" s="7" t="s">
        <v>236</v>
      </c>
    </row>
    <row r="105" spans="1:10" s="8" customFormat="1" ht="20.100000000000001" customHeight="1" x14ac:dyDescent="0.15">
      <c r="A105" s="1">
        <v>59</v>
      </c>
      <c r="B105" s="1" t="s">
        <v>206</v>
      </c>
      <c r="C105" s="1" t="s">
        <v>5</v>
      </c>
      <c r="D105" s="1" t="s">
        <v>207</v>
      </c>
      <c r="E105" s="1" t="s">
        <v>241</v>
      </c>
      <c r="F105" s="1">
        <v>340</v>
      </c>
      <c r="G105" s="1">
        <f>F105/5*0.6</f>
        <v>40.799999999999997</v>
      </c>
      <c r="H105" s="11">
        <v>35.573333333333338</v>
      </c>
      <c r="I105" s="11">
        <v>76.373333333333335</v>
      </c>
      <c r="J105" s="7"/>
    </row>
    <row r="106" spans="1:10" s="8" customFormat="1" ht="20.100000000000001" customHeight="1" x14ac:dyDescent="0.15">
      <c r="A106" s="1">
        <v>62</v>
      </c>
      <c r="B106" s="1" t="s">
        <v>208</v>
      </c>
      <c r="C106" s="1" t="s">
        <v>5</v>
      </c>
      <c r="D106" s="1" t="s">
        <v>209</v>
      </c>
      <c r="E106" s="1" t="s">
        <v>241</v>
      </c>
      <c r="F106" s="1">
        <v>369</v>
      </c>
      <c r="G106" s="1">
        <f>F106/5*0.6</f>
        <v>44.279999999999994</v>
      </c>
      <c r="H106" s="11">
        <v>31.360000000000003</v>
      </c>
      <c r="I106" s="11">
        <v>75.64</v>
      </c>
      <c r="J106" s="7"/>
    </row>
    <row r="107" spans="1:10" s="8" customFormat="1" ht="20.100000000000001" customHeight="1" x14ac:dyDescent="0.15">
      <c r="A107" s="1">
        <v>60</v>
      </c>
      <c r="B107" s="1" t="s">
        <v>210</v>
      </c>
      <c r="C107" s="1" t="s">
        <v>5</v>
      </c>
      <c r="D107" s="1" t="s">
        <v>211</v>
      </c>
      <c r="E107" s="1" t="s">
        <v>241</v>
      </c>
      <c r="F107" s="1">
        <v>339</v>
      </c>
      <c r="G107" s="1">
        <f>F107/5*0.6</f>
        <v>40.68</v>
      </c>
      <c r="H107" s="11">
        <v>34.853333333333325</v>
      </c>
      <c r="I107" s="11">
        <v>75.533333333333331</v>
      </c>
      <c r="J107" s="7"/>
    </row>
    <row r="108" spans="1:10" s="8" customFormat="1" ht="20.100000000000001" customHeight="1" x14ac:dyDescent="0.15">
      <c r="A108" s="5">
        <v>51</v>
      </c>
      <c r="B108" s="4" t="s">
        <v>212</v>
      </c>
      <c r="C108" s="5" t="s">
        <v>5</v>
      </c>
      <c r="D108" s="4" t="s">
        <v>209</v>
      </c>
      <c r="E108" s="1" t="s">
        <v>241</v>
      </c>
      <c r="F108" s="4">
        <v>323</v>
      </c>
      <c r="G108" s="7">
        <f>AVERAGE(F108*0.12)</f>
        <v>38.76</v>
      </c>
      <c r="H108" s="11">
        <v>32.74666666666667</v>
      </c>
      <c r="I108" s="11">
        <v>71.506666666666661</v>
      </c>
      <c r="J108" s="7"/>
    </row>
    <row r="109" spans="1:10" s="8" customFormat="1" ht="20.100000000000001" customHeight="1" x14ac:dyDescent="0.15">
      <c r="A109" s="1">
        <v>58</v>
      </c>
      <c r="B109" s="1" t="s">
        <v>213</v>
      </c>
      <c r="C109" s="1" t="s">
        <v>5</v>
      </c>
      <c r="D109" s="1" t="s">
        <v>207</v>
      </c>
      <c r="E109" s="1" t="s">
        <v>241</v>
      </c>
      <c r="F109" s="1">
        <v>308</v>
      </c>
      <c r="G109" s="1">
        <f>F109/5*0.6</f>
        <v>36.96</v>
      </c>
      <c r="H109" s="11">
        <v>31.706666666666663</v>
      </c>
      <c r="I109" s="11">
        <v>68.666666666666657</v>
      </c>
      <c r="J109" s="7"/>
    </row>
    <row r="110" spans="1:10" s="8" customFormat="1" ht="20.100000000000001" customHeight="1" x14ac:dyDescent="0.15">
      <c r="A110" s="5">
        <v>48</v>
      </c>
      <c r="B110" s="4" t="s">
        <v>214</v>
      </c>
      <c r="C110" s="5" t="s">
        <v>5</v>
      </c>
      <c r="D110" s="4" t="s">
        <v>215</v>
      </c>
      <c r="E110" s="1" t="s">
        <v>241</v>
      </c>
      <c r="F110" s="4">
        <v>289</v>
      </c>
      <c r="G110" s="7">
        <f>AVERAGE(F110*0.12)</f>
        <v>34.68</v>
      </c>
      <c r="H110" s="11">
        <v>33.973333333333336</v>
      </c>
      <c r="I110" s="11">
        <v>68.653333333333336</v>
      </c>
      <c r="J110" s="7"/>
    </row>
    <row r="111" spans="1:10" s="8" customFormat="1" ht="20.100000000000001" customHeight="1" x14ac:dyDescent="0.15">
      <c r="A111" s="1">
        <v>57</v>
      </c>
      <c r="B111" s="1" t="s">
        <v>216</v>
      </c>
      <c r="C111" s="1" t="s">
        <v>5</v>
      </c>
      <c r="D111" s="1" t="s">
        <v>217</v>
      </c>
      <c r="E111" s="1" t="s">
        <v>241</v>
      </c>
      <c r="F111" s="1">
        <v>290</v>
      </c>
      <c r="G111" s="1">
        <f>F111/5*0.6</f>
        <v>34.799999999999997</v>
      </c>
      <c r="H111" s="11">
        <v>32.346666666666671</v>
      </c>
      <c r="I111" s="11">
        <v>67.146666666666675</v>
      </c>
      <c r="J111" s="7"/>
    </row>
    <row r="112" spans="1:10" ht="20.100000000000001" customHeight="1" x14ac:dyDescent="0.15">
      <c r="A112" s="5">
        <v>54</v>
      </c>
      <c r="B112" s="4" t="s">
        <v>218</v>
      </c>
      <c r="C112" s="5" t="s">
        <v>5</v>
      </c>
      <c r="D112" s="4" t="s">
        <v>219</v>
      </c>
      <c r="E112" s="1" t="s">
        <v>241</v>
      </c>
      <c r="F112" s="4">
        <v>279</v>
      </c>
      <c r="G112" s="7">
        <f>AVERAGE(F112*0.12)</f>
        <v>33.479999999999997</v>
      </c>
      <c r="H112" s="9">
        <v>32.986666666666672</v>
      </c>
      <c r="I112" s="9">
        <v>66.466666666666669</v>
      </c>
      <c r="J112" s="10"/>
    </row>
    <row r="113" spans="1:10" ht="20.100000000000001" customHeight="1" x14ac:dyDescent="0.15">
      <c r="A113" s="1">
        <v>61</v>
      </c>
      <c r="B113" s="1" t="s">
        <v>220</v>
      </c>
      <c r="C113" s="1" t="s">
        <v>5</v>
      </c>
      <c r="D113" s="1" t="s">
        <v>221</v>
      </c>
      <c r="E113" s="1" t="s">
        <v>241</v>
      </c>
      <c r="F113" s="1">
        <v>295</v>
      </c>
      <c r="G113" s="1">
        <f>F113/5*0.6</f>
        <v>35.4</v>
      </c>
      <c r="H113" s="9">
        <v>30.826666666666668</v>
      </c>
      <c r="I113" s="9">
        <v>66.226666666666659</v>
      </c>
      <c r="J113" s="10"/>
    </row>
    <row r="114" spans="1:10" ht="20.100000000000001" customHeight="1" x14ac:dyDescent="0.15">
      <c r="A114" s="5">
        <v>52</v>
      </c>
      <c r="B114" s="4" t="s">
        <v>222</v>
      </c>
      <c r="C114" s="5" t="s">
        <v>5</v>
      </c>
      <c r="D114" s="4" t="s">
        <v>223</v>
      </c>
      <c r="E114" s="1" t="s">
        <v>241</v>
      </c>
      <c r="F114" s="4">
        <v>270</v>
      </c>
      <c r="G114" s="7">
        <f>AVERAGE(F114*0.12)</f>
        <v>32.4</v>
      </c>
      <c r="H114" s="9">
        <v>33.706666666666671</v>
      </c>
      <c r="I114" s="9">
        <v>66.106666666666669</v>
      </c>
      <c r="J114" s="10"/>
    </row>
    <row r="115" spans="1:10" ht="20.100000000000001" customHeight="1" x14ac:dyDescent="0.15">
      <c r="A115" s="5">
        <v>53</v>
      </c>
      <c r="B115" s="4" t="s">
        <v>224</v>
      </c>
      <c r="C115" s="5" t="s">
        <v>5</v>
      </c>
      <c r="D115" s="4" t="s">
        <v>225</v>
      </c>
      <c r="E115" s="1" t="s">
        <v>241</v>
      </c>
      <c r="F115" s="4">
        <v>283</v>
      </c>
      <c r="G115" s="7">
        <f>AVERAGE(F115*0.12)</f>
        <v>33.96</v>
      </c>
      <c r="H115" s="9">
        <v>30.640000000000004</v>
      </c>
      <c r="I115" s="9">
        <v>64.600000000000009</v>
      </c>
      <c r="J115" s="10"/>
    </row>
    <row r="116" spans="1:10" ht="20.100000000000001" customHeight="1" x14ac:dyDescent="0.15">
      <c r="A116" s="1">
        <v>55</v>
      </c>
      <c r="B116" s="1" t="s">
        <v>226</v>
      </c>
      <c r="C116" s="1" t="s">
        <v>5</v>
      </c>
      <c r="D116" s="1" t="s">
        <v>227</v>
      </c>
      <c r="E116" s="1" t="s">
        <v>241</v>
      </c>
      <c r="F116" s="1">
        <v>264</v>
      </c>
      <c r="G116" s="1">
        <f>F116/5*0.6</f>
        <v>31.679999999999996</v>
      </c>
      <c r="H116" s="9">
        <v>30.186666666666667</v>
      </c>
      <c r="I116" s="9">
        <v>61.86666666666666</v>
      </c>
      <c r="J116" s="10"/>
    </row>
    <row r="117" spans="1:10" ht="20.100000000000001" customHeight="1" x14ac:dyDescent="0.15">
      <c r="A117" s="5">
        <v>50</v>
      </c>
      <c r="B117" s="4" t="s">
        <v>228</v>
      </c>
      <c r="C117" s="5" t="s">
        <v>5</v>
      </c>
      <c r="D117" s="4" t="s">
        <v>207</v>
      </c>
      <c r="E117" s="1" t="s">
        <v>241</v>
      </c>
      <c r="F117" s="4">
        <v>294</v>
      </c>
      <c r="G117" s="7">
        <f>AVERAGE(F117*0.12)</f>
        <v>35.28</v>
      </c>
      <c r="H117" s="9">
        <v>25.599999999999994</v>
      </c>
      <c r="I117" s="9">
        <v>60.879999999999995</v>
      </c>
      <c r="J117" s="10"/>
    </row>
  </sheetData>
  <phoneticPr fontId="1" type="noConversion"/>
  <pageMargins left="0.7" right="0.7" top="0.75" bottom="0.75" header="0.3" footer="0.3"/>
  <pageSetup paperSize="9" orientation="landscape" copies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2019-04-04T09:25:39Z</dcterms:modified>
</cp:coreProperties>
</file>