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72605FFA-6CBF-4642-8E1C-2BD1CD7010D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79" i="1" l="1"/>
  <c r="E78" i="1"/>
  <c r="E77" i="1"/>
  <c r="E76" i="1"/>
  <c r="E75" i="1"/>
  <c r="E67" i="1"/>
  <c r="E66" i="1"/>
  <c r="E68" i="1"/>
  <c r="E69" i="1"/>
  <c r="E70" i="1"/>
  <c r="E71" i="1"/>
  <c r="E72" i="1"/>
  <c r="E48" i="1" l="1"/>
  <c r="E49" i="1"/>
  <c r="E50" i="1"/>
  <c r="E61" i="1"/>
  <c r="E53" i="1"/>
  <c r="E60" i="1"/>
  <c r="E57" i="1"/>
  <c r="E51" i="1"/>
  <c r="E55" i="1"/>
  <c r="E56" i="1"/>
  <c r="E54" i="1"/>
  <c r="E58" i="1"/>
  <c r="E52" i="1"/>
  <c r="E62" i="1"/>
  <c r="E59" i="1"/>
  <c r="E63" i="1"/>
  <c r="E6" i="1" l="1"/>
  <c r="E8" i="1"/>
  <c r="E4" i="1"/>
  <c r="E5" i="1"/>
  <c r="E3" i="1"/>
  <c r="E10" i="1"/>
  <c r="E9" i="1"/>
  <c r="E7" i="1"/>
  <c r="E2" i="1"/>
</calcChain>
</file>

<file path=xl/sharedStrings.xml><?xml version="1.0" encoding="utf-8"?>
<sst xmlns="http://schemas.openxmlformats.org/spreadsheetml/2006/main" count="315" uniqueCount="102">
  <si>
    <t>姓名</t>
  </si>
  <si>
    <t>初试成绩</t>
  </si>
  <si>
    <t>专项计划</t>
  </si>
  <si>
    <t>杨玄</t>
  </si>
  <si>
    <t>无专项计划</t>
  </si>
  <si>
    <t>金叶</t>
  </si>
  <si>
    <t>郜雪健</t>
  </si>
  <si>
    <t>李维雯</t>
  </si>
  <si>
    <t>王林鹤</t>
  </si>
  <si>
    <t>赵泽钞</t>
  </si>
  <si>
    <t>程世儒</t>
  </si>
  <si>
    <t>杨斌雪</t>
  </si>
  <si>
    <t>卢开春</t>
  </si>
  <si>
    <t>少数民族骨干计划</t>
  </si>
  <si>
    <t>复试成绩</t>
    <phoneticPr fontId="2" type="noConversion"/>
  </si>
  <si>
    <t>综合成绩</t>
    <phoneticPr fontId="2" type="noConversion"/>
  </si>
  <si>
    <t>复试结果</t>
    <phoneticPr fontId="2" type="noConversion"/>
  </si>
  <si>
    <t>拟录取</t>
    <phoneticPr fontId="2" type="noConversion"/>
  </si>
  <si>
    <t>拟不录取</t>
    <phoneticPr fontId="2" type="noConversion"/>
  </si>
  <si>
    <t>专业名称</t>
    <phoneticPr fontId="2" type="noConversion"/>
  </si>
  <si>
    <t>汉语国际教育</t>
    <phoneticPr fontId="2" type="noConversion"/>
  </si>
  <si>
    <t>李秋衔</t>
  </si>
  <si>
    <t>郭登攀</t>
  </si>
  <si>
    <t>陈文芳</t>
  </si>
  <si>
    <t>朱浙</t>
  </si>
  <si>
    <t>柳回</t>
  </si>
  <si>
    <t>李牧子</t>
  </si>
  <si>
    <t>卢黎黎</t>
  </si>
  <si>
    <t>汤雨晴</t>
  </si>
  <si>
    <t>黄莹</t>
  </si>
  <si>
    <t>蒋蝉羽</t>
  </si>
  <si>
    <t>王宇馨</t>
  </si>
  <si>
    <t>杨睿远</t>
  </si>
  <si>
    <t>李笑</t>
  </si>
  <si>
    <t>杨丹</t>
  </si>
  <si>
    <t>宫倩</t>
  </si>
  <si>
    <t>广播电视</t>
    <phoneticPr fontId="2" type="noConversion"/>
  </si>
  <si>
    <t>专业名称</t>
  </si>
  <si>
    <t>复试成绩</t>
  </si>
  <si>
    <t>综合成绩</t>
  </si>
  <si>
    <t>复试结果</t>
  </si>
  <si>
    <t>拟录取</t>
  </si>
  <si>
    <t>拟不录取</t>
  </si>
  <si>
    <t>新闻与传播</t>
  </si>
  <si>
    <t>赵沁雪</t>
  </si>
  <si>
    <t>李姝燕</t>
  </si>
  <si>
    <t>钟淑娴</t>
  </si>
  <si>
    <t>李佳豫</t>
  </si>
  <si>
    <t>贾立歆</t>
  </si>
  <si>
    <t>李杰</t>
  </si>
  <si>
    <t>张凯航</t>
  </si>
  <si>
    <t>黄素素</t>
  </si>
  <si>
    <t>杨梦娇</t>
  </si>
  <si>
    <t>戴婉玲</t>
  </si>
  <si>
    <t>拟录取为城市学院联培生</t>
  </si>
  <si>
    <t>顾于函</t>
  </si>
  <si>
    <t>拟录取为宁波理工联培生</t>
  </si>
  <si>
    <t>阮呈丽</t>
  </si>
  <si>
    <t>金檬</t>
  </si>
  <si>
    <t>杨昕彤</t>
  </si>
  <si>
    <t>李会义</t>
  </si>
  <si>
    <t>徐玲玲</t>
  </si>
  <si>
    <t>朱虹</t>
  </si>
  <si>
    <t>朱芮含</t>
  </si>
  <si>
    <t>邵镘羽</t>
  </si>
  <si>
    <t>孟铖灵</t>
  </si>
  <si>
    <t>丁培艺</t>
  </si>
  <si>
    <t>刘洋</t>
  </si>
  <si>
    <t>传播学</t>
  </si>
  <si>
    <t>陶芮赟</t>
  </si>
  <si>
    <t>潘一棵</t>
  </si>
  <si>
    <t>刘颖川</t>
  </si>
  <si>
    <t>杨玲</t>
  </si>
  <si>
    <t>胡梦佳</t>
  </si>
  <si>
    <t>孙丹</t>
  </si>
  <si>
    <t>朱玥影</t>
  </si>
  <si>
    <t>张海航</t>
  </si>
  <si>
    <t>陈茹雪</t>
  </si>
  <si>
    <t>​</t>
  </si>
  <si>
    <t>曾逸文</t>
    <phoneticPr fontId="2" type="noConversion"/>
  </si>
  <si>
    <t>王思琦</t>
  </si>
  <si>
    <t>高亦伟</t>
  </si>
  <si>
    <t>刘曼</t>
  </si>
  <si>
    <t>马玮玮</t>
  </si>
  <si>
    <t>徐亚迪</t>
  </si>
  <si>
    <t>许胜</t>
  </si>
  <si>
    <t>王佳</t>
  </si>
  <si>
    <t>退役大学生计划</t>
  </si>
  <si>
    <t>美学</t>
    <phoneticPr fontId="2" type="noConversion"/>
  </si>
  <si>
    <t>专业名称</t>
    <phoneticPr fontId="2" type="noConversion"/>
  </si>
  <si>
    <t>姓名</t>
    <phoneticPr fontId="2" type="noConversion"/>
  </si>
  <si>
    <t>初试成绩</t>
    <phoneticPr fontId="2" type="noConversion"/>
  </si>
  <si>
    <t>复试成绩</t>
    <phoneticPr fontId="2" type="noConversion"/>
  </si>
  <si>
    <t>综合成绩</t>
    <phoneticPr fontId="2" type="noConversion"/>
  </si>
  <si>
    <t>复试结果</t>
    <phoneticPr fontId="2" type="noConversion"/>
  </si>
  <si>
    <t>专项计划</t>
    <phoneticPr fontId="2" type="noConversion"/>
  </si>
  <si>
    <t>新闻学</t>
    <phoneticPr fontId="2" type="noConversion"/>
  </si>
  <si>
    <t>张海航</t>
    <phoneticPr fontId="2" type="noConversion"/>
  </si>
  <si>
    <t>朱玥影</t>
    <phoneticPr fontId="2" type="noConversion"/>
  </si>
  <si>
    <t>徐玲玲</t>
    <phoneticPr fontId="2" type="noConversion"/>
  </si>
  <si>
    <t>陈茹雪</t>
    <phoneticPr fontId="2" type="noConversion"/>
  </si>
  <si>
    <t>朱芮含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</si>
</sst>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Arial"/>
      <family val="2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abSelected="1" topLeftCell="A49" workbookViewId="0">
      <selection activeCell="I11" sqref="I11"/>
    </sheetView>
  </sheetViews>
  <sheetFormatPr defaultColWidth="9" defaultRowHeight="15.9" customHeight="1" x14ac:dyDescent="0.25"/>
  <cols>
    <col min="1" max="1" width="12.6640625" style="1" customWidth="1"/>
    <col min="2" max="2" width="7.6640625" style="1" customWidth="1"/>
    <col min="3" max="5" width="9" style="1"/>
    <col min="6" max="6" width="20.44140625" style="1" customWidth="1"/>
    <col min="7" max="7" width="14.6640625" style="1" customWidth="1"/>
    <col min="8" max="16384" width="9" style="1"/>
  </cols>
  <sheetData>
    <row r="1" spans="1:7" ht="15.9" customHeight="1" x14ac:dyDescent="0.25">
      <c r="A1" s="3" t="s">
        <v>19</v>
      </c>
      <c r="B1" s="3" t="s">
        <v>0</v>
      </c>
      <c r="C1" s="3" t="s">
        <v>1</v>
      </c>
      <c r="D1" s="3" t="s">
        <v>14</v>
      </c>
      <c r="E1" s="3" t="s">
        <v>15</v>
      </c>
      <c r="F1" s="3" t="s">
        <v>16</v>
      </c>
      <c r="G1" s="3" t="s">
        <v>2</v>
      </c>
    </row>
    <row r="2" spans="1:7" ht="15.9" customHeight="1" x14ac:dyDescent="0.25">
      <c r="A2" s="3" t="s">
        <v>20</v>
      </c>
      <c r="B2" s="3" t="s">
        <v>3</v>
      </c>
      <c r="C2" s="3">
        <v>412</v>
      </c>
      <c r="D2" s="3">
        <v>88.2</v>
      </c>
      <c r="E2" s="3">
        <f t="shared" ref="E2:E10" si="0">C2*0.2*0.6+D2*0.4</f>
        <v>84.72</v>
      </c>
      <c r="F2" s="3" t="s">
        <v>17</v>
      </c>
      <c r="G2" s="3" t="s">
        <v>4</v>
      </c>
    </row>
    <row r="3" spans="1:7" ht="15.9" customHeight="1" x14ac:dyDescent="0.25">
      <c r="A3" s="3" t="s">
        <v>20</v>
      </c>
      <c r="B3" s="3" t="s">
        <v>9</v>
      </c>
      <c r="C3" s="3">
        <v>383</v>
      </c>
      <c r="D3" s="3">
        <v>94.3</v>
      </c>
      <c r="E3" s="3">
        <f t="shared" si="0"/>
        <v>83.68</v>
      </c>
      <c r="F3" s="3" t="s">
        <v>17</v>
      </c>
      <c r="G3" s="3" t="s">
        <v>4</v>
      </c>
    </row>
    <row r="4" spans="1:7" ht="15.9" customHeight="1" x14ac:dyDescent="0.25">
      <c r="A4" s="3" t="s">
        <v>20</v>
      </c>
      <c r="B4" s="3" t="s">
        <v>7</v>
      </c>
      <c r="C4" s="3">
        <v>387</v>
      </c>
      <c r="D4" s="3">
        <v>91.1</v>
      </c>
      <c r="E4" s="3">
        <f t="shared" si="0"/>
        <v>82.88</v>
      </c>
      <c r="F4" s="3" t="s">
        <v>17</v>
      </c>
      <c r="G4" s="3" t="s">
        <v>4</v>
      </c>
    </row>
    <row r="5" spans="1:7" ht="15.9" customHeight="1" x14ac:dyDescent="0.25">
      <c r="A5" s="3" t="s">
        <v>20</v>
      </c>
      <c r="B5" s="3" t="s">
        <v>8</v>
      </c>
      <c r="C5" s="3">
        <v>383</v>
      </c>
      <c r="D5" s="3">
        <v>91.9</v>
      </c>
      <c r="E5" s="3">
        <f t="shared" si="0"/>
        <v>82.72</v>
      </c>
      <c r="F5" s="3" t="s">
        <v>17</v>
      </c>
      <c r="G5" s="3" t="s">
        <v>4</v>
      </c>
    </row>
    <row r="6" spans="1:7" ht="15.9" customHeight="1" x14ac:dyDescent="0.25">
      <c r="A6" s="3" t="s">
        <v>20</v>
      </c>
      <c r="B6" s="3" t="s">
        <v>5</v>
      </c>
      <c r="C6" s="3">
        <v>396</v>
      </c>
      <c r="D6" s="3">
        <v>80.599999999999994</v>
      </c>
      <c r="E6" s="3">
        <f t="shared" si="0"/>
        <v>79.760000000000005</v>
      </c>
      <c r="F6" s="3" t="s">
        <v>17</v>
      </c>
      <c r="G6" s="3" t="s">
        <v>4</v>
      </c>
    </row>
    <row r="7" spans="1:7" ht="15.9" customHeight="1" x14ac:dyDescent="0.25">
      <c r="A7" s="3" t="s">
        <v>20</v>
      </c>
      <c r="B7" s="3" t="s">
        <v>12</v>
      </c>
      <c r="C7" s="3">
        <v>333</v>
      </c>
      <c r="D7" s="3">
        <v>77.2</v>
      </c>
      <c r="E7" s="3">
        <f t="shared" si="0"/>
        <v>70.84</v>
      </c>
      <c r="F7" s="3" t="s">
        <v>17</v>
      </c>
      <c r="G7" s="3" t="s">
        <v>13</v>
      </c>
    </row>
    <row r="8" spans="1:7" ht="15.9" customHeight="1" x14ac:dyDescent="0.25">
      <c r="A8" s="3" t="s">
        <v>20</v>
      </c>
      <c r="B8" s="3" t="s">
        <v>6</v>
      </c>
      <c r="C8" s="3">
        <v>387</v>
      </c>
      <c r="D8" s="3">
        <v>73.400000000000006</v>
      </c>
      <c r="E8" s="3">
        <f t="shared" si="0"/>
        <v>75.800000000000011</v>
      </c>
      <c r="F8" s="3" t="s">
        <v>18</v>
      </c>
      <c r="G8" s="3" t="s">
        <v>4</v>
      </c>
    </row>
    <row r="9" spans="1:7" ht="15.9" customHeight="1" x14ac:dyDescent="0.25">
      <c r="A9" s="3" t="s">
        <v>20</v>
      </c>
      <c r="B9" s="3" t="s">
        <v>11</v>
      </c>
      <c r="C9" s="3">
        <v>373</v>
      </c>
      <c r="D9" s="3">
        <v>75.900000000000006</v>
      </c>
      <c r="E9" s="3">
        <f t="shared" si="0"/>
        <v>75.12</v>
      </c>
      <c r="F9" s="3" t="s">
        <v>18</v>
      </c>
      <c r="G9" s="3" t="s">
        <v>4</v>
      </c>
    </row>
    <row r="10" spans="1:7" ht="15.9" customHeight="1" x14ac:dyDescent="0.25">
      <c r="A10" s="3" t="s">
        <v>20</v>
      </c>
      <c r="B10" s="3" t="s">
        <v>10</v>
      </c>
      <c r="C10" s="3">
        <v>378</v>
      </c>
      <c r="D10" s="3">
        <v>73.599999999999994</v>
      </c>
      <c r="E10" s="3">
        <f t="shared" si="0"/>
        <v>74.800000000000011</v>
      </c>
      <c r="F10" s="3" t="s">
        <v>18</v>
      </c>
      <c r="G10" s="3" t="s">
        <v>4</v>
      </c>
    </row>
    <row r="11" spans="1:7" ht="15.9" customHeight="1" x14ac:dyDescent="0.25">
      <c r="A11" s="2"/>
      <c r="B11" s="2"/>
      <c r="C11" s="2"/>
      <c r="D11" s="2"/>
      <c r="E11" s="2"/>
      <c r="F11" s="2"/>
      <c r="G11" s="2"/>
    </row>
    <row r="12" spans="1:7" ht="15.9" customHeight="1" x14ac:dyDescent="0.25">
      <c r="A12" s="4" t="s">
        <v>37</v>
      </c>
      <c r="B12" s="4" t="s">
        <v>0</v>
      </c>
      <c r="C12" s="4" t="s">
        <v>1</v>
      </c>
      <c r="D12" s="4" t="s">
        <v>38</v>
      </c>
      <c r="E12" s="4" t="s">
        <v>39</v>
      </c>
      <c r="F12" s="4" t="s">
        <v>40</v>
      </c>
      <c r="G12" s="4" t="s">
        <v>2</v>
      </c>
    </row>
    <row r="13" spans="1:7" ht="15.9" customHeight="1" x14ac:dyDescent="0.25">
      <c r="A13" s="4" t="s">
        <v>43</v>
      </c>
      <c r="B13" s="4" t="s">
        <v>44</v>
      </c>
      <c r="C13" s="4">
        <v>418</v>
      </c>
      <c r="D13" s="4">
        <v>88.7</v>
      </c>
      <c r="E13" s="4">
        <v>85.64</v>
      </c>
      <c r="F13" s="4" t="s">
        <v>41</v>
      </c>
      <c r="G13" s="4" t="s">
        <v>4</v>
      </c>
    </row>
    <row r="14" spans="1:7" ht="15.9" customHeight="1" x14ac:dyDescent="0.25">
      <c r="A14" s="4" t="s">
        <v>43</v>
      </c>
      <c r="B14" s="4" t="s">
        <v>45</v>
      </c>
      <c r="C14" s="4">
        <v>409</v>
      </c>
      <c r="D14" s="4">
        <v>88.3</v>
      </c>
      <c r="E14" s="4">
        <v>84.4</v>
      </c>
      <c r="F14" s="4" t="s">
        <v>41</v>
      </c>
      <c r="G14" s="4" t="s">
        <v>4</v>
      </c>
    </row>
    <row r="15" spans="1:7" ht="15.9" customHeight="1" x14ac:dyDescent="0.25">
      <c r="A15" s="4" t="s">
        <v>43</v>
      </c>
      <c r="B15" s="4" t="s">
        <v>46</v>
      </c>
      <c r="C15" s="4">
        <v>410</v>
      </c>
      <c r="D15" s="4">
        <v>87.8</v>
      </c>
      <c r="E15" s="4">
        <v>84.32</v>
      </c>
      <c r="F15" s="4" t="s">
        <v>41</v>
      </c>
      <c r="G15" s="4" t="s">
        <v>4</v>
      </c>
    </row>
    <row r="16" spans="1:7" ht="15.9" customHeight="1" x14ac:dyDescent="0.25">
      <c r="A16" s="4" t="s">
        <v>43</v>
      </c>
      <c r="B16" s="4" t="s">
        <v>47</v>
      </c>
      <c r="C16" s="4">
        <v>394</v>
      </c>
      <c r="D16" s="4">
        <v>88.8</v>
      </c>
      <c r="E16" s="4">
        <v>82.8</v>
      </c>
      <c r="F16" s="4" t="s">
        <v>41</v>
      </c>
      <c r="G16" s="4" t="s">
        <v>4</v>
      </c>
    </row>
    <row r="17" spans="1:7" ht="15.9" customHeight="1" x14ac:dyDescent="0.25">
      <c r="A17" s="4" t="s">
        <v>43</v>
      </c>
      <c r="B17" s="4" t="s">
        <v>48</v>
      </c>
      <c r="C17" s="4">
        <v>386</v>
      </c>
      <c r="D17" s="4">
        <v>89.5</v>
      </c>
      <c r="E17" s="4">
        <v>82.12</v>
      </c>
      <c r="F17" s="4" t="s">
        <v>41</v>
      </c>
      <c r="G17" s="4" t="s">
        <v>4</v>
      </c>
    </row>
    <row r="18" spans="1:7" ht="15.9" customHeight="1" x14ac:dyDescent="0.25">
      <c r="A18" s="4" t="s">
        <v>43</v>
      </c>
      <c r="B18" s="4" t="s">
        <v>49</v>
      </c>
      <c r="C18" s="4">
        <v>387</v>
      </c>
      <c r="D18" s="4">
        <v>89.1</v>
      </c>
      <c r="E18" s="4">
        <v>82.08</v>
      </c>
      <c r="F18" s="4" t="s">
        <v>41</v>
      </c>
      <c r="G18" s="4" t="s">
        <v>4</v>
      </c>
    </row>
    <row r="19" spans="1:7" ht="15.9" customHeight="1" x14ac:dyDescent="0.25">
      <c r="A19" s="4" t="s">
        <v>43</v>
      </c>
      <c r="B19" s="4" t="s">
        <v>50</v>
      </c>
      <c r="C19" s="4">
        <v>391</v>
      </c>
      <c r="D19" s="4">
        <v>86.3</v>
      </c>
      <c r="E19" s="4">
        <v>81.44</v>
      </c>
      <c r="F19" s="4" t="s">
        <v>41</v>
      </c>
      <c r="G19" s="4" t="s">
        <v>4</v>
      </c>
    </row>
    <row r="20" spans="1:7" ht="15.9" customHeight="1" x14ac:dyDescent="0.25">
      <c r="A20" s="4" t="s">
        <v>43</v>
      </c>
      <c r="B20" s="4" t="s">
        <v>51</v>
      </c>
      <c r="C20" s="4">
        <v>385</v>
      </c>
      <c r="D20" s="4">
        <v>87.9</v>
      </c>
      <c r="E20" s="4">
        <v>81.36</v>
      </c>
      <c r="F20" s="4" t="s">
        <v>41</v>
      </c>
      <c r="G20" s="4" t="s">
        <v>4</v>
      </c>
    </row>
    <row r="21" spans="1:7" ht="15.9" customHeight="1" x14ac:dyDescent="0.25">
      <c r="A21" s="4" t="s">
        <v>43</v>
      </c>
      <c r="B21" s="4" t="s">
        <v>52</v>
      </c>
      <c r="C21" s="4">
        <v>391</v>
      </c>
      <c r="D21" s="4">
        <v>85.6</v>
      </c>
      <c r="E21" s="4">
        <v>81.16</v>
      </c>
      <c r="F21" s="4" t="s">
        <v>41</v>
      </c>
      <c r="G21" s="4" t="s">
        <v>4</v>
      </c>
    </row>
    <row r="22" spans="1:7" ht="15.9" customHeight="1" x14ac:dyDescent="0.25">
      <c r="A22" s="4" t="s">
        <v>43</v>
      </c>
      <c r="B22" s="4" t="s">
        <v>53</v>
      </c>
      <c r="C22" s="4">
        <v>392</v>
      </c>
      <c r="D22" s="4">
        <v>83.4</v>
      </c>
      <c r="E22" s="4">
        <v>80.400000000000006</v>
      </c>
      <c r="F22" s="4" t="s">
        <v>54</v>
      </c>
      <c r="G22" s="4" t="s">
        <v>4</v>
      </c>
    </row>
    <row r="23" spans="1:7" ht="15.9" customHeight="1" x14ac:dyDescent="0.25">
      <c r="A23" s="4" t="s">
        <v>43</v>
      </c>
      <c r="B23" s="4" t="s">
        <v>55</v>
      </c>
      <c r="C23" s="4">
        <v>382</v>
      </c>
      <c r="D23" s="4">
        <v>84.4</v>
      </c>
      <c r="E23" s="4">
        <v>79.599999999999994</v>
      </c>
      <c r="F23" s="4" t="s">
        <v>56</v>
      </c>
      <c r="G23" s="4" t="s">
        <v>4</v>
      </c>
    </row>
    <row r="24" spans="1:7" ht="15.9" customHeight="1" x14ac:dyDescent="0.25">
      <c r="A24" s="4" t="s">
        <v>43</v>
      </c>
      <c r="B24" s="4" t="s">
        <v>57</v>
      </c>
      <c r="C24" s="4">
        <v>388</v>
      </c>
      <c r="D24" s="4">
        <v>82.5</v>
      </c>
      <c r="E24" s="4">
        <v>79.56</v>
      </c>
      <c r="F24" s="4" t="s">
        <v>56</v>
      </c>
      <c r="G24" s="4" t="s">
        <v>4</v>
      </c>
    </row>
    <row r="25" spans="1:7" ht="15.9" customHeight="1" x14ac:dyDescent="0.25">
      <c r="A25" s="4" t="s">
        <v>43</v>
      </c>
      <c r="B25" s="4" t="s">
        <v>58</v>
      </c>
      <c r="C25" s="4">
        <v>387</v>
      </c>
      <c r="D25" s="4">
        <v>82.3</v>
      </c>
      <c r="E25" s="4">
        <v>79.36</v>
      </c>
      <c r="F25" s="4" t="s">
        <v>56</v>
      </c>
      <c r="G25" s="4" t="s">
        <v>4</v>
      </c>
    </row>
    <row r="26" spans="1:7" ht="15.9" customHeight="1" x14ac:dyDescent="0.25">
      <c r="A26" s="4" t="s">
        <v>43</v>
      </c>
      <c r="B26" s="4" t="s">
        <v>59</v>
      </c>
      <c r="C26" s="4">
        <v>390</v>
      </c>
      <c r="D26" s="4">
        <v>81</v>
      </c>
      <c r="E26" s="4">
        <v>79.2</v>
      </c>
      <c r="F26" s="4" t="s">
        <v>56</v>
      </c>
      <c r="G26" s="4" t="s">
        <v>4</v>
      </c>
    </row>
    <row r="27" spans="1:7" ht="15.9" customHeight="1" x14ac:dyDescent="0.25">
      <c r="A27" s="4" t="s">
        <v>43</v>
      </c>
      <c r="B27" s="4" t="s">
        <v>60</v>
      </c>
      <c r="C27" s="4">
        <v>388</v>
      </c>
      <c r="D27" s="4">
        <v>78.5</v>
      </c>
      <c r="E27" s="4">
        <v>77.959999999999994</v>
      </c>
      <c r="F27" s="4" t="s">
        <v>41</v>
      </c>
      <c r="G27" s="4" t="s">
        <v>13</v>
      </c>
    </row>
    <row r="28" spans="1:7" ht="15.9" customHeight="1" x14ac:dyDescent="0.25">
      <c r="A28" s="4" t="s">
        <v>43</v>
      </c>
      <c r="B28" s="4" t="s">
        <v>61</v>
      </c>
      <c r="C28" s="4">
        <v>389</v>
      </c>
      <c r="D28" s="4">
        <v>81.2</v>
      </c>
      <c r="E28" s="4">
        <v>79.16</v>
      </c>
      <c r="F28" s="4" t="s">
        <v>42</v>
      </c>
      <c r="G28" s="4" t="s">
        <v>4</v>
      </c>
    </row>
    <row r="29" spans="1:7" ht="15.9" customHeight="1" x14ac:dyDescent="0.25">
      <c r="A29" s="4" t="s">
        <v>43</v>
      </c>
      <c r="B29" s="4" t="s">
        <v>62</v>
      </c>
      <c r="C29" s="4">
        <v>385</v>
      </c>
      <c r="D29" s="4">
        <v>82</v>
      </c>
      <c r="E29" s="4">
        <v>79</v>
      </c>
      <c r="F29" s="4" t="s">
        <v>42</v>
      </c>
      <c r="G29" s="4" t="s">
        <v>4</v>
      </c>
    </row>
    <row r="30" spans="1:7" ht="15.9" customHeight="1" x14ac:dyDescent="0.25">
      <c r="A30" s="4" t="s">
        <v>43</v>
      </c>
      <c r="B30" s="4" t="s">
        <v>63</v>
      </c>
      <c r="C30" s="4">
        <v>391</v>
      </c>
      <c r="D30" s="4">
        <v>79.8</v>
      </c>
      <c r="E30" s="4">
        <v>78.84</v>
      </c>
      <c r="F30" s="4" t="s">
        <v>42</v>
      </c>
      <c r="G30" s="4" t="s">
        <v>4</v>
      </c>
    </row>
    <row r="31" spans="1:7" ht="15.9" customHeight="1" x14ac:dyDescent="0.25">
      <c r="A31" s="4" t="s">
        <v>43</v>
      </c>
      <c r="B31" s="4" t="s">
        <v>64</v>
      </c>
      <c r="C31" s="4">
        <v>381</v>
      </c>
      <c r="D31" s="4">
        <v>81.900000000000006</v>
      </c>
      <c r="E31" s="4">
        <v>78.48</v>
      </c>
      <c r="F31" s="4" t="s">
        <v>42</v>
      </c>
      <c r="G31" s="4" t="s">
        <v>4</v>
      </c>
    </row>
    <row r="32" spans="1:7" ht="15.9" customHeight="1" x14ac:dyDescent="0.25">
      <c r="A32" s="4" t="s">
        <v>43</v>
      </c>
      <c r="B32" s="4" t="s">
        <v>65</v>
      </c>
      <c r="C32" s="4">
        <v>383</v>
      </c>
      <c r="D32" s="4">
        <v>80</v>
      </c>
      <c r="E32" s="4">
        <v>77.959999999999994</v>
      </c>
      <c r="F32" s="4" t="s">
        <v>42</v>
      </c>
      <c r="G32" s="4" t="s">
        <v>4</v>
      </c>
    </row>
    <row r="33" spans="1:7" ht="15.9" customHeight="1" x14ac:dyDescent="0.25">
      <c r="A33" s="4" t="s">
        <v>43</v>
      </c>
      <c r="B33" s="4" t="s">
        <v>66</v>
      </c>
      <c r="C33" s="4">
        <v>382</v>
      </c>
      <c r="D33" s="4">
        <v>79.8</v>
      </c>
      <c r="E33" s="4">
        <v>77.760000000000005</v>
      </c>
      <c r="F33" s="4" t="s">
        <v>42</v>
      </c>
      <c r="G33" s="4" t="s">
        <v>4</v>
      </c>
    </row>
    <row r="34" spans="1:7" ht="15.9" customHeight="1" x14ac:dyDescent="0.25">
      <c r="A34" s="4" t="s">
        <v>43</v>
      </c>
      <c r="B34" s="4" t="s">
        <v>67</v>
      </c>
      <c r="C34" s="4">
        <v>381</v>
      </c>
      <c r="D34" s="4">
        <v>78.400000000000006</v>
      </c>
      <c r="E34" s="4">
        <v>77.08</v>
      </c>
      <c r="F34" s="4" t="s">
        <v>42</v>
      </c>
      <c r="G34" s="4" t="s">
        <v>4</v>
      </c>
    </row>
    <row r="35" spans="1:7" ht="15.9" customHeight="1" x14ac:dyDescent="0.25">
      <c r="A35" s="2"/>
      <c r="B35" s="2"/>
      <c r="C35" s="2"/>
      <c r="D35" s="2"/>
      <c r="E35" s="2"/>
      <c r="F35" s="2"/>
      <c r="G35" s="2"/>
    </row>
    <row r="36" spans="1:7" ht="15.9" customHeight="1" x14ac:dyDescent="0.25">
      <c r="A36" s="4" t="s">
        <v>37</v>
      </c>
      <c r="B36" s="4" t="s">
        <v>0</v>
      </c>
      <c r="C36" s="4" t="s">
        <v>1</v>
      </c>
      <c r="D36" s="4" t="s">
        <v>38</v>
      </c>
      <c r="E36" s="4" t="s">
        <v>39</v>
      </c>
      <c r="F36" s="4" t="s">
        <v>40</v>
      </c>
      <c r="G36" s="4" t="s">
        <v>2</v>
      </c>
    </row>
    <row r="37" spans="1:7" ht="15.9" customHeight="1" x14ac:dyDescent="0.25">
      <c r="A37" s="4" t="s">
        <v>68</v>
      </c>
      <c r="B37" s="4" t="s">
        <v>69</v>
      </c>
      <c r="C37" s="4">
        <v>397</v>
      </c>
      <c r="D37" s="4">
        <v>87.7</v>
      </c>
      <c r="E37" s="4">
        <v>82.72</v>
      </c>
      <c r="F37" s="4" t="s">
        <v>41</v>
      </c>
      <c r="G37" s="4" t="s">
        <v>4</v>
      </c>
    </row>
    <row r="38" spans="1:7" ht="15.9" customHeight="1" x14ac:dyDescent="0.25">
      <c r="A38" s="4" t="s">
        <v>68</v>
      </c>
      <c r="B38" s="4" t="s">
        <v>70</v>
      </c>
      <c r="C38" s="4">
        <v>392</v>
      </c>
      <c r="D38" s="4">
        <v>87.4</v>
      </c>
      <c r="E38" s="4">
        <v>82</v>
      </c>
      <c r="F38" s="4" t="s">
        <v>41</v>
      </c>
      <c r="G38" s="4" t="s">
        <v>4</v>
      </c>
    </row>
    <row r="39" spans="1:7" ht="15.9" customHeight="1" x14ac:dyDescent="0.25">
      <c r="A39" s="4" t="s">
        <v>68</v>
      </c>
      <c r="B39" s="4" t="s">
        <v>71</v>
      </c>
      <c r="C39" s="4">
        <v>386</v>
      </c>
      <c r="D39" s="4">
        <v>88.8</v>
      </c>
      <c r="E39" s="4">
        <v>81.84</v>
      </c>
      <c r="F39" s="4" t="s">
        <v>41</v>
      </c>
      <c r="G39" s="4" t="s">
        <v>4</v>
      </c>
    </row>
    <row r="40" spans="1:7" ht="15.9" customHeight="1" x14ac:dyDescent="0.25">
      <c r="A40" s="4" t="s">
        <v>68</v>
      </c>
      <c r="B40" s="4" t="s">
        <v>72</v>
      </c>
      <c r="C40" s="4">
        <v>395</v>
      </c>
      <c r="D40" s="4">
        <v>84.4</v>
      </c>
      <c r="E40" s="4">
        <v>81.16</v>
      </c>
      <c r="F40" s="4" t="s">
        <v>41</v>
      </c>
      <c r="G40" s="4" t="s">
        <v>4</v>
      </c>
    </row>
    <row r="41" spans="1:7" ht="15.9" customHeight="1" x14ac:dyDescent="0.25">
      <c r="A41" s="4" t="s">
        <v>68</v>
      </c>
      <c r="B41" s="4" t="s">
        <v>73</v>
      </c>
      <c r="C41" s="4">
        <v>393</v>
      </c>
      <c r="D41" s="4">
        <v>83.5</v>
      </c>
      <c r="E41" s="4">
        <v>80.56</v>
      </c>
      <c r="F41" s="4" t="s">
        <v>41</v>
      </c>
      <c r="G41" s="4" t="s">
        <v>4</v>
      </c>
    </row>
    <row r="42" spans="1:7" ht="15.9" customHeight="1" x14ac:dyDescent="0.25">
      <c r="A42" s="4" t="s">
        <v>68</v>
      </c>
      <c r="B42" s="4" t="s">
        <v>74</v>
      </c>
      <c r="C42" s="4">
        <v>358</v>
      </c>
      <c r="D42" s="4">
        <v>84.8</v>
      </c>
      <c r="E42" s="4">
        <v>76.88</v>
      </c>
      <c r="F42" s="4" t="s">
        <v>41</v>
      </c>
      <c r="G42" s="4" t="s">
        <v>13</v>
      </c>
    </row>
    <row r="43" spans="1:7" ht="15.9" customHeight="1" x14ac:dyDescent="0.25">
      <c r="A43" s="4" t="s">
        <v>68</v>
      </c>
      <c r="B43" s="4" t="s">
        <v>75</v>
      </c>
      <c r="C43" s="4">
        <v>395</v>
      </c>
      <c r="D43" s="4">
        <v>81.7</v>
      </c>
      <c r="E43" s="4">
        <v>80.08</v>
      </c>
      <c r="F43" s="4" t="s">
        <v>42</v>
      </c>
      <c r="G43" s="4" t="s">
        <v>4</v>
      </c>
    </row>
    <row r="44" spans="1:7" ht="15.9" customHeight="1" x14ac:dyDescent="0.25">
      <c r="A44" s="4" t="s">
        <v>68</v>
      </c>
      <c r="B44" s="4" t="s">
        <v>76</v>
      </c>
      <c r="C44" s="4">
        <v>377</v>
      </c>
      <c r="D44" s="4">
        <v>83.2</v>
      </c>
      <c r="E44" s="4">
        <v>78.52</v>
      </c>
      <c r="F44" s="4" t="s">
        <v>42</v>
      </c>
      <c r="G44" s="4" t="s">
        <v>4</v>
      </c>
    </row>
    <row r="45" spans="1:7" ht="15.9" customHeight="1" x14ac:dyDescent="0.25">
      <c r="A45" s="4" t="s">
        <v>68</v>
      </c>
      <c r="B45" s="4" t="s">
        <v>77</v>
      </c>
      <c r="C45" s="4">
        <v>380</v>
      </c>
      <c r="D45" s="4">
        <v>77.599999999999994</v>
      </c>
      <c r="E45" s="4">
        <v>76.64</v>
      </c>
      <c r="F45" s="4" t="s">
        <v>42</v>
      </c>
      <c r="G45" s="4" t="s">
        <v>4</v>
      </c>
    </row>
    <row r="46" spans="1:7" ht="15.9" customHeight="1" x14ac:dyDescent="0.25">
      <c r="A46" s="2" t="s">
        <v>78</v>
      </c>
    </row>
    <row r="47" spans="1:7" ht="15.9" customHeight="1" x14ac:dyDescent="0.25">
      <c r="A47" s="3" t="s">
        <v>19</v>
      </c>
      <c r="B47" s="3" t="s">
        <v>0</v>
      </c>
      <c r="C47" s="3" t="s">
        <v>1</v>
      </c>
      <c r="D47" s="3" t="s">
        <v>14</v>
      </c>
      <c r="E47" s="3" t="s">
        <v>15</v>
      </c>
      <c r="F47" s="3" t="s">
        <v>16</v>
      </c>
      <c r="G47" s="3" t="s">
        <v>2</v>
      </c>
    </row>
    <row r="48" spans="1:7" ht="15.9" customHeight="1" x14ac:dyDescent="0.25">
      <c r="A48" s="3" t="s">
        <v>36</v>
      </c>
      <c r="B48" s="3" t="s">
        <v>21</v>
      </c>
      <c r="C48" s="3">
        <v>389</v>
      </c>
      <c r="D48" s="3">
        <v>83.2</v>
      </c>
      <c r="E48" s="3">
        <f t="shared" ref="E48:E63" si="1">C48*0.2*0.6+D48*0.4</f>
        <v>79.960000000000008</v>
      </c>
      <c r="F48" s="3" t="s">
        <v>17</v>
      </c>
      <c r="G48" s="3" t="s">
        <v>4</v>
      </c>
    </row>
    <row r="49" spans="1:7" ht="15.9" customHeight="1" x14ac:dyDescent="0.25">
      <c r="A49" s="3" t="s">
        <v>36</v>
      </c>
      <c r="B49" s="3" t="s">
        <v>22</v>
      </c>
      <c r="C49" s="3">
        <v>376</v>
      </c>
      <c r="D49" s="3">
        <v>78.680000000000007</v>
      </c>
      <c r="E49" s="3">
        <f t="shared" si="1"/>
        <v>76.591999999999999</v>
      </c>
      <c r="F49" s="3" t="s">
        <v>17</v>
      </c>
      <c r="G49" s="3" t="s">
        <v>4</v>
      </c>
    </row>
    <row r="50" spans="1:7" ht="15.9" customHeight="1" x14ac:dyDescent="0.25">
      <c r="A50" s="3" t="s">
        <v>36</v>
      </c>
      <c r="B50" s="3" t="s">
        <v>23</v>
      </c>
      <c r="C50" s="3">
        <v>373</v>
      </c>
      <c r="D50" s="3">
        <v>76.040000000000006</v>
      </c>
      <c r="E50" s="3">
        <f t="shared" si="1"/>
        <v>75.176000000000016</v>
      </c>
      <c r="F50" s="3" t="s">
        <v>17</v>
      </c>
      <c r="G50" s="3" t="s">
        <v>4</v>
      </c>
    </row>
    <row r="51" spans="1:7" ht="15.9" customHeight="1" x14ac:dyDescent="0.25">
      <c r="A51" s="3" t="s">
        <v>36</v>
      </c>
      <c r="B51" s="3" t="s">
        <v>28</v>
      </c>
      <c r="C51" s="3">
        <v>360</v>
      </c>
      <c r="D51" s="3">
        <v>78.88</v>
      </c>
      <c r="E51" s="3">
        <f t="shared" si="1"/>
        <v>74.751999999999995</v>
      </c>
      <c r="F51" s="3" t="s">
        <v>17</v>
      </c>
      <c r="G51" s="3" t="s">
        <v>4</v>
      </c>
    </row>
    <row r="52" spans="1:7" ht="15.9" customHeight="1" x14ac:dyDescent="0.25">
      <c r="A52" s="3" t="s">
        <v>36</v>
      </c>
      <c r="B52" s="3" t="s">
        <v>79</v>
      </c>
      <c r="C52" s="3">
        <v>354</v>
      </c>
      <c r="D52" s="3">
        <v>79.88</v>
      </c>
      <c r="E52" s="3">
        <f t="shared" si="1"/>
        <v>74.431999999999988</v>
      </c>
      <c r="F52" s="3" t="s">
        <v>17</v>
      </c>
      <c r="G52" s="3" t="s">
        <v>4</v>
      </c>
    </row>
    <row r="53" spans="1:7" ht="15.9" customHeight="1" x14ac:dyDescent="0.25">
      <c r="A53" s="3" t="s">
        <v>36</v>
      </c>
      <c r="B53" s="3" t="s">
        <v>25</v>
      </c>
      <c r="C53" s="3">
        <v>366</v>
      </c>
      <c r="D53" s="3">
        <v>75.760000000000005</v>
      </c>
      <c r="E53" s="3">
        <f t="shared" si="1"/>
        <v>74.224000000000004</v>
      </c>
      <c r="F53" s="3" t="s">
        <v>17</v>
      </c>
      <c r="G53" s="3" t="s">
        <v>4</v>
      </c>
    </row>
    <row r="54" spans="1:7" ht="15.9" customHeight="1" x14ac:dyDescent="0.25">
      <c r="A54" s="3" t="s">
        <v>36</v>
      </c>
      <c r="B54" s="3" t="s">
        <v>32</v>
      </c>
      <c r="C54" s="3">
        <v>354</v>
      </c>
      <c r="D54" s="3">
        <v>78.599999999999994</v>
      </c>
      <c r="E54" s="3">
        <f t="shared" si="1"/>
        <v>73.919999999999987</v>
      </c>
      <c r="F54" s="3" t="s">
        <v>17</v>
      </c>
      <c r="G54" s="3" t="s">
        <v>4</v>
      </c>
    </row>
    <row r="55" spans="1:7" ht="15.9" customHeight="1" x14ac:dyDescent="0.25">
      <c r="A55" s="3" t="s">
        <v>36</v>
      </c>
      <c r="B55" s="3" t="s">
        <v>29</v>
      </c>
      <c r="C55" s="3">
        <v>358</v>
      </c>
      <c r="D55" s="3">
        <v>77.2</v>
      </c>
      <c r="E55" s="3">
        <f t="shared" si="1"/>
        <v>73.84</v>
      </c>
      <c r="F55" s="3" t="s">
        <v>17</v>
      </c>
      <c r="G55" s="3" t="s">
        <v>4</v>
      </c>
    </row>
    <row r="56" spans="1:7" ht="15.9" customHeight="1" x14ac:dyDescent="0.25">
      <c r="A56" s="3" t="s">
        <v>36</v>
      </c>
      <c r="B56" s="3" t="s">
        <v>30</v>
      </c>
      <c r="C56" s="3">
        <v>355</v>
      </c>
      <c r="D56" s="3">
        <v>76.72</v>
      </c>
      <c r="E56" s="3">
        <f t="shared" si="1"/>
        <v>73.288000000000011</v>
      </c>
      <c r="F56" s="3" t="s">
        <v>17</v>
      </c>
      <c r="G56" s="3" t="s">
        <v>4</v>
      </c>
    </row>
    <row r="57" spans="1:7" ht="15.9" customHeight="1" x14ac:dyDescent="0.25">
      <c r="A57" s="3" t="s">
        <v>36</v>
      </c>
      <c r="B57" s="3" t="s">
        <v>27</v>
      </c>
      <c r="C57" s="3">
        <v>364</v>
      </c>
      <c r="D57" s="3">
        <v>73.680000000000007</v>
      </c>
      <c r="E57" s="3">
        <f t="shared" si="1"/>
        <v>73.152000000000001</v>
      </c>
      <c r="F57" s="3" t="s">
        <v>17</v>
      </c>
      <c r="G57" s="3" t="s">
        <v>4</v>
      </c>
    </row>
    <row r="58" spans="1:7" ht="15.9" customHeight="1" x14ac:dyDescent="0.25">
      <c r="A58" s="3" t="s">
        <v>36</v>
      </c>
      <c r="B58" s="3" t="s">
        <v>31</v>
      </c>
      <c r="C58" s="3">
        <v>354</v>
      </c>
      <c r="D58" s="3">
        <v>75.64</v>
      </c>
      <c r="E58" s="3">
        <f t="shared" si="1"/>
        <v>72.73599999999999</v>
      </c>
      <c r="F58" s="3" t="s">
        <v>17</v>
      </c>
      <c r="G58" s="3" t="s">
        <v>4</v>
      </c>
    </row>
    <row r="59" spans="1:7" ht="15.9" customHeight="1" x14ac:dyDescent="0.25">
      <c r="A59" s="3" t="s">
        <v>36</v>
      </c>
      <c r="B59" s="3" t="s">
        <v>34</v>
      </c>
      <c r="C59" s="3">
        <v>352</v>
      </c>
      <c r="D59" s="3">
        <v>74.16</v>
      </c>
      <c r="E59" s="3">
        <f t="shared" si="1"/>
        <v>71.903999999999996</v>
      </c>
      <c r="F59" s="3" t="s">
        <v>17</v>
      </c>
      <c r="G59" s="3" t="s">
        <v>4</v>
      </c>
    </row>
    <row r="60" spans="1:7" ht="15.9" customHeight="1" x14ac:dyDescent="0.25">
      <c r="A60" s="3" t="s">
        <v>36</v>
      </c>
      <c r="B60" s="3" t="s">
        <v>26</v>
      </c>
      <c r="C60" s="3">
        <v>365</v>
      </c>
      <c r="D60" s="3">
        <v>68.400000000000006</v>
      </c>
      <c r="E60" s="3">
        <f t="shared" si="1"/>
        <v>71.16</v>
      </c>
      <c r="F60" s="3" t="s">
        <v>17</v>
      </c>
      <c r="G60" s="3" t="s">
        <v>4</v>
      </c>
    </row>
    <row r="61" spans="1:7" ht="15.9" customHeight="1" x14ac:dyDescent="0.25">
      <c r="A61" s="3" t="s">
        <v>36</v>
      </c>
      <c r="B61" s="3" t="s">
        <v>24</v>
      </c>
      <c r="C61" s="3">
        <v>366</v>
      </c>
      <c r="D61" s="3">
        <v>67.260000000000005</v>
      </c>
      <c r="E61" s="3">
        <f t="shared" si="1"/>
        <v>70.824000000000012</v>
      </c>
      <c r="F61" s="3" t="s">
        <v>17</v>
      </c>
      <c r="G61" s="3" t="s">
        <v>4</v>
      </c>
    </row>
    <row r="62" spans="1:7" ht="15.9" customHeight="1" x14ac:dyDescent="0.25">
      <c r="A62" s="3" t="s">
        <v>36</v>
      </c>
      <c r="B62" s="3" t="s">
        <v>33</v>
      </c>
      <c r="C62" s="3">
        <v>353</v>
      </c>
      <c r="D62" s="3">
        <v>62.4</v>
      </c>
      <c r="E62" s="3">
        <f t="shared" si="1"/>
        <v>67.320000000000007</v>
      </c>
      <c r="F62" s="3" t="s">
        <v>18</v>
      </c>
      <c r="G62" s="3" t="s">
        <v>4</v>
      </c>
    </row>
    <row r="63" spans="1:7" ht="15.9" customHeight="1" x14ac:dyDescent="0.25">
      <c r="A63" s="3" t="s">
        <v>36</v>
      </c>
      <c r="B63" s="3" t="s">
        <v>35</v>
      </c>
      <c r="C63" s="3">
        <v>350</v>
      </c>
      <c r="D63" s="3">
        <v>61.7</v>
      </c>
      <c r="E63" s="3">
        <f t="shared" si="1"/>
        <v>66.680000000000007</v>
      </c>
      <c r="F63" s="3" t="s">
        <v>18</v>
      </c>
      <c r="G63" s="3" t="s">
        <v>4</v>
      </c>
    </row>
    <row r="64" spans="1:7" ht="15.9" customHeight="1" x14ac:dyDescent="0.25">
      <c r="E64" s="3"/>
    </row>
    <row r="65" spans="1:7" ht="15.9" customHeight="1" x14ac:dyDescent="0.25">
      <c r="A65" s="3" t="s">
        <v>19</v>
      </c>
      <c r="B65" s="3" t="s">
        <v>0</v>
      </c>
      <c r="C65" s="3" t="s">
        <v>1</v>
      </c>
      <c r="D65" s="3" t="s">
        <v>14</v>
      </c>
      <c r="E65" s="3" t="s">
        <v>15</v>
      </c>
      <c r="F65" s="3" t="s">
        <v>16</v>
      </c>
      <c r="G65" s="3" t="s">
        <v>2</v>
      </c>
    </row>
    <row r="66" spans="1:7" ht="15.9" customHeight="1" x14ac:dyDescent="0.25">
      <c r="A66" s="3" t="s">
        <v>88</v>
      </c>
      <c r="B66" s="3" t="s">
        <v>81</v>
      </c>
      <c r="C66" s="3">
        <v>385</v>
      </c>
      <c r="D66" s="3">
        <v>83.2</v>
      </c>
      <c r="E66" s="3">
        <f t="shared" ref="E66:E72" si="2">C66*0.2*0.6+D66*0.4</f>
        <v>79.47999999999999</v>
      </c>
      <c r="F66" s="3" t="s">
        <v>17</v>
      </c>
      <c r="G66" s="3" t="s">
        <v>4</v>
      </c>
    </row>
    <row r="67" spans="1:7" ht="15.9" customHeight="1" x14ac:dyDescent="0.25">
      <c r="A67" s="3" t="s">
        <v>88</v>
      </c>
      <c r="B67" s="3" t="s">
        <v>80</v>
      </c>
      <c r="C67" s="3">
        <v>387</v>
      </c>
      <c r="D67" s="3">
        <v>75.3</v>
      </c>
      <c r="E67" s="3">
        <f t="shared" si="2"/>
        <v>76.56</v>
      </c>
      <c r="F67" s="3" t="s">
        <v>17</v>
      </c>
      <c r="G67" s="3" t="s">
        <v>4</v>
      </c>
    </row>
    <row r="68" spans="1:7" ht="15.9" customHeight="1" x14ac:dyDescent="0.25">
      <c r="A68" s="3" t="s">
        <v>88</v>
      </c>
      <c r="B68" s="3" t="s">
        <v>84</v>
      </c>
      <c r="C68" s="3">
        <v>407</v>
      </c>
      <c r="D68" s="3">
        <v>66</v>
      </c>
      <c r="E68" s="3">
        <f t="shared" si="2"/>
        <v>75.240000000000009</v>
      </c>
      <c r="F68" s="3" t="s">
        <v>17</v>
      </c>
      <c r="G68" s="3" t="s">
        <v>4</v>
      </c>
    </row>
    <row r="69" spans="1:7" ht="15.9" customHeight="1" x14ac:dyDescent="0.25">
      <c r="A69" s="3" t="s">
        <v>88</v>
      </c>
      <c r="B69" s="3" t="s">
        <v>82</v>
      </c>
      <c r="C69" s="3">
        <v>353</v>
      </c>
      <c r="D69" s="3">
        <v>65.5</v>
      </c>
      <c r="E69" s="3">
        <f t="shared" si="2"/>
        <v>68.56</v>
      </c>
      <c r="F69" s="3" t="s">
        <v>17</v>
      </c>
      <c r="G69" s="3" t="s">
        <v>87</v>
      </c>
    </row>
    <row r="70" spans="1:7" ht="15.9" customHeight="1" x14ac:dyDescent="0.25">
      <c r="A70" s="3" t="s">
        <v>88</v>
      </c>
      <c r="B70" s="3" t="s">
        <v>83</v>
      </c>
      <c r="C70" s="3">
        <v>342</v>
      </c>
      <c r="D70" s="3">
        <v>67.3</v>
      </c>
      <c r="E70" s="3">
        <f t="shared" si="2"/>
        <v>67.960000000000008</v>
      </c>
      <c r="F70" s="3" t="s">
        <v>17</v>
      </c>
      <c r="G70" s="3" t="s">
        <v>13</v>
      </c>
    </row>
    <row r="71" spans="1:7" ht="15.9" customHeight="1" x14ac:dyDescent="0.25">
      <c r="A71" s="3" t="s">
        <v>88</v>
      </c>
      <c r="B71" s="3" t="s">
        <v>85</v>
      </c>
      <c r="C71" s="3">
        <v>393</v>
      </c>
      <c r="D71" s="3">
        <v>62.3</v>
      </c>
      <c r="E71" s="3">
        <f t="shared" si="2"/>
        <v>72.080000000000013</v>
      </c>
      <c r="F71" s="3" t="s">
        <v>18</v>
      </c>
      <c r="G71" s="3" t="s">
        <v>4</v>
      </c>
    </row>
    <row r="72" spans="1:7" ht="15.9" customHeight="1" x14ac:dyDescent="0.25">
      <c r="A72" s="3" t="s">
        <v>88</v>
      </c>
      <c r="B72" s="3" t="s">
        <v>86</v>
      </c>
      <c r="C72" s="3">
        <v>393</v>
      </c>
      <c r="D72" s="3">
        <v>0</v>
      </c>
      <c r="E72" s="3">
        <f t="shared" si="2"/>
        <v>47.160000000000004</v>
      </c>
      <c r="F72" s="3" t="s">
        <v>18</v>
      </c>
      <c r="G72" s="3" t="s">
        <v>4</v>
      </c>
    </row>
    <row r="74" spans="1:7" ht="15.9" customHeight="1" x14ac:dyDescent="0.25">
      <c r="A74" s="3" t="s">
        <v>89</v>
      </c>
      <c r="B74" s="3" t="s">
        <v>90</v>
      </c>
      <c r="C74" s="3" t="s">
        <v>91</v>
      </c>
      <c r="D74" s="3" t="s">
        <v>92</v>
      </c>
      <c r="E74" s="3" t="s">
        <v>93</v>
      </c>
      <c r="F74" s="3" t="s">
        <v>94</v>
      </c>
      <c r="G74" s="3" t="s">
        <v>95</v>
      </c>
    </row>
    <row r="75" spans="1:7" ht="15.9" customHeight="1" x14ac:dyDescent="0.25">
      <c r="A75" s="3" t="s">
        <v>96</v>
      </c>
      <c r="B75" s="3" t="s">
        <v>97</v>
      </c>
      <c r="C75" s="3">
        <v>377</v>
      </c>
      <c r="D75" s="3">
        <v>90.5</v>
      </c>
      <c r="E75" s="3">
        <f>0.6*C75/5+0.4*D75</f>
        <v>81.44</v>
      </c>
      <c r="F75" s="3" t="s">
        <v>17</v>
      </c>
      <c r="G75" s="3" t="s">
        <v>4</v>
      </c>
    </row>
    <row r="76" spans="1:7" ht="15.9" customHeight="1" x14ac:dyDescent="0.25">
      <c r="A76" s="3" t="s">
        <v>96</v>
      </c>
      <c r="B76" s="3" t="s">
        <v>98</v>
      </c>
      <c r="C76" s="3">
        <v>395</v>
      </c>
      <c r="D76" s="3">
        <v>83.3</v>
      </c>
      <c r="E76" s="3">
        <f>0.6*C76/5+0.4*D76</f>
        <v>80.72</v>
      </c>
      <c r="F76" s="3" t="s">
        <v>17</v>
      </c>
      <c r="G76" s="3" t="s">
        <v>4</v>
      </c>
    </row>
    <row r="77" spans="1:7" ht="15.9" customHeight="1" x14ac:dyDescent="0.25">
      <c r="A77" s="3" t="s">
        <v>96</v>
      </c>
      <c r="B77" s="3" t="s">
        <v>99</v>
      </c>
      <c r="C77" s="3">
        <v>389</v>
      </c>
      <c r="D77" s="3">
        <v>83.3</v>
      </c>
      <c r="E77" s="3">
        <f>0.6*C77/5+0.4*D77</f>
        <v>80</v>
      </c>
      <c r="F77" s="3" t="s">
        <v>17</v>
      </c>
      <c r="G77" s="3" t="s">
        <v>4</v>
      </c>
    </row>
    <row r="78" spans="1:7" ht="15.9" customHeight="1" x14ac:dyDescent="0.25">
      <c r="A78" s="3" t="s">
        <v>96</v>
      </c>
      <c r="B78" s="3" t="s">
        <v>100</v>
      </c>
      <c r="C78" s="3">
        <v>380</v>
      </c>
      <c r="D78" s="3">
        <v>85</v>
      </c>
      <c r="E78" s="3">
        <f>0.6*C78/5+0.4*D78</f>
        <v>79.599999999999994</v>
      </c>
      <c r="F78" s="3" t="s">
        <v>18</v>
      </c>
      <c r="G78" s="3" t="s">
        <v>4</v>
      </c>
    </row>
    <row r="79" spans="1:7" ht="15.9" customHeight="1" x14ac:dyDescent="0.25">
      <c r="A79" s="3" t="s">
        <v>96</v>
      </c>
      <c r="B79" s="3" t="s">
        <v>101</v>
      </c>
      <c r="C79" s="3">
        <v>391</v>
      </c>
      <c r="D79" s="3">
        <v>80.7</v>
      </c>
      <c r="E79" s="3">
        <f>0.6*C79/5+0.4*D79</f>
        <v>79.2</v>
      </c>
      <c r="F79" s="3" t="s">
        <v>18</v>
      </c>
      <c r="G79" s="3" t="s">
        <v>4</v>
      </c>
    </row>
  </sheetData>
  <sortState ref="A66:G72">
    <sortCondition descending="1" ref="E66:E72"/>
  </sortState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2019-04-11T03:25:37Z</dcterms:modified>
</cp:coreProperties>
</file>