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CPFC_RPA\huabei\beijing\FaPiaoChaYan\data\2\"/>
    </mc:Choice>
  </mc:AlternateContent>
  <xr:revisionPtr revIDLastSave="0" documentId="13_ncr:1_{807D9795-089C-47E9-84FA-C4DCE871C400}" xr6:coauthVersionLast="46" xr6:coauthVersionMax="46" xr10:uidLastSave="{00000000-0000-0000-0000-000000000000}"/>
  <bookViews>
    <workbookView xWindow="-28920" yWindow="-4845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<sst xmlns="http://schemas.openxmlformats.org/spreadsheetml/2006/main" count="307" uniqueCount="209">
  <si>
    <t>01,01,发票代码，发票号码，税前合计金额，开票日期，，0123，</t>
  </si>
  <si>
    <t>问题反馈</t>
  </si>
  <si>
    <t>发票代码</t>
  </si>
  <si>
    <t>发票号码</t>
  </si>
  <si>
    <t>金额</t>
  </si>
  <si>
    <t>开票日期</t>
  </si>
  <si>
    <t>校验码后6位(普通发票)</t>
  </si>
  <si>
    <t>备注</t>
  </si>
  <si>
    <t>1500193130</t>
  </si>
  <si>
    <t>1500191130</t>
  </si>
  <si>
    <t>1500201130</t>
  </si>
  <si>
    <t>1500194130</t>
  </si>
  <si>
    <t>1500181130</t>
  </si>
  <si>
    <t>1500193160</t>
  </si>
  <si>
    <t>03561052</t>
  </si>
  <si>
    <t>03561053</t>
  </si>
  <si>
    <t>03561048</t>
  </si>
  <si>
    <t>03561049</t>
  </si>
  <si>
    <t>03561051</t>
  </si>
  <si>
    <t>04510260</t>
  </si>
  <si>
    <t>04510269</t>
  </si>
  <si>
    <t>04510259</t>
  </si>
  <si>
    <t>04510258</t>
  </si>
  <si>
    <t>06643861</t>
  </si>
  <si>
    <t>06643862</t>
  </si>
  <si>
    <t>06643864</t>
  </si>
  <si>
    <t>06643865</t>
  </si>
  <si>
    <t>06643860</t>
  </si>
  <si>
    <t>00019075</t>
  </si>
  <si>
    <t>00019602</t>
  </si>
  <si>
    <t>00019077</t>
  </si>
  <si>
    <t>3200184160</t>
  </si>
  <si>
    <t>09529087</t>
  </si>
  <si>
    <t>02793193</t>
  </si>
  <si>
    <t>08675260</t>
  </si>
  <si>
    <t>09685767</t>
  </si>
  <si>
    <t>02813117</t>
  </si>
  <si>
    <t>02813116</t>
  </si>
  <si>
    <t>02813115</t>
  </si>
  <si>
    <t>02813114</t>
  </si>
  <si>
    <t>02813112</t>
  </si>
  <si>
    <t>02813110</t>
  </si>
  <si>
    <t>02813111</t>
  </si>
  <si>
    <t>02813122</t>
  </si>
  <si>
    <t>02813129</t>
  </si>
  <si>
    <t>02813123</t>
  </si>
  <si>
    <t>02813124</t>
  </si>
  <si>
    <t>02813125</t>
  </si>
  <si>
    <t>02813126</t>
  </si>
  <si>
    <t>02813127</t>
  </si>
  <si>
    <t>02813128</t>
  </si>
  <si>
    <t>02813119</t>
  </si>
  <si>
    <t>02813118</t>
  </si>
  <si>
    <t>04748388</t>
  </si>
  <si>
    <t>04748389</t>
  </si>
  <si>
    <t>04748387</t>
  </si>
  <si>
    <t>07508740</t>
  </si>
  <si>
    <t>1500191160</t>
  </si>
  <si>
    <t>00599769</t>
  </si>
  <si>
    <t>00133450</t>
  </si>
  <si>
    <t>00599767</t>
  </si>
  <si>
    <t>04528161</t>
  </si>
  <si>
    <t>04528162</t>
  </si>
  <si>
    <t>2500193130</t>
  </si>
  <si>
    <t>04528163</t>
  </si>
  <si>
    <t>4500193130</t>
  </si>
  <si>
    <t>04528164</t>
  </si>
  <si>
    <t>0500183130</t>
  </si>
  <si>
    <t>06257757</t>
  </si>
  <si>
    <t>00077319</t>
  </si>
  <si>
    <t>1100192130</t>
  </si>
  <si>
    <t>12988255</t>
  </si>
  <si>
    <t>12988256</t>
  </si>
  <si>
    <t>12988257</t>
  </si>
  <si>
    <t>12988258</t>
  </si>
  <si>
    <t>12988259</t>
  </si>
  <si>
    <t>12988263</t>
  </si>
  <si>
    <t>12988264</t>
  </si>
  <si>
    <t>12988265</t>
  </si>
  <si>
    <t>12988266</t>
  </si>
  <si>
    <t>12988267</t>
  </si>
  <si>
    <t>12988268</t>
  </si>
  <si>
    <t>12988269</t>
  </si>
  <si>
    <t>12988270</t>
  </si>
  <si>
    <t>12988271</t>
  </si>
  <si>
    <t>12988272</t>
  </si>
  <si>
    <t>12988273</t>
  </si>
  <si>
    <t>12988274</t>
  </si>
  <si>
    <t>12988275</t>
  </si>
  <si>
    <t>12988276</t>
  </si>
  <si>
    <t>12988277</t>
  </si>
  <si>
    <t>12988278</t>
  </si>
  <si>
    <t>12988279</t>
  </si>
  <si>
    <t>12988260</t>
  </si>
  <si>
    <t>12988261</t>
  </si>
  <si>
    <t>12988262</t>
  </si>
  <si>
    <t>2100194130</t>
  </si>
  <si>
    <t>00097035</t>
  </si>
  <si>
    <t>00097033</t>
  </si>
  <si>
    <t>00097032</t>
  </si>
  <si>
    <t>00097034</t>
  </si>
  <si>
    <t>00097031</t>
  </si>
  <si>
    <t>135081820001</t>
  </si>
  <si>
    <t>00389349</t>
  </si>
  <si>
    <t>121001921071</t>
  </si>
  <si>
    <t>01095714</t>
  </si>
  <si>
    <t>2300182130</t>
  </si>
  <si>
    <t>01164998</t>
  </si>
  <si>
    <t>2300173130</t>
  </si>
  <si>
    <t>04691329</t>
  </si>
  <si>
    <t>00365800</t>
  </si>
  <si>
    <t>02911413</t>
  </si>
  <si>
    <t>02911414</t>
  </si>
  <si>
    <t>02911411</t>
  </si>
  <si>
    <t>02911410</t>
  </si>
  <si>
    <t>02911409</t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</si>
  <si>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</si>
  <si>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</si>
  <si>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</si>
  <si>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</si>
  <si>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请输入发票号码</t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</si>
  <si>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</si>
  <si>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</si>
  <si>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</si>
  <si>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</si>
  <si>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</si>
  <si>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</si>
  <si>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</si>
  <si>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</si>
  <si>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</si>
  <si>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</si>
  <si>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</si>
  <si>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</si>
  <si>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</si>
  <si>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</si>
  <si>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</si>
  <si>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</si>
  <si>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</si>
  <si>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</si>
  <si>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</si>
  <si>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</si>
  <si>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</si>
  <si>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</si>
  <si>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</si>
  <si>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</si>
  <si>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</si>
  <si>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</si>
  <si>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</si>
  <si>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</si>
  <si>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</si>
  <si>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</si>
  <si>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</si>
  <si>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</si>
  <si>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</si>
  <si>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</si>
  <si>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</si>
  <si>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</si>
  <si>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</si>
  <si>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</si>
  <si>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</si>
  <si>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</si>
  <si>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</si>
  <si>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</si>
  <si>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</si>
  <si>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</si>
  <si>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</si>
  <si>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</si>
  <si>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</si>
  <si>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</si>
  <si>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</si>
  <si>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</si>
  <si>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</si>
  <si>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</si>
  <si>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</si>
  <si>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</si>
  <si>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</si>
  <si>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</si>
  <si>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</si>
  <si>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</si>
  <si>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</si>
  <si>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</si>
  <si>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</si>
  <si>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</si>
  <si>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</si>
  <si>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</si>
  <si>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</si>
  <si>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</si>
  <si>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</si>
  <si>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</si>
  <si>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</si>
  <si>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</si>
  <si>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</si>
  <si>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</si>
  <si>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已查验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</si>
  <si>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</si>
  <si>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</si>
  <si>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</si>
  <si>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</si>
  <si>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</si>
  <si>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</si>
  <si>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</si>
  <si>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</si>
  <si>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</si>
  <si>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已抓取</t>
    <phoneticPr fontId="3" type="noConversion"/>
  </si>
  <si>
    <t>发票代码有误!</t>
    <phoneticPr fontId="3" type="noConversion"/>
  </si>
  <si>
    <t>查无此票</t>
    <phoneticPr fontId="3" type="noConversion"/>
  </si>
  <si>
    <t>不是增值税专用发票</t>
    <phoneticPr fontId="3" type="noConversion"/>
  </si>
  <si>
    <t>已抓取</t>
    <phoneticPr fontId="3" type="noConversion"/>
  </si>
  <si>
    <t>超过该张发票当日查验次数(请于次日再次查验)!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</si>
</sst>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#,##0.00_ "/>
    <numFmt numFmtId="177" formatCode="0.00_ "/>
  </numFmts>
  <fonts count="4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7" fontId="0" fillId="2" borderId="0" xfId="0" applyNumberFormat="1" applyFill="1">
      <alignment vertical="center"/>
    </xf>
    <xf numFmtId="49" fontId="0" fillId="2" borderId="0" xfId="0" applyNumberForma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1" applyNumberFormat="1" applyFont="1" applyFill="1" applyBorder="1" applyAlignment="1">
      <alignment horizontal="center" vertical="center"/>
    </xf>
    <xf numFmtId="0" fontId="1" fillId="2" borderId="1" xfId="1" applyNumberFormat="1" applyFont="1" applyFill="1" applyBorder="1" applyAlignment="1">
      <alignment horizontal="center" vertical="center"/>
    </xf>
    <xf numFmtId="0" fontId="0" fillId="0" borderId="0" xfId="0" applyNumberFormat="1" applyFont="1">
      <alignment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1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zoomScale="110" zoomScaleNormal="110" workbookViewId="0">
      <selection activeCell="H2" sqref="H2:H6"/>
    </sheetView>
  </sheetViews>
  <sheetFormatPr defaultColWidth="9" defaultRowHeight="13.5" x14ac:dyDescent="0.15"/>
  <cols>
    <col min="1" max="1" width="56.875" style="1" customWidth="1"/>
    <col min="2" max="2" width="15.125" customWidth="1"/>
    <col min="3" max="3" width="13.75" style="2" customWidth="1"/>
    <col min="4" max="4" width="10.25" style="3" customWidth="1"/>
    <col min="5" max="5" width="15.5" style="4" bestFit="1" customWidth="1"/>
    <col min="6" max="6" width="11.5" style="5" customWidth="1"/>
    <col min="7" max="7" width="23.5" customWidth="1"/>
    <col min="8" max="8" width="12.125" customWidth="1"/>
  </cols>
  <sheetData>
    <row r="1" spans="1:8" ht="14.25" x14ac:dyDescent="0.15">
      <c r="A1" s="1" t="s">
        <v>0</v>
      </c>
      <c r="B1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t="s">
        <v>6</v>
      </c>
      <c r="H1" t="s">
        <v>7</v>
      </c>
    </row>
    <row r="2" spans="1:8" ht="14.25" x14ac:dyDescent="0.15">
      <c r="A2" s="9" t="str">
        <f t="shared" ref="A2:A6" si="0">IF(D2=0,"",CONCATENATE("01,01,",C2,",",D2,",",E2,",",F2,",,0123,"))</f>
        <v>01,01,1500201130,06643861,993761.06,20201020,,0123,</v>
      </c>
      <c r="C2" s="10" t="s">
        <v>10</v>
      </c>
      <c r="D2" s="10" t="s">
        <v>23</v>
      </c>
      <c r="E2" s="11">
        <v>993761.06</v>
      </c>
      <c r="F2" s="12">
        <v>20201020</v>
      </c>
    </row>
    <row r="3" spans="1:8" ht="14.25" x14ac:dyDescent="0.15">
      <c r="A3" s="9" t="str">
        <f t="shared" si="0"/>
        <v>01,01,1500201130,06643862,993761.06,20201020,,0123,</v>
      </c>
      <c r="C3" s="10" t="s">
        <v>10</v>
      </c>
      <c r="D3" s="10" t="s">
        <v>24</v>
      </c>
      <c r="E3" s="11">
        <v>993761.06</v>
      </c>
      <c r="F3" s="12">
        <v>20201020</v>
      </c>
    </row>
    <row r="4" spans="1:8" ht="14.25" x14ac:dyDescent="0.15">
      <c r="A4" s="9" t="str">
        <f t="shared" si="0"/>
        <v>01,01,1500201130,06643864,768762.71,20201020,,0123,</v>
      </c>
      <c r="C4" s="10" t="s">
        <v>10</v>
      </c>
      <c r="D4" s="10" t="s">
        <v>25</v>
      </c>
      <c r="E4" s="13">
        <v>768762.71</v>
      </c>
      <c r="F4" s="12">
        <v>20201020</v>
      </c>
    </row>
    <row r="5" spans="1:8" ht="14.25" x14ac:dyDescent="0.15">
      <c r="A5" s="9" t="str">
        <f t="shared" si="0"/>
        <v>01,01,1500201130,06643865,579802.3,20201020,,0123,</v>
      </c>
      <c r="C5" s="10" t="s">
        <v>10</v>
      </c>
      <c r="D5" s="10" t="s">
        <v>26</v>
      </c>
      <c r="E5" s="13">
        <v>579802.30000000005</v>
      </c>
      <c r="F5" s="12">
        <v>20201020</v>
      </c>
    </row>
    <row r="6" spans="1:8" ht="14.25" x14ac:dyDescent="0.15">
      <c r="A6" s="9" t="str">
        <f t="shared" si="0"/>
        <v>01,01,1500201130,06643860,924467.89,20201020,,0123,</v>
      </c>
      <c r="C6" s="10" t="s">
        <v>10</v>
      </c>
      <c r="D6" s="10" t="s">
        <v>27</v>
      </c>
      <c r="E6" s="13">
        <v>924467.89</v>
      </c>
      <c r="F6" s="12">
        <v>20201020</v>
      </c>
    </row>
  </sheetData>
  <phoneticPr fontId="3" type="noConversion"/>
  <conditionalFormatting sqref="D1">
    <cfRule type="duplicateValues" dxfId="2" priority="20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workbookViewId="0">
      <selection activeCell="A10" sqref="A10:XFD14"/>
    </sheetView>
  </sheetViews>
  <sheetFormatPr defaultColWidth="9" defaultRowHeight="13.5" x14ac:dyDescent="0.15"/>
  <cols>
    <col min="1" max="1" width="54.875" customWidth="1"/>
  </cols>
  <sheetData>
    <row r="1" spans="1:8" ht="14.25" x14ac:dyDescent="0.15">
      <c r="A1" s="9" t="str">
        <f t="shared" ref="A1:A32" si="0">IF(D1=0,"",CONCATENATE("01,01,",C1,",",D1,",",E1,",",F1,",,0123,"))</f>
        <v>01,01,1500194130,03561052,99930.19,20200917,,0123,</v>
      </c>
      <c r="C1" s="10" t="s">
        <v>11</v>
      </c>
      <c r="D1" s="10" t="s">
        <v>14</v>
      </c>
      <c r="E1" s="13">
        <v>99930.19</v>
      </c>
      <c r="F1" s="12">
        <v>20200917</v>
      </c>
      <c r="H1" t="s">
        <v>116</v>
      </c>
    </row>
    <row r="2" spans="1:8" ht="14.25" x14ac:dyDescent="0.15">
      <c r="A2" s="9" t="str">
        <f t="shared" si="0"/>
        <v>01,01,1500194130,03561053,24691.36,20200917,,0123,</v>
      </c>
      <c r="C2" s="10" t="s">
        <v>11</v>
      </c>
      <c r="D2" s="10" t="s">
        <v>15</v>
      </c>
      <c r="E2" s="13">
        <v>24691.360000000001</v>
      </c>
      <c r="F2" s="12">
        <v>20200917</v>
      </c>
      <c r="H2" t="s">
        <v>117</v>
      </c>
    </row>
    <row r="3" spans="1:8" ht="14.25" x14ac:dyDescent="0.15">
      <c r="A3" s="9" t="str">
        <f t="shared" si="0"/>
        <v>01,01,1500194130,03561048,99930.19,20200917,,0123,</v>
      </c>
      <c r="C3" s="10" t="s">
        <v>11</v>
      </c>
      <c r="D3" s="10" t="s">
        <v>16</v>
      </c>
      <c r="E3" s="13">
        <v>99930.19</v>
      </c>
      <c r="F3" s="12">
        <v>20200917</v>
      </c>
      <c r="H3" t="s">
        <v>118</v>
      </c>
    </row>
    <row r="4" spans="1:8" ht="14.25" x14ac:dyDescent="0.15">
      <c r="A4" s="9" t="str">
        <f t="shared" si="0"/>
        <v>01,01,1500194130,03561049,99930.19,20200917,,0123,</v>
      </c>
      <c r="C4" s="10" t="s">
        <v>11</v>
      </c>
      <c r="D4" s="10" t="s">
        <v>17</v>
      </c>
      <c r="E4" s="13">
        <v>99930.19</v>
      </c>
      <c r="F4" s="12">
        <v>20200917</v>
      </c>
      <c r="H4" t="s">
        <v>119</v>
      </c>
    </row>
    <row r="5" spans="1:8" ht="14.25" x14ac:dyDescent="0.15">
      <c r="A5" s="9" t="str">
        <f t="shared" si="0"/>
        <v>01,01,1500194130,03561051,99930.19,20200917,,0123,</v>
      </c>
      <c r="B5" t="s">
        <v>120</v>
      </c>
      <c r="C5" s="10" t="s">
        <v>11</v>
      </c>
      <c r="D5" s="10" t="s">
        <v>18</v>
      </c>
      <c r="E5" s="13">
        <v>99930.19</v>
      </c>
      <c r="F5" s="12">
        <v>20200917</v>
      </c>
      <c r="H5" t="s">
        <v>201</v>
      </c>
    </row>
    <row r="6" spans="1:8" ht="14.25" x14ac:dyDescent="0.15">
      <c r="A6" s="9" t="str">
        <f t="shared" si="0"/>
        <v>01,01,1500193130,04510260,884955,20200715,,0123,</v>
      </c>
      <c r="C6" s="10" t="s">
        <v>8</v>
      </c>
      <c r="D6" s="10" t="s">
        <v>19</v>
      </c>
      <c r="E6" s="13">
        <v>884955</v>
      </c>
      <c r="F6" s="12">
        <v>20200715</v>
      </c>
      <c r="H6" t="s">
        <v>121</v>
      </c>
    </row>
    <row r="7" spans="1:8" ht="14.25" x14ac:dyDescent="0.15">
      <c r="A7" s="9" t="str">
        <f t="shared" si="0"/>
        <v>01,01,1500193130,04510269,163496.53,20200917,,0123,</v>
      </c>
      <c r="C7" s="10" t="s">
        <v>8</v>
      </c>
      <c r="D7" s="10" t="s">
        <v>20</v>
      </c>
      <c r="E7" s="13">
        <v>163496.53</v>
      </c>
      <c r="F7" s="12">
        <v>20200917</v>
      </c>
      <c r="H7" t="s">
        <v>122</v>
      </c>
    </row>
    <row r="8" spans="1:8" ht="14.25" x14ac:dyDescent="0.15">
      <c r="A8" s="9" t="str">
        <f t="shared" si="0"/>
        <v>01,01,1500193130,04510259,884955,20200715,,0123,</v>
      </c>
      <c r="C8" s="10" t="s">
        <v>8</v>
      </c>
      <c r="D8" s="10" t="s">
        <v>21</v>
      </c>
      <c r="E8" s="13">
        <v>884955</v>
      </c>
      <c r="F8" s="12">
        <v>20200715</v>
      </c>
      <c r="H8" t="s">
        <v>123</v>
      </c>
    </row>
    <row r="9" spans="1:8" ht="14.25" x14ac:dyDescent="0.15">
      <c r="A9" s="9" t="str">
        <f t="shared" si="0"/>
        <v>01,01,1500193130,04510258,92931.78,20200715,,0123,</v>
      </c>
      <c r="C9" s="10" t="s">
        <v>8</v>
      </c>
      <c r="D9" s="10" t="s">
        <v>22</v>
      </c>
      <c r="E9" s="13">
        <v>92931.78</v>
      </c>
      <c r="F9" s="12">
        <v>20200715</v>
      </c>
      <c r="H9" t="s">
        <v>124</v>
      </c>
    </row>
    <row r="10" spans="1:8" ht="14.25" x14ac:dyDescent="0.15">
      <c r="A10" s="9" t="str">
        <f t="shared" si="0"/>
        <v>01,01,1500201130,06643861,993761.06,20201020,,0123,</v>
      </c>
      <c r="C10" s="10" t="s">
        <v>10</v>
      </c>
      <c r="D10" s="10" t="s">
        <v>23</v>
      </c>
      <c r="E10" s="11">
        <v>993761.06</v>
      </c>
      <c r="F10" s="12">
        <v>20201020</v>
      </c>
      <c r="H10" t="s">
        <v>125</v>
      </c>
    </row>
    <row r="11" spans="1:8" ht="14.25" x14ac:dyDescent="0.15">
      <c r="A11" s="9" t="str">
        <f t="shared" si="0"/>
        <v>01,01,1500201130,06643862,993761.06,20201020,,0123,</v>
      </c>
      <c r="C11" s="10" t="s">
        <v>10</v>
      </c>
      <c r="D11" s="10" t="s">
        <v>24</v>
      </c>
      <c r="E11" s="11">
        <v>993761.06</v>
      </c>
      <c r="F11" s="12">
        <v>20201020</v>
      </c>
      <c r="H11" t="s">
        <v>126</v>
      </c>
    </row>
    <row r="12" spans="1:8" ht="14.25" x14ac:dyDescent="0.15">
      <c r="A12" s="9" t="str">
        <f t="shared" si="0"/>
        <v>01,01,1500201130,06643864,768762.71,20201020,,0123,</v>
      </c>
      <c r="C12" s="10" t="s">
        <v>10</v>
      </c>
      <c r="D12" s="10" t="s">
        <v>25</v>
      </c>
      <c r="E12" s="13">
        <v>768762.71</v>
      </c>
      <c r="F12" s="12">
        <v>20201020</v>
      </c>
      <c r="H12" t="s">
        <v>127</v>
      </c>
    </row>
    <row r="13" spans="1:8" ht="14.25" x14ac:dyDescent="0.15">
      <c r="A13" s="9" t="str">
        <f t="shared" si="0"/>
        <v>01,01,1500201130,06643865,579802.3,20201020,,0123,</v>
      </c>
      <c r="C13" s="10" t="s">
        <v>10</v>
      </c>
      <c r="D13" s="10" t="s">
        <v>26</v>
      </c>
      <c r="E13" s="13">
        <v>579802.30000000005</v>
      </c>
      <c r="F13" s="12">
        <v>20201020</v>
      </c>
      <c r="H13" t="s">
        <v>128</v>
      </c>
    </row>
    <row r="14" spans="1:8" ht="14.25" x14ac:dyDescent="0.15">
      <c r="A14" s="9" t="str">
        <f t="shared" si="0"/>
        <v>01,01,1500201130,06643860,924467.89,20201020,,0123,</v>
      </c>
      <c r="C14" s="10" t="s">
        <v>10</v>
      </c>
      <c r="D14" s="10" t="s">
        <v>27</v>
      </c>
      <c r="E14" s="13">
        <v>924467.89</v>
      </c>
      <c r="F14" s="12">
        <v>20201020</v>
      </c>
      <c r="H14" t="s">
        <v>129</v>
      </c>
    </row>
    <row r="15" spans="1:8" ht="14.25" x14ac:dyDescent="0.15">
      <c r="A15" s="9" t="str">
        <f t="shared" si="0"/>
        <v>01,01,1500193130,00019075,450221.54,20200715,,0123,</v>
      </c>
      <c r="C15" s="10" t="s">
        <v>8</v>
      </c>
      <c r="D15" s="10" t="s">
        <v>28</v>
      </c>
      <c r="E15" s="13">
        <v>450221.54</v>
      </c>
      <c r="F15" s="12">
        <v>20200715</v>
      </c>
      <c r="H15" t="s">
        <v>130</v>
      </c>
    </row>
    <row r="16" spans="1:8" ht="14.25" x14ac:dyDescent="0.15">
      <c r="A16" s="9" t="str">
        <f t="shared" si="0"/>
        <v>01,01,1500193130,00019602,640215.78,20200918,,0123,</v>
      </c>
      <c r="C16" s="10" t="s">
        <v>8</v>
      </c>
      <c r="D16" s="10" t="s">
        <v>29</v>
      </c>
      <c r="E16" s="13">
        <v>640215.78</v>
      </c>
      <c r="F16" s="12">
        <v>20200918</v>
      </c>
      <c r="H16" t="s">
        <v>131</v>
      </c>
    </row>
    <row r="17" spans="1:8" ht="14.25" x14ac:dyDescent="0.15">
      <c r="A17" s="9" t="str">
        <f t="shared" si="0"/>
        <v>01,01,1500193130,00019077,884955,20200715,,0123,</v>
      </c>
      <c r="C17" s="10" t="s">
        <v>8</v>
      </c>
      <c r="D17" s="10" t="s">
        <v>30</v>
      </c>
      <c r="E17" s="13">
        <v>884955</v>
      </c>
      <c r="F17" s="12">
        <v>20200715</v>
      </c>
      <c r="H17" t="s">
        <v>132</v>
      </c>
    </row>
    <row r="18" spans="1:8" ht="14.25" x14ac:dyDescent="0.15">
      <c r="A18" s="9" t="str">
        <f t="shared" si="0"/>
        <v>01,01,3200184160,09529087,1665955.96,20191214,,0123,</v>
      </c>
      <c r="C18" s="10" t="s">
        <v>31</v>
      </c>
      <c r="D18" s="10" t="s">
        <v>32</v>
      </c>
      <c r="E18" s="11">
        <v>1665955.96</v>
      </c>
      <c r="F18" s="12">
        <v>20191214</v>
      </c>
      <c r="H18" t="s">
        <v>133</v>
      </c>
    </row>
    <row r="19" spans="1:8" ht="14.25" x14ac:dyDescent="0.15">
      <c r="A19" s="9" t="str">
        <f t="shared" si="0"/>
        <v>01,01,1500201130,02793193,2311347.13,20201019,,0123,</v>
      </c>
      <c r="C19" s="10" t="s">
        <v>10</v>
      </c>
      <c r="D19" s="10" t="s">
        <v>33</v>
      </c>
      <c r="E19" s="11">
        <v>2311347.13</v>
      </c>
      <c r="F19" s="12">
        <v>20201019</v>
      </c>
      <c r="H19" t="s">
        <v>134</v>
      </c>
    </row>
    <row r="20" spans="1:8" ht="14.25" x14ac:dyDescent="0.15">
      <c r="A20" s="9" t="str">
        <f t="shared" si="0"/>
        <v>01,01,1500193130,08675260,2546885.34,20201019,,0123,</v>
      </c>
      <c r="C20" s="10" t="s">
        <v>8</v>
      </c>
      <c r="D20" s="10" t="s">
        <v>34</v>
      </c>
      <c r="E20" s="11">
        <v>2546885.34</v>
      </c>
      <c r="F20" s="12">
        <v>20201019</v>
      </c>
      <c r="H20" t="s">
        <v>135</v>
      </c>
    </row>
    <row r="21" spans="1:8" ht="14.25" x14ac:dyDescent="0.15">
      <c r="A21" s="9" t="str">
        <f t="shared" si="0"/>
        <v>01,01,1500191130,09685767,786186.23,20200715,,0123,</v>
      </c>
      <c r="C21" s="10" t="s">
        <v>9</v>
      </c>
      <c r="D21" s="10" t="s">
        <v>35</v>
      </c>
      <c r="E21" s="11">
        <v>786186.23</v>
      </c>
      <c r="F21" s="12">
        <v>20200715</v>
      </c>
      <c r="H21" t="s">
        <v>136</v>
      </c>
    </row>
    <row r="22" spans="1:8" ht="14.25" x14ac:dyDescent="0.15">
      <c r="A22" s="9" t="str">
        <f t="shared" si="0"/>
        <v>01,01,1500181130,02813117,91743.12,20191118,,0123,</v>
      </c>
      <c r="C22" s="10" t="s">
        <v>12</v>
      </c>
      <c r="D22" s="10" t="s">
        <v>36</v>
      </c>
      <c r="E22" s="11">
        <v>91743.12</v>
      </c>
      <c r="F22" s="12">
        <v>20191118</v>
      </c>
      <c r="H22" t="s">
        <v>137</v>
      </c>
    </row>
    <row r="23" spans="1:8" ht="14.25" x14ac:dyDescent="0.15">
      <c r="A23" s="9" t="str">
        <f t="shared" si="0"/>
        <v>01,01,1500181130,02813116,91743.12,20191118,,0123,</v>
      </c>
      <c r="C23" s="10" t="s">
        <v>12</v>
      </c>
      <c r="D23" s="10" t="s">
        <v>37</v>
      </c>
      <c r="E23" s="11">
        <v>91743.12</v>
      </c>
      <c r="F23" s="12">
        <v>20191118</v>
      </c>
      <c r="H23" t="s">
        <v>138</v>
      </c>
    </row>
    <row r="24" spans="1:8" ht="14.25" x14ac:dyDescent="0.15">
      <c r="A24" s="9" t="str">
        <f t="shared" si="0"/>
        <v>01,01,1500181130,02813115,91743.12,20191118,,0123,</v>
      </c>
      <c r="C24" s="10" t="s">
        <v>12</v>
      </c>
      <c r="D24" s="10" t="s">
        <v>38</v>
      </c>
      <c r="E24" s="11">
        <v>91743.12</v>
      </c>
      <c r="F24" s="12">
        <v>20191118</v>
      </c>
      <c r="H24" t="s">
        <v>139</v>
      </c>
    </row>
    <row r="25" spans="1:8" ht="14.25" x14ac:dyDescent="0.15">
      <c r="A25" s="9" t="str">
        <f t="shared" si="0"/>
        <v>01,01,1500181130,02813114,91743.12,20191118,,0123,</v>
      </c>
      <c r="B25" t="s">
        <v>120</v>
      </c>
      <c r="C25" s="10" t="s">
        <v>12</v>
      </c>
      <c r="D25" s="10" t="s">
        <v>39</v>
      </c>
      <c r="E25" s="11">
        <v>91743.12</v>
      </c>
      <c r="F25" s="12">
        <v>20191118</v>
      </c>
      <c r="H25" t="s">
        <v>202</v>
      </c>
    </row>
    <row r="26" spans="1:8" ht="14.25" x14ac:dyDescent="0.15">
      <c r="A26" s="9" t="str">
        <f t="shared" si="0"/>
        <v>01,01,1500181130,02813112,91743.12,20191118,,0123,</v>
      </c>
      <c r="C26" s="10" t="s">
        <v>12</v>
      </c>
      <c r="D26" s="10" t="s">
        <v>40</v>
      </c>
      <c r="E26" s="11">
        <v>91743.12</v>
      </c>
      <c r="F26" s="12">
        <v>20191118</v>
      </c>
      <c r="H26" t="s">
        <v>140</v>
      </c>
    </row>
    <row r="27" spans="1:8" ht="14.25" x14ac:dyDescent="0.15">
      <c r="A27" s="9" t="str">
        <f t="shared" si="0"/>
        <v>01,01,1500181130,02813110,91743.12,20191118,,0123,</v>
      </c>
      <c r="C27" s="10" t="s">
        <v>12</v>
      </c>
      <c r="D27" s="10" t="s">
        <v>41</v>
      </c>
      <c r="E27" s="11">
        <v>91743.12</v>
      </c>
      <c r="F27" s="12">
        <v>20191118</v>
      </c>
      <c r="H27" t="s">
        <v>141</v>
      </c>
    </row>
    <row r="28" spans="1:8" ht="14.25" x14ac:dyDescent="0.15">
      <c r="A28" s="9" t="str">
        <f t="shared" si="0"/>
        <v>01,01,1500181130,02813111,91743.12,20191118,,0123,</v>
      </c>
      <c r="C28" s="10" t="s">
        <v>12</v>
      </c>
      <c r="D28" s="10" t="s">
        <v>42</v>
      </c>
      <c r="E28" s="13">
        <v>91743.12</v>
      </c>
      <c r="F28" s="12">
        <v>20191118</v>
      </c>
      <c r="H28" t="s">
        <v>142</v>
      </c>
    </row>
    <row r="29" spans="1:8" ht="14.25" x14ac:dyDescent="0.15">
      <c r="A29" s="9" t="str">
        <f t="shared" si="0"/>
        <v>01,01,1500181130,02813122,91743.12,20191214,,0123,</v>
      </c>
      <c r="C29" s="10" t="s">
        <v>12</v>
      </c>
      <c r="D29" s="10" t="s">
        <v>43</v>
      </c>
      <c r="E29" s="13">
        <v>91743.12</v>
      </c>
      <c r="F29" s="12">
        <v>20191214</v>
      </c>
      <c r="H29" t="s">
        <v>143</v>
      </c>
    </row>
    <row r="30" spans="1:8" ht="14.25" x14ac:dyDescent="0.15">
      <c r="A30" s="9" t="str">
        <f t="shared" si="0"/>
        <v>01,01,1500181130,02813129,24333.58,20191214,,0123,</v>
      </c>
      <c r="C30" s="10" t="s">
        <v>12</v>
      </c>
      <c r="D30" s="10" t="s">
        <v>44</v>
      </c>
      <c r="E30" s="13">
        <v>24333.58</v>
      </c>
      <c r="F30" s="12">
        <v>20191214</v>
      </c>
      <c r="H30" t="s">
        <v>144</v>
      </c>
    </row>
    <row r="31" spans="1:8" ht="14.25" x14ac:dyDescent="0.15">
      <c r="A31" s="9" t="str">
        <f t="shared" si="0"/>
        <v>01,01,1500181130,02813123,91743.12,20191214,,0123,</v>
      </c>
      <c r="C31" s="10" t="s">
        <v>12</v>
      </c>
      <c r="D31" s="10" t="s">
        <v>45</v>
      </c>
      <c r="E31" s="13">
        <v>91743.12</v>
      </c>
      <c r="F31" s="12">
        <v>20191214</v>
      </c>
      <c r="H31" t="s">
        <v>145</v>
      </c>
    </row>
    <row r="32" spans="1:8" ht="14.25" x14ac:dyDescent="0.15">
      <c r="A32" s="9" t="str">
        <f t="shared" si="0"/>
        <v>01,01,1500181130,02813124,91743.12,20191214,,0123,</v>
      </c>
      <c r="C32" s="10" t="s">
        <v>12</v>
      </c>
      <c r="D32" s="10" t="s">
        <v>46</v>
      </c>
      <c r="E32" s="13">
        <v>91743.12</v>
      </c>
      <c r="F32" s="12">
        <v>20191214</v>
      </c>
      <c r="H32" t="s">
        <v>146</v>
      </c>
    </row>
    <row r="33" spans="1:8" ht="14.25" x14ac:dyDescent="0.15">
      <c r="A33" s="9" t="str">
        <f t="shared" ref="A33:A64" si="1">IF(D33=0,"",CONCATENATE("01,01,",C33,",",D33,",",E33,",",F33,",,0123,"))</f>
        <v>01,01,1500181130,02813125,91743.12,20191214,,0123,</v>
      </c>
      <c r="C33" s="10" t="s">
        <v>12</v>
      </c>
      <c r="D33" s="10" t="s">
        <v>47</v>
      </c>
      <c r="E33" s="13">
        <v>91743.12</v>
      </c>
      <c r="F33" s="12">
        <v>20191214</v>
      </c>
      <c r="H33" t="s">
        <v>147</v>
      </c>
    </row>
    <row r="34" spans="1:8" ht="14.25" x14ac:dyDescent="0.15">
      <c r="A34" s="9" t="str">
        <f t="shared" si="1"/>
        <v>01,01,1500181130,02813126,91743.12,20191214,,0123,</v>
      </c>
      <c r="C34" s="10" t="s">
        <v>12</v>
      </c>
      <c r="D34" s="10" t="s">
        <v>48</v>
      </c>
      <c r="E34" s="13">
        <v>91743.12</v>
      </c>
      <c r="F34" s="12">
        <v>20191214</v>
      </c>
      <c r="H34" t="s">
        <v>148</v>
      </c>
    </row>
    <row r="35" spans="1:8" ht="14.25" x14ac:dyDescent="0.15">
      <c r="A35" s="9" t="str">
        <f t="shared" si="1"/>
        <v>01,01,1500181130,02813127,91743.12,20191214,,0123,</v>
      </c>
      <c r="C35" s="10" t="s">
        <v>12</v>
      </c>
      <c r="D35" s="10" t="s">
        <v>49</v>
      </c>
      <c r="E35" s="13">
        <v>91743.12</v>
      </c>
      <c r="F35" s="12">
        <v>20191214</v>
      </c>
      <c r="H35" t="s">
        <v>149</v>
      </c>
    </row>
    <row r="36" spans="1:8" ht="14.25" x14ac:dyDescent="0.15">
      <c r="A36" s="9" t="str">
        <f t="shared" si="1"/>
        <v>01,01,1500181130,02813128,91743.12,20191214,,0123,</v>
      </c>
      <c r="C36" s="10" t="s">
        <v>12</v>
      </c>
      <c r="D36" s="10" t="s">
        <v>50</v>
      </c>
      <c r="E36" s="13">
        <v>91743.12</v>
      </c>
      <c r="F36" s="12">
        <v>20191214</v>
      </c>
      <c r="H36" t="s">
        <v>150</v>
      </c>
    </row>
    <row r="37" spans="1:8" ht="14.25" x14ac:dyDescent="0.15">
      <c r="A37" s="9" t="str">
        <f t="shared" si="1"/>
        <v>01,01,1500181130,02813119,91743.12,20191118,,0123,</v>
      </c>
      <c r="C37" s="10" t="s">
        <v>12</v>
      </c>
      <c r="D37" s="10" t="s">
        <v>51</v>
      </c>
      <c r="E37" s="13">
        <v>91743.12</v>
      </c>
      <c r="F37" s="12">
        <v>20191118</v>
      </c>
      <c r="H37" t="s">
        <v>151</v>
      </c>
    </row>
    <row r="38" spans="1:8" ht="14.25" x14ac:dyDescent="0.15">
      <c r="A38" s="9" t="str">
        <f t="shared" si="1"/>
        <v>01,01,1500181130,02813118,91743.12,20191118,,0123,</v>
      </c>
      <c r="C38" s="10" t="s">
        <v>12</v>
      </c>
      <c r="D38" s="10" t="s">
        <v>52</v>
      </c>
      <c r="E38" s="13">
        <v>91743.12</v>
      </c>
      <c r="F38" s="12">
        <v>20191118</v>
      </c>
      <c r="H38" t="s">
        <v>152</v>
      </c>
    </row>
    <row r="39" spans="1:8" ht="14.25" x14ac:dyDescent="0.15">
      <c r="A39" s="9" t="str">
        <f t="shared" si="1"/>
        <v>01,01,1500193130,04748388,8849557,20201019,,0123,</v>
      </c>
      <c r="C39" s="10" t="s">
        <v>8</v>
      </c>
      <c r="D39" s="10" t="s">
        <v>53</v>
      </c>
      <c r="E39" s="11">
        <v>8849557</v>
      </c>
      <c r="F39" s="12">
        <v>20201019</v>
      </c>
      <c r="H39" t="s">
        <v>153</v>
      </c>
    </row>
    <row r="40" spans="1:8" ht="14.25" x14ac:dyDescent="0.15">
      <c r="A40" s="9" t="str">
        <f t="shared" si="1"/>
        <v>01,01,1500193130,04748389,8849557,20201019,,0123,</v>
      </c>
      <c r="C40" s="10" t="s">
        <v>8</v>
      </c>
      <c r="D40" s="10" t="s">
        <v>54</v>
      </c>
      <c r="E40" s="11">
        <v>8849557</v>
      </c>
      <c r="F40" s="12">
        <v>20201019</v>
      </c>
      <c r="H40" t="s">
        <v>154</v>
      </c>
    </row>
    <row r="41" spans="1:8" ht="14.25" x14ac:dyDescent="0.15">
      <c r="A41" s="9" t="str">
        <f t="shared" si="1"/>
        <v>01,01,1500193130,04748387,6977160.92,20201019,,0123,</v>
      </c>
      <c r="C41" s="10" t="s">
        <v>8</v>
      </c>
      <c r="D41" s="10" t="s">
        <v>55</v>
      </c>
      <c r="E41" s="11">
        <v>6977160.9199999999</v>
      </c>
      <c r="F41" s="12">
        <v>20201019</v>
      </c>
      <c r="H41" t="s">
        <v>155</v>
      </c>
    </row>
    <row r="42" spans="1:8" ht="14.25" x14ac:dyDescent="0.15">
      <c r="A42" s="9" t="str">
        <f t="shared" si="1"/>
        <v>01,01,1500191130,07508740,991150.44,20200715,,0123,</v>
      </c>
      <c r="C42" s="10" t="s">
        <v>9</v>
      </c>
      <c r="D42" s="10" t="s">
        <v>56</v>
      </c>
      <c r="E42" s="11">
        <v>991150.44</v>
      </c>
      <c r="F42" s="12">
        <v>20200715</v>
      </c>
      <c r="H42" t="s">
        <v>156</v>
      </c>
    </row>
    <row r="43" spans="1:8" ht="14.25" x14ac:dyDescent="0.15">
      <c r="A43" s="9" t="str">
        <f t="shared" si="1"/>
        <v>01,01,1500191130,07508740,991150.44,20200715,,0123,</v>
      </c>
      <c r="C43" s="10" t="s">
        <v>9</v>
      </c>
      <c r="D43" s="10" t="s">
        <v>56</v>
      </c>
      <c r="E43" s="13">
        <v>991150.44</v>
      </c>
      <c r="F43" s="12">
        <v>20200715</v>
      </c>
      <c r="H43" t="s">
        <v>157</v>
      </c>
    </row>
    <row r="44" spans="1:8" ht="14.25" x14ac:dyDescent="0.15">
      <c r="A44" s="9" t="str">
        <f t="shared" si="1"/>
        <v>01,01,1500191160,00599769,927528.67,20201017,,0123,</v>
      </c>
      <c r="C44" s="10" t="s">
        <v>57</v>
      </c>
      <c r="D44" s="10" t="s">
        <v>58</v>
      </c>
      <c r="E44" s="13">
        <v>927528.67</v>
      </c>
      <c r="F44" s="12">
        <v>20201017</v>
      </c>
      <c r="H44" t="s">
        <v>158</v>
      </c>
    </row>
    <row r="45" spans="1:8" ht="14.25" x14ac:dyDescent="0.15">
      <c r="A45" s="9" t="str">
        <f t="shared" si="1"/>
        <v>01,01,1500193160,00133450,825674.23,20201017,,0123,</v>
      </c>
      <c r="C45" s="10" t="s">
        <v>13</v>
      </c>
      <c r="D45" s="10" t="s">
        <v>59</v>
      </c>
      <c r="E45" s="13">
        <v>825674.23</v>
      </c>
      <c r="F45" s="12">
        <v>20201017</v>
      </c>
      <c r="H45" t="s">
        <v>159</v>
      </c>
    </row>
    <row r="46" spans="1:8" ht="14.25" x14ac:dyDescent="0.15">
      <c r="A46" s="9" t="str">
        <f t="shared" si="1"/>
        <v>01,01,1500191160,00599767,569452.21,20201017,,0123,</v>
      </c>
      <c r="B46" t="s">
        <v>120</v>
      </c>
      <c r="C46" s="10" t="s">
        <v>57</v>
      </c>
      <c r="D46" s="10" t="s">
        <v>60</v>
      </c>
      <c r="E46" s="13">
        <v>569452.21</v>
      </c>
      <c r="F46" s="12">
        <v>20201017</v>
      </c>
      <c r="H46" t="s">
        <v>203</v>
      </c>
    </row>
    <row r="47" spans="1:8" ht="14.25" x14ac:dyDescent="0.15">
      <c r="A47" s="9" t="str">
        <f t="shared" si="1"/>
        <v>01,01,1500193130,04528161,884955,20201016,,0123,</v>
      </c>
      <c r="C47" s="10" t="s">
        <v>8</v>
      </c>
      <c r="D47" s="10" t="s">
        <v>61</v>
      </c>
      <c r="E47" s="13">
        <v>884955</v>
      </c>
      <c r="F47" s="12">
        <v>20201016</v>
      </c>
      <c r="H47" t="s">
        <v>160</v>
      </c>
    </row>
    <row r="48" spans="1:8" ht="14.25" x14ac:dyDescent="0.15">
      <c r="A48" s="9" t="str">
        <f t="shared" si="1"/>
        <v>01,01,1500193130,04528162,884955,20201016,,0123,</v>
      </c>
      <c r="C48" s="10" t="s">
        <v>8</v>
      </c>
      <c r="D48" s="10" t="s">
        <v>62</v>
      </c>
      <c r="E48" s="13">
        <v>884955</v>
      </c>
      <c r="F48" s="12">
        <v>20201016</v>
      </c>
      <c r="H48" t="s">
        <v>161</v>
      </c>
    </row>
    <row r="49" spans="1:8" ht="14.25" x14ac:dyDescent="0.15">
      <c r="A49" s="9" t="str">
        <f t="shared" si="1"/>
        <v>01,01,2500193130,04528163,867556.06,20201016,,0123,</v>
      </c>
      <c r="B49" t="s">
        <v>204</v>
      </c>
      <c r="C49" s="10" t="s">
        <v>63</v>
      </c>
      <c r="D49" s="10" t="s">
        <v>64</v>
      </c>
      <c r="E49" s="13">
        <v>867556.06</v>
      </c>
      <c r="F49" s="12">
        <v>20201016</v>
      </c>
      <c r="H49" t="s">
        <v>193</v>
      </c>
    </row>
    <row r="50" spans="1:8" ht="14.25" x14ac:dyDescent="0.15">
      <c r="A50" s="9" t="str">
        <f t="shared" si="1"/>
        <v>01,01,4500193130,04528164,584468.45,20201016,,0123,</v>
      </c>
      <c r="B50" t="s">
        <v>205</v>
      </c>
      <c r="C50" s="10" t="s">
        <v>65</v>
      </c>
      <c r="D50" s="10" t="s">
        <v>66</v>
      </c>
      <c r="E50" s="13">
        <v>584468.44999999995</v>
      </c>
      <c r="F50" s="12">
        <v>20201016</v>
      </c>
      <c r="H50" t="s">
        <v>193</v>
      </c>
    </row>
    <row r="51" spans="1:8" ht="14.25" x14ac:dyDescent="0.15">
      <c r="A51" s="9" t="str">
        <f t="shared" si="1"/>
        <v>01,01,0500183130,06257757,555521.24,20201019,,0123,</v>
      </c>
      <c r="B51" t="s">
        <v>204</v>
      </c>
      <c r="C51" s="10" t="s">
        <v>67</v>
      </c>
      <c r="D51" s="10" t="s">
        <v>68</v>
      </c>
      <c r="E51" s="11">
        <v>555521.24</v>
      </c>
      <c r="F51" s="12">
        <v>20201019</v>
      </c>
      <c r="H51" t="s">
        <v>193</v>
      </c>
    </row>
    <row r="52" spans="1:8" ht="14.25" x14ac:dyDescent="0.15">
      <c r="A52" s="9" t="str">
        <f t="shared" si="1"/>
        <v>01,01,1500193130,00077319,276269.03,20201017,,0123,</v>
      </c>
      <c r="C52" s="10" t="s">
        <v>8</v>
      </c>
      <c r="D52" s="10" t="s">
        <v>69</v>
      </c>
      <c r="E52" s="11">
        <v>276269.03000000003</v>
      </c>
      <c r="F52" s="12">
        <v>20201017</v>
      </c>
      <c r="H52" t="s">
        <v>162</v>
      </c>
    </row>
    <row r="53" spans="1:8" ht="14.25" x14ac:dyDescent="0.15">
      <c r="A53" s="9" t="str">
        <f t="shared" si="1"/>
        <v>01,01,1100192130,12988255,99018.87,20191012,,0123,</v>
      </c>
      <c r="C53" s="10" t="s">
        <v>70</v>
      </c>
      <c r="D53" s="10" t="s">
        <v>71</v>
      </c>
      <c r="E53" s="13">
        <v>99018.87</v>
      </c>
      <c r="F53" s="12">
        <v>20191012</v>
      </c>
      <c r="H53" t="s">
        <v>163</v>
      </c>
    </row>
    <row r="54" spans="1:8" ht="14.25" x14ac:dyDescent="0.15">
      <c r="A54" s="9" t="str">
        <f t="shared" si="1"/>
        <v>01,01,1100192130,12988256,99018.87,20191012,,0123,</v>
      </c>
      <c r="C54" s="10" t="s">
        <v>70</v>
      </c>
      <c r="D54" s="10" t="s">
        <v>72</v>
      </c>
      <c r="E54" s="13">
        <v>99018.87</v>
      </c>
      <c r="F54" s="12">
        <v>20191012</v>
      </c>
      <c r="H54" t="s">
        <v>164</v>
      </c>
    </row>
    <row r="55" spans="1:8" ht="14.25" x14ac:dyDescent="0.15">
      <c r="A55" s="9" t="str">
        <f t="shared" si="1"/>
        <v>01,01,1100192130,12988257,99018.87,20191012,,0123,</v>
      </c>
      <c r="C55" s="10" t="s">
        <v>70</v>
      </c>
      <c r="D55" s="10" t="s">
        <v>73</v>
      </c>
      <c r="E55" s="13">
        <v>99018.87</v>
      </c>
      <c r="F55" s="12">
        <v>20191012</v>
      </c>
      <c r="H55" t="s">
        <v>165</v>
      </c>
    </row>
    <row r="56" spans="1:8" ht="14.25" x14ac:dyDescent="0.15">
      <c r="A56" s="9" t="str">
        <f t="shared" si="1"/>
        <v>01,01,1100192130,12988258,99018.87,20191012,,0123,</v>
      </c>
      <c r="C56" s="10" t="s">
        <v>70</v>
      </c>
      <c r="D56" s="10" t="s">
        <v>74</v>
      </c>
      <c r="E56" s="13">
        <v>99018.87</v>
      </c>
      <c r="F56" s="12">
        <v>20191012</v>
      </c>
      <c r="H56" t="s">
        <v>166</v>
      </c>
    </row>
    <row r="57" spans="1:8" ht="14.25" x14ac:dyDescent="0.15">
      <c r="A57" s="9" t="str">
        <f t="shared" si="1"/>
        <v>01,01,1100192130,12988259,99018.87,20191012,,0123,</v>
      </c>
      <c r="C57" s="10" t="s">
        <v>70</v>
      </c>
      <c r="D57" s="10" t="s">
        <v>75</v>
      </c>
      <c r="E57" s="13">
        <v>99018.87</v>
      </c>
      <c r="F57" s="12">
        <v>20191012</v>
      </c>
      <c r="H57" t="s">
        <v>167</v>
      </c>
    </row>
    <row r="58" spans="1:8" ht="14.25" x14ac:dyDescent="0.15">
      <c r="A58" s="9" t="str">
        <f t="shared" si="1"/>
        <v>01,01,1100192130,12988263,99018.87,20191012,,0123,</v>
      </c>
      <c r="C58" s="10" t="s">
        <v>70</v>
      </c>
      <c r="D58" s="10" t="s">
        <v>76</v>
      </c>
      <c r="E58" s="11">
        <v>99018.87</v>
      </c>
      <c r="F58" s="12">
        <v>20191012</v>
      </c>
      <c r="H58" t="s">
        <v>168</v>
      </c>
    </row>
    <row r="59" spans="1:8" ht="14.25" x14ac:dyDescent="0.15">
      <c r="A59" s="9" t="str">
        <f t="shared" si="1"/>
        <v>01,01,1100192130,12988264,94188.68,20191012,,0123,</v>
      </c>
      <c r="C59" s="10" t="s">
        <v>70</v>
      </c>
      <c r="D59" s="10" t="s">
        <v>77</v>
      </c>
      <c r="E59" s="11">
        <v>94188.68</v>
      </c>
      <c r="F59" s="12">
        <v>20191012</v>
      </c>
      <c r="H59" t="s">
        <v>169</v>
      </c>
    </row>
    <row r="60" spans="1:8" ht="14.25" x14ac:dyDescent="0.15">
      <c r="A60" s="9" t="str">
        <f t="shared" si="1"/>
        <v>01,01,1100192130,12988265,94188.68,20191012,,0123,</v>
      </c>
      <c r="C60" s="10" t="s">
        <v>70</v>
      </c>
      <c r="D60" s="10" t="s">
        <v>78</v>
      </c>
      <c r="E60" s="11">
        <v>94188.68</v>
      </c>
      <c r="F60" s="12">
        <v>20191012</v>
      </c>
      <c r="H60" t="s">
        <v>170</v>
      </c>
    </row>
    <row r="61" spans="1:8" ht="14.25" x14ac:dyDescent="0.15">
      <c r="A61" s="9" t="str">
        <f t="shared" si="1"/>
        <v>01,01,1100192130,12988266,94188.68,20191012,,0123,</v>
      </c>
      <c r="C61" s="10" t="s">
        <v>70</v>
      </c>
      <c r="D61" s="10" t="s">
        <v>79</v>
      </c>
      <c r="E61" s="11">
        <v>94188.68</v>
      </c>
      <c r="F61" s="12">
        <v>20191012</v>
      </c>
      <c r="H61" t="s">
        <v>171</v>
      </c>
    </row>
    <row r="62" spans="1:8" ht="14.25" x14ac:dyDescent="0.15">
      <c r="A62" s="9" t="str">
        <f t="shared" si="1"/>
        <v>01,01,1100192130,12988267,94188.68,20191012,,0123,</v>
      </c>
      <c r="C62" s="10" t="s">
        <v>70</v>
      </c>
      <c r="D62" s="10" t="s">
        <v>80</v>
      </c>
      <c r="E62" s="11">
        <v>94188.68</v>
      </c>
      <c r="F62" s="12">
        <v>20191012</v>
      </c>
      <c r="H62" t="s">
        <v>172</v>
      </c>
    </row>
    <row r="63" spans="1:8" ht="14.25" x14ac:dyDescent="0.15">
      <c r="A63" s="9" t="str">
        <f t="shared" si="1"/>
        <v>01,01,1100192130,12988268,94188.68,20191012,,0123,</v>
      </c>
      <c r="C63" s="10" t="s">
        <v>70</v>
      </c>
      <c r="D63" s="10" t="s">
        <v>81</v>
      </c>
      <c r="E63" s="11">
        <v>94188.68</v>
      </c>
      <c r="F63" s="12">
        <v>20191012</v>
      </c>
      <c r="H63" t="s">
        <v>173</v>
      </c>
    </row>
    <row r="64" spans="1:8" ht="14.25" x14ac:dyDescent="0.15">
      <c r="A64" s="9" t="str">
        <f t="shared" si="1"/>
        <v>01,01,1100192130,12988269,94188.68,20191012,,0123,</v>
      </c>
      <c r="C64" s="10" t="s">
        <v>70</v>
      </c>
      <c r="D64" s="10" t="s">
        <v>82</v>
      </c>
      <c r="E64" s="13">
        <v>94188.68</v>
      </c>
      <c r="F64" s="12">
        <v>20191012</v>
      </c>
      <c r="H64" t="s">
        <v>174</v>
      </c>
    </row>
    <row r="65" spans="1:8" ht="14.25" x14ac:dyDescent="0.15">
      <c r="A65" s="9" t="str">
        <f t="shared" ref="A65:A93" si="2">IF(D65=0,"",CONCATENATE("01,01,",C65,",",D65,",",E65,",",F65,",,0123,"))</f>
        <v>01,01,1100192130,12988270,94188.68,20191012,,0123,</v>
      </c>
      <c r="C65" s="10" t="s">
        <v>70</v>
      </c>
      <c r="D65" s="10" t="s">
        <v>83</v>
      </c>
      <c r="E65" s="13">
        <v>94188.68</v>
      </c>
      <c r="F65" s="12">
        <v>20191012</v>
      </c>
      <c r="H65" t="s">
        <v>175</v>
      </c>
    </row>
    <row r="66" spans="1:8" ht="14.25" x14ac:dyDescent="0.15">
      <c r="A66" s="9" t="str">
        <f t="shared" si="2"/>
        <v>01,01,1100192130,12988271,94188.68,20191012,,0123,</v>
      </c>
      <c r="C66" s="10" t="s">
        <v>70</v>
      </c>
      <c r="D66" s="10" t="s">
        <v>84</v>
      </c>
      <c r="E66" s="13">
        <v>94188.68</v>
      </c>
      <c r="F66" s="12">
        <v>20191012</v>
      </c>
      <c r="H66" t="s">
        <v>176</v>
      </c>
    </row>
    <row r="67" spans="1:8" ht="14.25" x14ac:dyDescent="0.15">
      <c r="A67" s="9" t="str">
        <f t="shared" si="2"/>
        <v>01,01,1100192130,12988272,94188.68,20191012,,0123,</v>
      </c>
      <c r="C67" s="10" t="s">
        <v>70</v>
      </c>
      <c r="D67" s="10" t="s">
        <v>85</v>
      </c>
      <c r="E67" s="13">
        <v>94188.68</v>
      </c>
      <c r="F67" s="12">
        <v>20191012</v>
      </c>
      <c r="H67" t="s">
        <v>177</v>
      </c>
    </row>
    <row r="68" spans="1:8" ht="14.25" x14ac:dyDescent="0.15">
      <c r="A68" s="9" t="str">
        <f t="shared" si="2"/>
        <v>01,01,1100192130,12988273,96603.77,20191012,,0123,</v>
      </c>
      <c r="C68" s="10" t="s">
        <v>70</v>
      </c>
      <c r="D68" s="10" t="s">
        <v>86</v>
      </c>
      <c r="E68" s="13">
        <v>96603.77</v>
      </c>
      <c r="F68" s="12">
        <v>20191012</v>
      </c>
      <c r="H68" t="s">
        <v>178</v>
      </c>
    </row>
    <row r="69" spans="1:8" ht="14.25" x14ac:dyDescent="0.15">
      <c r="A69" s="9" t="str">
        <f t="shared" si="2"/>
        <v>01,01,1100192130,12988274,96603.77,20191012,,0123,</v>
      </c>
      <c r="C69" s="10" t="s">
        <v>70</v>
      </c>
      <c r="D69" s="10" t="s">
        <v>87</v>
      </c>
      <c r="E69" s="13">
        <v>96603.77</v>
      </c>
      <c r="F69" s="12">
        <v>20191012</v>
      </c>
      <c r="H69" t="s">
        <v>179</v>
      </c>
    </row>
    <row r="70" spans="1:8" ht="14.25" x14ac:dyDescent="0.15">
      <c r="A70" s="9" t="str">
        <f t="shared" si="2"/>
        <v>01,01,1100192130,12988275,96603.77,20191012,,0123,</v>
      </c>
      <c r="C70" s="10" t="s">
        <v>70</v>
      </c>
      <c r="D70" s="10" t="s">
        <v>88</v>
      </c>
      <c r="E70" s="13">
        <v>96603.77</v>
      </c>
      <c r="F70" s="12">
        <v>20191012</v>
      </c>
      <c r="H70" t="s">
        <v>180</v>
      </c>
    </row>
    <row r="71" spans="1:8" ht="14.25" x14ac:dyDescent="0.15">
      <c r="A71" s="9" t="str">
        <f t="shared" si="2"/>
        <v>01,01,1100192130,12988276,96603.77,20191012,,0123,</v>
      </c>
      <c r="C71" s="10" t="s">
        <v>70</v>
      </c>
      <c r="D71" s="10" t="s">
        <v>89</v>
      </c>
      <c r="E71" s="13">
        <v>96603.77</v>
      </c>
      <c r="F71" s="12">
        <v>20191012</v>
      </c>
      <c r="H71" t="s">
        <v>181</v>
      </c>
    </row>
    <row r="72" spans="1:8" ht="14.25" x14ac:dyDescent="0.15">
      <c r="A72" s="9" t="str">
        <f t="shared" si="2"/>
        <v>01,01,1100192130,12988277,96603.77,20191012,,0123,</v>
      </c>
      <c r="C72" s="10" t="s">
        <v>70</v>
      </c>
      <c r="D72" s="10" t="s">
        <v>90</v>
      </c>
      <c r="E72" s="13">
        <v>96603.77</v>
      </c>
      <c r="F72" s="12">
        <v>20191012</v>
      </c>
      <c r="H72" t="s">
        <v>182</v>
      </c>
    </row>
    <row r="73" spans="1:8" ht="14.25" x14ac:dyDescent="0.15">
      <c r="A73" s="9" t="str">
        <f t="shared" si="2"/>
        <v>01,01,1100192130,12988278,96603.77,20191012,,0123,</v>
      </c>
      <c r="C73" s="10" t="s">
        <v>70</v>
      </c>
      <c r="D73" s="10" t="s">
        <v>91</v>
      </c>
      <c r="E73" s="13">
        <v>96603.77</v>
      </c>
      <c r="F73" s="12">
        <v>20191012</v>
      </c>
      <c r="H73" t="s">
        <v>183</v>
      </c>
    </row>
    <row r="74" spans="1:8" ht="14.25" x14ac:dyDescent="0.15">
      <c r="A74" s="9" t="str">
        <f t="shared" si="2"/>
        <v>01,01,1100192130,12988279,96603.77,20191012,,0123,</v>
      </c>
      <c r="C74" s="10" t="s">
        <v>70</v>
      </c>
      <c r="D74" s="10" t="s">
        <v>92</v>
      </c>
      <c r="E74" s="13">
        <v>96603.77</v>
      </c>
      <c r="F74" s="12">
        <v>20191012</v>
      </c>
      <c r="H74" t="s">
        <v>184</v>
      </c>
    </row>
    <row r="75" spans="1:8" ht="14.25" x14ac:dyDescent="0.15">
      <c r="A75" s="9" t="str">
        <f t="shared" si="2"/>
        <v>01,01,1100192130,12988260,99018.87,20191012,,0123,</v>
      </c>
      <c r="C75" s="10" t="s">
        <v>70</v>
      </c>
      <c r="D75" s="10" t="s">
        <v>93</v>
      </c>
      <c r="E75" s="13">
        <v>99018.87</v>
      </c>
      <c r="F75" s="12">
        <v>20191012</v>
      </c>
      <c r="H75" t="s">
        <v>185</v>
      </c>
    </row>
    <row r="76" spans="1:8" ht="14.25" x14ac:dyDescent="0.15">
      <c r="A76" s="9" t="str">
        <f t="shared" si="2"/>
        <v>01,01,1100192130,12988261,99018.87,20191012,,0123,</v>
      </c>
      <c r="C76" s="10" t="s">
        <v>70</v>
      </c>
      <c r="D76" s="10" t="s">
        <v>94</v>
      </c>
      <c r="E76" s="13">
        <v>99018.87</v>
      </c>
      <c r="F76" s="12">
        <v>20191012</v>
      </c>
      <c r="H76" t="s">
        <v>186</v>
      </c>
    </row>
    <row r="77" spans="1:8" ht="14.25" x14ac:dyDescent="0.15">
      <c r="A77" s="9" t="str">
        <f t="shared" si="2"/>
        <v>01,01,1100192130,12988262,99018.87,20191012,,0123,</v>
      </c>
      <c r="C77" s="10" t="s">
        <v>70</v>
      </c>
      <c r="D77" s="10" t="s">
        <v>95</v>
      </c>
      <c r="E77" s="13">
        <v>99018.87</v>
      </c>
      <c r="F77" s="12">
        <v>20191012</v>
      </c>
      <c r="H77" t="s">
        <v>187</v>
      </c>
    </row>
    <row r="78" spans="1:8" ht="14.25" x14ac:dyDescent="0.15">
      <c r="A78" s="9" t="str">
        <f t="shared" si="2"/>
        <v>01,01,2100194130,00097035,94405.66,20200806,,0123,</v>
      </c>
      <c r="C78" s="10" t="s">
        <v>96</v>
      </c>
      <c r="D78" s="10" t="s">
        <v>97</v>
      </c>
      <c r="E78" s="13">
        <v>94405.66</v>
      </c>
      <c r="F78" s="12">
        <v>20200806</v>
      </c>
      <c r="H78" t="s">
        <v>188</v>
      </c>
    </row>
    <row r="79" spans="1:8" ht="14.25" x14ac:dyDescent="0.15">
      <c r="A79" s="9" t="str">
        <f t="shared" si="2"/>
        <v>01,01,2100194130,00097033,94405.66,20200806,,0123,</v>
      </c>
      <c r="C79" s="10" t="s">
        <v>96</v>
      </c>
      <c r="D79" s="10" t="s">
        <v>98</v>
      </c>
      <c r="E79" s="13">
        <v>94405.66</v>
      </c>
      <c r="F79" s="12">
        <v>20200806</v>
      </c>
      <c r="H79" t="s">
        <v>189</v>
      </c>
    </row>
    <row r="80" spans="1:8" ht="14.25" x14ac:dyDescent="0.15">
      <c r="A80" s="9" t="str">
        <f t="shared" si="2"/>
        <v>01,01,2100194130,00097032,94405.66,20200806,,0123,</v>
      </c>
      <c r="C80" s="10" t="s">
        <v>96</v>
      </c>
      <c r="D80" s="10" t="s">
        <v>99</v>
      </c>
      <c r="E80" s="13">
        <v>94405.66</v>
      </c>
      <c r="F80" s="12">
        <v>20200806</v>
      </c>
      <c r="H80" t="s">
        <v>190</v>
      </c>
    </row>
    <row r="81" spans="1:8" ht="14.25" x14ac:dyDescent="0.15">
      <c r="A81" s="9" t="str">
        <f t="shared" si="2"/>
        <v>01,01,2100194130,00097034,94405.66,20200806,,0123,</v>
      </c>
      <c r="C81" s="10" t="s">
        <v>96</v>
      </c>
      <c r="D81" s="10" t="s">
        <v>100</v>
      </c>
      <c r="E81" s="13">
        <v>94405.66</v>
      </c>
      <c r="F81" s="12">
        <v>20200806</v>
      </c>
      <c r="H81" t="s">
        <v>191</v>
      </c>
    </row>
    <row r="82" spans="1:8" ht="14.25" x14ac:dyDescent="0.15">
      <c r="A82" s="9" t="str">
        <f t="shared" si="2"/>
        <v>01,01,2100194130,00097031,94405.66,20200806,,0123,</v>
      </c>
      <c r="C82" s="10" t="s">
        <v>96</v>
      </c>
      <c r="D82" s="10" t="s">
        <v>101</v>
      </c>
      <c r="E82" s="13">
        <v>94405.66</v>
      </c>
      <c r="F82" s="12">
        <v>20200806</v>
      </c>
      <c r="H82" t="s">
        <v>192</v>
      </c>
    </row>
    <row r="83" spans="1:8" ht="14.25" x14ac:dyDescent="0.15">
      <c r="A83" s="9" t="str">
        <f t="shared" si="2"/>
        <v>01,01,135081820001,00389349,1180000,20191101,,0123,</v>
      </c>
      <c r="B83" t="s">
        <v>206</v>
      </c>
      <c r="C83" s="14" t="s">
        <v>102</v>
      </c>
      <c r="D83" s="14" t="s">
        <v>103</v>
      </c>
      <c r="E83" s="11">
        <v>1180000</v>
      </c>
      <c r="F83" s="12">
        <v>20191101</v>
      </c>
      <c r="H83" t="s">
        <v>193</v>
      </c>
    </row>
    <row r="84" spans="1:8" ht="14.25" x14ac:dyDescent="0.15">
      <c r="A84" s="9" t="str">
        <f t="shared" si="2"/>
        <v>01,01,121001921071,01095714,325000,20200825,,0123,</v>
      </c>
      <c r="B84" t="s">
        <v>206</v>
      </c>
      <c r="C84" s="14" t="s">
        <v>104</v>
      </c>
      <c r="D84" s="14" t="s">
        <v>105</v>
      </c>
      <c r="E84" s="11">
        <v>325000</v>
      </c>
      <c r="F84" s="12">
        <v>20200825</v>
      </c>
      <c r="H84" t="s">
        <v>193</v>
      </c>
    </row>
    <row r="85" spans="1:8" ht="14.25" x14ac:dyDescent="0.15">
      <c r="A85" s="9" t="str">
        <f t="shared" si="2"/>
        <v>01,01,121001921071,01095714,325000,20200825,,0123,</v>
      </c>
      <c r="B85" t="s">
        <v>208</v>
      </c>
      <c r="C85" s="14" t="s">
        <v>104</v>
      </c>
      <c r="D85" s="14" t="s">
        <v>105</v>
      </c>
      <c r="E85" s="11">
        <v>325000</v>
      </c>
      <c r="F85" s="12">
        <v>20200825</v>
      </c>
      <c r="H85" t="s">
        <v>193</v>
      </c>
    </row>
    <row r="86" spans="1:8" ht="14.25" x14ac:dyDescent="0.15">
      <c r="A86" s="9" t="str">
        <f t="shared" si="2"/>
        <v>01,01,2300182130,01164998,148200.73,20180920,,0123,</v>
      </c>
      <c r="C86" s="10" t="s">
        <v>106</v>
      </c>
      <c r="D86" s="10" t="s">
        <v>107</v>
      </c>
      <c r="E86" s="11">
        <v>148200.73000000001</v>
      </c>
      <c r="F86" s="12">
        <v>20180920</v>
      </c>
      <c r="H86" t="s">
        <v>194</v>
      </c>
    </row>
    <row r="87" spans="1:8" ht="14.25" x14ac:dyDescent="0.15">
      <c r="A87" s="9" t="str">
        <f t="shared" si="2"/>
        <v>01,01,2300173130,04691329,518702.55,20180806,,0123,</v>
      </c>
      <c r="C87" s="10" t="s">
        <v>108</v>
      </c>
      <c r="D87" s="10" t="s">
        <v>109</v>
      </c>
      <c r="E87" s="11">
        <v>518702.55</v>
      </c>
      <c r="F87" s="12">
        <v>20180806</v>
      </c>
      <c r="H87" t="s">
        <v>195</v>
      </c>
    </row>
    <row r="88" spans="1:8" ht="14.25" x14ac:dyDescent="0.15">
      <c r="A88" s="9" t="str">
        <f t="shared" si="2"/>
        <v>01,01,1500201130,00365800,91743.12,20201011,,0123,</v>
      </c>
      <c r="C88" s="10" t="s">
        <v>10</v>
      </c>
      <c r="D88" s="10" t="s">
        <v>110</v>
      </c>
      <c r="E88" s="11">
        <v>91743.12</v>
      </c>
      <c r="F88" s="12">
        <v>20201011</v>
      </c>
      <c r="H88" t="s">
        <v>196</v>
      </c>
    </row>
    <row r="89" spans="1:8" ht="14.25" x14ac:dyDescent="0.15">
      <c r="A89" s="9" t="str">
        <f t="shared" si="2"/>
        <v>01,01,1500193130,02911413,91743.12,20201010,,0123,</v>
      </c>
      <c r="C89" s="10" t="s">
        <v>8</v>
      </c>
      <c r="D89" s="10" t="s">
        <v>111</v>
      </c>
      <c r="E89" s="11">
        <v>91743.12</v>
      </c>
      <c r="F89" s="12">
        <v>20201010</v>
      </c>
      <c r="H89" t="s">
        <v>197</v>
      </c>
    </row>
    <row r="90" spans="1:8" ht="14.25" x14ac:dyDescent="0.15">
      <c r="A90" s="9" t="str">
        <f t="shared" si="2"/>
        <v>01,01,1500193130,02911414,91743.12,20201010,,0123,</v>
      </c>
      <c r="C90" s="10" t="s">
        <v>8</v>
      </c>
      <c r="D90" s="10" t="s">
        <v>112</v>
      </c>
      <c r="E90" s="13">
        <v>91743.12</v>
      </c>
      <c r="F90" s="12">
        <v>20201010</v>
      </c>
      <c r="H90" t="s">
        <v>198</v>
      </c>
    </row>
    <row r="91" spans="1:8" ht="14.25" x14ac:dyDescent="0.15">
      <c r="A91" s="9" t="str">
        <f t="shared" si="2"/>
        <v>01,01,1500193130,02911411,91743.12,20201010,,0123,</v>
      </c>
      <c r="B91" t="s">
        <v>120</v>
      </c>
      <c r="C91" s="10" t="s">
        <v>8</v>
      </c>
      <c r="D91" s="10" t="s">
        <v>113</v>
      </c>
      <c r="E91" s="11">
        <v>91743.12</v>
      </c>
      <c r="F91" s="12">
        <v>20201010</v>
      </c>
      <c r="H91" t="s">
        <v>207</v>
      </c>
    </row>
    <row r="92" spans="1:8" ht="14.25" x14ac:dyDescent="0.15">
      <c r="A92" s="9" t="str">
        <f t="shared" si="2"/>
        <v>01,01,1500193130,02911410,91743.12,20201010,,0123,</v>
      </c>
      <c r="C92" s="10" t="s">
        <v>8</v>
      </c>
      <c r="D92" s="10" t="s">
        <v>114</v>
      </c>
      <c r="E92" s="11">
        <v>91743.12</v>
      </c>
      <c r="F92" s="12">
        <v>20201010</v>
      </c>
      <c r="H92" t="s">
        <v>199</v>
      </c>
    </row>
    <row r="93" spans="1:8" ht="14.25" x14ac:dyDescent="0.15">
      <c r="A93" s="9" t="str">
        <f t="shared" si="2"/>
        <v>01,01,1500193130,02911409,91743.12,20201010,,0123,</v>
      </c>
      <c r="C93" s="10" t="s">
        <v>8</v>
      </c>
      <c r="D93" s="10" t="s">
        <v>115</v>
      </c>
      <c r="E93" s="13">
        <v>91743.12</v>
      </c>
      <c r="F93" s="12">
        <v>20201010</v>
      </c>
      <c r="H93" t="s">
        <v>200</v>
      </c>
    </row>
  </sheetData>
  <phoneticPr fontId="3" type="noConversion"/>
  <conditionalFormatting sqref="D93">
    <cfRule type="duplicateValues" dxfId="1" priority="1"/>
  </conditionalFormatting>
  <conditionalFormatting sqref="D91:D92">
    <cfRule type="duplicateValues" dxfId="0" priority="2"/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cpfc</dc:creator>
  <cp:lastModifiedBy>EDZ</cp:lastModifiedBy>
  <dcterms:created xsi:type="dcterms:W3CDTF">2019-04-12T01:09:00Z</dcterms:created>
  <dcterms:modified xsi:type="dcterms:W3CDTF">2021-04-02T08:46:43Z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</Properties>
</file>