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heyu\Desktop\humanoid_hardware\doc\"/>
    </mc:Choice>
  </mc:AlternateContent>
  <xr:revisionPtr revIDLastSave="0" documentId="13_ncr:1_{1F5E3868-3E01-45C6-8F64-7B225267014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F3" i="1"/>
  <c r="E3" i="1"/>
</calcChain>
</file>

<file path=xl/sharedStrings.xml><?xml version="1.0" encoding="utf-8"?>
<sst xmlns="http://schemas.openxmlformats.org/spreadsheetml/2006/main" count="14" uniqueCount="8">
  <si>
    <t>Prescaler (PSC)</t>
    <phoneticPr fontId="1" type="noConversion"/>
  </si>
  <si>
    <t>Timer Clock (Hz)</t>
    <phoneticPr fontId="1" type="noConversion"/>
  </si>
  <si>
    <t>Period (ARR)</t>
    <phoneticPr fontId="1" type="noConversion"/>
  </si>
  <si>
    <t>Compare (CCR)</t>
    <phoneticPr fontId="1" type="noConversion"/>
  </si>
  <si>
    <t>PWM Frequency (Hz)</t>
    <phoneticPr fontId="1" type="noConversion"/>
  </si>
  <si>
    <t>Duty Cycle (%)</t>
    <phoneticPr fontId="1" type="noConversion"/>
  </si>
  <si>
    <t>Calculate PWM</t>
    <phoneticPr fontId="1" type="noConversion"/>
  </si>
  <si>
    <t>Calculate REG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</si>
</sst>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>
      <alignment vertical="center"/>
    </xf>
    <xf numFmtId="0" fontId="3" fillId="3" borderId="2" applyNumberFormat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/>
    <xf numFmtId="177" fontId="0" fillId="0" borderId="0" xfId="0" applyNumberFormat="1"/>
    <xf numFmtId="177" fontId="2" fillId="2" borderId="1" xfId="1" applyNumberFormat="1" applyAlignment="1"/>
    <xf numFmtId="177" fontId="0" fillId="0" borderId="3" xfId="0" applyNumberFormat="1" applyBorder="1" applyAlignment="1">
      <alignment horizontal="center"/>
    </xf>
    <xf numFmtId="177" fontId="0" fillId="0" borderId="3" xfId="0" applyNumberFormat="1" applyBorder="1"/>
    <xf numFmtId="176" fontId="0" fillId="0" borderId="3" xfId="0" applyNumberFormat="1" applyBorder="1"/>
    <xf numFmtId="177" fontId="2" fillId="2" borderId="3" xfId="1" applyNumberFormat="1" applyBorder="1" applyAlignment="1"/>
    <xf numFmtId="176" fontId="3" fillId="3" borderId="3" xfId="2" applyNumberFormat="1" applyBorder="1" applyAlignment="1"/>
    <xf numFmtId="177" fontId="3" fillId="3" borderId="3" xfId="2" applyNumberFormat="1" applyBorder="1" applyAlignment="1"/>
    <xf numFmtId="176" fontId="2" fillId="2" borderId="3" xfId="1" applyNumberFormat="1" applyBorder="1" applyAlignment="1"/>
  </cellXfs>
  <cellStyles count="3">
    <cellStyle name="常规" xfId="0" builtinId="0"/>
    <cellStyle name="输出" xfId="2" builtinId="21"/>
    <cellStyle name="输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sqref="A1:F1"/>
    </sheetView>
  </sheetViews>
  <sheetFormatPr defaultColWidth="17" defaultRowHeight="20.5" customHeight="1" x14ac:dyDescent="0.3"/>
  <cols>
    <col min="1" max="4" width="17" style="2"/>
    <col min="5" max="16384" width="17" style="1"/>
  </cols>
  <sheetData>
    <row r="1" spans="1:6" ht="20.5" customHeight="1" x14ac:dyDescent="0.3">
      <c r="A1" s="4" t="s">
        <v>6</v>
      </c>
      <c r="B1" s="4"/>
      <c r="C1" s="4"/>
      <c r="D1" s="4"/>
      <c r="E1" s="4"/>
      <c r="F1" s="4"/>
    </row>
    <row r="2" spans="1:6" ht="20.5" customHeight="1" x14ac:dyDescent="0.3">
      <c r="A2" s="5" t="s">
        <v>1</v>
      </c>
      <c r="B2" s="5" t="s">
        <v>0</v>
      </c>
      <c r="C2" s="5" t="s">
        <v>2</v>
      </c>
      <c r="D2" s="5" t="s">
        <v>3</v>
      </c>
      <c r="E2" s="6" t="s">
        <v>4</v>
      </c>
      <c r="F2" s="6" t="s">
        <v>5</v>
      </c>
    </row>
    <row r="3" spans="1:6" ht="20.5" customHeight="1" x14ac:dyDescent="0.3">
      <c r="A3" s="7">
        <v>168000000</v>
      </c>
      <c r="B3" s="7">
        <v>167</v>
      </c>
      <c r="C3" s="7">
        <v>19999</v>
      </c>
      <c r="D3" s="7">
        <v>1000</v>
      </c>
      <c r="E3" s="8">
        <f>A3/((B3+1)*(C3+1))</f>
        <v>50</v>
      </c>
      <c r="F3" s="8">
        <f>D3/C3*100</f>
        <v>5.0002500125006257</v>
      </c>
    </row>
    <row r="5" spans="1:6" ht="20.5" customHeight="1" x14ac:dyDescent="0.3">
      <c r="A5" s="4" t="s">
        <v>7</v>
      </c>
      <c r="B5" s="4"/>
      <c r="C5" s="4"/>
      <c r="D5" s="4"/>
      <c r="E5" s="4"/>
      <c r="F5" s="4"/>
    </row>
    <row r="6" spans="1:6" ht="20.5" customHeight="1" x14ac:dyDescent="0.3">
      <c r="A6" s="5" t="s">
        <v>1</v>
      </c>
      <c r="B6" s="6" t="s">
        <v>4</v>
      </c>
      <c r="C6" s="6" t="s">
        <v>5</v>
      </c>
      <c r="D6" s="5" t="s">
        <v>0</v>
      </c>
      <c r="E6" s="5" t="s">
        <v>2</v>
      </c>
      <c r="F6" s="5" t="s">
        <v>3</v>
      </c>
    </row>
    <row r="7" spans="1:6" ht="20.5" customHeight="1" x14ac:dyDescent="0.3">
      <c r="A7" s="7">
        <v>168000000</v>
      </c>
      <c r="B7" s="7">
        <v>50</v>
      </c>
      <c r="C7" s="10">
        <v>5</v>
      </c>
      <c r="D7" s="3">
        <v>167</v>
      </c>
      <c r="E7" s="9">
        <f>A7/(B7*(D7+1))-1</f>
        <v>19999</v>
      </c>
      <c r="F7" s="9">
        <f>C7*E7/100</f>
        <v>999.95</v>
      </c>
    </row>
  </sheetData>
  <mergeCells count="2">
    <mergeCell ref="A1:F1"/>
    <mergeCell ref="A5:F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何煜</dc:creator>
  <cp:lastModifiedBy>heyu</cp:lastModifiedBy>
  <dcterms:created xsi:type="dcterms:W3CDTF">2015-06-05T18:19:34Z</dcterms:created>
  <dcterms:modified xsi:type="dcterms:W3CDTF">2023-08-09T01:19:59Z</dcterms:modified>
</cp:coreProperties>
</file>