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480" yWindow="270" windowWidth="14655" windowHeight="7680"/>
  </bookViews>
  <sheets>
    <sheet name="获奖项目奖金明细表模板(2015)" sheetId="1" r:id="rId1"/>
    <sheet name="获奖项目奖金明细表模板 (2014)" sheetId="2" r:id="rId2"/>
  </sheets>
  <calcPr calcId="162913"/>
</workbook>
</file>

<file path=xl/calcChain.xml><?xml version="1.0" encoding="utf-8"?>
<calcChain xmlns="http://schemas.openxmlformats.org/spreadsheetml/2006/main">
  <c r="G65" i="1" l="1"/>
  <c r="C42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F6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34" i="1"/>
  <c r="X65" i="1"/>
  <c r="Y65" i="1"/>
  <c r="V65" i="1"/>
  <c r="O65" i="1"/>
  <c r="N65" i="1"/>
  <c r="K65" i="1"/>
  <c r="J65" i="1"/>
  <c r="I65" i="1"/>
  <c r="H65" i="1"/>
  <c r="M65" i="1"/>
  <c r="L65" i="1"/>
  <c r="M47" i="2"/>
  <c r="L47" i="2"/>
  <c r="K47" i="2"/>
  <c r="J47" i="2"/>
  <c r="I47" i="2"/>
  <c r="H47" i="2"/>
  <c r="G47" i="2"/>
  <c r="F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W65" i="1"/>
  <c r="U65" i="1"/>
  <c r="T65" i="1"/>
  <c r="C47" i="2" l="1"/>
  <c r="C65" i="1"/>
</calcChain>
</file>

<file path=xl/comments1.xml><?xml version="1.0" encoding="utf-8"?>
<comments xmlns="http://schemas.openxmlformats.org/spreadsheetml/2006/main">
  <authors>
    <author>孟凡伟</author>
  </authors>
  <commentList>
    <comment ref="Z3" authorId="0" shapeId="0">
      <text>
        <r>
          <rPr>
            <b/>
            <sz val="9"/>
            <color indexed="81"/>
            <rFont val="宋体"/>
            <family val="3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文章必须是发表在核心期刊的才有奖励</t>
        </r>
      </text>
    </comment>
  </commentList>
</comments>
</file>

<file path=xl/comments2.xml><?xml version="1.0" encoding="utf-8"?>
<comments xmlns="http://schemas.openxmlformats.org/spreadsheetml/2006/main">
  <authors>
    <author>孟凡伟</author>
  </authors>
  <commentLis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<sst xmlns="http://schemas.openxmlformats.org/spreadsheetml/2006/main" count="299" uniqueCount="164">
  <si>
    <t>院优秀勘察设计奖</t>
    <phoneticPr fontId="3" type="noConversion"/>
  </si>
  <si>
    <t>获奖类别</t>
    <phoneticPr fontId="3" type="noConversion"/>
  </si>
  <si>
    <t>合计</t>
    <phoneticPr fontId="3" type="noConversion"/>
  </si>
  <si>
    <t>合计（元）</t>
    <phoneticPr fontId="3" type="noConversion"/>
  </si>
  <si>
    <t>。。。</t>
    <phoneticPr fontId="3" type="noConversion"/>
  </si>
  <si>
    <t>国家、省部级优秀勘察、设计、咨询奖</t>
    <phoneticPr fontId="3" type="noConversion"/>
  </si>
  <si>
    <t>例：湖南省科技进步一等奖</t>
    <phoneticPr fontId="3" type="noConversion"/>
  </si>
  <si>
    <t>项目名称</t>
    <phoneticPr fontId="3" type="noConversion"/>
  </si>
  <si>
    <t>填表说明：</t>
    <phoneticPr fontId="3" type="noConversion"/>
  </si>
  <si>
    <t>奖励人员</t>
    <phoneticPr fontId="3" type="noConversion"/>
  </si>
  <si>
    <t>所在部门</t>
    <phoneticPr fontId="3" type="noConversion"/>
  </si>
  <si>
    <t>2、院内有重名的同志务必标识清楚。</t>
    <phoneticPr fontId="3" type="noConversion"/>
  </si>
  <si>
    <t>1、表中“奖励人员”填报顺序：本部门人员、院领导层、副总、其它部门。</t>
    <phoneticPr fontId="3" type="noConversion"/>
  </si>
  <si>
    <t>论文收录</t>
    <phoneticPr fontId="3" type="noConversion"/>
  </si>
  <si>
    <t>论文发表</t>
    <phoneticPr fontId="3" type="noConversion"/>
  </si>
  <si>
    <t>优秀论文</t>
    <phoneticPr fontId="3" type="noConversion"/>
  </si>
  <si>
    <t>论文奖励</t>
    <phoneticPr fontId="3" type="noConversion"/>
  </si>
  <si>
    <t>3、表中“院优项目”请务必填写合同额，奖金分配不考虑院领导层及副总。</t>
    <phoneticPr fontId="3" type="noConversion"/>
  </si>
  <si>
    <t>科技进步奖</t>
    <phoneticPr fontId="3" type="noConversion"/>
  </si>
  <si>
    <r>
      <t>HNCDI(2014</t>
    </r>
    <r>
      <rPr>
        <b/>
        <sz val="14"/>
        <rFont val="宋体"/>
        <family val="3"/>
        <charset val="134"/>
      </rPr>
      <t>年度)项目奖励明细表（</t>
    </r>
    <r>
      <rPr>
        <b/>
        <sz val="14"/>
        <color rgb="FFFF0000"/>
        <rFont val="宋体"/>
        <family val="3"/>
        <charset val="134"/>
      </rPr>
      <t>申报部门：桥梁处</t>
    </r>
    <r>
      <rPr>
        <b/>
        <sz val="14"/>
        <rFont val="宋体"/>
        <family val="3"/>
        <charset val="134"/>
      </rPr>
      <t>）</t>
    </r>
    <phoneticPr fontId="3" type="noConversion"/>
  </si>
  <si>
    <t>桥梁处</t>
    <phoneticPr fontId="3" type="noConversion"/>
  </si>
  <si>
    <t>项目甲</t>
    <phoneticPr fontId="3" type="noConversion"/>
  </si>
  <si>
    <t>李瑜</t>
  </si>
  <si>
    <t>刘榕</t>
  </si>
  <si>
    <t>崔剑峰</t>
  </si>
  <si>
    <t>张晋瑞</t>
  </si>
  <si>
    <t>程丽娟</t>
  </si>
  <si>
    <t>刘海波</t>
  </si>
  <si>
    <t>邹德强</t>
  </si>
  <si>
    <t>卢立志</t>
  </si>
  <si>
    <t>左云</t>
  </si>
  <si>
    <t>胡卫平</t>
  </si>
  <si>
    <t>罗强</t>
  </si>
  <si>
    <t>苏振宇</t>
  </si>
  <si>
    <t>王甜</t>
  </si>
  <si>
    <t>彭海涛</t>
  </si>
  <si>
    <t>万先哲</t>
  </si>
  <si>
    <t>贺耀北</t>
  </si>
  <si>
    <t>曹赟干</t>
  </si>
  <si>
    <t>伍英</t>
  </si>
  <si>
    <t>孙秀贵</t>
  </si>
  <si>
    <t>马慕容</t>
  </si>
  <si>
    <t>张欣</t>
  </si>
  <si>
    <t>曾满良</t>
  </si>
  <si>
    <t>临岳高速洞庭湖大桥施工图设计</t>
    <phoneticPr fontId="3" type="noConversion"/>
  </si>
  <si>
    <t>永吉高速猛洞河大桥、芙蓉镇大桥施工图设计</t>
    <phoneticPr fontId="3" type="noConversion"/>
  </si>
  <si>
    <t>南益高速胜天大桥、白沙大桥初步设计</t>
    <phoneticPr fontId="3" type="noConversion"/>
  </si>
  <si>
    <t>一等奖  合同：8888万</t>
    <phoneticPr fontId="3" type="noConversion"/>
  </si>
  <si>
    <t>二等奖  合同：761万</t>
    <phoneticPr fontId="3" type="noConversion"/>
  </si>
  <si>
    <t>三等奖  合同：1857万</t>
    <phoneticPr fontId="3" type="noConversion"/>
  </si>
  <si>
    <t>朱朝银</t>
    <phoneticPr fontId="3" type="noConversion"/>
  </si>
  <si>
    <t>谢芳</t>
    <phoneticPr fontId="3" type="noConversion"/>
  </si>
  <si>
    <t>王卿</t>
    <phoneticPr fontId="3" type="noConversion"/>
  </si>
  <si>
    <t>颜晓春</t>
    <phoneticPr fontId="3" type="noConversion"/>
  </si>
  <si>
    <t>陈涛</t>
    <phoneticPr fontId="3" type="noConversion"/>
  </si>
  <si>
    <t>陈洪伟</t>
    <phoneticPr fontId="3" type="noConversion"/>
  </si>
  <si>
    <t>刘斌</t>
    <phoneticPr fontId="3" type="noConversion"/>
  </si>
  <si>
    <t>专利/软件奖</t>
    <phoneticPr fontId="3" type="noConversion"/>
  </si>
  <si>
    <t>易图软件V1.0</t>
    <phoneticPr fontId="3" type="noConversion"/>
  </si>
  <si>
    <r>
      <t>软件著作权软件号：2</t>
    </r>
    <r>
      <rPr>
        <sz val="9"/>
        <rFont val="宋体"/>
        <family val="3"/>
        <charset val="134"/>
      </rPr>
      <t>014SR037316</t>
    </r>
    <phoneticPr fontId="3" type="noConversion"/>
  </si>
  <si>
    <t>全国工程建设项目优秀设计成果二等奖</t>
  </si>
  <si>
    <t>集体奖1万</t>
    <phoneticPr fontId="3" type="noConversion"/>
  </si>
  <si>
    <t>向建军</t>
    <phoneticPr fontId="3" type="noConversion"/>
  </si>
  <si>
    <t>院领导</t>
    <phoneticPr fontId="3" type="noConversion"/>
  </si>
  <si>
    <t>张贵明</t>
    <phoneticPr fontId="3" type="noConversion"/>
  </si>
  <si>
    <t>副总</t>
    <phoneticPr fontId="3" type="noConversion"/>
  </si>
  <si>
    <t>科技信息处</t>
    <phoneticPr fontId="3" type="noConversion"/>
  </si>
  <si>
    <t>龙海滨</t>
    <phoneticPr fontId="3" type="noConversion"/>
  </si>
  <si>
    <t>桥梁养护处</t>
    <phoneticPr fontId="3" type="noConversion"/>
  </si>
  <si>
    <t>褚颖</t>
    <phoneticPr fontId="3" type="noConversion"/>
  </si>
  <si>
    <t>市政处</t>
    <phoneticPr fontId="3" type="noConversion"/>
  </si>
  <si>
    <t>吴建光</t>
    <phoneticPr fontId="3" type="noConversion"/>
  </si>
  <si>
    <t>公三处</t>
    <phoneticPr fontId="3" type="noConversion"/>
  </si>
  <si>
    <t>汝城（湘赣界）至郴州高速公路山店江特大桥工程</t>
  </si>
  <si>
    <t>湖南省汝郴高速公路山店江大桥</t>
    <phoneticPr fontId="3" type="noConversion"/>
  </si>
  <si>
    <t>国家优质工程银质奖</t>
  </si>
  <si>
    <t>长沙市望城区丁白湘江大桥项目建议书</t>
  </si>
  <si>
    <t>湖南省优秀工程咨询成果二等奖</t>
  </si>
  <si>
    <t>刘鹏</t>
    <phoneticPr fontId="3" type="noConversion"/>
  </si>
  <si>
    <t>张翊</t>
    <phoneticPr fontId="3" type="noConversion"/>
  </si>
  <si>
    <t>企业发展部</t>
  </si>
  <si>
    <t>郭鑫</t>
    <phoneticPr fontId="3" type="noConversion"/>
  </si>
  <si>
    <t>唐普查</t>
    <phoneticPr fontId="3" type="noConversion"/>
  </si>
  <si>
    <t>赵金和</t>
    <phoneticPr fontId="3" type="noConversion"/>
  </si>
  <si>
    <t>咨询公司</t>
    <phoneticPr fontId="3" type="noConversion"/>
  </si>
  <si>
    <t>杨沪湘</t>
    <phoneticPr fontId="3" type="noConversion"/>
  </si>
  <si>
    <t>虢凯</t>
    <phoneticPr fontId="3" type="noConversion"/>
  </si>
  <si>
    <t>付平</t>
    <phoneticPr fontId="3" type="noConversion"/>
  </si>
  <si>
    <t>公一处</t>
    <phoneticPr fontId="3" type="noConversion"/>
  </si>
  <si>
    <t>出版室</t>
    <phoneticPr fontId="3" type="noConversion"/>
  </si>
  <si>
    <t>党群工作处</t>
    <phoneticPr fontId="3" type="noConversion"/>
  </si>
  <si>
    <r>
      <t>HNCDI(201</t>
    </r>
    <r>
      <rPr>
        <b/>
        <sz val="14"/>
        <rFont val="宋体"/>
        <family val="3"/>
        <charset val="134"/>
      </rPr>
      <t>5年度)项目奖励明细表（</t>
    </r>
    <r>
      <rPr>
        <b/>
        <sz val="14"/>
        <color rgb="FFFF0000"/>
        <rFont val="宋体"/>
        <family val="3"/>
        <charset val="134"/>
      </rPr>
      <t>申报部门：桥梁处</t>
    </r>
    <r>
      <rPr>
        <b/>
        <sz val="14"/>
        <rFont val="宋体"/>
        <family val="3"/>
        <charset val="134"/>
      </rPr>
      <t>）</t>
    </r>
    <phoneticPr fontId="3" type="noConversion"/>
  </si>
  <si>
    <t>常德沅江西大桥</t>
    <phoneticPr fontId="3" type="noConversion"/>
  </si>
  <si>
    <t>湖南省优秀工程设计一等奖</t>
    <phoneticPr fontId="3" type="noConversion"/>
  </si>
  <si>
    <t>集体奖1.6万</t>
    <phoneticPr fontId="3" type="noConversion"/>
  </si>
  <si>
    <t>张花海螺猛洞河大桥</t>
    <phoneticPr fontId="3" type="noConversion"/>
  </si>
  <si>
    <t>湖南省优秀工程设计二等奖</t>
    <phoneticPr fontId="3" type="noConversion"/>
  </si>
  <si>
    <t>集体奖1.0万</t>
    <phoneticPr fontId="3" type="noConversion"/>
  </si>
  <si>
    <t>九江大桥换索与健康监测</t>
    <phoneticPr fontId="3" type="noConversion"/>
  </si>
  <si>
    <t>湖南省优秀工程设计三等奖</t>
    <phoneticPr fontId="3" type="noConversion"/>
  </si>
  <si>
    <t>集体奖0.5万</t>
    <phoneticPr fontId="3" type="noConversion"/>
  </si>
  <si>
    <t>autocad二次开发桥梁设计计算软件</t>
    <phoneticPr fontId="3" type="noConversion"/>
  </si>
  <si>
    <t>湖南省优秀工程设计计算机软件三等奖</t>
    <phoneticPr fontId="3" type="noConversion"/>
  </si>
  <si>
    <t>湘潭G320国道绕城改线新建项目（一期工程）昭华大桥施设</t>
  </si>
  <si>
    <t>铁东路核心段（长株潭城际铁路株洲站站前广场及联络线）新建工程初设</t>
  </si>
  <si>
    <t>G319、G207常德城区段改线工程-沅水四桥施设</t>
  </si>
  <si>
    <t>王勇飞</t>
    <phoneticPr fontId="3" type="noConversion"/>
  </si>
  <si>
    <t>胡建华</t>
    <phoneticPr fontId="3" type="noConversion"/>
  </si>
  <si>
    <t>廖建宏</t>
    <phoneticPr fontId="3" type="noConversion"/>
  </si>
  <si>
    <t>朱天璋</t>
    <phoneticPr fontId="3" type="noConversion"/>
  </si>
  <si>
    <t>王为</t>
    <phoneticPr fontId="3" type="noConversion"/>
  </si>
  <si>
    <t>刘兆丰</t>
    <phoneticPr fontId="3" type="noConversion"/>
  </si>
  <si>
    <t>郭志祥</t>
    <phoneticPr fontId="3" type="noConversion"/>
  </si>
  <si>
    <t>戴小冬</t>
    <phoneticPr fontId="3" type="noConversion"/>
  </si>
  <si>
    <t>吴建光</t>
    <phoneticPr fontId="3" type="noConversion"/>
  </si>
  <si>
    <t>林鸣</t>
    <phoneticPr fontId="3" type="noConversion"/>
  </si>
  <si>
    <t>经营处</t>
    <phoneticPr fontId="3" type="noConversion"/>
  </si>
  <si>
    <t>试验检测</t>
    <phoneticPr fontId="3" type="noConversion"/>
  </si>
  <si>
    <t>蒲怀仁</t>
    <phoneticPr fontId="3" type="noConversion"/>
  </si>
  <si>
    <t>公四处</t>
    <phoneticPr fontId="3" type="noConversion"/>
  </si>
  <si>
    <t>雷正杰</t>
    <phoneticPr fontId="3" type="noConversion"/>
  </si>
  <si>
    <t>建筑分院</t>
    <phoneticPr fontId="3" type="noConversion"/>
  </si>
  <si>
    <t>沈苏平</t>
    <phoneticPr fontId="3" type="noConversion"/>
  </si>
  <si>
    <t>陈政</t>
    <phoneticPr fontId="3" type="noConversion"/>
  </si>
  <si>
    <t>李文波</t>
    <phoneticPr fontId="3" type="noConversion"/>
  </si>
  <si>
    <t>董海斌</t>
    <phoneticPr fontId="3" type="noConversion"/>
  </si>
  <si>
    <t>国际部</t>
    <phoneticPr fontId="3" type="noConversion"/>
  </si>
  <si>
    <t>莫非</t>
    <phoneticPr fontId="3" type="noConversion"/>
  </si>
  <si>
    <t>龚道平</t>
    <phoneticPr fontId="3" type="noConversion"/>
  </si>
  <si>
    <t>高加海</t>
    <phoneticPr fontId="3" type="noConversion"/>
  </si>
  <si>
    <t>岩土分院</t>
    <phoneticPr fontId="3" type="noConversion"/>
  </si>
  <si>
    <t>市政分院</t>
    <phoneticPr fontId="3" type="noConversion"/>
  </si>
  <si>
    <t>彭立</t>
    <phoneticPr fontId="3" type="noConversion"/>
  </si>
  <si>
    <t>胡惠华</t>
    <phoneticPr fontId="3" type="noConversion"/>
  </si>
  <si>
    <t>悬索桥主缆索夹环缝自紧密封装置</t>
  </si>
  <si>
    <t>缆索加热装置</t>
  </si>
  <si>
    <t>热压自粘合缠包胶带</t>
    <phoneticPr fontId="3" type="noConversion"/>
  </si>
  <si>
    <t>ZL 2015 2 0457910.2</t>
  </si>
  <si>
    <t>ZL 2015 2 0460332.8</t>
  </si>
  <si>
    <t>ZL 2015 2 0458043.4</t>
  </si>
  <si>
    <t>一等奖  合同：637万（1.8万）</t>
    <phoneticPr fontId="3" type="noConversion"/>
  </si>
  <si>
    <t>三等奖  合同：1017万（0.7万）</t>
    <phoneticPr fontId="3" type="noConversion"/>
  </si>
  <si>
    <t>彭海涛</t>
    <phoneticPr fontId="3" type="noConversion"/>
  </si>
  <si>
    <t>咨询公司</t>
    <phoneticPr fontId="3" type="noConversion"/>
  </si>
  <si>
    <t>二等奖  1.1万（桥梁处0.2万）</t>
    <phoneticPr fontId="3" type="noConversion"/>
  </si>
  <si>
    <t>徐自然</t>
    <phoneticPr fontId="3" type="noConversion"/>
  </si>
  <si>
    <t>刘勇</t>
    <phoneticPr fontId="3" type="noConversion"/>
  </si>
  <si>
    <t>李谷</t>
    <phoneticPr fontId="3" type="noConversion"/>
  </si>
  <si>
    <t>山区大跨径高墩连续刚构桥关键技术研究</t>
  </si>
  <si>
    <t>科技进步奖</t>
    <phoneticPr fontId="3" type="noConversion"/>
  </si>
  <si>
    <t>湖南省科技进步三等奖</t>
    <phoneticPr fontId="3" type="noConversion"/>
  </si>
  <si>
    <t>集体奖0.4万</t>
    <phoneticPr fontId="3" type="noConversion"/>
  </si>
  <si>
    <t>赵金和</t>
    <phoneticPr fontId="3" type="noConversion"/>
  </si>
  <si>
    <t>杨沪湘</t>
    <phoneticPr fontId="3" type="noConversion"/>
  </si>
  <si>
    <t>公路钢管混凝土拱桥设计规范JTG/T D65-06-2015</t>
  </si>
  <si>
    <t>行业标准</t>
    <phoneticPr fontId="3" type="noConversion"/>
  </si>
  <si>
    <t>交通部行业标准                 （单位排名第二2万）</t>
    <phoneticPr fontId="3" type="noConversion"/>
  </si>
  <si>
    <t>基于环境激励和子空间技术的自锚式悬索桥结构模态参数识别</t>
    <phoneticPr fontId="3" type="noConversion"/>
  </si>
  <si>
    <t>广西壮族自治区兴安至桂林高速公路</t>
    <phoneticPr fontId="3" type="noConversion"/>
  </si>
  <si>
    <t>湖南省优秀工程设计三等奖</t>
    <phoneticPr fontId="3" type="noConversion"/>
  </si>
  <si>
    <t>湖南省临湘（湘鄂界）至岳阳高速公路工程测量</t>
    <phoneticPr fontId="3" type="noConversion"/>
  </si>
  <si>
    <t xml:space="preserve">湖南省优秀工程勘察二等奖 </t>
    <phoneticPr fontId="3" type="noConversion"/>
  </si>
  <si>
    <t xml:space="preserve">湖南省优秀工程勘察一等奖 </t>
    <phoneticPr fontId="3" type="noConversion"/>
  </si>
  <si>
    <t>湖南省吉首至茶洞高速公路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</si>
</sst>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00_);[Red]\(0.000\)"/>
  </numFmts>
  <fonts count="26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sz val="10"/>
      <color theme="2"/>
      <name val="宋体"/>
      <family val="3"/>
      <charset val="134"/>
    </font>
    <font>
      <sz val="10"/>
      <color rgb="FFC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color rgb="FFFF0000"/>
      <name val="宋体"/>
      <family val="3"/>
      <charset val="134"/>
    </font>
    <font>
      <strike/>
      <sz val="10"/>
      <color theme="8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Segoe UI"/>
      <family val="2"/>
    </font>
    <font>
      <sz val="10"/>
      <color rgb="FF000000"/>
      <name val="微软雅黑"/>
      <family val="2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1" fillId="0" borderId="0" xfId="0" applyFont="1"/>
    <xf numFmtId="0" fontId="4" fillId="0" borderId="4" xfId="0" applyFont="1" applyFill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6" fontId="6" fillId="0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/>
    <xf numFmtId="176" fontId="9" fillId="0" borderId="0" xfId="0" applyNumberFormat="1" applyFont="1"/>
    <xf numFmtId="0" fontId="13" fillId="0" borderId="0" xfId="0" applyFont="1"/>
    <xf numFmtId="0" fontId="14" fillId="0" borderId="4" xfId="0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176" fontId="15" fillId="0" borderId="0" xfId="0" applyNumberFormat="1" applyFont="1"/>
    <xf numFmtId="0" fontId="10" fillId="0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9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176" fontId="21" fillId="0" borderId="4" xfId="0" applyNumberFormat="1" applyFont="1" applyFill="1" applyBorder="1" applyAlignment="1">
      <alignment horizontal="center" vertical="center" wrapText="1"/>
    </xf>
    <xf numFmtId="176" fontId="21" fillId="0" borderId="4" xfId="0" applyNumberFormat="1" applyFont="1" applyFill="1" applyBorder="1" applyAlignment="1">
      <alignment horizontal="center" vertical="center"/>
    </xf>
    <xf numFmtId="0" fontId="22" fillId="0" borderId="4" xfId="0" applyFont="1" applyBorder="1"/>
    <xf numFmtId="0" fontId="22" fillId="0" borderId="0" xfId="0" applyFont="1"/>
    <xf numFmtId="0" fontId="10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AB76"/>
  <sheetViews>
    <sheetView tabSelected="1" zoomScale="85" zoomScaleNormal="85" workbookViewId="0">
      <selection activeCell="A22" sqref="A22"/>
    </sheetView>
  </sheetViews>
  <sheetFormatPr defaultColWidth="9" defaultRowHeight="14.25" x14ac:dyDescent="0.15"/>
  <cols>
    <col min="1" max="3" width="9" style="1"/>
    <col min="4" max="4" width="21.375" style="1" customWidth="1"/>
    <col min="5" max="5" width="16" style="1" customWidth="1"/>
    <col min="6" max="18" width="12.625" style="1" customWidth="1"/>
    <col min="19" max="19" width="16.625" style="1" customWidth="1"/>
    <col min="20" max="20" width="17.75" style="1" customWidth="1"/>
    <col min="21" max="21" width="19.875" style="1" customWidth="1"/>
    <col min="22" max="22" width="14.5" style="1" customWidth="1"/>
    <col min="23" max="30" width="10.625" style="1" customWidth="1"/>
    <col min="31" max="16384" width="9" style="1"/>
  </cols>
  <sheetData>
    <row r="1" spans="1:28" ht="24.75" customHeight="1" x14ac:dyDescent="0.15">
      <c r="A1" s="54" t="s">
        <v>91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29.25" customHeight="1" x14ac:dyDescent="0.15">
      <c r="A2" s="61" t="s">
        <v>1</v>
      </c>
      <c r="B2" s="61"/>
      <c r="C2" s="61"/>
      <c r="D2" s="59" t="s">
        <v>18</v>
      </c>
      <c r="E2" s="60"/>
      <c r="F2" s="50" t="s">
        <v>149</v>
      </c>
      <c r="G2" s="52"/>
      <c r="H2" s="50" t="s">
        <v>5</v>
      </c>
      <c r="I2" s="51"/>
      <c r="J2" s="51"/>
      <c r="K2" s="51"/>
      <c r="L2" s="51"/>
      <c r="M2" s="51"/>
      <c r="N2" s="41"/>
      <c r="O2" s="41"/>
      <c r="P2" s="47"/>
      <c r="Q2" s="47"/>
      <c r="R2" s="47"/>
      <c r="S2" s="38" t="s">
        <v>155</v>
      </c>
      <c r="T2" s="50" t="s">
        <v>0</v>
      </c>
      <c r="U2" s="51"/>
      <c r="V2" s="52"/>
      <c r="W2" s="66" t="s">
        <v>57</v>
      </c>
      <c r="X2" s="67"/>
      <c r="Y2" s="68"/>
      <c r="Z2" s="53" t="s">
        <v>16</v>
      </c>
      <c r="AA2" s="53"/>
      <c r="AB2" s="53"/>
    </row>
    <row r="3" spans="1:28" ht="52.5" customHeight="1" x14ac:dyDescent="0.15">
      <c r="A3" s="56" t="s">
        <v>7</v>
      </c>
      <c r="B3" s="57"/>
      <c r="C3" s="58"/>
      <c r="D3" s="15" t="s">
        <v>21</v>
      </c>
      <c r="E3" s="11" t="s">
        <v>4</v>
      </c>
      <c r="F3" s="69" t="s">
        <v>148</v>
      </c>
      <c r="G3" s="70"/>
      <c r="H3" s="62" t="s">
        <v>92</v>
      </c>
      <c r="I3" s="63"/>
      <c r="J3" s="64" t="s">
        <v>95</v>
      </c>
      <c r="K3" s="65"/>
      <c r="L3" s="64" t="s">
        <v>98</v>
      </c>
      <c r="M3" s="65"/>
      <c r="N3" s="64" t="s">
        <v>101</v>
      </c>
      <c r="O3" s="65"/>
      <c r="P3" s="49" t="s">
        <v>163</v>
      </c>
      <c r="Q3" s="49" t="s">
        <v>158</v>
      </c>
      <c r="R3" s="49" t="s">
        <v>160</v>
      </c>
      <c r="S3" s="49" t="s">
        <v>154</v>
      </c>
      <c r="T3" s="45" t="s">
        <v>103</v>
      </c>
      <c r="U3" s="45" t="s">
        <v>104</v>
      </c>
      <c r="V3" s="45" t="s">
        <v>105</v>
      </c>
      <c r="W3" s="45" t="s">
        <v>134</v>
      </c>
      <c r="X3" s="5" t="s">
        <v>135</v>
      </c>
      <c r="Y3" s="45" t="s">
        <v>136</v>
      </c>
      <c r="Z3" s="24" t="s">
        <v>14</v>
      </c>
      <c r="AA3" s="24" t="s">
        <v>13</v>
      </c>
      <c r="AB3" s="24" t="s">
        <v>15</v>
      </c>
    </row>
    <row r="4" spans="1:28" ht="67.5" customHeight="1" x14ac:dyDescent="0.15">
      <c r="A4" s="14" t="s">
        <v>9</v>
      </c>
      <c r="B4" s="20" t="s">
        <v>10</v>
      </c>
      <c r="C4" s="10" t="s">
        <v>3</v>
      </c>
      <c r="D4" s="12" t="s">
        <v>6</v>
      </c>
      <c r="E4" s="16"/>
      <c r="F4" s="48" t="s">
        <v>150</v>
      </c>
      <c r="G4" s="29" t="s">
        <v>151</v>
      </c>
      <c r="H4" s="29" t="s">
        <v>93</v>
      </c>
      <c r="I4" s="29" t="s">
        <v>94</v>
      </c>
      <c r="J4" s="29" t="s">
        <v>96</v>
      </c>
      <c r="K4" s="29" t="s">
        <v>97</v>
      </c>
      <c r="L4" s="29" t="s">
        <v>99</v>
      </c>
      <c r="M4" s="29" t="s">
        <v>100</v>
      </c>
      <c r="N4" s="29" t="s">
        <v>102</v>
      </c>
      <c r="O4" s="29" t="s">
        <v>100</v>
      </c>
      <c r="P4" s="29" t="s">
        <v>162</v>
      </c>
      <c r="Q4" s="29" t="s">
        <v>159</v>
      </c>
      <c r="R4" s="29" t="s">
        <v>161</v>
      </c>
      <c r="S4" s="29" t="s">
        <v>156</v>
      </c>
      <c r="T4" s="29" t="s">
        <v>140</v>
      </c>
      <c r="U4" s="29" t="s">
        <v>144</v>
      </c>
      <c r="V4" s="29" t="s">
        <v>141</v>
      </c>
      <c r="W4" s="29" t="s">
        <v>137</v>
      </c>
      <c r="X4" s="29" t="s">
        <v>138</v>
      </c>
      <c r="Y4" s="29" t="s">
        <v>139</v>
      </c>
      <c r="Z4" s="29" t="s">
        <v>157</v>
      </c>
      <c r="AA4" s="25"/>
      <c r="AB4" s="25"/>
    </row>
    <row r="5" spans="1:28" ht="18" customHeight="1" x14ac:dyDescent="0.15">
      <c r="A5" s="12" t="s">
        <v>22</v>
      </c>
      <c r="B5" s="2" t="s">
        <v>20</v>
      </c>
      <c r="C5" s="5">
        <f t="shared" ref="C5:C36" si="0">SUM(F5:AB5)</f>
        <v>22700</v>
      </c>
      <c r="D5" s="4">
        <v>833</v>
      </c>
      <c r="E5" s="5"/>
      <c r="F5" s="5"/>
      <c r="G5" s="7">
        <v>500</v>
      </c>
      <c r="H5" s="5">
        <v>4000</v>
      </c>
      <c r="I5" s="5"/>
      <c r="J5" s="5">
        <v>4000</v>
      </c>
      <c r="K5" s="5"/>
      <c r="L5" s="5">
        <v>2000</v>
      </c>
      <c r="M5" s="5"/>
      <c r="N5" s="5">
        <v>3000</v>
      </c>
      <c r="O5" s="5"/>
      <c r="P5" s="5"/>
      <c r="Q5" s="5"/>
      <c r="R5" s="5"/>
      <c r="S5" s="5">
        <v>6000</v>
      </c>
      <c r="T5" s="5">
        <v>2000</v>
      </c>
      <c r="U5" s="5">
        <v>400</v>
      </c>
      <c r="V5" s="5">
        <v>800</v>
      </c>
      <c r="W5" s="6"/>
      <c r="X5" s="6"/>
      <c r="Y5" s="6"/>
      <c r="Z5" s="25"/>
      <c r="AA5" s="25"/>
      <c r="AB5" s="25"/>
    </row>
    <row r="6" spans="1:28" ht="18" customHeight="1" x14ac:dyDescent="0.15">
      <c r="A6" s="10" t="s">
        <v>23</v>
      </c>
      <c r="B6" s="2" t="s">
        <v>20</v>
      </c>
      <c r="C6" s="5">
        <f t="shared" si="0"/>
        <v>21900</v>
      </c>
      <c r="D6" s="7"/>
      <c r="E6" s="7"/>
      <c r="F6" s="7"/>
      <c r="G6" s="7">
        <v>500</v>
      </c>
      <c r="H6" s="5">
        <v>4000</v>
      </c>
      <c r="I6" s="4"/>
      <c r="J6" s="5">
        <v>4000</v>
      </c>
      <c r="K6" s="5"/>
      <c r="L6" s="5">
        <v>2000</v>
      </c>
      <c r="M6" s="5"/>
      <c r="N6" s="5">
        <v>2000</v>
      </c>
      <c r="O6" s="5"/>
      <c r="P6" s="5"/>
      <c r="Q6" s="5"/>
      <c r="R6" s="5"/>
      <c r="S6" s="5"/>
      <c r="T6" s="5">
        <v>2000</v>
      </c>
      <c r="U6" s="5">
        <v>400</v>
      </c>
      <c r="V6" s="5">
        <v>1000</v>
      </c>
      <c r="W6" s="5"/>
      <c r="X6" s="5">
        <v>3000</v>
      </c>
      <c r="Y6" s="5">
        <v>3000</v>
      </c>
      <c r="Z6" s="25"/>
      <c r="AA6" s="25"/>
      <c r="AB6" s="25"/>
    </row>
    <row r="7" spans="1:28" ht="18" customHeight="1" x14ac:dyDescent="0.15">
      <c r="A7" s="46" t="s">
        <v>34</v>
      </c>
      <c r="B7" s="2" t="s">
        <v>20</v>
      </c>
      <c r="C7" s="5">
        <f t="shared" si="0"/>
        <v>13800</v>
      </c>
      <c r="D7" s="7"/>
      <c r="E7" s="7"/>
      <c r="F7" s="7"/>
      <c r="G7" s="7"/>
      <c r="H7" s="5"/>
      <c r="I7" s="4"/>
      <c r="J7" s="5">
        <v>3000</v>
      </c>
      <c r="K7" s="5"/>
      <c r="L7" s="5"/>
      <c r="M7" s="5"/>
      <c r="N7" s="5">
        <v>2000</v>
      </c>
      <c r="O7" s="5"/>
      <c r="P7" s="5">
        <v>4000</v>
      </c>
      <c r="Q7" s="5">
        <v>2000</v>
      </c>
      <c r="R7" s="5"/>
      <c r="S7" s="5"/>
      <c r="T7" s="5">
        <v>2000</v>
      </c>
      <c r="U7" s="5"/>
      <c r="V7" s="5"/>
      <c r="W7" s="5"/>
      <c r="X7" s="5"/>
      <c r="Y7" s="5"/>
      <c r="Z7" s="5">
        <v>800</v>
      </c>
      <c r="AA7" s="25"/>
      <c r="AB7" s="25"/>
    </row>
    <row r="8" spans="1:28" ht="18" customHeight="1" x14ac:dyDescent="0.15">
      <c r="A8" s="26" t="s">
        <v>24</v>
      </c>
      <c r="B8" s="2" t="s">
        <v>20</v>
      </c>
      <c r="C8" s="5">
        <f t="shared" si="0"/>
        <v>8500</v>
      </c>
      <c r="D8" s="7"/>
      <c r="E8" s="7"/>
      <c r="F8" s="7"/>
      <c r="G8" s="7">
        <v>500</v>
      </c>
      <c r="H8" s="5"/>
      <c r="I8" s="4"/>
      <c r="J8" s="4"/>
      <c r="K8" s="5"/>
      <c r="L8" s="5">
        <v>2000</v>
      </c>
      <c r="M8" s="5"/>
      <c r="N8" s="5">
        <v>2000</v>
      </c>
      <c r="O8" s="5"/>
      <c r="P8" s="5"/>
      <c r="Q8" s="5"/>
      <c r="R8" s="5">
        <v>3000</v>
      </c>
      <c r="S8" s="5"/>
      <c r="T8" s="5"/>
      <c r="U8" s="5"/>
      <c r="V8" s="5"/>
      <c r="W8" s="5">
        <v>1000</v>
      </c>
      <c r="X8" s="5"/>
      <c r="Y8" s="5"/>
      <c r="Z8" s="25"/>
      <c r="AA8" s="25"/>
      <c r="AB8" s="25"/>
    </row>
    <row r="9" spans="1:28" ht="18" customHeight="1" x14ac:dyDescent="0.15">
      <c r="A9" s="26" t="s">
        <v>25</v>
      </c>
      <c r="B9" s="2" t="s">
        <v>20</v>
      </c>
      <c r="C9" s="5">
        <f t="shared" si="0"/>
        <v>2000</v>
      </c>
      <c r="D9" s="7"/>
      <c r="E9" s="7"/>
      <c r="F9" s="7"/>
      <c r="G9" s="7"/>
      <c r="H9" s="5"/>
      <c r="I9" s="4"/>
      <c r="J9" s="4"/>
      <c r="K9" s="5"/>
      <c r="L9" s="5"/>
      <c r="M9" s="5"/>
      <c r="N9" s="5">
        <v>2000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25"/>
      <c r="AA9" s="25"/>
      <c r="AB9" s="25"/>
    </row>
    <row r="10" spans="1:28" ht="18" customHeight="1" x14ac:dyDescent="0.15">
      <c r="A10" s="26" t="s">
        <v>26</v>
      </c>
      <c r="B10" s="2" t="s">
        <v>20</v>
      </c>
      <c r="C10" s="5">
        <f t="shared" si="0"/>
        <v>800</v>
      </c>
      <c r="D10" s="7"/>
      <c r="E10" s="7"/>
      <c r="F10" s="7"/>
      <c r="G10" s="7"/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>
        <v>800</v>
      </c>
      <c r="U10" s="5"/>
      <c r="V10" s="5"/>
      <c r="W10" s="5"/>
      <c r="X10" s="5"/>
      <c r="Y10" s="5"/>
      <c r="Z10" s="25"/>
      <c r="AA10" s="25"/>
      <c r="AB10" s="25"/>
    </row>
    <row r="11" spans="1:28" ht="18" customHeight="1" x14ac:dyDescent="0.15">
      <c r="A11" s="26" t="s">
        <v>28</v>
      </c>
      <c r="B11" s="2" t="s">
        <v>20</v>
      </c>
      <c r="C11" s="5">
        <f t="shared" si="0"/>
        <v>1800</v>
      </c>
      <c r="D11" s="7"/>
      <c r="E11" s="7"/>
      <c r="F11" s="7"/>
      <c r="G11" s="7">
        <v>500</v>
      </c>
      <c r="H11" s="5"/>
      <c r="I11" s="5">
        <v>1300</v>
      </c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25"/>
      <c r="AA11" s="25"/>
      <c r="AB11" s="25"/>
    </row>
    <row r="12" spans="1:28" ht="18" customHeight="1" x14ac:dyDescent="0.15">
      <c r="A12" s="26" t="s">
        <v>29</v>
      </c>
      <c r="B12" s="2" t="s">
        <v>20</v>
      </c>
      <c r="C12" s="5">
        <f t="shared" si="0"/>
        <v>2000</v>
      </c>
      <c r="D12" s="7"/>
      <c r="E12" s="7"/>
      <c r="F12" s="7"/>
      <c r="G12" s="7"/>
      <c r="H12" s="5"/>
      <c r="I12" s="4"/>
      <c r="J12" s="4"/>
      <c r="K12" s="5"/>
      <c r="L12" s="5"/>
      <c r="M12" s="5"/>
      <c r="N12" s="5">
        <v>2000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25"/>
      <c r="AA12" s="25"/>
      <c r="AB12" s="25"/>
    </row>
    <row r="13" spans="1:28" ht="18" customHeight="1" x14ac:dyDescent="0.15">
      <c r="A13" s="26" t="s">
        <v>32</v>
      </c>
      <c r="B13" s="2" t="s">
        <v>20</v>
      </c>
      <c r="C13" s="5">
        <f t="shared" si="0"/>
        <v>3000</v>
      </c>
      <c r="D13" s="7"/>
      <c r="E13" s="7"/>
      <c r="F13" s="7"/>
      <c r="G13" s="7"/>
      <c r="H13" s="5"/>
      <c r="I13" s="4"/>
      <c r="J13" s="5">
        <v>3000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25"/>
      <c r="AA13" s="25"/>
      <c r="AB13" s="25"/>
    </row>
    <row r="14" spans="1:28" ht="18" customHeight="1" x14ac:dyDescent="0.15">
      <c r="A14" s="28" t="s">
        <v>33</v>
      </c>
      <c r="B14" s="2" t="s">
        <v>20</v>
      </c>
      <c r="C14" s="5">
        <f t="shared" si="0"/>
        <v>3600</v>
      </c>
      <c r="D14" s="7"/>
      <c r="E14" s="7"/>
      <c r="F14" s="7"/>
      <c r="G14" s="7"/>
      <c r="H14" s="5"/>
      <c r="I14" s="4"/>
      <c r="J14" s="4"/>
      <c r="K14" s="5"/>
      <c r="L14" s="5"/>
      <c r="M14" s="5"/>
      <c r="N14" s="5">
        <v>2000</v>
      </c>
      <c r="O14" s="5"/>
      <c r="P14" s="5"/>
      <c r="Q14" s="5"/>
      <c r="R14" s="5"/>
      <c r="S14" s="5"/>
      <c r="T14" s="5">
        <v>1200</v>
      </c>
      <c r="U14" s="5"/>
      <c r="V14" s="5">
        <v>400</v>
      </c>
      <c r="W14" s="5"/>
      <c r="X14" s="5"/>
      <c r="Y14" s="5"/>
      <c r="Z14" s="25"/>
      <c r="AA14" s="25"/>
      <c r="AB14" s="25"/>
    </row>
    <row r="15" spans="1:28" ht="18" customHeight="1" x14ac:dyDescent="0.15">
      <c r="A15" s="28" t="s">
        <v>36</v>
      </c>
      <c r="B15" s="2" t="s">
        <v>20</v>
      </c>
      <c r="C15" s="5">
        <f t="shared" si="0"/>
        <v>1000</v>
      </c>
      <c r="D15" s="7"/>
      <c r="E15" s="7"/>
      <c r="F15" s="7"/>
      <c r="G15" s="7"/>
      <c r="H15" s="5"/>
      <c r="I15" s="4"/>
      <c r="J15" s="4"/>
      <c r="K15" s="5">
        <v>1000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25"/>
      <c r="AA15" s="25"/>
      <c r="AB15" s="25"/>
    </row>
    <row r="16" spans="1:28" ht="18" customHeight="1" x14ac:dyDescent="0.15">
      <c r="A16" s="28" t="s">
        <v>37</v>
      </c>
      <c r="B16" s="2" t="s">
        <v>20</v>
      </c>
      <c r="C16" s="5">
        <f t="shared" si="0"/>
        <v>5400</v>
      </c>
      <c r="D16" s="7"/>
      <c r="E16" s="7"/>
      <c r="F16" s="7"/>
      <c r="G16" s="7"/>
      <c r="H16" s="5"/>
      <c r="I16" s="4"/>
      <c r="J16" s="4"/>
      <c r="K16" s="5"/>
      <c r="L16" s="5"/>
      <c r="M16" s="5"/>
      <c r="N16" s="5">
        <v>4000</v>
      </c>
      <c r="O16" s="5"/>
      <c r="P16" s="5"/>
      <c r="Q16" s="5"/>
      <c r="R16" s="5"/>
      <c r="S16" s="5"/>
      <c r="T16" s="5">
        <v>800</v>
      </c>
      <c r="U16" s="5"/>
      <c r="V16" s="5">
        <v>600</v>
      </c>
      <c r="W16" s="5"/>
      <c r="X16" s="5"/>
      <c r="Y16" s="5"/>
      <c r="Z16" s="25"/>
      <c r="AA16" s="25"/>
      <c r="AB16" s="25"/>
    </row>
    <row r="17" spans="1:28" ht="18" customHeight="1" x14ac:dyDescent="0.15">
      <c r="A17" s="28" t="s">
        <v>38</v>
      </c>
      <c r="B17" s="2" t="s">
        <v>20</v>
      </c>
      <c r="C17" s="5">
        <f t="shared" si="0"/>
        <v>9800</v>
      </c>
      <c r="D17" s="7"/>
      <c r="E17" s="7"/>
      <c r="F17" s="7"/>
      <c r="G17" s="7"/>
      <c r="H17" s="5"/>
      <c r="I17" s="4"/>
      <c r="J17" s="5">
        <v>3000</v>
      </c>
      <c r="K17" s="5"/>
      <c r="L17" s="5"/>
      <c r="M17" s="5"/>
      <c r="N17" s="5"/>
      <c r="O17" s="5"/>
      <c r="P17" s="5"/>
      <c r="Q17" s="5"/>
      <c r="R17" s="5"/>
      <c r="S17" s="5">
        <v>6000</v>
      </c>
      <c r="T17" s="5"/>
      <c r="U17" s="5"/>
      <c r="V17" s="5">
        <v>800</v>
      </c>
      <c r="W17" s="5"/>
      <c r="X17" s="5"/>
      <c r="Y17" s="5"/>
      <c r="Z17" s="25"/>
      <c r="AA17" s="25"/>
      <c r="AB17" s="25"/>
    </row>
    <row r="18" spans="1:28" ht="18" customHeight="1" x14ac:dyDescent="0.15">
      <c r="A18" s="28" t="s">
        <v>39</v>
      </c>
      <c r="B18" s="2" t="s">
        <v>20</v>
      </c>
      <c r="C18" s="5">
        <f t="shared" si="0"/>
        <v>4300</v>
      </c>
      <c r="D18" s="7"/>
      <c r="E18" s="7"/>
      <c r="F18" s="7"/>
      <c r="G18" s="7"/>
      <c r="H18" s="5">
        <v>4000</v>
      </c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v>300</v>
      </c>
      <c r="W18" s="5"/>
      <c r="X18" s="5"/>
      <c r="Y18" s="5"/>
      <c r="Z18" s="25"/>
      <c r="AA18" s="25"/>
      <c r="AB18" s="25"/>
    </row>
    <row r="19" spans="1:28" ht="18" customHeight="1" x14ac:dyDescent="0.15">
      <c r="A19" s="28" t="s">
        <v>40</v>
      </c>
      <c r="B19" s="2" t="s">
        <v>20</v>
      </c>
      <c r="C19" s="5">
        <f t="shared" si="0"/>
        <v>3200</v>
      </c>
      <c r="D19" s="7"/>
      <c r="E19" s="7"/>
      <c r="F19" s="7">
        <v>2000</v>
      </c>
      <c r="G19" s="7"/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>
        <v>1200</v>
      </c>
      <c r="U19" s="5"/>
      <c r="V19" s="5"/>
      <c r="W19" s="5"/>
      <c r="X19" s="5"/>
      <c r="Y19" s="5"/>
      <c r="Z19" s="25"/>
      <c r="AA19" s="25"/>
      <c r="AB19" s="25"/>
    </row>
    <row r="20" spans="1:28" ht="18" customHeight="1" x14ac:dyDescent="0.15">
      <c r="A20" s="28" t="s">
        <v>41</v>
      </c>
      <c r="B20" s="2" t="s">
        <v>20</v>
      </c>
      <c r="C20" s="5">
        <f t="shared" si="0"/>
        <v>1200</v>
      </c>
      <c r="D20" s="7"/>
      <c r="E20" s="7"/>
      <c r="F20" s="7"/>
      <c r="G20" s="7"/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>
        <v>1200</v>
      </c>
      <c r="U20" s="5"/>
      <c r="V20" s="5"/>
      <c r="W20" s="5"/>
      <c r="X20" s="5"/>
      <c r="Y20" s="5"/>
      <c r="Z20" s="25"/>
      <c r="AA20" s="25"/>
      <c r="AB20" s="25"/>
    </row>
    <row r="21" spans="1:28" ht="18" customHeight="1" x14ac:dyDescent="0.15">
      <c r="A21" s="26" t="s">
        <v>42</v>
      </c>
      <c r="B21" s="2" t="s">
        <v>20</v>
      </c>
      <c r="C21" s="5">
        <f t="shared" si="0"/>
        <v>4300</v>
      </c>
      <c r="D21" s="7"/>
      <c r="E21" s="7"/>
      <c r="F21" s="7"/>
      <c r="G21" s="7"/>
      <c r="H21" s="5"/>
      <c r="I21" s="5">
        <v>1600</v>
      </c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400</v>
      </c>
      <c r="V21" s="5">
        <v>300</v>
      </c>
      <c r="W21" s="5"/>
      <c r="X21" s="5">
        <v>1000</v>
      </c>
      <c r="Y21" s="5">
        <v>1000</v>
      </c>
      <c r="Z21" s="25"/>
      <c r="AA21" s="25"/>
      <c r="AB21" s="25"/>
    </row>
    <row r="22" spans="1:28" ht="18" customHeight="1" x14ac:dyDescent="0.15">
      <c r="A22" s="10" t="s">
        <v>43</v>
      </c>
      <c r="B22" s="2" t="s">
        <v>20</v>
      </c>
      <c r="C22" s="5">
        <f t="shared" si="0"/>
        <v>1200</v>
      </c>
      <c r="D22" s="7"/>
      <c r="E22" s="8"/>
      <c r="F22" s="8"/>
      <c r="G22" s="8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1200</v>
      </c>
      <c r="U22" s="5"/>
      <c r="V22" s="5"/>
      <c r="W22" s="5"/>
      <c r="X22" s="5"/>
      <c r="Y22" s="5"/>
      <c r="Z22" s="25"/>
      <c r="AA22" s="25"/>
      <c r="AB22" s="25"/>
    </row>
    <row r="23" spans="1:28" ht="18" customHeight="1" x14ac:dyDescent="0.15">
      <c r="A23" s="31" t="s">
        <v>50</v>
      </c>
      <c r="B23" s="2" t="s">
        <v>20</v>
      </c>
      <c r="C23" s="5">
        <f t="shared" si="0"/>
        <v>6100</v>
      </c>
      <c r="D23" s="7"/>
      <c r="E23" s="8"/>
      <c r="F23" s="8"/>
      <c r="G23" s="7">
        <v>500</v>
      </c>
      <c r="H23" s="5"/>
      <c r="I23" s="5"/>
      <c r="J23" s="5">
        <v>3000</v>
      </c>
      <c r="K23" s="5"/>
      <c r="L23" s="5">
        <v>2000</v>
      </c>
      <c r="M23" s="5"/>
      <c r="N23" s="5"/>
      <c r="O23" s="5"/>
      <c r="P23" s="5"/>
      <c r="Q23" s="5"/>
      <c r="R23" s="5"/>
      <c r="S23" s="5"/>
      <c r="T23" s="5">
        <v>600</v>
      </c>
      <c r="U23" s="5"/>
      <c r="V23" s="5"/>
      <c r="W23" s="5"/>
      <c r="X23" s="5"/>
      <c r="Y23" s="5"/>
      <c r="Z23" s="25"/>
      <c r="AA23" s="25"/>
      <c r="AB23" s="25"/>
    </row>
    <row r="24" spans="1:28" ht="18" customHeight="1" x14ac:dyDescent="0.15">
      <c r="A24" s="31" t="s">
        <v>51</v>
      </c>
      <c r="B24" s="2" t="s">
        <v>20</v>
      </c>
      <c r="C24" s="5">
        <f t="shared" si="0"/>
        <v>6500</v>
      </c>
      <c r="D24" s="7"/>
      <c r="E24" s="8"/>
      <c r="F24" s="8"/>
      <c r="G24" s="8"/>
      <c r="H24" s="5"/>
      <c r="I24" s="5">
        <v>1300</v>
      </c>
      <c r="J24" s="5">
        <v>3000</v>
      </c>
      <c r="K24" s="5"/>
      <c r="L24" s="5"/>
      <c r="M24" s="5">
        <v>1500</v>
      </c>
      <c r="N24" s="5"/>
      <c r="O24" s="5"/>
      <c r="P24" s="5"/>
      <c r="Q24" s="5"/>
      <c r="R24" s="5"/>
      <c r="S24" s="5"/>
      <c r="T24" s="5">
        <v>400</v>
      </c>
      <c r="U24" s="5"/>
      <c r="V24" s="5">
        <v>300</v>
      </c>
      <c r="W24" s="5"/>
      <c r="X24" s="5"/>
      <c r="Y24" s="5"/>
      <c r="Z24" s="25"/>
      <c r="AA24" s="25"/>
      <c r="AB24" s="25"/>
    </row>
    <row r="25" spans="1:28" ht="18" customHeight="1" x14ac:dyDescent="0.15">
      <c r="A25" s="31" t="s">
        <v>52</v>
      </c>
      <c r="B25" s="2" t="s">
        <v>20</v>
      </c>
      <c r="C25" s="5">
        <f t="shared" si="0"/>
        <v>7000</v>
      </c>
      <c r="D25" s="7"/>
      <c r="E25" s="8"/>
      <c r="F25" s="8"/>
      <c r="G25" s="8"/>
      <c r="H25" s="5"/>
      <c r="I25" s="5">
        <v>800</v>
      </c>
      <c r="J25" s="5">
        <v>5000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1200</v>
      </c>
      <c r="W25" s="5"/>
      <c r="X25" s="5"/>
      <c r="Y25" s="5"/>
      <c r="Z25" s="25"/>
      <c r="AA25" s="25"/>
      <c r="AB25" s="25"/>
    </row>
    <row r="26" spans="1:28" ht="18" customHeight="1" x14ac:dyDescent="0.15">
      <c r="A26" s="31" t="s">
        <v>53</v>
      </c>
      <c r="B26" s="2" t="s">
        <v>20</v>
      </c>
      <c r="C26" s="5">
        <f t="shared" si="0"/>
        <v>5700</v>
      </c>
      <c r="D26" s="7"/>
      <c r="E26" s="8"/>
      <c r="F26" s="8"/>
      <c r="G26" s="8"/>
      <c r="H26" s="5">
        <v>4000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1200</v>
      </c>
      <c r="U26" s="5">
        <v>200</v>
      </c>
      <c r="V26" s="5">
        <v>300</v>
      </c>
      <c r="W26" s="5"/>
      <c r="X26" s="5"/>
      <c r="Y26" s="5"/>
      <c r="Z26" s="25"/>
      <c r="AA26" s="25"/>
      <c r="AB26" s="25"/>
    </row>
    <row r="27" spans="1:28" ht="18" customHeight="1" x14ac:dyDescent="0.15">
      <c r="A27" s="31" t="s">
        <v>54</v>
      </c>
      <c r="B27" s="2" t="s">
        <v>20</v>
      </c>
      <c r="C27" s="5">
        <f t="shared" si="0"/>
        <v>7600</v>
      </c>
      <c r="D27" s="7"/>
      <c r="E27" s="8"/>
      <c r="F27" s="8"/>
      <c r="G27" s="8"/>
      <c r="H27" s="5">
        <v>4000</v>
      </c>
      <c r="I27" s="5"/>
      <c r="J27" s="5">
        <v>3000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>
        <v>600</v>
      </c>
      <c r="W27" s="5"/>
      <c r="X27" s="5"/>
      <c r="Y27" s="5"/>
      <c r="Z27" s="25"/>
      <c r="AA27" s="25"/>
      <c r="AB27" s="25"/>
    </row>
    <row r="28" spans="1:28" ht="18" customHeight="1" x14ac:dyDescent="0.15">
      <c r="A28" s="31" t="s">
        <v>81</v>
      </c>
      <c r="B28" s="2" t="s">
        <v>20</v>
      </c>
      <c r="C28" s="5">
        <f t="shared" si="0"/>
        <v>6000</v>
      </c>
      <c r="D28" s="7"/>
      <c r="E28" s="8"/>
      <c r="F28" s="8"/>
      <c r="G28" s="8"/>
      <c r="H28" s="5">
        <v>4000</v>
      </c>
      <c r="I28" s="5"/>
      <c r="J28" s="5"/>
      <c r="K28" s="5"/>
      <c r="L28" s="5">
        <v>2000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25"/>
      <c r="AA28" s="25"/>
      <c r="AB28" s="25"/>
    </row>
    <row r="29" spans="1:28" ht="18" customHeight="1" x14ac:dyDescent="0.15">
      <c r="A29" s="31" t="s">
        <v>82</v>
      </c>
      <c r="B29" s="2" t="s">
        <v>20</v>
      </c>
      <c r="C29" s="5">
        <f t="shared" si="0"/>
        <v>7400</v>
      </c>
      <c r="D29" s="7"/>
      <c r="E29" s="8"/>
      <c r="F29" s="8"/>
      <c r="G29" s="8"/>
      <c r="H29" s="5">
        <v>4000</v>
      </c>
      <c r="I29" s="5"/>
      <c r="J29" s="5"/>
      <c r="K29" s="5"/>
      <c r="L29" s="5"/>
      <c r="M29" s="5"/>
      <c r="N29" s="5">
        <v>3000</v>
      </c>
      <c r="O29" s="5"/>
      <c r="P29" s="5"/>
      <c r="Q29" s="5"/>
      <c r="R29" s="5"/>
      <c r="S29" s="5"/>
      <c r="T29" s="5"/>
      <c r="U29" s="5"/>
      <c r="V29" s="5">
        <v>400</v>
      </c>
      <c r="W29" s="5"/>
      <c r="X29" s="5"/>
      <c r="Y29" s="5"/>
      <c r="Z29" s="25"/>
      <c r="AA29" s="25"/>
      <c r="AB29" s="25"/>
    </row>
    <row r="30" spans="1:28" ht="18" customHeight="1" x14ac:dyDescent="0.15">
      <c r="A30" s="31" t="s">
        <v>56</v>
      </c>
      <c r="B30" s="2" t="s">
        <v>20</v>
      </c>
      <c r="C30" s="5">
        <f t="shared" si="0"/>
        <v>2000</v>
      </c>
      <c r="D30" s="7"/>
      <c r="E30" s="8"/>
      <c r="F30" s="8"/>
      <c r="G30" s="8"/>
      <c r="H30" s="5"/>
      <c r="I30" s="5"/>
      <c r="J30" s="5"/>
      <c r="K30" s="5"/>
      <c r="L30" s="5"/>
      <c r="M30" s="5"/>
      <c r="N30" s="5">
        <v>2000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25"/>
      <c r="AA30" s="25"/>
      <c r="AB30" s="25"/>
    </row>
    <row r="31" spans="1:28" ht="18" customHeight="1" x14ac:dyDescent="0.15">
      <c r="A31" s="31" t="s">
        <v>145</v>
      </c>
      <c r="B31" s="2" t="s">
        <v>20</v>
      </c>
      <c r="C31" s="5">
        <f t="shared" si="0"/>
        <v>200</v>
      </c>
      <c r="D31" s="7"/>
      <c r="E31" s="8"/>
      <c r="F31" s="8"/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200</v>
      </c>
      <c r="V31" s="5"/>
      <c r="W31" s="5"/>
      <c r="X31" s="5"/>
      <c r="Y31" s="5"/>
      <c r="Z31" s="25"/>
      <c r="AA31" s="25"/>
      <c r="AB31" s="25"/>
    </row>
    <row r="32" spans="1:28" ht="18" customHeight="1" x14ac:dyDescent="0.15">
      <c r="A32" s="31" t="s">
        <v>146</v>
      </c>
      <c r="B32" s="2" t="s">
        <v>20</v>
      </c>
      <c r="C32" s="5">
        <f t="shared" si="0"/>
        <v>200</v>
      </c>
      <c r="D32" s="7"/>
      <c r="E32" s="8"/>
      <c r="F32" s="8"/>
      <c r="G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200</v>
      </c>
      <c r="V32" s="5"/>
      <c r="W32" s="5"/>
      <c r="X32" s="5"/>
      <c r="Y32" s="5"/>
      <c r="Z32" s="25"/>
      <c r="AA32" s="25"/>
      <c r="AB32" s="25"/>
    </row>
    <row r="33" spans="1:28" ht="18" customHeight="1" x14ac:dyDescent="0.15">
      <c r="A33" s="31" t="s">
        <v>147</v>
      </c>
      <c r="B33" s="2" t="s">
        <v>20</v>
      </c>
      <c r="C33" s="5">
        <f t="shared" si="0"/>
        <v>200</v>
      </c>
      <c r="D33" s="7"/>
      <c r="E33" s="8"/>
      <c r="F33" s="8"/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200</v>
      </c>
      <c r="V33" s="5"/>
      <c r="W33" s="5"/>
      <c r="X33" s="5"/>
      <c r="Y33" s="5"/>
      <c r="Z33" s="25"/>
      <c r="AA33" s="25"/>
      <c r="AB33" s="25"/>
    </row>
    <row r="34" spans="1:28" ht="18" customHeight="1" x14ac:dyDescent="0.15">
      <c r="A34" s="33" t="s">
        <v>107</v>
      </c>
      <c r="B34" s="33" t="s">
        <v>63</v>
      </c>
      <c r="C34" s="34">
        <f t="shared" si="0"/>
        <v>19000</v>
      </c>
      <c r="D34" s="7"/>
      <c r="E34" s="8"/>
      <c r="F34" s="8"/>
      <c r="G34" s="8"/>
      <c r="H34" s="5"/>
      <c r="I34" s="34">
        <v>2000</v>
      </c>
      <c r="J34" s="34"/>
      <c r="K34" s="34">
        <v>2000</v>
      </c>
      <c r="L34" s="5"/>
      <c r="M34" s="34">
        <v>2000</v>
      </c>
      <c r="N34" s="5"/>
      <c r="O34" s="5"/>
      <c r="P34" s="5"/>
      <c r="Q34" s="5"/>
      <c r="R34" s="5"/>
      <c r="S34" s="34">
        <v>8000</v>
      </c>
      <c r="T34" s="5"/>
      <c r="U34" s="5"/>
      <c r="V34" s="5"/>
      <c r="W34" s="34">
        <v>3000</v>
      </c>
      <c r="X34" s="34">
        <v>1000</v>
      </c>
      <c r="Y34" s="34">
        <v>1000</v>
      </c>
      <c r="Z34" s="25"/>
      <c r="AA34" s="25"/>
      <c r="AB34" s="25"/>
    </row>
    <row r="35" spans="1:28" s="37" customFormat="1" ht="18" customHeight="1" x14ac:dyDescent="0.15">
      <c r="A35" s="32" t="s">
        <v>62</v>
      </c>
      <c r="B35" s="33" t="s">
        <v>63</v>
      </c>
      <c r="C35" s="34">
        <f t="shared" si="0"/>
        <v>7000</v>
      </c>
      <c r="D35" s="35"/>
      <c r="E35" s="35"/>
      <c r="F35" s="35">
        <v>4000</v>
      </c>
      <c r="G35" s="35"/>
      <c r="H35" s="34"/>
      <c r="I35" s="34"/>
      <c r="J35" s="34"/>
      <c r="K35" s="34">
        <v>2000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>
        <v>1000</v>
      </c>
      <c r="X35" s="34"/>
      <c r="Y35" s="34"/>
      <c r="Z35" s="36"/>
      <c r="AA35" s="36"/>
      <c r="AB35" s="36"/>
    </row>
    <row r="36" spans="1:28" s="37" customFormat="1" ht="18" customHeight="1" x14ac:dyDescent="0.15">
      <c r="A36" s="32" t="s">
        <v>132</v>
      </c>
      <c r="B36" s="33" t="s">
        <v>63</v>
      </c>
      <c r="C36" s="34">
        <f t="shared" si="0"/>
        <v>2000</v>
      </c>
      <c r="D36" s="35"/>
      <c r="E36" s="35"/>
      <c r="F36" s="35"/>
      <c r="G36" s="35"/>
      <c r="H36" s="34"/>
      <c r="I36" s="34"/>
      <c r="J36" s="34"/>
      <c r="K36" s="34"/>
      <c r="L36" s="34"/>
      <c r="M36" s="34"/>
      <c r="N36" s="34"/>
      <c r="O36" s="34">
        <v>2000</v>
      </c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6"/>
      <c r="AA36" s="36"/>
      <c r="AB36" s="36"/>
    </row>
    <row r="37" spans="1:28" s="37" customFormat="1" ht="18" customHeight="1" x14ac:dyDescent="0.15">
      <c r="A37" s="32" t="s">
        <v>133</v>
      </c>
      <c r="B37" s="33" t="s">
        <v>65</v>
      </c>
      <c r="C37" s="34">
        <f t="shared" ref="C37:C64" si="1">SUM(F37:AB37)</f>
        <v>1500</v>
      </c>
      <c r="D37" s="35"/>
      <c r="E37" s="35"/>
      <c r="F37" s="35"/>
      <c r="G37" s="35"/>
      <c r="H37" s="34"/>
      <c r="I37" s="34"/>
      <c r="J37" s="34"/>
      <c r="K37" s="34"/>
      <c r="L37" s="34"/>
      <c r="M37" s="34"/>
      <c r="N37" s="34"/>
      <c r="O37" s="34">
        <v>1500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6"/>
      <c r="AA37" s="36"/>
      <c r="AB37" s="36"/>
    </row>
    <row r="38" spans="1:28" s="37" customFormat="1" ht="18" customHeight="1" x14ac:dyDescent="0.15">
      <c r="A38" s="32" t="s">
        <v>64</v>
      </c>
      <c r="B38" s="33" t="s">
        <v>65</v>
      </c>
      <c r="C38" s="34">
        <f t="shared" si="1"/>
        <v>12000</v>
      </c>
      <c r="D38" s="35"/>
      <c r="E38" s="35"/>
      <c r="F38" s="35"/>
      <c r="G38" s="35">
        <v>500</v>
      </c>
      <c r="H38" s="34">
        <v>5000</v>
      </c>
      <c r="I38" s="34"/>
      <c r="J38" s="34">
        <v>3000</v>
      </c>
      <c r="K38" s="34"/>
      <c r="L38" s="34">
        <v>2000</v>
      </c>
      <c r="M38" s="34"/>
      <c r="N38" s="34"/>
      <c r="O38" s="34">
        <v>1500</v>
      </c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6"/>
      <c r="AA38" s="36"/>
      <c r="AB38" s="36"/>
    </row>
    <row r="39" spans="1:28" s="37" customFormat="1" ht="18" customHeight="1" x14ac:dyDescent="0.15">
      <c r="A39" s="32" t="s">
        <v>122</v>
      </c>
      <c r="B39" s="33" t="s">
        <v>65</v>
      </c>
      <c r="C39" s="34">
        <f t="shared" si="1"/>
        <v>1300</v>
      </c>
      <c r="D39" s="35"/>
      <c r="E39" s="35"/>
      <c r="F39" s="35"/>
      <c r="G39" s="35"/>
      <c r="H39" s="34"/>
      <c r="I39" s="34">
        <v>1300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6"/>
      <c r="AA39" s="36"/>
      <c r="AB39" s="36"/>
    </row>
    <row r="40" spans="1:28" s="37" customFormat="1" ht="18" customHeight="1" x14ac:dyDescent="0.15">
      <c r="A40" s="32" t="s">
        <v>123</v>
      </c>
      <c r="B40" s="33" t="s">
        <v>65</v>
      </c>
      <c r="C40" s="34">
        <f t="shared" si="1"/>
        <v>2800</v>
      </c>
      <c r="D40" s="35"/>
      <c r="E40" s="35"/>
      <c r="F40" s="35"/>
      <c r="G40" s="35"/>
      <c r="H40" s="34"/>
      <c r="I40" s="34">
        <v>1300</v>
      </c>
      <c r="J40" s="34"/>
      <c r="K40" s="34">
        <v>1500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6"/>
      <c r="AA40" s="36"/>
      <c r="AB40" s="36"/>
    </row>
    <row r="41" spans="1:28" s="37" customFormat="1" ht="18" customHeight="1" x14ac:dyDescent="0.15">
      <c r="A41" s="32" t="s">
        <v>128</v>
      </c>
      <c r="B41" s="33" t="s">
        <v>65</v>
      </c>
      <c r="C41" s="34">
        <f t="shared" si="1"/>
        <v>1500</v>
      </c>
      <c r="D41" s="35"/>
      <c r="E41" s="35"/>
      <c r="F41" s="35"/>
      <c r="G41" s="35"/>
      <c r="H41" s="34"/>
      <c r="I41" s="34"/>
      <c r="J41" s="34"/>
      <c r="K41" s="34">
        <v>1500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6"/>
      <c r="AA41" s="36"/>
      <c r="AB41" s="36"/>
    </row>
    <row r="42" spans="1:28" s="37" customFormat="1" ht="18" customHeight="1" x14ac:dyDescent="0.15">
      <c r="A42" s="32" t="s">
        <v>153</v>
      </c>
      <c r="B42" s="33"/>
      <c r="C42" s="34">
        <f t="shared" si="1"/>
        <v>500</v>
      </c>
      <c r="D42" s="35"/>
      <c r="E42" s="35"/>
      <c r="F42" s="35"/>
      <c r="G42" s="35">
        <v>500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6"/>
      <c r="AA42" s="36"/>
      <c r="AB42" s="36"/>
    </row>
    <row r="43" spans="1:28" s="37" customFormat="1" ht="18" customHeight="1" x14ac:dyDescent="0.15">
      <c r="A43" s="32" t="s">
        <v>27</v>
      </c>
      <c r="B43" s="33" t="s">
        <v>66</v>
      </c>
      <c r="C43" s="34">
        <f t="shared" si="1"/>
        <v>5500</v>
      </c>
      <c r="D43" s="35"/>
      <c r="E43" s="35"/>
      <c r="F43" s="35"/>
      <c r="G43" s="35">
        <v>500</v>
      </c>
      <c r="H43" s="34">
        <v>4000</v>
      </c>
      <c r="I43" s="34"/>
      <c r="J43" s="34"/>
      <c r="K43" s="34">
        <v>1000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6"/>
      <c r="AA43" s="36"/>
      <c r="AB43" s="36"/>
    </row>
    <row r="44" spans="1:28" s="37" customFormat="1" ht="18" customHeight="1" x14ac:dyDescent="0.15">
      <c r="A44" s="32" t="s">
        <v>31</v>
      </c>
      <c r="B44" s="33" t="s">
        <v>66</v>
      </c>
      <c r="C44" s="34">
        <f t="shared" si="1"/>
        <v>5500</v>
      </c>
      <c r="D44" s="35"/>
      <c r="E44" s="35"/>
      <c r="F44" s="35"/>
      <c r="G44" s="35"/>
      <c r="H44" s="34"/>
      <c r="I44" s="34">
        <v>1300</v>
      </c>
      <c r="J44" s="34">
        <v>3000</v>
      </c>
      <c r="K44" s="34"/>
      <c r="L44" s="34"/>
      <c r="M44" s="34"/>
      <c r="N44" s="34"/>
      <c r="O44" s="34"/>
      <c r="P44" s="34"/>
      <c r="Q44" s="34"/>
      <c r="R44" s="34"/>
      <c r="S44" s="34"/>
      <c r="T44" s="34">
        <v>1200</v>
      </c>
      <c r="U44" s="34"/>
      <c r="V44" s="34"/>
      <c r="W44" s="34"/>
      <c r="X44" s="34"/>
      <c r="Y44" s="34"/>
      <c r="Z44" s="36"/>
      <c r="AA44" s="36"/>
      <c r="AB44" s="36"/>
    </row>
    <row r="45" spans="1:28" s="37" customFormat="1" ht="18" customHeight="1" x14ac:dyDescent="0.15">
      <c r="A45" s="32" t="s">
        <v>110</v>
      </c>
      <c r="B45" s="33" t="s">
        <v>68</v>
      </c>
      <c r="C45" s="34">
        <f t="shared" si="1"/>
        <v>2000</v>
      </c>
      <c r="D45" s="35"/>
      <c r="E45" s="35"/>
      <c r="F45" s="35"/>
      <c r="G45" s="35"/>
      <c r="H45" s="34"/>
      <c r="I45" s="34"/>
      <c r="J45" s="34"/>
      <c r="K45" s="34"/>
      <c r="L45" s="34">
        <v>2000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6"/>
      <c r="AA45" s="36"/>
      <c r="AB45" s="36"/>
    </row>
    <row r="46" spans="1:28" s="37" customFormat="1" ht="18" customHeight="1" x14ac:dyDescent="0.15">
      <c r="A46" s="32" t="s">
        <v>113</v>
      </c>
      <c r="B46" s="33" t="s">
        <v>68</v>
      </c>
      <c r="C46" s="34">
        <f t="shared" si="1"/>
        <v>8000</v>
      </c>
      <c r="D46" s="35"/>
      <c r="E46" s="35"/>
      <c r="F46" s="35"/>
      <c r="G46" s="35"/>
      <c r="H46" s="34">
        <v>6000</v>
      </c>
      <c r="I46" s="34"/>
      <c r="J46" s="34"/>
      <c r="K46" s="34"/>
      <c r="L46" s="34">
        <v>2000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6"/>
      <c r="AA46" s="36"/>
      <c r="AB46" s="36"/>
    </row>
    <row r="47" spans="1:28" s="37" customFormat="1" ht="18" customHeight="1" x14ac:dyDescent="0.15">
      <c r="A47" s="32" t="s">
        <v>111</v>
      </c>
      <c r="B47" s="33" t="s">
        <v>68</v>
      </c>
      <c r="C47" s="34">
        <f t="shared" si="1"/>
        <v>2000</v>
      </c>
      <c r="D47" s="35"/>
      <c r="E47" s="35"/>
      <c r="F47" s="35"/>
      <c r="G47" s="35"/>
      <c r="H47" s="34"/>
      <c r="I47" s="34"/>
      <c r="J47" s="34"/>
      <c r="K47" s="34"/>
      <c r="L47" s="34">
        <v>2000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6"/>
      <c r="AA47" s="36"/>
      <c r="AB47" s="36"/>
    </row>
    <row r="48" spans="1:28" s="37" customFormat="1" ht="18" customHeight="1" x14ac:dyDescent="0.15">
      <c r="A48" s="32" t="s">
        <v>106</v>
      </c>
      <c r="B48" s="33" t="s">
        <v>68</v>
      </c>
      <c r="C48" s="34">
        <f t="shared" si="1"/>
        <v>8000</v>
      </c>
      <c r="D48" s="35"/>
      <c r="E48" s="35"/>
      <c r="F48" s="35"/>
      <c r="G48" s="35"/>
      <c r="H48" s="34">
        <v>4000</v>
      </c>
      <c r="I48" s="34"/>
      <c r="J48" s="34"/>
      <c r="K48" s="34"/>
      <c r="L48" s="34">
        <v>4000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6"/>
      <c r="AA48" s="36"/>
      <c r="AB48" s="36"/>
    </row>
    <row r="49" spans="1:28" s="37" customFormat="1" ht="18" customHeight="1" x14ac:dyDescent="0.15">
      <c r="A49" s="32" t="s">
        <v>112</v>
      </c>
      <c r="B49" s="33" t="s">
        <v>68</v>
      </c>
      <c r="C49" s="34">
        <f t="shared" si="1"/>
        <v>1500</v>
      </c>
      <c r="D49" s="35"/>
      <c r="E49" s="35"/>
      <c r="F49" s="35"/>
      <c r="G49" s="35"/>
      <c r="H49" s="34"/>
      <c r="I49" s="34"/>
      <c r="J49" s="34"/>
      <c r="K49" s="34"/>
      <c r="L49" s="34"/>
      <c r="M49" s="34">
        <v>1500</v>
      </c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6"/>
      <c r="AA49" s="36"/>
      <c r="AB49" s="36"/>
    </row>
    <row r="50" spans="1:28" s="37" customFormat="1" ht="18" customHeight="1" x14ac:dyDescent="0.15">
      <c r="A50" s="32" t="s">
        <v>67</v>
      </c>
      <c r="B50" s="33" t="s">
        <v>68</v>
      </c>
      <c r="C50" s="34">
        <f t="shared" si="1"/>
        <v>4000</v>
      </c>
      <c r="D50" s="35"/>
      <c r="E50" s="35"/>
      <c r="F50" s="35">
        <v>2000</v>
      </c>
      <c r="G50" s="35"/>
      <c r="H50" s="34"/>
      <c r="I50" s="34"/>
      <c r="J50" s="34"/>
      <c r="K50" s="34"/>
      <c r="L50" s="34">
        <v>2000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6"/>
      <c r="AA50" s="36"/>
      <c r="AB50" s="36"/>
    </row>
    <row r="51" spans="1:28" s="37" customFormat="1" ht="18" customHeight="1" x14ac:dyDescent="0.15">
      <c r="A51" s="32" t="s">
        <v>109</v>
      </c>
      <c r="B51" s="33" t="s">
        <v>143</v>
      </c>
      <c r="C51" s="34">
        <f t="shared" si="1"/>
        <v>3000</v>
      </c>
      <c r="D51" s="35"/>
      <c r="E51" s="35"/>
      <c r="F51" s="35"/>
      <c r="G51" s="35"/>
      <c r="H51" s="34"/>
      <c r="I51" s="34"/>
      <c r="J51" s="34"/>
      <c r="K51" s="34"/>
      <c r="L51" s="34">
        <v>3000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6"/>
      <c r="AA51" s="36"/>
      <c r="AB51" s="36"/>
    </row>
    <row r="52" spans="1:28" s="37" customFormat="1" ht="18" customHeight="1" x14ac:dyDescent="0.15">
      <c r="A52" s="32" t="s">
        <v>114</v>
      </c>
      <c r="B52" s="33" t="s">
        <v>143</v>
      </c>
      <c r="C52" s="34">
        <f t="shared" si="1"/>
        <v>5000</v>
      </c>
      <c r="D52" s="35"/>
      <c r="E52" s="35"/>
      <c r="F52" s="35"/>
      <c r="G52" s="35"/>
      <c r="H52" s="34"/>
      <c r="I52" s="34"/>
      <c r="J52" s="34">
        <v>3000</v>
      </c>
      <c r="K52" s="34"/>
      <c r="L52" s="34">
        <v>2000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6"/>
      <c r="AA52" s="36"/>
      <c r="AB52" s="36"/>
    </row>
    <row r="53" spans="1:28" s="37" customFormat="1" ht="18" customHeight="1" x14ac:dyDescent="0.15">
      <c r="A53" s="32" t="s">
        <v>69</v>
      </c>
      <c r="B53" s="33" t="s">
        <v>131</v>
      </c>
      <c r="C53" s="34">
        <f t="shared" si="1"/>
        <v>7000</v>
      </c>
      <c r="D53" s="35"/>
      <c r="E53" s="35"/>
      <c r="F53" s="35"/>
      <c r="G53" s="35"/>
      <c r="H53" s="34">
        <v>4000</v>
      </c>
      <c r="I53" s="34"/>
      <c r="J53" s="34">
        <v>3000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6"/>
      <c r="AA53" s="36"/>
      <c r="AB53" s="36"/>
    </row>
    <row r="54" spans="1:28" s="37" customFormat="1" ht="18" customHeight="1" x14ac:dyDescent="0.15">
      <c r="A54" s="32" t="s">
        <v>142</v>
      </c>
      <c r="B54" s="33" t="s">
        <v>131</v>
      </c>
      <c r="C54" s="34">
        <f t="shared" si="1"/>
        <v>1200</v>
      </c>
      <c r="D54" s="35"/>
      <c r="E54" s="35"/>
      <c r="F54" s="35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>
        <v>1200</v>
      </c>
      <c r="U54" s="34"/>
      <c r="V54" s="34"/>
      <c r="W54" s="34"/>
      <c r="X54" s="34"/>
      <c r="Y54" s="34"/>
      <c r="Z54" s="36"/>
      <c r="AA54" s="36"/>
      <c r="AB54" s="36"/>
    </row>
    <row r="55" spans="1:28" s="37" customFormat="1" ht="18" customHeight="1" x14ac:dyDescent="0.15">
      <c r="A55" s="32" t="s">
        <v>129</v>
      </c>
      <c r="B55" s="33" t="s">
        <v>130</v>
      </c>
      <c r="C55" s="34">
        <f t="shared" si="1"/>
        <v>1000</v>
      </c>
      <c r="D55" s="35"/>
      <c r="E55" s="35"/>
      <c r="F55" s="35"/>
      <c r="G55" s="35"/>
      <c r="H55" s="34"/>
      <c r="I55" s="34"/>
      <c r="J55" s="34"/>
      <c r="K55" s="34">
        <v>1000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6"/>
      <c r="AA55" s="36"/>
      <c r="AB55" s="36"/>
    </row>
    <row r="56" spans="1:28" s="37" customFormat="1" ht="18" customHeight="1" x14ac:dyDescent="0.15">
      <c r="A56" s="32" t="s">
        <v>108</v>
      </c>
      <c r="B56" s="33" t="s">
        <v>117</v>
      </c>
      <c r="C56" s="34">
        <f t="shared" si="1"/>
        <v>8000</v>
      </c>
      <c r="D56" s="35"/>
      <c r="E56" s="35"/>
      <c r="F56" s="35"/>
      <c r="G56" s="35"/>
      <c r="H56" s="34">
        <v>5000</v>
      </c>
      <c r="I56" s="34"/>
      <c r="J56" s="34"/>
      <c r="K56" s="34"/>
      <c r="L56" s="34">
        <v>3000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6"/>
      <c r="AA56" s="36"/>
      <c r="AB56" s="36"/>
    </row>
    <row r="57" spans="1:28" s="37" customFormat="1" ht="18" customHeight="1" x14ac:dyDescent="0.15">
      <c r="A57" s="32" t="s">
        <v>124</v>
      </c>
      <c r="B57" s="33" t="s">
        <v>117</v>
      </c>
      <c r="C57" s="34">
        <f t="shared" si="1"/>
        <v>4000</v>
      </c>
      <c r="D57" s="35"/>
      <c r="E57" s="35"/>
      <c r="F57" s="35"/>
      <c r="G57" s="35"/>
      <c r="H57" s="34"/>
      <c r="I57" s="34">
        <v>1000</v>
      </c>
      <c r="J57" s="34">
        <v>3000</v>
      </c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6"/>
      <c r="AA57" s="36"/>
      <c r="AB57" s="36"/>
    </row>
    <row r="58" spans="1:28" s="37" customFormat="1" ht="18" customHeight="1" x14ac:dyDescent="0.15">
      <c r="A58" s="32" t="s">
        <v>115</v>
      </c>
      <c r="B58" s="33" t="s">
        <v>116</v>
      </c>
      <c r="C58" s="34">
        <f t="shared" si="1"/>
        <v>2000</v>
      </c>
      <c r="D58" s="35"/>
      <c r="E58" s="35"/>
      <c r="F58" s="35"/>
      <c r="G58" s="35"/>
      <c r="H58" s="34"/>
      <c r="I58" s="34"/>
      <c r="J58" s="34"/>
      <c r="K58" s="34"/>
      <c r="L58" s="34">
        <v>2000</v>
      </c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6"/>
      <c r="AA58" s="36"/>
      <c r="AB58" s="36"/>
    </row>
    <row r="59" spans="1:28" s="37" customFormat="1" ht="18" customHeight="1" x14ac:dyDescent="0.15">
      <c r="A59" s="32" t="s">
        <v>118</v>
      </c>
      <c r="B59" s="33" t="s">
        <v>119</v>
      </c>
      <c r="C59" s="34">
        <f t="shared" si="1"/>
        <v>5000</v>
      </c>
      <c r="D59" s="35"/>
      <c r="E59" s="35"/>
      <c r="F59" s="35"/>
      <c r="G59" s="35"/>
      <c r="H59" s="34">
        <v>4000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>
        <v>1000</v>
      </c>
      <c r="U59" s="34"/>
      <c r="V59" s="34"/>
      <c r="W59" s="34"/>
      <c r="X59" s="34"/>
      <c r="Y59" s="34"/>
      <c r="Z59" s="36"/>
      <c r="AA59" s="36"/>
      <c r="AB59" s="36"/>
    </row>
    <row r="60" spans="1:28" s="37" customFormat="1" ht="18" customHeight="1" x14ac:dyDescent="0.15">
      <c r="A60" s="32" t="s">
        <v>86</v>
      </c>
      <c r="B60" s="33" t="s">
        <v>89</v>
      </c>
      <c r="C60" s="34">
        <f t="shared" si="1"/>
        <v>4300</v>
      </c>
      <c r="D60" s="35"/>
      <c r="E60" s="35"/>
      <c r="F60" s="35"/>
      <c r="G60" s="35"/>
      <c r="H60" s="34"/>
      <c r="I60" s="34">
        <v>1300</v>
      </c>
      <c r="J60" s="34">
        <v>3000</v>
      </c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6"/>
      <c r="AA60" s="36"/>
      <c r="AB60" s="36"/>
    </row>
    <row r="61" spans="1:28" s="37" customFormat="1" ht="18" customHeight="1" x14ac:dyDescent="0.15">
      <c r="A61" s="32" t="s">
        <v>120</v>
      </c>
      <c r="B61" s="33" t="s">
        <v>121</v>
      </c>
      <c r="C61" s="34">
        <f t="shared" si="1"/>
        <v>4000</v>
      </c>
      <c r="D61" s="35"/>
      <c r="E61" s="35"/>
      <c r="F61" s="35"/>
      <c r="G61" s="35"/>
      <c r="H61" s="34">
        <v>4000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6"/>
      <c r="AA61" s="36"/>
      <c r="AB61" s="36"/>
    </row>
    <row r="62" spans="1:28" s="37" customFormat="1" ht="18" customHeight="1" x14ac:dyDescent="0.15">
      <c r="A62" s="32" t="s">
        <v>127</v>
      </c>
      <c r="B62" s="33" t="s">
        <v>121</v>
      </c>
      <c r="C62" s="34">
        <f t="shared" si="1"/>
        <v>1300</v>
      </c>
      <c r="D62" s="35"/>
      <c r="E62" s="35"/>
      <c r="F62" s="35"/>
      <c r="G62" s="35"/>
      <c r="H62" s="34"/>
      <c r="I62" s="34">
        <v>1300</v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6"/>
      <c r="AA62" s="36"/>
      <c r="AB62" s="36"/>
    </row>
    <row r="63" spans="1:28" s="37" customFormat="1" ht="18" customHeight="1" x14ac:dyDescent="0.15">
      <c r="A63" s="32" t="s">
        <v>125</v>
      </c>
      <c r="B63" s="33" t="s">
        <v>126</v>
      </c>
      <c r="C63" s="34">
        <f t="shared" si="1"/>
        <v>1500</v>
      </c>
      <c r="D63" s="35"/>
      <c r="E63" s="35"/>
      <c r="F63" s="35"/>
      <c r="G63" s="35"/>
      <c r="H63" s="34"/>
      <c r="I63" s="34">
        <v>1500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6"/>
      <c r="AA63" s="36"/>
      <c r="AB63" s="36"/>
    </row>
    <row r="64" spans="1:28" s="37" customFormat="1" ht="18" customHeight="1" x14ac:dyDescent="0.15">
      <c r="A64" s="32" t="s">
        <v>152</v>
      </c>
      <c r="B64" s="33"/>
      <c r="C64" s="34">
        <f t="shared" si="1"/>
        <v>3000</v>
      </c>
      <c r="D64" s="35"/>
      <c r="E64" s="35"/>
      <c r="F64" s="35">
        <v>3000</v>
      </c>
      <c r="G64" s="35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6"/>
      <c r="AA64" s="36"/>
      <c r="AB64" s="36"/>
    </row>
    <row r="65" spans="1:28" ht="18" customHeight="1" x14ac:dyDescent="0.2">
      <c r="A65" s="13" t="s">
        <v>2</v>
      </c>
      <c r="B65" s="2"/>
      <c r="C65" s="27">
        <f>SUM(C5:C63)</f>
        <v>290800</v>
      </c>
      <c r="D65" s="7"/>
      <c r="E65" s="7"/>
      <c r="F65" s="7">
        <f>SUM(F5:F64)</f>
        <v>11000</v>
      </c>
      <c r="G65" s="7">
        <f>SUM(G5:G64)</f>
        <v>4000</v>
      </c>
      <c r="H65" s="9">
        <f t="shared" ref="H65:Y65" si="2">SUM(H5:H63)</f>
        <v>64000</v>
      </c>
      <c r="I65" s="5">
        <f t="shared" si="2"/>
        <v>16000</v>
      </c>
      <c r="J65" s="5">
        <f t="shared" si="2"/>
        <v>49000</v>
      </c>
      <c r="K65" s="5">
        <f t="shared" si="2"/>
        <v>10000</v>
      </c>
      <c r="L65" s="5">
        <f t="shared" si="2"/>
        <v>34000</v>
      </c>
      <c r="M65" s="5">
        <f t="shared" si="2"/>
        <v>5000</v>
      </c>
      <c r="N65" s="5">
        <f t="shared" si="2"/>
        <v>24000</v>
      </c>
      <c r="O65" s="5">
        <f t="shared" si="2"/>
        <v>5000</v>
      </c>
      <c r="P65" s="5"/>
      <c r="Q65" s="5"/>
      <c r="R65" s="5"/>
      <c r="S65" s="5"/>
      <c r="T65" s="9">
        <f t="shared" si="2"/>
        <v>18000</v>
      </c>
      <c r="U65" s="9">
        <f t="shared" si="2"/>
        <v>2000</v>
      </c>
      <c r="V65" s="9">
        <f t="shared" si="2"/>
        <v>7000</v>
      </c>
      <c r="W65" s="9">
        <f t="shared" si="2"/>
        <v>5000</v>
      </c>
      <c r="X65" s="9">
        <f t="shared" si="2"/>
        <v>5000</v>
      </c>
      <c r="Y65" s="9">
        <f t="shared" si="2"/>
        <v>5000</v>
      </c>
      <c r="Z65" s="25"/>
      <c r="AA65" s="25"/>
      <c r="AB65" s="25"/>
    </row>
    <row r="66" spans="1:28" x14ac:dyDescent="0.15">
      <c r="D66" s="3"/>
      <c r="E66" s="3"/>
      <c r="F66" s="3"/>
      <c r="G66" s="3"/>
    </row>
    <row r="67" spans="1:28" x14ac:dyDescent="0.15">
      <c r="A67" s="17" t="s">
        <v>8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28" x14ac:dyDescent="0.15">
      <c r="A68" s="17"/>
      <c r="B68" s="19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28" x14ac:dyDescent="0.15">
      <c r="A69" s="17"/>
      <c r="B69" s="21" t="s">
        <v>12</v>
      </c>
      <c r="C69" s="22"/>
      <c r="D69" s="22"/>
      <c r="E69" s="22"/>
      <c r="F69" s="22"/>
      <c r="G69" s="22"/>
      <c r="H69" s="22"/>
      <c r="I69" s="21"/>
      <c r="J69" s="21"/>
      <c r="K69" s="21"/>
      <c r="L69" s="21"/>
      <c r="M69" s="17"/>
      <c r="N69" s="17"/>
      <c r="O69" s="17"/>
      <c r="P69" s="17"/>
      <c r="Q69" s="17"/>
      <c r="R69" s="17"/>
      <c r="S69" s="17"/>
    </row>
    <row r="70" spans="1:28" x14ac:dyDescent="0.15">
      <c r="A70" s="17"/>
      <c r="B70" s="21" t="s">
        <v>11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7"/>
      <c r="N70" s="17"/>
      <c r="O70" s="17"/>
      <c r="P70" s="17"/>
      <c r="Q70" s="17"/>
      <c r="R70" s="17"/>
      <c r="S70" s="17"/>
    </row>
    <row r="71" spans="1:28" x14ac:dyDescent="0.15">
      <c r="A71" s="17"/>
      <c r="B71" s="21" t="s">
        <v>17</v>
      </c>
      <c r="C71" s="21"/>
      <c r="D71" s="21"/>
      <c r="E71" s="21"/>
      <c r="F71" s="21"/>
      <c r="G71" s="21"/>
      <c r="H71" s="21"/>
      <c r="I71" s="23"/>
      <c r="J71" s="23"/>
      <c r="K71" s="23"/>
      <c r="L71" s="23"/>
      <c r="M71" s="18"/>
      <c r="N71" s="18"/>
      <c r="O71" s="18"/>
      <c r="P71" s="18"/>
      <c r="Q71" s="18"/>
      <c r="R71" s="18"/>
      <c r="S71" s="18"/>
    </row>
    <row r="72" spans="1:28" x14ac:dyDescent="0.15">
      <c r="A72" s="17"/>
      <c r="C72" s="17"/>
      <c r="D72" s="17"/>
      <c r="E72" s="17"/>
      <c r="F72" s="17"/>
      <c r="G72" s="17"/>
      <c r="H72" s="18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1:28" ht="17.25" x14ac:dyDescent="0.35">
      <c r="B73" s="40"/>
    </row>
    <row r="76" spans="1:28" ht="15.75" x14ac:dyDescent="0.25">
      <c r="E76" s="39"/>
      <c r="F76" s="39"/>
      <c r="G76" s="39"/>
    </row>
  </sheetData>
  <mergeCells count="14">
    <mergeCell ref="T2:V2"/>
    <mergeCell ref="Z2:AB2"/>
    <mergeCell ref="A1:AB1"/>
    <mergeCell ref="A3:C3"/>
    <mergeCell ref="D2:E2"/>
    <mergeCell ref="A2:C2"/>
    <mergeCell ref="H2:M2"/>
    <mergeCell ref="H3:I3"/>
    <mergeCell ref="J3:K3"/>
    <mergeCell ref="L3:M3"/>
    <mergeCell ref="N3:O3"/>
    <mergeCell ref="W2:Y2"/>
    <mergeCell ref="F2:G2"/>
    <mergeCell ref="F3:G3"/>
  </mergeCells>
  <phoneticPr fontId="3" type="noConversion"/>
  <pageMargins left="0.74803149606299213" right="0.74803149606299213" top="1.0236220472440944" bottom="0.59055118110236227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P58"/>
  <sheetViews>
    <sheetView topLeftCell="A19" workbookViewId="0">
      <selection activeCell="B53" sqref="B53"/>
    </sheetView>
  </sheetViews>
  <sheetFormatPr defaultColWidth="9" defaultRowHeight="14.25" x14ac:dyDescent="0.15"/>
  <cols>
    <col min="1" max="3" width="9" style="1"/>
    <col min="4" max="4" width="9.875" style="1" hidden="1" customWidth="1"/>
    <col min="5" max="5" width="6.5" style="1" hidden="1" customWidth="1"/>
    <col min="6" max="13" width="12.625" style="1" customWidth="1"/>
    <col min="14" max="16" width="0" style="1" hidden="1" customWidth="1"/>
    <col min="17" max="16384" width="9" style="1"/>
  </cols>
  <sheetData>
    <row r="1" spans="1:16" ht="24.75" customHeight="1" x14ac:dyDescent="0.15">
      <c r="A1" s="55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29.25" customHeight="1" x14ac:dyDescent="0.15">
      <c r="A2" s="61" t="s">
        <v>1</v>
      </c>
      <c r="B2" s="61"/>
      <c r="C2" s="61"/>
      <c r="D2" s="59" t="s">
        <v>18</v>
      </c>
      <c r="E2" s="60"/>
      <c r="F2" s="50" t="s">
        <v>5</v>
      </c>
      <c r="G2" s="51"/>
      <c r="H2" s="51"/>
      <c r="I2" s="51"/>
      <c r="J2" s="50" t="s">
        <v>0</v>
      </c>
      <c r="K2" s="51"/>
      <c r="L2" s="52"/>
      <c r="M2" s="42" t="s">
        <v>57</v>
      </c>
      <c r="N2" s="53" t="s">
        <v>16</v>
      </c>
      <c r="O2" s="53"/>
      <c r="P2" s="53"/>
    </row>
    <row r="3" spans="1:16" ht="52.5" customHeight="1" x14ac:dyDescent="0.15">
      <c r="A3" s="56" t="s">
        <v>7</v>
      </c>
      <c r="B3" s="57"/>
      <c r="C3" s="58"/>
      <c r="D3" s="43" t="s">
        <v>21</v>
      </c>
      <c r="E3" s="11" t="s">
        <v>4</v>
      </c>
      <c r="F3" s="50" t="s">
        <v>74</v>
      </c>
      <c r="G3" s="52"/>
      <c r="H3" s="38" t="s">
        <v>73</v>
      </c>
      <c r="I3" s="38" t="s">
        <v>76</v>
      </c>
      <c r="J3" s="30" t="s">
        <v>44</v>
      </c>
      <c r="K3" s="30" t="s">
        <v>45</v>
      </c>
      <c r="L3" s="30" t="s">
        <v>46</v>
      </c>
      <c r="M3" s="43" t="s">
        <v>58</v>
      </c>
      <c r="N3" s="42" t="s">
        <v>14</v>
      </c>
      <c r="O3" s="42" t="s">
        <v>13</v>
      </c>
      <c r="P3" s="42" t="s">
        <v>15</v>
      </c>
    </row>
    <row r="4" spans="1:16" ht="67.5" customHeight="1" x14ac:dyDescent="0.15">
      <c r="A4" s="44" t="s">
        <v>9</v>
      </c>
      <c r="B4" s="20" t="s">
        <v>10</v>
      </c>
      <c r="C4" s="44" t="s">
        <v>3</v>
      </c>
      <c r="D4" s="12" t="s">
        <v>6</v>
      </c>
      <c r="E4" s="16"/>
      <c r="F4" s="11" t="s">
        <v>60</v>
      </c>
      <c r="G4" s="29" t="s">
        <v>61</v>
      </c>
      <c r="H4" s="11" t="s">
        <v>75</v>
      </c>
      <c r="I4" s="11" t="s">
        <v>77</v>
      </c>
      <c r="J4" s="29" t="s">
        <v>47</v>
      </c>
      <c r="K4" s="29" t="s">
        <v>48</v>
      </c>
      <c r="L4" s="29" t="s">
        <v>49</v>
      </c>
      <c r="M4" s="29" t="s">
        <v>59</v>
      </c>
      <c r="N4" s="25"/>
      <c r="O4" s="25"/>
      <c r="P4" s="25"/>
    </row>
    <row r="5" spans="1:16" ht="18" customHeight="1" x14ac:dyDescent="0.15">
      <c r="A5" s="12" t="s">
        <v>22</v>
      </c>
      <c r="B5" s="2" t="s">
        <v>20</v>
      </c>
      <c r="C5" s="5">
        <f>SUM(F5:P5)</f>
        <v>8600</v>
      </c>
      <c r="D5" s="4">
        <v>833</v>
      </c>
      <c r="E5" s="5"/>
      <c r="F5" s="5">
        <v>3000</v>
      </c>
      <c r="G5" s="5"/>
      <c r="H5" s="5"/>
      <c r="I5" s="5">
        <v>900</v>
      </c>
      <c r="J5" s="5">
        <v>3000</v>
      </c>
      <c r="K5" s="5">
        <v>1000</v>
      </c>
      <c r="L5" s="5">
        <v>700</v>
      </c>
      <c r="M5" s="6"/>
      <c r="N5" s="25"/>
      <c r="O5" s="25"/>
      <c r="P5" s="25"/>
    </row>
    <row r="6" spans="1:16" ht="18" customHeight="1" x14ac:dyDescent="0.15">
      <c r="A6" s="44" t="s">
        <v>23</v>
      </c>
      <c r="B6" s="2" t="s">
        <v>20</v>
      </c>
      <c r="C6" s="5">
        <f t="shared" ref="C6:C46" si="0">SUM(F6:P6)</f>
        <v>9100</v>
      </c>
      <c r="D6" s="7"/>
      <c r="E6" s="7"/>
      <c r="F6" s="5">
        <v>3000</v>
      </c>
      <c r="G6" s="4"/>
      <c r="H6" s="5"/>
      <c r="I6" s="5">
        <v>900</v>
      </c>
      <c r="J6" s="5">
        <v>3000</v>
      </c>
      <c r="K6" s="5">
        <v>1500</v>
      </c>
      <c r="L6" s="5">
        <v>700</v>
      </c>
      <c r="M6" s="5"/>
      <c r="N6" s="25"/>
      <c r="O6" s="25"/>
      <c r="P6" s="25"/>
    </row>
    <row r="7" spans="1:16" ht="18" customHeight="1" x14ac:dyDescent="0.15">
      <c r="A7" s="44" t="s">
        <v>24</v>
      </c>
      <c r="B7" s="2" t="s">
        <v>20</v>
      </c>
      <c r="C7" s="5">
        <f t="shared" si="0"/>
        <v>6000</v>
      </c>
      <c r="D7" s="7"/>
      <c r="E7" s="7"/>
      <c r="F7" s="5">
        <v>3000</v>
      </c>
      <c r="G7" s="4"/>
      <c r="H7" s="5"/>
      <c r="I7" s="5"/>
      <c r="J7" s="5">
        <v>3000</v>
      </c>
      <c r="K7" s="5"/>
      <c r="L7" s="5"/>
      <c r="M7" s="5"/>
      <c r="N7" s="25"/>
      <c r="O7" s="25"/>
      <c r="P7" s="25"/>
    </row>
    <row r="8" spans="1:16" ht="18" customHeight="1" x14ac:dyDescent="0.15">
      <c r="A8" s="44" t="s">
        <v>25</v>
      </c>
      <c r="B8" s="2" t="s">
        <v>20</v>
      </c>
      <c r="C8" s="5">
        <f t="shared" si="0"/>
        <v>2900</v>
      </c>
      <c r="D8" s="7"/>
      <c r="E8" s="7"/>
      <c r="F8" s="5"/>
      <c r="G8" s="4"/>
      <c r="H8" s="5"/>
      <c r="I8" s="5"/>
      <c r="J8" s="5">
        <v>2500</v>
      </c>
      <c r="K8" s="5"/>
      <c r="L8" s="5">
        <v>400</v>
      </c>
      <c r="M8" s="5"/>
      <c r="N8" s="25"/>
      <c r="O8" s="25"/>
      <c r="P8" s="25"/>
    </row>
    <row r="9" spans="1:16" ht="18" customHeight="1" x14ac:dyDescent="0.15">
      <c r="A9" s="44" t="s">
        <v>26</v>
      </c>
      <c r="B9" s="2" t="s">
        <v>20</v>
      </c>
      <c r="C9" s="5">
        <f t="shared" si="0"/>
        <v>5900</v>
      </c>
      <c r="D9" s="7"/>
      <c r="E9" s="7"/>
      <c r="F9" s="5">
        <v>3000</v>
      </c>
      <c r="G9" s="4"/>
      <c r="H9" s="5"/>
      <c r="I9" s="5"/>
      <c r="J9" s="5">
        <v>2300</v>
      </c>
      <c r="K9" s="5"/>
      <c r="L9" s="5">
        <v>600</v>
      </c>
      <c r="M9" s="5"/>
      <c r="N9" s="25"/>
      <c r="O9" s="25"/>
      <c r="P9" s="25"/>
    </row>
    <row r="10" spans="1:16" ht="18" customHeight="1" x14ac:dyDescent="0.15">
      <c r="A10" s="44" t="s">
        <v>28</v>
      </c>
      <c r="B10" s="2" t="s">
        <v>20</v>
      </c>
      <c r="C10" s="5">
        <f t="shared" si="0"/>
        <v>5800</v>
      </c>
      <c r="D10" s="7"/>
      <c r="E10" s="7"/>
      <c r="F10" s="5">
        <v>3000</v>
      </c>
      <c r="G10" s="4"/>
      <c r="H10" s="5"/>
      <c r="I10" s="5"/>
      <c r="J10" s="5">
        <v>2000</v>
      </c>
      <c r="K10" s="5">
        <v>800</v>
      </c>
      <c r="L10" s="5"/>
      <c r="M10" s="5"/>
      <c r="N10" s="25"/>
      <c r="O10" s="25"/>
      <c r="P10" s="25"/>
    </row>
    <row r="11" spans="1:16" ht="18" customHeight="1" x14ac:dyDescent="0.15">
      <c r="A11" s="44" t="s">
        <v>29</v>
      </c>
      <c r="B11" s="2" t="s">
        <v>20</v>
      </c>
      <c r="C11" s="5">
        <f t="shared" si="0"/>
        <v>1400</v>
      </c>
      <c r="D11" s="7"/>
      <c r="E11" s="7"/>
      <c r="F11" s="5"/>
      <c r="G11" s="4"/>
      <c r="H11" s="5"/>
      <c r="I11" s="5"/>
      <c r="J11" s="5">
        <v>1200</v>
      </c>
      <c r="K11" s="5"/>
      <c r="L11" s="5">
        <v>200</v>
      </c>
      <c r="M11" s="5"/>
      <c r="N11" s="25"/>
      <c r="O11" s="25"/>
      <c r="P11" s="25"/>
    </row>
    <row r="12" spans="1:16" ht="18" customHeight="1" x14ac:dyDescent="0.15">
      <c r="A12" s="44" t="s">
        <v>30</v>
      </c>
      <c r="B12" s="2" t="s">
        <v>20</v>
      </c>
      <c r="C12" s="5">
        <f t="shared" si="0"/>
        <v>800</v>
      </c>
      <c r="D12" s="7"/>
      <c r="E12" s="7"/>
      <c r="F12" s="5"/>
      <c r="G12" s="4"/>
      <c r="H12" s="5"/>
      <c r="I12" s="5"/>
      <c r="J12" s="5">
        <v>800</v>
      </c>
      <c r="K12" s="5"/>
      <c r="L12" s="5"/>
      <c r="M12" s="5"/>
      <c r="N12" s="25"/>
      <c r="O12" s="25"/>
      <c r="P12" s="25"/>
    </row>
    <row r="13" spans="1:16" ht="18" customHeight="1" x14ac:dyDescent="0.15">
      <c r="A13" s="44" t="s">
        <v>31</v>
      </c>
      <c r="B13" s="2" t="s">
        <v>20</v>
      </c>
      <c r="C13" s="5">
        <f t="shared" si="0"/>
        <v>4200</v>
      </c>
      <c r="D13" s="7"/>
      <c r="E13" s="7"/>
      <c r="F13" s="5">
        <v>3000</v>
      </c>
      <c r="G13" s="4"/>
      <c r="H13" s="5"/>
      <c r="I13" s="5"/>
      <c r="J13" s="5">
        <v>800</v>
      </c>
      <c r="K13" s="5"/>
      <c r="L13" s="5">
        <v>400</v>
      </c>
      <c r="M13" s="5"/>
      <c r="N13" s="25"/>
      <c r="O13" s="25"/>
      <c r="P13" s="25"/>
    </row>
    <row r="14" spans="1:16" ht="18" customHeight="1" x14ac:dyDescent="0.15">
      <c r="A14" s="44" t="s">
        <v>32</v>
      </c>
      <c r="B14" s="2" t="s">
        <v>20</v>
      </c>
      <c r="C14" s="5">
        <f t="shared" si="0"/>
        <v>1500</v>
      </c>
      <c r="D14" s="7"/>
      <c r="E14" s="7"/>
      <c r="F14" s="5"/>
      <c r="G14" s="4"/>
      <c r="H14" s="5"/>
      <c r="I14" s="5"/>
      <c r="J14" s="5">
        <v>1500</v>
      </c>
      <c r="K14" s="5"/>
      <c r="L14" s="5"/>
      <c r="M14" s="5"/>
      <c r="N14" s="25"/>
      <c r="O14" s="25"/>
      <c r="P14" s="25"/>
    </row>
    <row r="15" spans="1:16" ht="18" customHeight="1" x14ac:dyDescent="0.15">
      <c r="A15" s="44" t="s">
        <v>33</v>
      </c>
      <c r="B15" s="2" t="s">
        <v>20</v>
      </c>
      <c r="C15" s="5">
        <f t="shared" si="0"/>
        <v>1000</v>
      </c>
      <c r="D15" s="7"/>
      <c r="E15" s="7"/>
      <c r="F15" s="5"/>
      <c r="G15" s="4"/>
      <c r="H15" s="5"/>
      <c r="I15" s="5"/>
      <c r="J15" s="5">
        <v>800</v>
      </c>
      <c r="K15" s="5"/>
      <c r="L15" s="5">
        <v>200</v>
      </c>
      <c r="M15" s="5"/>
      <c r="N15" s="25"/>
      <c r="O15" s="25"/>
      <c r="P15" s="25"/>
    </row>
    <row r="16" spans="1:16" ht="18" customHeight="1" x14ac:dyDescent="0.15">
      <c r="A16" s="44" t="s">
        <v>34</v>
      </c>
      <c r="B16" s="2" t="s">
        <v>20</v>
      </c>
      <c r="C16" s="5">
        <f t="shared" si="0"/>
        <v>5200</v>
      </c>
      <c r="D16" s="7"/>
      <c r="E16" s="7"/>
      <c r="F16" s="5"/>
      <c r="G16" s="4"/>
      <c r="H16" s="5"/>
      <c r="I16" s="5">
        <v>1500</v>
      </c>
      <c r="J16" s="5">
        <v>1600</v>
      </c>
      <c r="K16" s="5">
        <v>1500</v>
      </c>
      <c r="L16" s="5">
        <v>600</v>
      </c>
      <c r="M16" s="5"/>
      <c r="N16" s="25"/>
      <c r="O16" s="25"/>
      <c r="P16" s="25"/>
    </row>
    <row r="17" spans="1:16" ht="18" customHeight="1" x14ac:dyDescent="0.15">
      <c r="A17" s="44" t="s">
        <v>35</v>
      </c>
      <c r="B17" s="2" t="s">
        <v>20</v>
      </c>
      <c r="C17" s="5">
        <f t="shared" si="0"/>
        <v>800</v>
      </c>
      <c r="D17" s="7"/>
      <c r="E17" s="7"/>
      <c r="F17" s="5"/>
      <c r="G17" s="4"/>
      <c r="H17" s="5"/>
      <c r="I17" s="5"/>
      <c r="J17" s="5">
        <v>800</v>
      </c>
      <c r="K17" s="5"/>
      <c r="L17" s="5"/>
      <c r="M17" s="5"/>
      <c r="N17" s="25"/>
      <c r="O17" s="25"/>
      <c r="P17" s="25"/>
    </row>
    <row r="18" spans="1:16" ht="18" customHeight="1" x14ac:dyDescent="0.15">
      <c r="A18" s="44" t="s">
        <v>36</v>
      </c>
      <c r="B18" s="2" t="s">
        <v>20</v>
      </c>
      <c r="C18" s="5">
        <f t="shared" si="0"/>
        <v>1500</v>
      </c>
      <c r="D18" s="7"/>
      <c r="E18" s="7"/>
      <c r="F18" s="5"/>
      <c r="G18" s="4"/>
      <c r="H18" s="5"/>
      <c r="I18" s="5"/>
      <c r="J18" s="5">
        <v>800</v>
      </c>
      <c r="K18" s="5">
        <v>400</v>
      </c>
      <c r="L18" s="5">
        <v>300</v>
      </c>
      <c r="M18" s="5"/>
      <c r="N18" s="25"/>
      <c r="O18" s="25"/>
      <c r="P18" s="25"/>
    </row>
    <row r="19" spans="1:16" ht="18" customHeight="1" x14ac:dyDescent="0.15">
      <c r="A19" s="44" t="s">
        <v>37</v>
      </c>
      <c r="B19" s="2" t="s">
        <v>20</v>
      </c>
      <c r="C19" s="5">
        <f t="shared" si="0"/>
        <v>16200</v>
      </c>
      <c r="D19" s="7"/>
      <c r="E19" s="7"/>
      <c r="F19" s="5"/>
      <c r="G19" s="4"/>
      <c r="H19" s="5"/>
      <c r="I19" s="5"/>
      <c r="J19" s="5">
        <v>800</v>
      </c>
      <c r="K19" s="5"/>
      <c r="L19" s="5">
        <v>400</v>
      </c>
      <c r="M19" s="5">
        <v>15000</v>
      </c>
      <c r="N19" s="25"/>
      <c r="O19" s="25"/>
      <c r="P19" s="25"/>
    </row>
    <row r="20" spans="1:16" ht="18" customHeight="1" x14ac:dyDescent="0.15">
      <c r="A20" s="44" t="s">
        <v>38</v>
      </c>
      <c r="B20" s="2" t="s">
        <v>20</v>
      </c>
      <c r="C20" s="5">
        <f t="shared" si="0"/>
        <v>1300</v>
      </c>
      <c r="D20" s="7"/>
      <c r="E20" s="7"/>
      <c r="F20" s="5"/>
      <c r="G20" s="4"/>
      <c r="H20" s="5"/>
      <c r="I20" s="5"/>
      <c r="J20" s="5">
        <v>500</v>
      </c>
      <c r="K20" s="5">
        <v>800</v>
      </c>
      <c r="L20" s="5"/>
      <c r="M20" s="5"/>
      <c r="N20" s="25"/>
      <c r="O20" s="25"/>
      <c r="P20" s="25"/>
    </row>
    <row r="21" spans="1:16" ht="18" customHeight="1" x14ac:dyDescent="0.15">
      <c r="A21" s="44" t="s">
        <v>39</v>
      </c>
      <c r="B21" s="2" t="s">
        <v>20</v>
      </c>
      <c r="C21" s="5">
        <f t="shared" si="0"/>
        <v>4300</v>
      </c>
      <c r="D21" s="7"/>
      <c r="E21" s="7"/>
      <c r="F21" s="5">
        <v>3000</v>
      </c>
      <c r="G21" s="4"/>
      <c r="H21" s="5"/>
      <c r="I21" s="5">
        <v>900</v>
      </c>
      <c r="J21" s="5">
        <v>400</v>
      </c>
      <c r="K21" s="5"/>
      <c r="L21" s="5"/>
      <c r="M21" s="5"/>
      <c r="N21" s="25"/>
      <c r="O21" s="25"/>
      <c r="P21" s="25"/>
    </row>
    <row r="22" spans="1:16" ht="18" customHeight="1" x14ac:dyDescent="0.15">
      <c r="A22" s="44" t="s">
        <v>40</v>
      </c>
      <c r="B22" s="2" t="s">
        <v>20</v>
      </c>
      <c r="C22" s="5">
        <f t="shared" si="0"/>
        <v>1400</v>
      </c>
      <c r="D22" s="7"/>
      <c r="E22" s="7"/>
      <c r="F22" s="5"/>
      <c r="G22" s="4"/>
      <c r="H22" s="5"/>
      <c r="I22" s="5"/>
      <c r="J22" s="5">
        <v>500</v>
      </c>
      <c r="K22" s="5">
        <v>600</v>
      </c>
      <c r="L22" s="5">
        <v>300</v>
      </c>
      <c r="M22" s="5"/>
      <c r="N22" s="25"/>
      <c r="O22" s="25"/>
      <c r="P22" s="25"/>
    </row>
    <row r="23" spans="1:16" ht="18" customHeight="1" x14ac:dyDescent="0.15">
      <c r="A23" s="44" t="s">
        <v>41</v>
      </c>
      <c r="B23" s="2" t="s">
        <v>20</v>
      </c>
      <c r="C23" s="5">
        <f t="shared" si="0"/>
        <v>800</v>
      </c>
      <c r="D23" s="7"/>
      <c r="E23" s="7"/>
      <c r="F23" s="5"/>
      <c r="G23" s="4"/>
      <c r="H23" s="5"/>
      <c r="I23" s="5"/>
      <c r="J23" s="5">
        <v>500</v>
      </c>
      <c r="K23" s="5"/>
      <c r="L23" s="5">
        <v>300</v>
      </c>
      <c r="M23" s="5"/>
      <c r="N23" s="25"/>
      <c r="O23" s="25"/>
      <c r="P23" s="25"/>
    </row>
    <row r="24" spans="1:16" ht="18" customHeight="1" x14ac:dyDescent="0.15">
      <c r="A24" s="44" t="s">
        <v>42</v>
      </c>
      <c r="B24" s="2" t="s">
        <v>20</v>
      </c>
      <c r="C24" s="5">
        <f t="shared" si="0"/>
        <v>3500</v>
      </c>
      <c r="D24" s="7"/>
      <c r="E24" s="7"/>
      <c r="F24" s="5">
        <v>3000</v>
      </c>
      <c r="G24" s="4"/>
      <c r="H24" s="5"/>
      <c r="I24" s="5"/>
      <c r="J24" s="5">
        <v>500</v>
      </c>
      <c r="K24" s="5"/>
      <c r="L24" s="5"/>
      <c r="M24" s="5"/>
      <c r="N24" s="25"/>
      <c r="O24" s="25"/>
      <c r="P24" s="25"/>
    </row>
    <row r="25" spans="1:16" ht="18" customHeight="1" x14ac:dyDescent="0.15">
      <c r="A25" s="44" t="s">
        <v>43</v>
      </c>
      <c r="B25" s="2" t="s">
        <v>20</v>
      </c>
      <c r="C25" s="5">
        <f t="shared" si="0"/>
        <v>700</v>
      </c>
      <c r="D25" s="7"/>
      <c r="E25" s="8">
        <v>2000</v>
      </c>
      <c r="F25" s="5"/>
      <c r="G25" s="5"/>
      <c r="H25" s="5"/>
      <c r="I25" s="5"/>
      <c r="J25" s="5">
        <v>400</v>
      </c>
      <c r="K25" s="5"/>
      <c r="L25" s="5">
        <v>300</v>
      </c>
      <c r="M25" s="5"/>
      <c r="N25" s="25"/>
      <c r="O25" s="25"/>
      <c r="P25" s="25"/>
    </row>
    <row r="26" spans="1:16" ht="18" customHeight="1" x14ac:dyDescent="0.15">
      <c r="A26" s="31" t="s">
        <v>50</v>
      </c>
      <c r="B26" s="2" t="s">
        <v>20</v>
      </c>
      <c r="C26" s="5">
        <f t="shared" si="0"/>
        <v>5100</v>
      </c>
      <c r="D26" s="7"/>
      <c r="E26" s="8"/>
      <c r="F26" s="5">
        <v>3000</v>
      </c>
      <c r="G26" s="5"/>
      <c r="H26" s="5"/>
      <c r="I26" s="5"/>
      <c r="J26" s="5"/>
      <c r="K26" s="5">
        <v>1500</v>
      </c>
      <c r="L26" s="5">
        <v>600</v>
      </c>
      <c r="M26" s="5"/>
      <c r="N26" s="25"/>
      <c r="O26" s="25"/>
      <c r="P26" s="25"/>
    </row>
    <row r="27" spans="1:16" ht="18" customHeight="1" x14ac:dyDescent="0.15">
      <c r="A27" s="31" t="s">
        <v>51</v>
      </c>
      <c r="B27" s="2" t="s">
        <v>20</v>
      </c>
      <c r="C27" s="5">
        <f t="shared" si="0"/>
        <v>1600</v>
      </c>
      <c r="D27" s="7"/>
      <c r="E27" s="8"/>
      <c r="F27" s="5"/>
      <c r="G27" s="5">
        <v>1000</v>
      </c>
      <c r="H27" s="5"/>
      <c r="I27" s="5"/>
      <c r="J27" s="5"/>
      <c r="K27" s="5">
        <v>600</v>
      </c>
      <c r="L27" s="5"/>
      <c r="M27" s="5"/>
      <c r="N27" s="25"/>
      <c r="O27" s="25"/>
      <c r="P27" s="25"/>
    </row>
    <row r="28" spans="1:16" ht="18" customHeight="1" x14ac:dyDescent="0.15">
      <c r="A28" s="31" t="s">
        <v>52</v>
      </c>
      <c r="B28" s="2" t="s">
        <v>20</v>
      </c>
      <c r="C28" s="5">
        <f t="shared" si="0"/>
        <v>300</v>
      </c>
      <c r="D28" s="7"/>
      <c r="E28" s="8"/>
      <c r="F28" s="5"/>
      <c r="G28" s="5"/>
      <c r="H28" s="5"/>
      <c r="I28" s="5"/>
      <c r="J28" s="5"/>
      <c r="K28" s="5">
        <v>300</v>
      </c>
      <c r="L28" s="5"/>
      <c r="M28" s="5"/>
      <c r="N28" s="25"/>
      <c r="O28" s="25"/>
      <c r="P28" s="25"/>
    </row>
    <row r="29" spans="1:16" ht="18" customHeight="1" x14ac:dyDescent="0.15">
      <c r="A29" s="31" t="s">
        <v>53</v>
      </c>
      <c r="B29" s="2" t="s">
        <v>20</v>
      </c>
      <c r="C29" s="5">
        <f t="shared" si="0"/>
        <v>2900</v>
      </c>
      <c r="D29" s="7"/>
      <c r="E29" s="8"/>
      <c r="F29" s="5"/>
      <c r="G29" s="5">
        <v>2000</v>
      </c>
      <c r="H29" s="5"/>
      <c r="I29" s="5"/>
      <c r="J29" s="5"/>
      <c r="K29" s="5">
        <v>600</v>
      </c>
      <c r="L29" s="5">
        <v>300</v>
      </c>
      <c r="M29" s="5"/>
      <c r="N29" s="25"/>
      <c r="O29" s="25"/>
      <c r="P29" s="25"/>
    </row>
    <row r="30" spans="1:16" ht="18" customHeight="1" x14ac:dyDescent="0.15">
      <c r="A30" s="31" t="s">
        <v>54</v>
      </c>
      <c r="B30" s="2" t="s">
        <v>20</v>
      </c>
      <c r="C30" s="5">
        <f t="shared" si="0"/>
        <v>800</v>
      </c>
      <c r="D30" s="7"/>
      <c r="E30" s="8"/>
      <c r="F30" s="5"/>
      <c r="G30" s="5"/>
      <c r="H30" s="5"/>
      <c r="I30" s="5"/>
      <c r="J30" s="5"/>
      <c r="K30" s="5">
        <v>600</v>
      </c>
      <c r="L30" s="5">
        <v>200</v>
      </c>
      <c r="M30" s="5"/>
      <c r="N30" s="25"/>
      <c r="O30" s="25"/>
      <c r="P30" s="25"/>
    </row>
    <row r="31" spans="1:16" ht="18" customHeight="1" x14ac:dyDescent="0.15">
      <c r="A31" s="31" t="s">
        <v>55</v>
      </c>
      <c r="B31" s="2" t="s">
        <v>20</v>
      </c>
      <c r="C31" s="5">
        <f t="shared" si="0"/>
        <v>300</v>
      </c>
      <c r="D31" s="7"/>
      <c r="E31" s="8"/>
      <c r="F31" s="5"/>
      <c r="G31" s="5"/>
      <c r="H31" s="5"/>
      <c r="I31" s="5"/>
      <c r="J31" s="5"/>
      <c r="K31" s="5"/>
      <c r="L31" s="5">
        <v>300</v>
      </c>
      <c r="M31" s="5"/>
      <c r="N31" s="25"/>
      <c r="O31" s="25"/>
      <c r="P31" s="25"/>
    </row>
    <row r="32" spans="1:16" ht="18" customHeight="1" x14ac:dyDescent="0.15">
      <c r="A32" s="31" t="s">
        <v>81</v>
      </c>
      <c r="B32" s="2" t="s">
        <v>20</v>
      </c>
      <c r="C32" s="5">
        <f t="shared" si="0"/>
        <v>1000</v>
      </c>
      <c r="D32" s="7"/>
      <c r="E32" s="8"/>
      <c r="F32" s="5"/>
      <c r="G32" s="5">
        <v>1000</v>
      </c>
      <c r="H32" s="5"/>
      <c r="I32" s="5"/>
      <c r="J32" s="5"/>
      <c r="K32" s="5"/>
      <c r="L32" s="5"/>
      <c r="M32" s="5"/>
      <c r="N32" s="25"/>
      <c r="O32" s="25"/>
      <c r="P32" s="25"/>
    </row>
    <row r="33" spans="1:16" ht="18" customHeight="1" x14ac:dyDescent="0.15">
      <c r="A33" s="31" t="s">
        <v>82</v>
      </c>
      <c r="B33" s="2" t="s">
        <v>20</v>
      </c>
      <c r="C33" s="5">
        <f t="shared" si="0"/>
        <v>6000</v>
      </c>
      <c r="D33" s="7"/>
      <c r="E33" s="8"/>
      <c r="F33" s="5"/>
      <c r="G33" s="5">
        <v>1000</v>
      </c>
      <c r="H33" s="5"/>
      <c r="I33" s="5"/>
      <c r="J33" s="5"/>
      <c r="K33" s="5"/>
      <c r="L33" s="5"/>
      <c r="M33" s="5">
        <v>5000</v>
      </c>
      <c r="N33" s="25"/>
      <c r="O33" s="25"/>
      <c r="P33" s="25"/>
    </row>
    <row r="34" spans="1:16" ht="18" customHeight="1" x14ac:dyDescent="0.15">
      <c r="A34" s="31" t="s">
        <v>56</v>
      </c>
      <c r="B34" s="2" t="s">
        <v>20</v>
      </c>
      <c r="C34" s="5">
        <f t="shared" si="0"/>
        <v>200</v>
      </c>
      <c r="D34" s="7"/>
      <c r="E34" s="8"/>
      <c r="F34" s="5"/>
      <c r="G34" s="5"/>
      <c r="H34" s="5"/>
      <c r="I34" s="5"/>
      <c r="J34" s="5"/>
      <c r="K34" s="5"/>
      <c r="L34" s="5">
        <v>200</v>
      </c>
      <c r="M34" s="5"/>
      <c r="N34" s="25"/>
      <c r="O34" s="25"/>
      <c r="P34" s="25"/>
    </row>
    <row r="35" spans="1:16" s="37" customFormat="1" ht="18" customHeight="1" x14ac:dyDescent="0.15">
      <c r="A35" s="32" t="s">
        <v>62</v>
      </c>
      <c r="B35" s="33" t="s">
        <v>63</v>
      </c>
      <c r="C35" s="5">
        <f t="shared" si="0"/>
        <v>5200</v>
      </c>
      <c r="D35" s="35"/>
      <c r="E35" s="35"/>
      <c r="F35" s="34">
        <v>4000</v>
      </c>
      <c r="G35" s="34"/>
      <c r="H35" s="34"/>
      <c r="I35" s="34">
        <v>1200</v>
      </c>
      <c r="J35" s="34"/>
      <c r="K35" s="34"/>
      <c r="L35" s="34"/>
      <c r="M35" s="34"/>
      <c r="N35" s="36"/>
      <c r="O35" s="36"/>
      <c r="P35" s="36"/>
    </row>
    <row r="36" spans="1:16" s="37" customFormat="1" ht="18" customHeight="1" x14ac:dyDescent="0.15">
      <c r="A36" s="32" t="s">
        <v>64</v>
      </c>
      <c r="B36" s="33" t="s">
        <v>65</v>
      </c>
      <c r="C36" s="5">
        <f t="shared" si="0"/>
        <v>4200</v>
      </c>
      <c r="D36" s="35"/>
      <c r="E36" s="35"/>
      <c r="F36" s="34">
        <v>3000</v>
      </c>
      <c r="G36" s="34"/>
      <c r="H36" s="34"/>
      <c r="I36" s="34">
        <v>1200</v>
      </c>
      <c r="J36" s="34"/>
      <c r="K36" s="34"/>
      <c r="L36" s="34"/>
      <c r="M36" s="34"/>
      <c r="N36" s="36"/>
      <c r="O36" s="36"/>
      <c r="P36" s="36"/>
    </row>
    <row r="37" spans="1:16" s="37" customFormat="1" ht="18" customHeight="1" x14ac:dyDescent="0.15">
      <c r="A37" s="32" t="s">
        <v>27</v>
      </c>
      <c r="B37" s="33" t="s">
        <v>66</v>
      </c>
      <c r="C37" s="5">
        <f t="shared" si="0"/>
        <v>11300</v>
      </c>
      <c r="D37" s="35"/>
      <c r="E37" s="35"/>
      <c r="F37" s="34">
        <v>5000</v>
      </c>
      <c r="G37" s="34"/>
      <c r="H37" s="34">
        <v>4000</v>
      </c>
      <c r="I37" s="34"/>
      <c r="J37" s="34">
        <v>2300</v>
      </c>
      <c r="K37" s="34"/>
      <c r="L37" s="34"/>
      <c r="M37" s="34"/>
      <c r="N37" s="36"/>
      <c r="O37" s="36"/>
      <c r="P37" s="36"/>
    </row>
    <row r="38" spans="1:16" s="37" customFormat="1" ht="18" customHeight="1" x14ac:dyDescent="0.15">
      <c r="A38" s="32" t="s">
        <v>67</v>
      </c>
      <c r="B38" s="33" t="s">
        <v>68</v>
      </c>
      <c r="C38" s="5">
        <f t="shared" si="0"/>
        <v>4000</v>
      </c>
      <c r="D38" s="35"/>
      <c r="E38" s="35"/>
      <c r="F38" s="34">
        <v>4000</v>
      </c>
      <c r="G38" s="34"/>
      <c r="H38" s="34"/>
      <c r="I38" s="34"/>
      <c r="J38" s="34"/>
      <c r="K38" s="34"/>
      <c r="L38" s="34"/>
      <c r="M38" s="34"/>
      <c r="N38" s="36"/>
      <c r="O38" s="36"/>
      <c r="P38" s="36"/>
    </row>
    <row r="39" spans="1:16" s="37" customFormat="1" ht="18" customHeight="1" x14ac:dyDescent="0.15">
      <c r="A39" s="32" t="s">
        <v>83</v>
      </c>
      <c r="B39" s="33" t="s">
        <v>84</v>
      </c>
      <c r="C39" s="5">
        <f t="shared" si="0"/>
        <v>1800</v>
      </c>
      <c r="D39" s="35"/>
      <c r="E39" s="35"/>
      <c r="F39" s="34"/>
      <c r="G39" s="34">
        <v>1000</v>
      </c>
      <c r="H39" s="34"/>
      <c r="I39" s="34"/>
      <c r="J39" s="34"/>
      <c r="K39" s="34">
        <v>800</v>
      </c>
      <c r="L39" s="34"/>
      <c r="M39" s="34"/>
      <c r="N39" s="36"/>
      <c r="O39" s="36"/>
      <c r="P39" s="36"/>
    </row>
    <row r="40" spans="1:16" s="37" customFormat="1" ht="18" customHeight="1" x14ac:dyDescent="0.15">
      <c r="A40" s="32" t="s">
        <v>69</v>
      </c>
      <c r="B40" s="33" t="s">
        <v>70</v>
      </c>
      <c r="C40" s="5">
        <f t="shared" si="0"/>
        <v>3000</v>
      </c>
      <c r="D40" s="35"/>
      <c r="E40" s="35"/>
      <c r="F40" s="34">
        <v>3000</v>
      </c>
      <c r="G40" s="34"/>
      <c r="H40" s="34"/>
      <c r="I40" s="34"/>
      <c r="J40" s="34"/>
      <c r="K40" s="34"/>
      <c r="L40" s="34"/>
      <c r="M40" s="34"/>
      <c r="N40" s="36"/>
      <c r="O40" s="36"/>
      <c r="P40" s="36"/>
    </row>
    <row r="41" spans="1:16" s="37" customFormat="1" ht="18" customHeight="1" x14ac:dyDescent="0.15">
      <c r="A41" s="32" t="s">
        <v>71</v>
      </c>
      <c r="B41" s="33" t="s">
        <v>72</v>
      </c>
      <c r="C41" s="5">
        <f t="shared" si="0"/>
        <v>3000</v>
      </c>
      <c r="D41" s="35"/>
      <c r="E41" s="35"/>
      <c r="F41" s="34">
        <v>3000</v>
      </c>
      <c r="G41" s="34"/>
      <c r="H41" s="34"/>
      <c r="I41" s="34"/>
      <c r="J41" s="34"/>
      <c r="K41" s="34"/>
      <c r="L41" s="34"/>
      <c r="M41" s="34"/>
      <c r="N41" s="36"/>
      <c r="O41" s="36"/>
      <c r="P41" s="36"/>
    </row>
    <row r="42" spans="1:16" s="37" customFormat="1" ht="18" customHeight="1" x14ac:dyDescent="0.15">
      <c r="A42" s="32" t="s">
        <v>78</v>
      </c>
      <c r="B42" s="33" t="s">
        <v>70</v>
      </c>
      <c r="C42" s="5">
        <f t="shared" si="0"/>
        <v>900</v>
      </c>
      <c r="D42" s="35"/>
      <c r="E42" s="35"/>
      <c r="F42" s="34"/>
      <c r="G42" s="34"/>
      <c r="H42" s="34"/>
      <c r="I42" s="34">
        <v>900</v>
      </c>
      <c r="J42" s="34"/>
      <c r="K42" s="34"/>
      <c r="L42" s="34"/>
      <c r="M42" s="34"/>
      <c r="N42" s="36"/>
      <c r="O42" s="36"/>
      <c r="P42" s="36"/>
    </row>
    <row r="43" spans="1:16" s="37" customFormat="1" ht="18" customHeight="1" x14ac:dyDescent="0.15">
      <c r="A43" s="32" t="s">
        <v>79</v>
      </c>
      <c r="B43" s="33" t="s">
        <v>80</v>
      </c>
      <c r="C43" s="5">
        <f t="shared" si="0"/>
        <v>900</v>
      </c>
      <c r="D43" s="35"/>
      <c r="E43" s="35"/>
      <c r="F43" s="34"/>
      <c r="G43" s="34"/>
      <c r="H43" s="34"/>
      <c r="I43" s="34">
        <v>900</v>
      </c>
      <c r="J43" s="34"/>
      <c r="K43" s="34"/>
      <c r="L43" s="34"/>
      <c r="M43" s="34"/>
      <c r="N43" s="36"/>
      <c r="O43" s="36"/>
      <c r="P43" s="36"/>
    </row>
    <row r="44" spans="1:16" s="37" customFormat="1" ht="18" customHeight="1" x14ac:dyDescent="0.15">
      <c r="A44" s="32" t="s">
        <v>85</v>
      </c>
      <c r="B44" s="33" t="s">
        <v>88</v>
      </c>
      <c r="C44" s="5">
        <f t="shared" si="0"/>
        <v>2000</v>
      </c>
      <c r="D44" s="35"/>
      <c r="E44" s="35"/>
      <c r="F44" s="34"/>
      <c r="G44" s="34">
        <v>2000</v>
      </c>
      <c r="H44" s="34"/>
      <c r="I44" s="34"/>
      <c r="J44" s="34"/>
      <c r="K44" s="34"/>
      <c r="L44" s="34"/>
      <c r="M44" s="34"/>
      <c r="N44" s="36"/>
      <c r="O44" s="36"/>
      <c r="P44" s="36"/>
    </row>
    <row r="45" spans="1:16" s="37" customFormat="1" ht="18" customHeight="1" x14ac:dyDescent="0.15">
      <c r="A45" s="32" t="s">
        <v>86</v>
      </c>
      <c r="B45" s="33" t="s">
        <v>89</v>
      </c>
      <c r="C45" s="5">
        <f t="shared" si="0"/>
        <v>1000</v>
      </c>
      <c r="D45" s="35"/>
      <c r="E45" s="35"/>
      <c r="F45" s="34"/>
      <c r="G45" s="34">
        <v>1000</v>
      </c>
      <c r="H45" s="34"/>
      <c r="I45" s="34"/>
      <c r="J45" s="34"/>
      <c r="K45" s="34"/>
      <c r="L45" s="34"/>
      <c r="M45" s="34"/>
      <c r="N45" s="36"/>
      <c r="O45" s="36"/>
      <c r="P45" s="36"/>
    </row>
    <row r="46" spans="1:16" s="37" customFormat="1" ht="18" customHeight="1" x14ac:dyDescent="0.15">
      <c r="A46" s="32" t="s">
        <v>87</v>
      </c>
      <c r="B46" s="33" t="s">
        <v>90</v>
      </c>
      <c r="C46" s="5">
        <f t="shared" si="0"/>
        <v>1000</v>
      </c>
      <c r="D46" s="35"/>
      <c r="E46" s="35"/>
      <c r="F46" s="34"/>
      <c r="G46" s="34">
        <v>1000</v>
      </c>
      <c r="H46" s="34"/>
      <c r="I46" s="34"/>
      <c r="J46" s="34"/>
      <c r="K46" s="34"/>
      <c r="L46" s="34"/>
      <c r="M46" s="34"/>
      <c r="N46" s="36"/>
      <c r="O46" s="36"/>
      <c r="P46" s="36"/>
    </row>
    <row r="47" spans="1:16" ht="18" customHeight="1" x14ac:dyDescent="0.2">
      <c r="A47" s="13" t="s">
        <v>2</v>
      </c>
      <c r="B47" s="2"/>
      <c r="C47" s="27">
        <f>SUM(C5:C46)</f>
        <v>139400</v>
      </c>
      <c r="D47" s="7"/>
      <c r="E47" s="7"/>
      <c r="F47" s="9">
        <f t="shared" ref="F47:M47" si="1">SUM(F5:F46)</f>
        <v>49000</v>
      </c>
      <c r="G47" s="5">
        <f t="shared" si="1"/>
        <v>10000</v>
      </c>
      <c r="H47" s="5">
        <f t="shared" si="1"/>
        <v>4000</v>
      </c>
      <c r="I47" s="5">
        <f t="shared" si="1"/>
        <v>8400</v>
      </c>
      <c r="J47" s="9">
        <f t="shared" si="1"/>
        <v>30000</v>
      </c>
      <c r="K47" s="9">
        <f t="shared" si="1"/>
        <v>11000</v>
      </c>
      <c r="L47" s="9">
        <f t="shared" si="1"/>
        <v>7000</v>
      </c>
      <c r="M47" s="9">
        <f t="shared" si="1"/>
        <v>20000</v>
      </c>
      <c r="N47" s="25"/>
      <c r="O47" s="25"/>
      <c r="P47" s="25"/>
    </row>
    <row r="48" spans="1:16" x14ac:dyDescent="0.15">
      <c r="D48" s="3"/>
      <c r="E48" s="3"/>
    </row>
    <row r="49" spans="1:9" x14ac:dyDescent="0.15">
      <c r="A49" s="17" t="s">
        <v>8</v>
      </c>
      <c r="B49" s="17"/>
      <c r="C49" s="17"/>
      <c r="D49" s="17"/>
      <c r="E49" s="17"/>
      <c r="F49" s="17"/>
      <c r="G49" s="17"/>
      <c r="H49" s="17"/>
      <c r="I49" s="17"/>
    </row>
    <row r="50" spans="1:9" x14ac:dyDescent="0.15">
      <c r="A50" s="17"/>
      <c r="B50" s="19"/>
      <c r="C50" s="17"/>
      <c r="D50" s="17"/>
      <c r="E50" s="17"/>
      <c r="F50" s="17"/>
      <c r="G50" s="17"/>
      <c r="H50" s="17"/>
      <c r="I50" s="17"/>
    </row>
    <row r="51" spans="1:9" x14ac:dyDescent="0.15">
      <c r="A51" s="17"/>
      <c r="B51" s="21" t="s">
        <v>12</v>
      </c>
      <c r="C51" s="22"/>
      <c r="D51" s="22"/>
      <c r="E51" s="22"/>
      <c r="F51" s="22"/>
      <c r="G51" s="21"/>
      <c r="H51" s="21"/>
      <c r="I51" s="17"/>
    </row>
    <row r="52" spans="1:9" x14ac:dyDescent="0.15">
      <c r="A52" s="17"/>
      <c r="B52" s="21" t="s">
        <v>11</v>
      </c>
      <c r="C52" s="21"/>
      <c r="D52" s="21"/>
      <c r="E52" s="21"/>
      <c r="F52" s="21"/>
      <c r="G52" s="21"/>
      <c r="H52" s="21"/>
      <c r="I52" s="17"/>
    </row>
    <row r="53" spans="1:9" x14ac:dyDescent="0.15">
      <c r="A53" s="17"/>
      <c r="B53" s="21" t="s">
        <v>17</v>
      </c>
      <c r="C53" s="21"/>
      <c r="D53" s="21"/>
      <c r="E53" s="21"/>
      <c r="F53" s="21"/>
      <c r="G53" s="23"/>
      <c r="H53" s="23"/>
      <c r="I53" s="18"/>
    </row>
    <row r="54" spans="1:9" x14ac:dyDescent="0.15">
      <c r="A54" s="17"/>
      <c r="C54" s="17"/>
      <c r="D54" s="17"/>
      <c r="E54" s="17"/>
      <c r="F54" s="18"/>
      <c r="G54" s="17"/>
      <c r="H54" s="17"/>
      <c r="I54" s="17"/>
    </row>
    <row r="55" spans="1:9" ht="17.25" x14ac:dyDescent="0.35">
      <c r="B55" s="40"/>
    </row>
    <row r="58" spans="1:9" ht="15.75" x14ac:dyDescent="0.25">
      <c r="E58" s="39"/>
    </row>
  </sheetData>
  <mergeCells count="8">
    <mergeCell ref="A3:C3"/>
    <mergeCell ref="F3:G3"/>
    <mergeCell ref="A1:P1"/>
    <mergeCell ref="A2:C2"/>
    <mergeCell ref="D2:E2"/>
    <mergeCell ref="F2:I2"/>
    <mergeCell ref="J2:L2"/>
    <mergeCell ref="N2:P2"/>
  </mergeCells>
  <phoneticPr fontId="25" type="noConversion"/>
  <pageMargins left="0.74803149606299213" right="0.74803149606299213" top="1.0236220472440944" bottom="0.59055118110236227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获奖项目奖金明细表模板(2015)</vt:lpstr>
      <vt:lpstr>获奖项目奖金明细表模板 (2014)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孟凡伟</dc:creator>
  <cp:lastModifiedBy>蒋惠林</cp:lastModifiedBy>
  <dcterms:created xsi:type="dcterms:W3CDTF">2014-01-17T02:18:14Z</dcterms:created>
  <dcterms:modified xsi:type="dcterms:W3CDTF">2016-07-07T03:04:37Z</dcterms:modified>
</cp:coreProperties>
</file>