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inchia120/Documents/code-class/Application-of-Geodetic-Techniques-to-Crustal-Deformation/homework4/InputFile/"/>
    </mc:Choice>
  </mc:AlternateContent>
  <xr:revisionPtr revIDLastSave="0" documentId="13_ncr:1_{EE879C32-0076-F84D-A53E-3B784111360E}" xr6:coauthVersionLast="47" xr6:coauthVersionMax="47" xr10:uidLastSave="{00000000-0000-0000-0000-000000000000}"/>
  <bookViews>
    <workbookView xWindow="29400" yWindow="-1980" windowWidth="38400" windowHeight="21100" xr2:uid="{00000000-000D-0000-FFFF-FFFF00000000}"/>
  </bookViews>
  <sheets>
    <sheet name="data" sheetId="2" r:id="rId1"/>
  </sheets>
  <externalReferences>
    <externalReference r:id="rId2"/>
  </externalReferences>
  <definedNames>
    <definedName name="_xlchart.v1.0" hidden="1">data!$I$2:$I$21</definedName>
    <definedName name="_xlchart.v1.1" hidden="1">data!$J$2:$J$21</definedName>
    <definedName name="_xlchart.v1.2" hidden="1">data!$I$2:$I$21</definedName>
    <definedName name="_xlchart.v1.3" hidden="1">data!$J$2:$J$21</definedName>
    <definedName name="_xlchart.v1.4" hidden="1">data!$I$2:$I$21</definedName>
    <definedName name="_xlchart.v1.5" hidden="1">data!$J$2:$J$21</definedName>
    <definedName name="_xlchart.v1.6" hidden="1">data!$I$2:$I$21</definedName>
    <definedName name="_xlchart.v1.7" hidden="1">data!$J$2:$J$21</definedName>
    <definedName name="_xlchart.v1.8" hidden="1">data!$I$2:$I$21</definedName>
    <definedName name="_xlchart.v1.9" hidden="1">data!$J$2:$J$21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2" l="1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D3" i="2"/>
  <c r="D4" i="2" s="1"/>
  <c r="E2" i="2"/>
  <c r="D5" i="2" l="1"/>
  <c r="E4" i="2"/>
  <c r="E3" i="2"/>
  <c r="D6" i="2" l="1"/>
  <c r="E5" i="2"/>
  <c r="D7" i="2" l="1"/>
  <c r="E6" i="2"/>
  <c r="D8" i="2" l="1"/>
  <c r="E7" i="2"/>
  <c r="D9" i="2" l="1"/>
  <c r="E8" i="2"/>
  <c r="D10" i="2" l="1"/>
  <c r="E9" i="2"/>
  <c r="D11" i="2" l="1"/>
  <c r="E10" i="2"/>
  <c r="D12" i="2" l="1"/>
  <c r="E11" i="2"/>
  <c r="D13" i="2" l="1"/>
  <c r="E12" i="2"/>
  <c r="D14" i="2" l="1"/>
  <c r="E13" i="2"/>
  <c r="D15" i="2" l="1"/>
  <c r="E14" i="2"/>
  <c r="D16" i="2" l="1"/>
  <c r="E15" i="2"/>
  <c r="D17" i="2" l="1"/>
  <c r="E16" i="2"/>
  <c r="D18" i="2" l="1"/>
  <c r="E17" i="2"/>
  <c r="E18" i="2" l="1"/>
  <c r="D19" i="2"/>
  <c r="D20" i="2" l="1"/>
  <c r="E19" i="2"/>
  <c r="D21" i="2" l="1"/>
  <c r="E20" i="2"/>
  <c r="D22" i="2" l="1"/>
  <c r="E22" i="2" s="1"/>
  <c r="E21" i="2"/>
</calcChain>
</file>

<file path=xl/sharedStrings.xml><?xml version="1.0" encoding="utf-8"?>
<sst xmlns="http://schemas.openxmlformats.org/spreadsheetml/2006/main" count="8" uniqueCount="6">
  <si>
    <t>gamma</t>
    <phoneticPr fontId="1" type="noConversion"/>
  </si>
  <si>
    <t>10^(gamma)</t>
    <phoneticPr fontId="1" type="noConversion"/>
  </si>
  <si>
    <t>rnorm</t>
    <phoneticPr fontId="1" type="noConversion"/>
  </si>
  <si>
    <t>dip</t>
    <phoneticPr fontId="1" type="noConversion"/>
  </si>
  <si>
    <t>mis</t>
    <phoneticPr fontId="1" type="noConversion"/>
  </si>
  <si>
    <t>10^gamma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</si>
</sst>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[1]工作表2!$E$1:$E$21</c:f>
              <c:numCache>
                <c:formatCode>General</c:formatCode>
                <c:ptCount val="21"/>
                <c:pt idx="0">
                  <c:v>0.1</c:v>
                </c:pt>
                <c:pt idx="1">
                  <c:v>0.12589254117941667</c:v>
                </c:pt>
                <c:pt idx="2">
                  <c:v>0.15848931924611132</c:v>
                </c:pt>
                <c:pt idx="3">
                  <c:v>0.19952623149688792</c:v>
                </c:pt>
                <c:pt idx="4">
                  <c:v>0.25118864315095796</c:v>
                </c:pt>
                <c:pt idx="5">
                  <c:v>0.31622776601683783</c:v>
                </c:pt>
                <c:pt idx="6">
                  <c:v>0.39810717055349709</c:v>
                </c:pt>
                <c:pt idx="7">
                  <c:v>0.50118723362727202</c:v>
                </c:pt>
                <c:pt idx="8">
                  <c:v>0.63095734448019303</c:v>
                </c:pt>
                <c:pt idx="9">
                  <c:v>0.79432823472428116</c:v>
                </c:pt>
                <c:pt idx="10">
                  <c:v>0.99999999999999978</c:v>
                </c:pt>
                <c:pt idx="11">
                  <c:v>1.2589254117941668</c:v>
                </c:pt>
                <c:pt idx="12">
                  <c:v>1.5848931924611132</c:v>
                </c:pt>
                <c:pt idx="13">
                  <c:v>1.9952623149688793</c:v>
                </c:pt>
                <c:pt idx="14">
                  <c:v>2.5118864315095797</c:v>
                </c:pt>
                <c:pt idx="15">
                  <c:v>3.1622776601683791</c:v>
                </c:pt>
                <c:pt idx="16">
                  <c:v>3.9810717055349718</c:v>
                </c:pt>
                <c:pt idx="17">
                  <c:v>5.011872336272722</c:v>
                </c:pt>
                <c:pt idx="18">
                  <c:v>6.3095734448019307</c:v>
                </c:pt>
                <c:pt idx="19">
                  <c:v>7.943282347242814</c:v>
                </c:pt>
                <c:pt idx="20">
                  <c:v>9.9999999999999982</c:v>
                </c:pt>
              </c:numCache>
            </c:numRef>
          </c:xVal>
          <c:yVal>
            <c:numRef>
              <c:f>[1]工作表2!$F$1:$F$21</c:f>
              <c:numCache>
                <c:formatCode>General</c:formatCode>
                <c:ptCount val="21"/>
                <c:pt idx="0">
                  <c:v>5.1978569999999999</c:v>
                </c:pt>
                <c:pt idx="1">
                  <c:v>4.9122659999999998</c:v>
                </c:pt>
                <c:pt idx="2">
                  <c:v>4.5981240000000003</c:v>
                </c:pt>
                <c:pt idx="3">
                  <c:v>4.273498</c:v>
                </c:pt>
                <c:pt idx="4">
                  <c:v>3.9618869999999999</c:v>
                </c:pt>
                <c:pt idx="5">
                  <c:v>3.6814520000000002</c:v>
                </c:pt>
                <c:pt idx="6">
                  <c:v>3.4491230000000002</c:v>
                </c:pt>
                <c:pt idx="7">
                  <c:v>3.2604069999999998</c:v>
                </c:pt>
                <c:pt idx="8">
                  <c:v>3.0920679999999998</c:v>
                </c:pt>
                <c:pt idx="9">
                  <c:v>2.9331049999999999</c:v>
                </c:pt>
                <c:pt idx="10">
                  <c:v>2.7877489999999998</c:v>
                </c:pt>
                <c:pt idx="11">
                  <c:v>2.663484</c:v>
                </c:pt>
                <c:pt idx="12">
                  <c:v>2.5628760000000002</c:v>
                </c:pt>
                <c:pt idx="13">
                  <c:v>2.4891740000000002</c:v>
                </c:pt>
                <c:pt idx="14">
                  <c:v>2.4373939999999998</c:v>
                </c:pt>
                <c:pt idx="15">
                  <c:v>2.4007329999999998</c:v>
                </c:pt>
                <c:pt idx="16">
                  <c:v>2.3750429999999998</c:v>
                </c:pt>
                <c:pt idx="17">
                  <c:v>2.3556870000000001</c:v>
                </c:pt>
                <c:pt idx="18">
                  <c:v>2.3377810000000001</c:v>
                </c:pt>
                <c:pt idx="19">
                  <c:v>2.318562</c:v>
                </c:pt>
                <c:pt idx="20">
                  <c:v>2.297196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D5-F84B-A4D9-5B5E535CC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173295"/>
        <c:axId val="231261631"/>
      </c:scatterChart>
      <c:valAx>
        <c:axId val="231173295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/>
                  <a:t>10 ^ Gamma</a:t>
                </a:r>
                <a:endParaRPr lang="zh-TW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 alt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231261631"/>
        <c:crosses val="autoZero"/>
        <c:crossBetween val="midCat"/>
      </c:valAx>
      <c:valAx>
        <c:axId val="23126163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/>
                  <a:t>Misfit Value</a:t>
                </a:r>
                <a:endParaRPr lang="zh-TW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231173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[1]工作表2!$A$1:$A$16</c:f>
              <c:numCache>
                <c:formatCode>General</c:formatCode>
                <c:ptCount val="16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66</c:v>
                </c:pt>
                <c:pt idx="9">
                  <c:v>67</c:v>
                </c:pt>
                <c:pt idx="10">
                  <c:v>68</c:v>
                </c:pt>
                <c:pt idx="11">
                  <c:v>69</c:v>
                </c:pt>
                <c:pt idx="12">
                  <c:v>70</c:v>
                </c:pt>
                <c:pt idx="13">
                  <c:v>71</c:v>
                </c:pt>
                <c:pt idx="14">
                  <c:v>75</c:v>
                </c:pt>
                <c:pt idx="15">
                  <c:v>80</c:v>
                </c:pt>
              </c:numCache>
            </c:numRef>
          </c:xVal>
          <c:yVal>
            <c:numRef>
              <c:f>[1]工作表2!$B$1:$B$16</c:f>
              <c:numCache>
                <c:formatCode>General</c:formatCode>
                <c:ptCount val="16"/>
                <c:pt idx="0">
                  <c:v>4.1069829999999996</c:v>
                </c:pt>
                <c:pt idx="1">
                  <c:v>3.991778</c:v>
                </c:pt>
                <c:pt idx="2">
                  <c:v>3.8684280000000002</c:v>
                </c:pt>
                <c:pt idx="3">
                  <c:v>3.741123</c:v>
                </c:pt>
                <c:pt idx="4">
                  <c:v>3.4937170000000002</c:v>
                </c:pt>
                <c:pt idx="5">
                  <c:v>2.9842620000000002</c:v>
                </c:pt>
                <c:pt idx="6">
                  <c:v>2.6467869999999998</c:v>
                </c:pt>
                <c:pt idx="7">
                  <c:v>2.4464929999999998</c:v>
                </c:pt>
                <c:pt idx="8">
                  <c:v>2.4238149999999998</c:v>
                </c:pt>
                <c:pt idx="9">
                  <c:v>2.4083670000000001</c:v>
                </c:pt>
                <c:pt idx="10">
                  <c:v>2.4007329999999998</c:v>
                </c:pt>
                <c:pt idx="11">
                  <c:v>2.4032369999999998</c:v>
                </c:pt>
                <c:pt idx="12">
                  <c:v>2.415864</c:v>
                </c:pt>
                <c:pt idx="13">
                  <c:v>2.440725</c:v>
                </c:pt>
                <c:pt idx="14">
                  <c:v>2.7235179999999999</c:v>
                </c:pt>
                <c:pt idx="15">
                  <c:v>3.542427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9A-C34A-9598-4487B9C07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874912"/>
        <c:axId val="531950672"/>
      </c:scatterChart>
      <c:valAx>
        <c:axId val="531874912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/>
                  <a:t>Falut Dip Angle</a:t>
                </a:r>
                <a:endParaRPr lang="zh-TW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31950672"/>
        <c:crosses val="autoZero"/>
        <c:crossBetween val="midCat"/>
      </c:valAx>
      <c:valAx>
        <c:axId val="531950672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/>
                  <a:t>Misfit Value</a:t>
                </a:r>
                <a:endParaRPr lang="zh-TW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3187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data!$I$2:$I$21</c:f>
              <c:numCache>
                <c:formatCode>General</c:formatCode>
                <c:ptCount val="20"/>
                <c:pt idx="0">
                  <c:v>1.0000000000000001E-5</c:v>
                </c:pt>
                <c:pt idx="1">
                  <c:v>1E-4</c:v>
                </c:pt>
                <c:pt idx="2">
                  <c:v>1.2589254117941672E-4</c:v>
                </c:pt>
                <c:pt idx="3">
                  <c:v>1.584893192461112E-4</c:v>
                </c:pt>
                <c:pt idx="4">
                  <c:v>1.9952623149688758E-4</c:v>
                </c:pt>
                <c:pt idx="5">
                  <c:v>2.5118864315095774E-4</c:v>
                </c:pt>
                <c:pt idx="6">
                  <c:v>3.1622776601683783E-4</c:v>
                </c:pt>
                <c:pt idx="7">
                  <c:v>1E-3</c:v>
                </c:pt>
                <c:pt idx="8">
                  <c:v>1.2589254117941662E-3</c:v>
                </c:pt>
                <c:pt idx="9">
                  <c:v>1.5848931924611134E-3</c:v>
                </c:pt>
                <c:pt idx="10">
                  <c:v>1.9952623149688781E-3</c:v>
                </c:pt>
                <c:pt idx="11">
                  <c:v>2.5118864315095777E-3</c:v>
                </c:pt>
                <c:pt idx="12">
                  <c:v>3.1622776601683764E-3</c:v>
                </c:pt>
                <c:pt idx="13">
                  <c:v>3.9810717055349717E-3</c:v>
                </c:pt>
                <c:pt idx="14">
                  <c:v>5.0118723362727212E-3</c:v>
                </c:pt>
                <c:pt idx="15">
                  <c:v>6.3095734448019251E-3</c:v>
                </c:pt>
                <c:pt idx="16">
                  <c:v>7.9432823472428121E-3</c:v>
                </c:pt>
                <c:pt idx="17">
                  <c:v>0.01</c:v>
                </c:pt>
                <c:pt idx="18">
                  <c:v>0.1</c:v>
                </c:pt>
                <c:pt idx="19">
                  <c:v>1</c:v>
                </c:pt>
              </c:numCache>
            </c:numRef>
          </c:xVal>
          <c:yVal>
            <c:numRef>
              <c:f>data!$J$2:$J$21</c:f>
              <c:numCache>
                <c:formatCode>General</c:formatCode>
                <c:ptCount val="20"/>
                <c:pt idx="0">
                  <c:v>2313.3535339999999</c:v>
                </c:pt>
                <c:pt idx="1">
                  <c:v>2293.5311609999999</c:v>
                </c:pt>
                <c:pt idx="2">
                  <c:v>2282.2211050000001</c:v>
                </c:pt>
                <c:pt idx="3">
                  <c:v>2264.8603579999999</c:v>
                </c:pt>
                <c:pt idx="4">
                  <c:v>2238.6474840000001</c:v>
                </c:pt>
                <c:pt idx="5">
                  <c:v>2199.995081</c:v>
                </c:pt>
                <c:pt idx="6">
                  <c:v>2144.8553849999998</c:v>
                </c:pt>
                <c:pt idx="7">
                  <c:v>1613.8959219999999</c:v>
                </c:pt>
                <c:pt idx="8">
                  <c:v>1508.4068589999999</c:v>
                </c:pt>
                <c:pt idx="9">
                  <c:v>1422.9526129999999</c:v>
                </c:pt>
                <c:pt idx="10">
                  <c:v>1355.5014200000001</c:v>
                </c:pt>
                <c:pt idx="11">
                  <c:v>1300.6626819999999</c:v>
                </c:pt>
                <c:pt idx="12">
                  <c:v>1253.877669</c:v>
                </c:pt>
                <c:pt idx="13">
                  <c:v>1213.116614</c:v>
                </c:pt>
                <c:pt idx="14">
                  <c:v>1178.1039430000001</c:v>
                </c:pt>
                <c:pt idx="15">
                  <c:v>1148.701462</c:v>
                </c:pt>
                <c:pt idx="16">
                  <c:v>1124.013784</c:v>
                </c:pt>
                <c:pt idx="17">
                  <c:v>1102.6140620000001</c:v>
                </c:pt>
                <c:pt idx="18">
                  <c:v>965.02263000000005</c:v>
                </c:pt>
                <c:pt idx="19">
                  <c:v>882.22372199999995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2D-884A-B3AA-82001F5C6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708224"/>
        <c:axId val="2046709936"/>
      </c:scatterChart>
      <c:valAx>
        <c:axId val="20467082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/>
                  <a:t>10 ^ Gamma</a:t>
                </a:r>
                <a:endParaRPr lang="zh-TW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2046709936"/>
        <c:crosses val="autoZero"/>
        <c:crossBetween val="midCat"/>
      </c:valAx>
      <c:valAx>
        <c:axId val="2046709936"/>
        <c:scaling>
          <c:orientation val="minMax"/>
          <c:min val="8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/>
                  <a:t>RNORM</a:t>
                </a:r>
                <a:endParaRPr lang="zh-TW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204670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23</xdr:row>
      <xdr:rowOff>0</xdr:rowOff>
    </xdr:from>
    <xdr:to>
      <xdr:col>21</xdr:col>
      <xdr:colOff>105156</xdr:colOff>
      <xdr:row>42</xdr:row>
      <xdr:rowOff>38100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F370433-AC63-D845-9607-0101156C09E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667976</xdr:colOff>
      <xdr:row>23</xdr:row>
      <xdr:rowOff>4233</xdr:rowOff>
    </xdr:from>
    <xdr:to>
      <xdr:col>11</xdr:col>
      <xdr:colOff>98918</xdr:colOff>
      <xdr:row>42</xdr:row>
      <xdr:rowOff>42333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B98F312A-8CC9-5C4A-B934-7D711D5A458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666750</xdr:colOff>
      <xdr:row>2</xdr:row>
      <xdr:rowOff>0</xdr:rowOff>
    </xdr:from>
    <xdr:to>
      <xdr:col>21</xdr:col>
      <xdr:colOff>98806</xdr:colOff>
      <xdr:row>21</xdr:row>
      <xdr:rowOff>38100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3EB7019-EE1C-56CE-0F5D-583E2DE3542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chinchia120/Documents/code-class/Application-of-Geodetic-Techniques-to-Crustal-Deformation/homework3/InputFile/smoothing_test&#25335;&#35997;.xlsx" TargetMode="External"/><Relationship Id="rId1" Type="http://schemas.openxmlformats.org/officeDocument/2006/relationships/externalLinkPath" Target="/Users/chinchia120/Documents/code-class/Application-of-Geodetic-Techniques-to-Crustal-Deformation/homework3/InputFile/smoothing_test&#25335;&#3599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工作表1"/>
      <sheetName val="工作表2"/>
      <sheetName val="工作表3"/>
    </sheetNames>
    <sheetDataSet>
      <sheetData sheetId="0" refreshError="1"/>
      <sheetData sheetId="1">
        <row r="1">
          <cell r="A1">
            <v>45</v>
          </cell>
          <cell r="B1">
            <v>4.1069829999999996</v>
          </cell>
          <cell r="E1">
            <v>0.1</v>
          </cell>
          <cell r="F1">
            <v>5.1978569999999999</v>
          </cell>
        </row>
        <row r="2">
          <cell r="A2">
            <v>46</v>
          </cell>
          <cell r="B2">
            <v>3.991778</v>
          </cell>
          <cell r="E2">
            <v>0.12589254117941667</v>
          </cell>
          <cell r="F2">
            <v>4.9122659999999998</v>
          </cell>
        </row>
        <row r="3">
          <cell r="A3">
            <v>47</v>
          </cell>
          <cell r="B3">
            <v>3.8684280000000002</v>
          </cell>
          <cell r="E3">
            <v>0.15848931924611132</v>
          </cell>
          <cell r="F3">
            <v>4.5981240000000003</v>
          </cell>
        </row>
        <row r="4">
          <cell r="A4">
            <v>48</v>
          </cell>
          <cell r="B4">
            <v>3.741123</v>
          </cell>
          <cell r="E4">
            <v>0.19952623149688792</v>
          </cell>
          <cell r="F4">
            <v>4.273498</v>
          </cell>
        </row>
        <row r="5">
          <cell r="A5">
            <v>50</v>
          </cell>
          <cell r="B5">
            <v>3.4937170000000002</v>
          </cell>
          <cell r="E5">
            <v>0.25118864315095796</v>
          </cell>
          <cell r="F5">
            <v>3.9618869999999999</v>
          </cell>
        </row>
        <row r="6">
          <cell r="A6">
            <v>55</v>
          </cell>
          <cell r="B6">
            <v>2.9842620000000002</v>
          </cell>
          <cell r="E6">
            <v>0.31622776601683783</v>
          </cell>
          <cell r="F6">
            <v>3.6814520000000002</v>
          </cell>
        </row>
        <row r="7">
          <cell r="A7">
            <v>60</v>
          </cell>
          <cell r="B7">
            <v>2.6467869999999998</v>
          </cell>
          <cell r="E7">
            <v>0.39810717055349709</v>
          </cell>
          <cell r="F7">
            <v>3.4491230000000002</v>
          </cell>
        </row>
        <row r="8">
          <cell r="A8">
            <v>65</v>
          </cell>
          <cell r="B8">
            <v>2.4464929999999998</v>
          </cell>
          <cell r="E8">
            <v>0.50118723362727202</v>
          </cell>
          <cell r="F8">
            <v>3.2604069999999998</v>
          </cell>
        </row>
        <row r="9">
          <cell r="A9">
            <v>66</v>
          </cell>
          <cell r="B9">
            <v>2.4238149999999998</v>
          </cell>
          <cell r="E9">
            <v>0.63095734448019303</v>
          </cell>
          <cell r="F9">
            <v>3.0920679999999998</v>
          </cell>
        </row>
        <row r="10">
          <cell r="A10">
            <v>67</v>
          </cell>
          <cell r="B10">
            <v>2.4083670000000001</v>
          </cell>
          <cell r="E10">
            <v>0.79432823472428116</v>
          </cell>
          <cell r="F10">
            <v>2.9331049999999999</v>
          </cell>
        </row>
        <row r="11">
          <cell r="A11">
            <v>68</v>
          </cell>
          <cell r="B11">
            <v>2.4007329999999998</v>
          </cell>
          <cell r="E11">
            <v>0.99999999999999978</v>
          </cell>
          <cell r="F11">
            <v>2.7877489999999998</v>
          </cell>
        </row>
        <row r="12">
          <cell r="A12">
            <v>69</v>
          </cell>
          <cell r="B12">
            <v>2.4032369999999998</v>
          </cell>
          <cell r="E12">
            <v>1.2589254117941668</v>
          </cell>
          <cell r="F12">
            <v>2.663484</v>
          </cell>
        </row>
        <row r="13">
          <cell r="A13">
            <v>70</v>
          </cell>
          <cell r="B13">
            <v>2.415864</v>
          </cell>
          <cell r="E13">
            <v>1.5848931924611132</v>
          </cell>
          <cell r="F13">
            <v>2.5628760000000002</v>
          </cell>
        </row>
        <row r="14">
          <cell r="A14">
            <v>71</v>
          </cell>
          <cell r="B14">
            <v>2.440725</v>
          </cell>
          <cell r="E14">
            <v>1.9952623149688793</v>
          </cell>
          <cell r="F14">
            <v>2.4891740000000002</v>
          </cell>
        </row>
        <row r="15">
          <cell r="A15">
            <v>75</v>
          </cell>
          <cell r="B15">
            <v>2.7235179999999999</v>
          </cell>
          <cell r="E15">
            <v>2.5118864315095797</v>
          </cell>
          <cell r="F15">
            <v>2.4373939999999998</v>
          </cell>
        </row>
        <row r="16">
          <cell r="A16">
            <v>80</v>
          </cell>
          <cell r="B16">
            <v>3.542427</v>
          </cell>
          <cell r="E16">
            <v>3.1622776601683791</v>
          </cell>
          <cell r="F16">
            <v>2.4007329999999998</v>
          </cell>
        </row>
        <row r="17">
          <cell r="E17">
            <v>3.9810717055349718</v>
          </cell>
          <cell r="F17">
            <v>2.3750429999999998</v>
          </cell>
        </row>
        <row r="18">
          <cell r="E18">
            <v>5.011872336272722</v>
          </cell>
          <cell r="F18">
            <v>2.3556870000000001</v>
          </cell>
        </row>
        <row r="19">
          <cell r="E19">
            <v>6.3095734448019307</v>
          </cell>
          <cell r="F19">
            <v>2.3377810000000001</v>
          </cell>
        </row>
        <row r="20">
          <cell r="E20">
            <v>7.943282347242814</v>
          </cell>
          <cell r="F20">
            <v>2.318562</v>
          </cell>
        </row>
        <row r="21">
          <cell r="E21">
            <v>9.9999999999999982</v>
          </cell>
          <cell r="F21">
            <v>2.297196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7C8A1-E814-3B4D-B78A-73F1F575CD53}">
  <dimension ref="A1:J22"/>
  <sheetViews>
    <sheetView tabSelected="1" workbookViewId="0">
      <selection activeCell="W22" sqref="W22"/>
    </sheetView>
  </sheetViews>
  <sheetFormatPr baseColWidth="10" defaultColWidth="8.83203125" defaultRowHeight="15"/>
  <cols>
    <col min="5" max="5" width="13" bestFit="1" customWidth="1"/>
    <col min="9" max="9" width="13" bestFit="1" customWidth="1"/>
  </cols>
  <sheetData>
    <row r="1" spans="1:10">
      <c r="A1" t="s">
        <v>3</v>
      </c>
      <c r="B1" t="s">
        <v>4</v>
      </c>
      <c r="D1" t="s">
        <v>0</v>
      </c>
      <c r="E1" t="s">
        <v>5</v>
      </c>
      <c r="F1" t="s">
        <v>4</v>
      </c>
      <c r="H1" t="s">
        <v>0</v>
      </c>
      <c r="I1" t="s">
        <v>1</v>
      </c>
      <c r="J1" t="s">
        <v>2</v>
      </c>
    </row>
    <row r="2" spans="1:10">
      <c r="A2">
        <v>45</v>
      </c>
      <c r="B2">
        <v>4.1069829999999996</v>
      </c>
      <c r="D2">
        <v>-1</v>
      </c>
      <c r="E2">
        <f>10^D2</f>
        <v>0.1</v>
      </c>
      <c r="F2">
        <v>5.1978569999999999</v>
      </c>
      <c r="H2">
        <v>-5</v>
      </c>
      <c r="I2">
        <f>10^H2</f>
        <v>1.0000000000000001E-5</v>
      </c>
      <c r="J2">
        <v>2313.3535339999999</v>
      </c>
    </row>
    <row r="3" spans="1:10">
      <c r="A3">
        <v>46</v>
      </c>
      <c r="B3">
        <v>3.991778</v>
      </c>
      <c r="D3">
        <f>D2+0.1</f>
        <v>-0.9</v>
      </c>
      <c r="E3">
        <f t="shared" ref="E3:E22" si="0">10^D3</f>
        <v>0.12589254117941667</v>
      </c>
      <c r="F3">
        <v>4.9122659999999998</v>
      </c>
      <c r="H3">
        <v>-4</v>
      </c>
      <c r="I3">
        <f>10^H3</f>
        <v>1E-4</v>
      </c>
      <c r="J3">
        <v>2293.5311609999999</v>
      </c>
    </row>
    <row r="4" spans="1:10">
      <c r="A4">
        <v>47</v>
      </c>
      <c r="B4">
        <v>3.8684280000000002</v>
      </c>
      <c r="D4">
        <f t="shared" ref="D4:D22" si="1">D3+0.1</f>
        <v>-0.8</v>
      </c>
      <c r="E4">
        <f t="shared" si="0"/>
        <v>0.15848931924611132</v>
      </c>
      <c r="F4">
        <v>4.5981240000000003</v>
      </c>
      <c r="H4">
        <v>-3.9</v>
      </c>
      <c r="I4">
        <f t="shared" ref="I4:I21" si="2">10^H4</f>
        <v>1.2589254117941672E-4</v>
      </c>
      <c r="J4">
        <v>2282.2211050000001</v>
      </c>
    </row>
    <row r="5" spans="1:10">
      <c r="A5">
        <v>48</v>
      </c>
      <c r="B5">
        <v>3.741123</v>
      </c>
      <c r="D5">
        <f t="shared" si="1"/>
        <v>-0.70000000000000007</v>
      </c>
      <c r="E5">
        <f t="shared" si="0"/>
        <v>0.19952623149688792</v>
      </c>
      <c r="F5">
        <v>4.273498</v>
      </c>
      <c r="H5">
        <v>-3.8</v>
      </c>
      <c r="I5">
        <f t="shared" si="2"/>
        <v>1.584893192461112E-4</v>
      </c>
      <c r="J5">
        <v>2264.8603579999999</v>
      </c>
    </row>
    <row r="6" spans="1:10">
      <c r="A6">
        <v>50</v>
      </c>
      <c r="B6">
        <v>3.4937170000000002</v>
      </c>
      <c r="D6">
        <f t="shared" si="1"/>
        <v>-0.60000000000000009</v>
      </c>
      <c r="E6">
        <f t="shared" si="0"/>
        <v>0.25118864315095796</v>
      </c>
      <c r="F6">
        <v>3.9618869999999999</v>
      </c>
      <c r="H6">
        <v>-3.7</v>
      </c>
      <c r="I6">
        <f t="shared" si="2"/>
        <v>1.9952623149688758E-4</v>
      </c>
      <c r="J6">
        <v>2238.6474840000001</v>
      </c>
    </row>
    <row r="7" spans="1:10">
      <c r="A7">
        <v>55</v>
      </c>
      <c r="B7">
        <v>2.9842620000000002</v>
      </c>
      <c r="D7">
        <f t="shared" si="1"/>
        <v>-0.50000000000000011</v>
      </c>
      <c r="E7">
        <f t="shared" si="0"/>
        <v>0.31622776601683783</v>
      </c>
      <c r="F7">
        <v>3.6814520000000002</v>
      </c>
      <c r="H7">
        <v>-3.6</v>
      </c>
      <c r="I7">
        <f t="shared" si="2"/>
        <v>2.5118864315095774E-4</v>
      </c>
      <c r="J7">
        <v>2199.995081</v>
      </c>
    </row>
    <row r="8" spans="1:10">
      <c r="A8">
        <v>60</v>
      </c>
      <c r="B8">
        <v>2.6467869999999998</v>
      </c>
      <c r="D8">
        <f t="shared" si="1"/>
        <v>-0.40000000000000013</v>
      </c>
      <c r="E8">
        <f t="shared" si="0"/>
        <v>0.39810717055349709</v>
      </c>
      <c r="F8">
        <v>3.4491230000000002</v>
      </c>
      <c r="H8">
        <v>-3.5</v>
      </c>
      <c r="I8">
        <f t="shared" si="2"/>
        <v>3.1622776601683783E-4</v>
      </c>
      <c r="J8">
        <v>2144.8553849999998</v>
      </c>
    </row>
    <row r="9" spans="1:10">
      <c r="A9">
        <v>65</v>
      </c>
      <c r="B9">
        <v>2.4464929999999998</v>
      </c>
      <c r="D9">
        <f t="shared" si="1"/>
        <v>-0.30000000000000016</v>
      </c>
      <c r="E9">
        <f t="shared" si="0"/>
        <v>0.50118723362727202</v>
      </c>
      <c r="F9">
        <v>3.2604069999999998</v>
      </c>
      <c r="H9">
        <v>-3</v>
      </c>
      <c r="I9">
        <f t="shared" si="2"/>
        <v>1E-3</v>
      </c>
      <c r="J9">
        <v>1613.8959219999999</v>
      </c>
    </row>
    <row r="10" spans="1:10">
      <c r="A10">
        <v>66</v>
      </c>
      <c r="B10">
        <v>2.4238149999999998</v>
      </c>
      <c r="D10">
        <f t="shared" si="1"/>
        <v>-0.20000000000000015</v>
      </c>
      <c r="E10">
        <f t="shared" si="0"/>
        <v>0.63095734448019303</v>
      </c>
      <c r="F10">
        <v>3.0920679999999998</v>
      </c>
      <c r="H10">
        <v>-2.9</v>
      </c>
      <c r="I10">
        <f t="shared" si="2"/>
        <v>1.2589254117941662E-3</v>
      </c>
      <c r="J10">
        <v>1508.4068589999999</v>
      </c>
    </row>
    <row r="11" spans="1:10">
      <c r="A11">
        <v>67</v>
      </c>
      <c r="B11">
        <v>2.4083670000000001</v>
      </c>
      <c r="D11">
        <f t="shared" si="1"/>
        <v>-0.10000000000000014</v>
      </c>
      <c r="E11">
        <f t="shared" si="0"/>
        <v>0.79432823472428116</v>
      </c>
      <c r="F11">
        <v>2.9331049999999999</v>
      </c>
      <c r="H11">
        <v>-2.8</v>
      </c>
      <c r="I11">
        <f t="shared" si="2"/>
        <v>1.5848931924611134E-3</v>
      </c>
      <c r="J11">
        <v>1422.9526129999999</v>
      </c>
    </row>
    <row r="12" spans="1:10">
      <c r="A12">
        <v>68</v>
      </c>
      <c r="B12">
        <v>2.4007329999999998</v>
      </c>
      <c r="D12">
        <f t="shared" si="1"/>
        <v>-1.3877787807814457E-16</v>
      </c>
      <c r="E12">
        <f t="shared" si="0"/>
        <v>0.99999999999999978</v>
      </c>
      <c r="F12">
        <v>2.7877489999999998</v>
      </c>
      <c r="H12">
        <v>-2.7</v>
      </c>
      <c r="I12">
        <f t="shared" si="2"/>
        <v>1.9952623149688781E-3</v>
      </c>
      <c r="J12">
        <v>1355.5014200000001</v>
      </c>
    </row>
    <row r="13" spans="1:10">
      <c r="A13">
        <v>69</v>
      </c>
      <c r="B13">
        <v>2.4032369999999998</v>
      </c>
      <c r="D13">
        <f t="shared" si="1"/>
        <v>9.9999999999999867E-2</v>
      </c>
      <c r="E13">
        <f t="shared" si="0"/>
        <v>1.2589254117941668</v>
      </c>
      <c r="F13">
        <v>2.663484</v>
      </c>
      <c r="H13">
        <v>-2.6</v>
      </c>
      <c r="I13">
        <f t="shared" si="2"/>
        <v>2.5118864315095777E-3</v>
      </c>
      <c r="J13">
        <v>1300.6626819999999</v>
      </c>
    </row>
    <row r="14" spans="1:10">
      <c r="A14">
        <v>70</v>
      </c>
      <c r="B14">
        <v>2.415864</v>
      </c>
      <c r="D14">
        <f t="shared" si="1"/>
        <v>0.19999999999999987</v>
      </c>
      <c r="E14">
        <f t="shared" si="0"/>
        <v>1.5848931924611132</v>
      </c>
      <c r="F14">
        <v>2.5628760000000002</v>
      </c>
      <c r="H14">
        <v>-2.5</v>
      </c>
      <c r="I14">
        <f t="shared" si="2"/>
        <v>3.1622776601683764E-3</v>
      </c>
      <c r="J14">
        <v>1253.877669</v>
      </c>
    </row>
    <row r="15" spans="1:10">
      <c r="A15">
        <v>71</v>
      </c>
      <c r="B15">
        <v>2.440725</v>
      </c>
      <c r="D15">
        <f t="shared" si="1"/>
        <v>0.29999999999999988</v>
      </c>
      <c r="E15">
        <f t="shared" si="0"/>
        <v>1.9952623149688793</v>
      </c>
      <c r="F15">
        <v>2.4891740000000002</v>
      </c>
      <c r="H15">
        <v>-2.4</v>
      </c>
      <c r="I15">
        <f t="shared" si="2"/>
        <v>3.9810717055349717E-3</v>
      </c>
      <c r="J15">
        <v>1213.116614</v>
      </c>
    </row>
    <row r="16" spans="1:10">
      <c r="A16">
        <v>75</v>
      </c>
      <c r="B16">
        <v>2.7235179999999999</v>
      </c>
      <c r="D16">
        <f t="shared" si="1"/>
        <v>0.39999999999999991</v>
      </c>
      <c r="E16">
        <f t="shared" si="0"/>
        <v>2.5118864315095797</v>
      </c>
      <c r="F16">
        <v>2.4373939999999998</v>
      </c>
      <c r="H16">
        <v>-2.2999999999999998</v>
      </c>
      <c r="I16">
        <f t="shared" si="2"/>
        <v>5.0118723362727212E-3</v>
      </c>
      <c r="J16">
        <v>1178.1039430000001</v>
      </c>
    </row>
    <row r="17" spans="1:10">
      <c r="A17">
        <v>80</v>
      </c>
      <c r="B17">
        <v>3.542427</v>
      </c>
      <c r="D17">
        <f t="shared" si="1"/>
        <v>0.49999999999999989</v>
      </c>
      <c r="E17">
        <f t="shared" si="0"/>
        <v>3.1622776601683791</v>
      </c>
      <c r="F17">
        <v>2.4007329999999998</v>
      </c>
      <c r="H17">
        <v>-2.2000000000000002</v>
      </c>
      <c r="I17">
        <f t="shared" si="2"/>
        <v>6.3095734448019251E-3</v>
      </c>
      <c r="J17">
        <v>1148.701462</v>
      </c>
    </row>
    <row r="18" spans="1:10">
      <c r="D18">
        <f t="shared" si="1"/>
        <v>0.59999999999999987</v>
      </c>
      <c r="E18">
        <f t="shared" si="0"/>
        <v>3.9810717055349718</v>
      </c>
      <c r="F18">
        <v>2.3750429999999998</v>
      </c>
      <c r="H18">
        <v>-2.1</v>
      </c>
      <c r="I18">
        <f t="shared" si="2"/>
        <v>7.9432823472428121E-3</v>
      </c>
      <c r="J18">
        <v>1124.013784</v>
      </c>
    </row>
    <row r="19" spans="1:10">
      <c r="D19">
        <f t="shared" si="1"/>
        <v>0.69999999999999984</v>
      </c>
      <c r="E19">
        <f t="shared" si="0"/>
        <v>5.011872336272722</v>
      </c>
      <c r="F19">
        <v>2.3556870000000001</v>
      </c>
      <c r="H19">
        <v>-2</v>
      </c>
      <c r="I19">
        <f t="shared" si="2"/>
        <v>0.01</v>
      </c>
      <c r="J19">
        <v>1102.6140620000001</v>
      </c>
    </row>
    <row r="20" spans="1:10">
      <c r="D20">
        <f t="shared" si="1"/>
        <v>0.79999999999999982</v>
      </c>
      <c r="E20">
        <f t="shared" si="0"/>
        <v>6.3095734448019307</v>
      </c>
      <c r="F20">
        <v>2.3377810000000001</v>
      </c>
      <c r="H20">
        <v>-1</v>
      </c>
      <c r="I20">
        <f t="shared" si="2"/>
        <v>0.1</v>
      </c>
      <c r="J20">
        <v>965.02263000000005</v>
      </c>
    </row>
    <row r="21" spans="1:10">
      <c r="D21">
        <f t="shared" si="1"/>
        <v>0.8999999999999998</v>
      </c>
      <c r="E21">
        <f t="shared" si="0"/>
        <v>7.943282347242814</v>
      </c>
      <c r="F21">
        <v>2.318562</v>
      </c>
      <c r="H21">
        <v>0</v>
      </c>
      <c r="I21">
        <f t="shared" si="2"/>
        <v>1</v>
      </c>
      <c r="J21">
        <v>882.22372199999995</v>
      </c>
    </row>
    <row r="22" spans="1:10">
      <c r="D22">
        <f t="shared" si="1"/>
        <v>0.99999999999999978</v>
      </c>
      <c r="E22">
        <f t="shared" si="0"/>
        <v>9.9999999999999982</v>
      </c>
      <c r="F22">
        <v>2.297196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許晋嘉 HSU, CHIN-CHIA</cp:lastModifiedBy>
  <dcterms:created xsi:type="dcterms:W3CDTF">2017-07-11T14:42:38Z</dcterms:created>
  <dcterms:modified xsi:type="dcterms:W3CDTF">2025-06-15T13:08:47Z</dcterms:modified>
</cp:coreProperties>
</file>