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EXCEL AND POWER BI\"/>
    </mc:Choice>
  </mc:AlternateContent>
  <bookViews>
    <workbookView xWindow="0" yWindow="0" windowWidth="20490" windowHeight="7760" firstSheet="3" activeTab="4"/>
  </bookViews>
  <sheets>
    <sheet name="bike_buyers" sheetId="1" r:id="rId1"/>
    <sheet name="W2" sheetId="5" r:id="rId2"/>
    <sheet name="PT2" sheetId="6" r:id="rId3"/>
    <sheet name="D2" sheetId="7" r:id="rId4"/>
    <sheet name="Work_sheet" sheetId="2" r:id="rId5"/>
    <sheet name="Pivot_tables" sheetId="3" r:id="rId6"/>
    <sheet name="Dashboard" sheetId="4" r:id="rId7"/>
  </sheets>
  <definedNames>
    <definedName name="_xlnm._FilterDatabase" localSheetId="0" hidden="1">bike_buyers!$A$1:$M$1001</definedName>
    <definedName name="_xlnm._FilterDatabase" localSheetId="1" hidden="1">'W2'!$A$1:$N$1001</definedName>
    <definedName name="_xlnm._FilterDatabase" localSheetId="4" hidden="1">Work_sheet!$A$1:$N$1001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52511"/>
  <pivotCaches>
    <pivotCache cacheId="4" r:id="rId8"/>
    <pivotCache cacheId="5"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S4" i="5" l="1"/>
  <c r="Q4" i="5"/>
  <c r="R4" i="5"/>
  <c r="Q5" i="5" s="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<sst xmlns="http://schemas.openxmlformats.org/spreadsheetml/2006/main" count="24363" uniqueCount="55">
  <si>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</si>
  <si>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</si>
  <si>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</si>
  <si>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</si>
  <si>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</si>
  <si>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</si>
  <si>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</si>
  <si>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</si>
  <si>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</si>
  <si>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</si>
  <si>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</si>
  <si>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</si>
  <si>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</si>
  <si>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</si>
  <si>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</si>
  <si>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</si>
  <si>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</si>
  <si>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</si>
  <si>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</si>
  <si>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</si>
  <si>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</si>
  <si>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</si>
  <si>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</si>
  <si>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</si>
  <si>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</si>
  <si>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</si>
  <si>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</si>
  <si>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</si>
  <si>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</si>
  <si>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</si>
  <si>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</si>
  <si>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</si>
  <si>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</si>
  <si>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</si>
  <si>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</si>
  <si>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</si>
  <si>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</si>
  <si>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</si>
  <si>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</si>
  <si>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</si>
  <si>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</si>
  <si>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</si>
  <si>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</si>
  <si>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Column Labels</t>
  </si>
  <si>
    <t>Average of Income</t>
  </si>
  <si>
    <t>Count of Purchased Bike</t>
  </si>
  <si>
    <t>More Than 10 Miles</t>
  </si>
  <si>
    <t>Adolescent</t>
  </si>
  <si>
    <t>Middle Age</t>
  </si>
  <si>
    <t>Old</t>
  </si>
  <si>
    <t>Bike Sales Dashboard</t>
  </si>
  <si>
    <t xml:space="preserve">SUM </t>
  </si>
  <si>
    <t>Old People</t>
  </si>
  <si>
    <t>Age Bracket Count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</si>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</sst>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55"/>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8" tint="-0.49998474074526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16" fillId="33" borderId="0" xfId="0" applyFont="1" applyFill="1" applyAlignment="1">
      <alignment horizontal="center"/>
    </xf>
    <xf numFmtId="165" fontId="16" fillId="33" borderId="0" xfId="0" applyNumberFormat="1"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6" fillId="35" borderId="10" xfId="0" applyNumberFormat="1" applyFont="1" applyFill="1" applyBorder="1"/>
    <xf numFmtId="0" fontId="16" fillId="36" borderId="0" xfId="0" applyFont="1" applyFill="1"/>
    <xf numFmtId="166" fontId="0" fillId="0" borderId="0" xfId="0" applyNumberFormat="1" applyAlignment="1">
      <alignment horizontal="left"/>
    </xf>
    <xf numFmtId="166" fontId="0" fillId="0" borderId="0" xfId="0" pivotButton="1" applyNumberFormat="1"/>
    <xf numFmtId="0" fontId="0" fillId="0" borderId="0" xfId="0" applyAlignment="1">
      <alignment horizontal="center"/>
    </xf>
    <xf numFmtId="0" fontId="20" fillId="37" borderId="0" xfId="0" applyFont="1" applyFill="1" applyAlignment="1">
      <alignment horizontal="center" vertical="center"/>
    </xf>
    <xf numFmtId="0" fontId="0" fillId="37" borderId="0" xfId="0" applyFill="1" applyAlignment="1">
      <alignment horizontal="center" vertical="center"/>
    </xf>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'PT2'!$B$1:$B$2</c:f>
              <c:strCache>
                <c:ptCount val="1"/>
                <c:pt idx="0">
                  <c:v>No</c:v>
                </c:pt>
              </c:strCache>
            </c:strRef>
          </c:tx>
          <c:spPr>
            <a:solidFill>
              <a:schemeClr val="accent1"/>
            </a:solidFill>
            <a:ln>
              <a:noFill/>
            </a:ln>
            <a:effectLst/>
          </c:spPr>
          <c:invertIfNegative val="0"/>
          <c:cat>
            <c:strRef>
              <c:f>'PT2'!$A$3:$A$8</c:f>
              <c:strCache>
                <c:ptCount val="5"/>
                <c:pt idx="0">
                  <c:v>Clerical</c:v>
                </c:pt>
                <c:pt idx="1">
                  <c:v>Management</c:v>
                </c:pt>
                <c:pt idx="2">
                  <c:v>Manual</c:v>
                </c:pt>
                <c:pt idx="3">
                  <c:v>Professional</c:v>
                </c:pt>
                <c:pt idx="4">
                  <c:v>Skilled Manual</c:v>
                </c:pt>
              </c:strCache>
            </c:strRef>
          </c:cat>
          <c:val>
            <c:numRef>
              <c:f>'PT2'!$B$3:$B$8</c:f>
              <c:numCache>
                <c:formatCode>_(* #,##0_);_(* \(#,##0\);_(* "-"??_);_(@_)</c:formatCode>
                <c:ptCount val="5"/>
                <c:pt idx="0">
                  <c:v>28876.404494382023</c:v>
                </c:pt>
                <c:pt idx="1">
                  <c:v>85700</c:v>
                </c:pt>
                <c:pt idx="2">
                  <c:v>14687.5</c:v>
                </c:pt>
                <c:pt idx="3">
                  <c:v>74841.269841269837</c:v>
                </c:pt>
                <c:pt idx="4">
                  <c:v>49785.714285714283</c:v>
                </c:pt>
              </c:numCache>
            </c:numRef>
          </c:val>
        </c:ser>
        <c:ser>
          <c:idx val="1"/>
          <c:order val="1"/>
          <c:tx>
            <c:strRef>
              <c:f>'PT2'!$C$1:$C$2</c:f>
              <c:strCache>
                <c:ptCount val="1"/>
                <c:pt idx="0">
                  <c:v>Yes</c:v>
                </c:pt>
              </c:strCache>
            </c:strRef>
          </c:tx>
          <c:spPr>
            <a:solidFill>
              <a:schemeClr val="accent2"/>
            </a:solidFill>
            <a:ln>
              <a:noFill/>
            </a:ln>
            <a:effectLst/>
          </c:spPr>
          <c:invertIfNegative val="0"/>
          <c:cat>
            <c:strRef>
              <c:f>'PT2'!$A$3:$A$8</c:f>
              <c:strCache>
                <c:ptCount val="5"/>
                <c:pt idx="0">
                  <c:v>Clerical</c:v>
                </c:pt>
                <c:pt idx="1">
                  <c:v>Management</c:v>
                </c:pt>
                <c:pt idx="2">
                  <c:v>Manual</c:v>
                </c:pt>
                <c:pt idx="3">
                  <c:v>Professional</c:v>
                </c:pt>
                <c:pt idx="4">
                  <c:v>Skilled Manual</c:v>
                </c:pt>
              </c:strCache>
            </c:strRef>
          </c:cat>
          <c:val>
            <c:numRef>
              <c:f>'PT2'!$C$3:$C$8</c:f>
              <c:numCache>
                <c:formatCode>_(* #,##0_);_(* \(#,##0\);_(* "-"??_);_(@_)</c:formatCode>
                <c:ptCount val="5"/>
                <c:pt idx="0">
                  <c:v>33295.454545454544</c:v>
                </c:pt>
                <c:pt idx="1">
                  <c:v>87945.205479452052</c:v>
                </c:pt>
                <c:pt idx="2">
                  <c:v>19090.909090909092</c:v>
                </c:pt>
                <c:pt idx="3">
                  <c:v>75266.666666666672</c:v>
                </c:pt>
                <c:pt idx="4">
                  <c:v>53826.086956521736</c:v>
                </c:pt>
              </c:numCache>
            </c:numRef>
          </c:val>
        </c:ser>
        <c:dLbls>
          <c:showLegendKey val="0"/>
          <c:showVal val="0"/>
          <c:showCatName val="0"/>
          <c:showSerName val="0"/>
          <c:showPercent val="0"/>
          <c:showBubbleSize val="0"/>
        </c:dLbls>
        <c:gapWidth val="219"/>
        <c:overlap val="-27"/>
        <c:axId val="-739776992"/>
        <c:axId val="-739776448"/>
      </c:barChart>
      <c:catAx>
        <c:axId val="-73977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6448"/>
        <c:crosses val="autoZero"/>
        <c:auto val="1"/>
        <c:lblAlgn val="ctr"/>
        <c:lblOffset val="100"/>
        <c:noMultiLvlLbl val="0"/>
      </c:catAx>
      <c:valAx>
        <c:axId val="-73977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'PT2'!$B$43:$B$44</c:f>
              <c:strCache>
                <c:ptCount val="1"/>
                <c:pt idx="0">
                  <c:v>No</c:v>
                </c:pt>
              </c:strCache>
            </c:strRef>
          </c:tx>
          <c:spPr>
            <a:solidFill>
              <a:schemeClr val="accent1"/>
            </a:solidFill>
            <a:ln>
              <a:noFill/>
            </a:ln>
            <a:effectLst/>
          </c:spPr>
          <c:invertIfNegative val="0"/>
          <c:cat>
            <c:strRef>
              <c:f>'PT2'!$A$45:$A$48</c:f>
              <c:strCache>
                <c:ptCount val="3"/>
                <c:pt idx="0">
                  <c:v>Europe</c:v>
                </c:pt>
                <c:pt idx="1">
                  <c:v>North America</c:v>
                </c:pt>
                <c:pt idx="2">
                  <c:v>Pacific</c:v>
                </c:pt>
              </c:strCache>
            </c:strRef>
          </c:cat>
          <c:val>
            <c:numRef>
              <c:f>'PT2'!$B$45:$B$48</c:f>
              <c:numCache>
                <c:formatCode>_(* #,##0_);_(* \(#,##0\);_(* "-"??_);_(@_)</c:formatCode>
                <c:ptCount val="3"/>
                <c:pt idx="0">
                  <c:v>39473.684210526313</c:v>
                </c:pt>
                <c:pt idx="1">
                  <c:v>60902.777777777781</c:v>
                </c:pt>
                <c:pt idx="2">
                  <c:v>62531.645569620254</c:v>
                </c:pt>
              </c:numCache>
            </c:numRef>
          </c:val>
        </c:ser>
        <c:ser>
          <c:idx val="1"/>
          <c:order val="1"/>
          <c:tx>
            <c:strRef>
              <c:f>'PT2'!$C$43:$C$44</c:f>
              <c:strCache>
                <c:ptCount val="1"/>
                <c:pt idx="0">
                  <c:v>Yes</c:v>
                </c:pt>
              </c:strCache>
            </c:strRef>
          </c:tx>
          <c:spPr>
            <a:solidFill>
              <a:schemeClr val="accent2"/>
            </a:solidFill>
            <a:ln>
              <a:noFill/>
            </a:ln>
            <a:effectLst/>
          </c:spPr>
          <c:invertIfNegative val="0"/>
          <c:cat>
            <c:strRef>
              <c:f>'PT2'!$A$45:$A$48</c:f>
              <c:strCache>
                <c:ptCount val="3"/>
                <c:pt idx="0">
                  <c:v>Europe</c:v>
                </c:pt>
                <c:pt idx="1">
                  <c:v>North America</c:v>
                </c:pt>
                <c:pt idx="2">
                  <c:v>Pacific</c:v>
                </c:pt>
              </c:strCache>
            </c:strRef>
          </c:cat>
          <c:val>
            <c:numRef>
              <c:f>'PT2'!$C$45:$C$48</c:f>
              <c:numCache>
                <c:formatCode>_(* #,##0_);_(* \(#,##0\);_(* "-"??_);_(@_)</c:formatCode>
                <c:ptCount val="3"/>
                <c:pt idx="0">
                  <c:v>42364.864864864867</c:v>
                </c:pt>
                <c:pt idx="1">
                  <c:v>65181.818181818184</c:v>
                </c:pt>
                <c:pt idx="2">
                  <c:v>64336.283185840708</c:v>
                </c:pt>
              </c:numCache>
            </c:numRef>
          </c:val>
        </c:ser>
        <c:dLbls>
          <c:showLegendKey val="0"/>
          <c:showVal val="0"/>
          <c:showCatName val="0"/>
          <c:showSerName val="0"/>
          <c:showPercent val="0"/>
          <c:showBubbleSize val="0"/>
        </c:dLbls>
        <c:gapWidth val="219"/>
        <c:overlap val="-27"/>
        <c:axId val="-639990976"/>
        <c:axId val="-639990432"/>
      </c:barChart>
      <c:catAx>
        <c:axId val="-6399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0432"/>
        <c:crosses val="autoZero"/>
        <c:auto val="1"/>
        <c:lblAlgn val="ctr"/>
        <c:lblOffset val="100"/>
        <c:noMultiLvlLbl val="0"/>
      </c:catAx>
      <c:valAx>
        <c:axId val="-63999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'PT2'!$B$60:$B$61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'PT2'!$A$62:$A$67</c:f>
              <c:strCache>
                <c:ptCount val="5"/>
                <c:pt idx="0">
                  <c:v>0-1 Miles</c:v>
                </c:pt>
                <c:pt idx="1">
                  <c:v>1-2 Miles</c:v>
                </c:pt>
                <c:pt idx="2">
                  <c:v>2-5 Miles</c:v>
                </c:pt>
                <c:pt idx="3">
                  <c:v>5-10 Miles</c:v>
                </c:pt>
                <c:pt idx="4">
                  <c:v>More Than 10 Miles</c:v>
                </c:pt>
              </c:strCache>
            </c:strRef>
          </c:cat>
          <c:val>
            <c:numRef>
              <c:f>'PT2'!$B$62:$B$67</c:f>
              <c:numCache>
                <c:formatCode>General</c:formatCode>
                <c:ptCount val="5"/>
                <c:pt idx="0">
                  <c:v>166</c:v>
                </c:pt>
                <c:pt idx="1">
                  <c:v>92</c:v>
                </c:pt>
                <c:pt idx="2">
                  <c:v>67</c:v>
                </c:pt>
                <c:pt idx="3">
                  <c:v>116</c:v>
                </c:pt>
                <c:pt idx="4">
                  <c:v>78</c:v>
                </c:pt>
              </c:numCache>
            </c:numRef>
          </c:val>
          <c:smooth val="0"/>
        </c:ser>
        <c:ser>
          <c:idx val="1"/>
          <c:order val="1"/>
          <c:tx>
            <c:strRef>
              <c:f>'PT2'!$C$60:$C$61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'PT2'!$A$62:$A$67</c:f>
              <c:strCache>
                <c:ptCount val="5"/>
                <c:pt idx="0">
                  <c:v>0-1 Miles</c:v>
                </c:pt>
                <c:pt idx="1">
                  <c:v>1-2 Miles</c:v>
                </c:pt>
                <c:pt idx="2">
                  <c:v>2-5 Miles</c:v>
                </c:pt>
                <c:pt idx="3">
                  <c:v>5-10 Miles</c:v>
                </c:pt>
                <c:pt idx="4">
                  <c:v>More Than 10 Miles</c:v>
                </c:pt>
              </c:strCache>
            </c:strRef>
          </c:cat>
          <c:val>
            <c:numRef>
              <c:f>'PT2'!$C$62:$C$67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39985536"/>
        <c:axId val="-639986080"/>
      </c:lineChart>
      <c:catAx>
        <c:axId val="-63998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6080"/>
        <c:crosses val="autoZero"/>
        <c:auto val="1"/>
        <c:lblAlgn val="ctr"/>
        <c:lblOffset val="100"/>
        <c:noMultiLvlLbl val="0"/>
      </c:catAx>
      <c:valAx>
        <c:axId val="-63998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'PT2'!$B$80:$B$81</c:f>
              <c:strCache>
                <c:ptCount val="1"/>
                <c:pt idx="0">
                  <c:v>No</c:v>
                </c:pt>
              </c:strCache>
            </c:strRef>
          </c:tx>
          <c:spPr>
            <a:solidFill>
              <a:schemeClr val="accent1"/>
            </a:solidFill>
            <a:ln>
              <a:noFill/>
            </a:ln>
            <a:effectLst/>
          </c:spPr>
          <c:invertIfNegative val="0"/>
          <c:cat>
            <c:strRef>
              <c:f>'PT2'!$A$82:$A$85</c:f>
              <c:strCache>
                <c:ptCount val="3"/>
                <c:pt idx="0">
                  <c:v>Adolescent</c:v>
                </c:pt>
                <c:pt idx="1">
                  <c:v>Middle Age</c:v>
                </c:pt>
                <c:pt idx="2">
                  <c:v>Old</c:v>
                </c:pt>
              </c:strCache>
            </c:strRef>
          </c:cat>
          <c:val>
            <c:numRef>
              <c:f>'PT2'!$B$82:$B$85</c:f>
              <c:numCache>
                <c:formatCode>_(* #,##0_);_(* \(#,##0\);_(* "-"??_);_(@_)</c:formatCode>
                <c:ptCount val="3"/>
                <c:pt idx="0">
                  <c:v>33541.666666666664</c:v>
                </c:pt>
                <c:pt idx="1">
                  <c:v>55311.475409836065</c:v>
                </c:pt>
                <c:pt idx="2">
                  <c:v>60240.963855421687</c:v>
                </c:pt>
              </c:numCache>
            </c:numRef>
          </c:val>
        </c:ser>
        <c:ser>
          <c:idx val="1"/>
          <c:order val="1"/>
          <c:tx>
            <c:strRef>
              <c:f>'PT2'!$C$80:$C$81</c:f>
              <c:strCache>
                <c:ptCount val="1"/>
                <c:pt idx="0">
                  <c:v>Yes</c:v>
                </c:pt>
              </c:strCache>
            </c:strRef>
          </c:tx>
          <c:spPr>
            <a:solidFill>
              <a:schemeClr val="accent2"/>
            </a:solidFill>
            <a:ln>
              <a:noFill/>
            </a:ln>
            <a:effectLst/>
          </c:spPr>
          <c:invertIfNegative val="0"/>
          <c:cat>
            <c:strRef>
              <c:f>'PT2'!$A$82:$A$85</c:f>
              <c:strCache>
                <c:ptCount val="3"/>
                <c:pt idx="0">
                  <c:v>Adolescent</c:v>
                </c:pt>
                <c:pt idx="1">
                  <c:v>Middle Age</c:v>
                </c:pt>
                <c:pt idx="2">
                  <c:v>Old</c:v>
                </c:pt>
              </c:strCache>
            </c:strRef>
          </c:cat>
          <c:val>
            <c:numRef>
              <c:f>'PT2'!$C$82:$C$85</c:f>
              <c:numCache>
                <c:formatCode>_(* #,##0_);_(* \(#,##0\);_(* "-"??_);_(@_)</c:formatCode>
                <c:ptCount val="3"/>
                <c:pt idx="0">
                  <c:v>30000</c:v>
                </c:pt>
                <c:pt idx="1">
                  <c:v>60803.571428571428</c:v>
                </c:pt>
                <c:pt idx="2">
                  <c:v>58181.818181818184</c:v>
                </c:pt>
              </c:numCache>
            </c:numRef>
          </c:val>
        </c:ser>
        <c:dLbls>
          <c:showLegendKey val="0"/>
          <c:showVal val="0"/>
          <c:showCatName val="0"/>
          <c:showSerName val="0"/>
          <c:showPercent val="0"/>
          <c:showBubbleSize val="0"/>
        </c:dLbls>
        <c:gapWidth val="219"/>
        <c:overlap val="-27"/>
        <c:axId val="-639988256"/>
        <c:axId val="-639982272"/>
      </c:barChart>
      <c:catAx>
        <c:axId val="-63998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2272"/>
        <c:crosses val="autoZero"/>
        <c:auto val="1"/>
        <c:lblAlgn val="ctr"/>
        <c:lblOffset val="100"/>
        <c:noMultiLvlLbl val="0"/>
      </c:catAx>
      <c:valAx>
        <c:axId val="-6399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'PT2'!$B$98:$B$99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'PT2'!$A$100:$A$103</c:f>
              <c:strCache>
                <c:ptCount val="3"/>
                <c:pt idx="0">
                  <c:v>Adolescent</c:v>
                </c:pt>
                <c:pt idx="1">
                  <c:v>Middle Age</c:v>
                </c:pt>
                <c:pt idx="2">
                  <c:v>Old</c:v>
                </c:pt>
              </c:strCache>
            </c:strRef>
          </c:cat>
          <c:val>
            <c:numRef>
              <c:f>'PT2'!$B$100:$B$103</c:f>
              <c:numCache>
                <c:formatCode>General</c:formatCode>
                <c:ptCount val="3"/>
                <c:pt idx="0">
                  <c:v>48</c:v>
                </c:pt>
                <c:pt idx="1">
                  <c:v>305</c:v>
                </c:pt>
                <c:pt idx="2">
                  <c:v>166</c:v>
                </c:pt>
              </c:numCache>
            </c:numRef>
          </c:val>
          <c:smooth val="0"/>
        </c:ser>
        <c:ser>
          <c:idx val="1"/>
          <c:order val="1"/>
          <c:tx>
            <c:strRef>
              <c:f>'PT2'!$C$98:$C$99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'PT2'!$A$100:$A$103</c:f>
              <c:strCache>
                <c:ptCount val="3"/>
                <c:pt idx="0">
                  <c:v>Adolescent</c:v>
                </c:pt>
                <c:pt idx="1">
                  <c:v>Middle Age</c:v>
                </c:pt>
                <c:pt idx="2">
                  <c:v>Old</c:v>
                </c:pt>
              </c:strCache>
            </c:strRef>
          </c:cat>
          <c:val>
            <c:numRef>
              <c:f>'PT2'!$C$100:$C$103</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639977376"/>
        <c:axId val="-639987712"/>
      </c:lineChart>
      <c:catAx>
        <c:axId val="-63997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7712"/>
        <c:crosses val="autoZero"/>
        <c:auto val="1"/>
        <c:lblAlgn val="ctr"/>
        <c:lblOffset val="100"/>
        <c:noMultiLvlLbl val="0"/>
      </c:catAx>
      <c:valAx>
        <c:axId val="-63998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7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'PT2'!$B$117:$B$118</c:f>
              <c:strCache>
                <c:ptCount val="1"/>
                <c:pt idx="0">
                  <c:v>No</c:v>
                </c:pt>
              </c:strCache>
            </c:strRef>
          </c:tx>
          <c:spPr>
            <a:solidFill>
              <a:schemeClr val="accent1"/>
            </a:solidFill>
            <a:ln>
              <a:noFill/>
            </a:ln>
            <a:effectLst/>
          </c:spPr>
          <c:invertIfNegative val="0"/>
          <c:cat>
            <c:strRef>
              <c:f>'PT2'!$A$119:$A$124</c:f>
              <c:strCache>
                <c:ptCount val="5"/>
                <c:pt idx="0">
                  <c:v>Bachelors</c:v>
                </c:pt>
                <c:pt idx="1">
                  <c:v>Graduate Degree</c:v>
                </c:pt>
                <c:pt idx="2">
                  <c:v>High School</c:v>
                </c:pt>
                <c:pt idx="3">
                  <c:v>Partial College</c:v>
                </c:pt>
                <c:pt idx="4">
                  <c:v>Partial High School</c:v>
                </c:pt>
              </c:strCache>
            </c:strRef>
          </c:cat>
          <c:val>
            <c:numRef>
              <c:f>'PT2'!$B$119:$B$124</c:f>
              <c:numCache>
                <c:formatCode>_(* #,##0_);_(* \(#,##0\);_(* "-"??_);_(@_)</c:formatCode>
                <c:ptCount val="5"/>
                <c:pt idx="0">
                  <c:v>66204.379562043789</c:v>
                </c:pt>
                <c:pt idx="1">
                  <c:v>68000</c:v>
                </c:pt>
                <c:pt idx="2">
                  <c:v>45000</c:v>
                </c:pt>
                <c:pt idx="3">
                  <c:v>53082.191780821915</c:v>
                </c:pt>
                <c:pt idx="4">
                  <c:v>30714.285714285714</c:v>
                </c:pt>
              </c:numCache>
            </c:numRef>
          </c:val>
        </c:ser>
        <c:ser>
          <c:idx val="1"/>
          <c:order val="1"/>
          <c:tx>
            <c:strRef>
              <c:f>'PT2'!$C$117:$C$118</c:f>
              <c:strCache>
                <c:ptCount val="1"/>
                <c:pt idx="0">
                  <c:v>Yes</c:v>
                </c:pt>
              </c:strCache>
            </c:strRef>
          </c:tx>
          <c:spPr>
            <a:solidFill>
              <a:schemeClr val="accent2"/>
            </a:solidFill>
            <a:ln>
              <a:noFill/>
            </a:ln>
            <a:effectLst/>
          </c:spPr>
          <c:invertIfNegative val="0"/>
          <c:cat>
            <c:strRef>
              <c:f>'PT2'!$A$119:$A$124</c:f>
              <c:strCache>
                <c:ptCount val="5"/>
                <c:pt idx="0">
                  <c:v>Bachelors</c:v>
                </c:pt>
                <c:pt idx="1">
                  <c:v>Graduate Degree</c:v>
                </c:pt>
                <c:pt idx="2">
                  <c:v>High School</c:v>
                </c:pt>
                <c:pt idx="3">
                  <c:v>Partial College</c:v>
                </c:pt>
                <c:pt idx="4">
                  <c:v>Partial High School</c:v>
                </c:pt>
              </c:strCache>
            </c:strRef>
          </c:cat>
          <c:val>
            <c:numRef>
              <c:f>'PT2'!$C$119:$C$124</c:f>
              <c:numCache>
                <c:formatCode>_(* #,##0_);_(* \(#,##0\);_(* "-"??_);_(@_)</c:formatCode>
                <c:ptCount val="5"/>
                <c:pt idx="0">
                  <c:v>60414.201183431949</c:v>
                </c:pt>
                <c:pt idx="1">
                  <c:v>64468.085106382976</c:v>
                </c:pt>
                <c:pt idx="2">
                  <c:v>50126.582278481015</c:v>
                </c:pt>
                <c:pt idx="3">
                  <c:v>56722.689075630253</c:v>
                </c:pt>
                <c:pt idx="4">
                  <c:v>45000</c:v>
                </c:pt>
              </c:numCache>
            </c:numRef>
          </c:val>
        </c:ser>
        <c:dLbls>
          <c:showLegendKey val="0"/>
          <c:showVal val="0"/>
          <c:showCatName val="0"/>
          <c:showSerName val="0"/>
          <c:showPercent val="0"/>
          <c:showBubbleSize val="0"/>
        </c:dLbls>
        <c:gapWidth val="219"/>
        <c:overlap val="-27"/>
        <c:axId val="-639987168"/>
        <c:axId val="-639978464"/>
      </c:barChart>
      <c:catAx>
        <c:axId val="-6399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78464"/>
        <c:crosses val="autoZero"/>
        <c:auto val="1"/>
        <c:lblAlgn val="ctr"/>
        <c:lblOffset val="100"/>
        <c:noMultiLvlLbl val="0"/>
      </c:catAx>
      <c:valAx>
        <c:axId val="-63997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Pivot_tables!$B$2:$B$3</c:f>
              <c:strCache>
                <c:ptCount val="1"/>
                <c:pt idx="0">
                  <c:v>No</c:v>
                </c:pt>
              </c:strCache>
            </c:strRef>
          </c:tx>
          <c:spPr>
            <a:solidFill>
              <a:schemeClr val="accent1"/>
            </a:solidFill>
            <a:ln>
              <a:noFill/>
            </a:ln>
            <a:effectLst/>
          </c:spPr>
          <c:invertIfNegative val="0"/>
          <c:cat>
            <c:strRef>
              <c:f>Pivot_tables!$A$4:$A$6</c:f>
              <c:strCache>
                <c:ptCount val="2"/>
                <c:pt idx="0">
                  <c:v>Female</c:v>
                </c:pt>
                <c:pt idx="1">
                  <c:v>Male</c:v>
                </c:pt>
              </c:strCache>
            </c:strRef>
          </c:cat>
          <c:val>
            <c:numRef>
              <c:f>Pivot_tables!$B$4:$B$6</c:f>
              <c:numCache>
                <c:formatCode>_(* #,##0_);_(* \(#,##0\);_(* "-"??_);_(@_)</c:formatCode>
                <c:ptCount val="2"/>
                <c:pt idx="0">
                  <c:v>36136.36363636364</c:v>
                </c:pt>
                <c:pt idx="1">
                  <c:v>31142.857142857141</c:v>
                </c:pt>
              </c:numCache>
            </c:numRef>
          </c:val>
        </c:ser>
        <c:ser>
          <c:idx val="1"/>
          <c:order val="1"/>
          <c:tx>
            <c:strRef>
              <c:f>Pivot_tables!$C$2:$C$3</c:f>
              <c:strCache>
                <c:ptCount val="1"/>
                <c:pt idx="0">
                  <c:v>Yes</c:v>
                </c:pt>
              </c:strCache>
            </c:strRef>
          </c:tx>
          <c:spPr>
            <a:solidFill>
              <a:schemeClr val="accent2"/>
            </a:solidFill>
            <a:ln>
              <a:noFill/>
            </a:ln>
            <a:effectLst/>
          </c:spPr>
          <c:invertIfNegative val="0"/>
          <c:cat>
            <c:strRef>
              <c:f>Pivot_tables!$A$4:$A$6</c:f>
              <c:strCache>
                <c:ptCount val="2"/>
                <c:pt idx="0">
                  <c:v>Female</c:v>
                </c:pt>
                <c:pt idx="1">
                  <c:v>Male</c:v>
                </c:pt>
              </c:strCache>
            </c:strRef>
          </c:cat>
          <c:val>
            <c:numRef>
              <c:f>Pivot_tables!$C$4:$C$6</c:f>
              <c:numCache>
                <c:formatCode>_(* #,##0_);_(* \(#,##0\);_(* "-"??_);_(@_)</c:formatCode>
                <c:ptCount val="2"/>
                <c:pt idx="0">
                  <c:v>29069.767441860466</c:v>
                </c:pt>
                <c:pt idx="1">
                  <c:v>38125</c:v>
                </c:pt>
              </c:numCache>
            </c:numRef>
          </c:val>
        </c:ser>
        <c:dLbls>
          <c:showLegendKey val="0"/>
          <c:showVal val="0"/>
          <c:showCatName val="0"/>
          <c:showSerName val="0"/>
          <c:showPercent val="0"/>
          <c:showBubbleSize val="0"/>
        </c:dLbls>
        <c:gapWidth val="219"/>
        <c:overlap val="-27"/>
        <c:axId val="-639981184"/>
        <c:axId val="-639983904"/>
      </c:barChart>
      <c:catAx>
        <c:axId val="-63998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3904"/>
        <c:crosses val="autoZero"/>
        <c:auto val="1"/>
        <c:lblAlgn val="ctr"/>
        <c:lblOffset val="100"/>
        <c:noMultiLvlLbl val="0"/>
      </c:catAx>
      <c:valAx>
        <c:axId val="-63998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8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Pivot_tables!$B$22:$B$23</c:f>
              <c:strCache>
                <c:ptCount val="1"/>
                <c:pt idx="0">
                  <c:v>No</c:v>
                </c:pt>
              </c:strCache>
            </c:strRef>
          </c:tx>
          <c:spPr>
            <a:ln w="28575" cap="rnd">
              <a:solidFill>
                <a:schemeClr val="accent1"/>
              </a:solidFill>
              <a:round/>
            </a:ln>
            <a:effectLst/>
          </c:spPr>
          <c:marker>
            <c:symbol val="none"/>
          </c:marker>
          <c:cat>
            <c:strRef>
              <c:f>Pivot_tables!$A$24:$A$29</c:f>
              <c:strCache>
                <c:ptCount val="5"/>
                <c:pt idx="0">
                  <c:v>0-1 Miles</c:v>
                </c:pt>
                <c:pt idx="1">
                  <c:v>1-2 Miles</c:v>
                </c:pt>
                <c:pt idx="2">
                  <c:v>2-5 Miles</c:v>
                </c:pt>
                <c:pt idx="3">
                  <c:v>5-10 Miles</c:v>
                </c:pt>
                <c:pt idx="4">
                  <c:v>More Than 10 Miles</c:v>
                </c:pt>
              </c:strCache>
            </c:strRef>
          </c:cat>
          <c:val>
            <c:numRef>
              <c:f>Pivot_tables!$B$24:$B$29</c:f>
              <c:numCache>
                <c:formatCode>General</c:formatCode>
                <c:ptCount val="5"/>
                <c:pt idx="0">
                  <c:v>33</c:v>
                </c:pt>
                <c:pt idx="1">
                  <c:v>15</c:v>
                </c:pt>
                <c:pt idx="2">
                  <c:v>19</c:v>
                </c:pt>
                <c:pt idx="3">
                  <c:v>5</c:v>
                </c:pt>
                <c:pt idx="4">
                  <c:v>7</c:v>
                </c:pt>
              </c:numCache>
            </c:numRef>
          </c:val>
          <c:smooth val="0"/>
        </c:ser>
        <c:ser>
          <c:idx val="1"/>
          <c:order val="1"/>
          <c:tx>
            <c:strRef>
              <c:f>Pivot_tables!$C$22:$C$23</c:f>
              <c:strCache>
                <c:ptCount val="1"/>
                <c:pt idx="0">
                  <c:v>Yes</c:v>
                </c:pt>
              </c:strCache>
            </c:strRef>
          </c:tx>
          <c:spPr>
            <a:ln w="28575" cap="rnd">
              <a:solidFill>
                <a:schemeClr val="accent2"/>
              </a:solidFill>
              <a:round/>
            </a:ln>
            <a:effectLst/>
          </c:spPr>
          <c:marker>
            <c:symbol val="none"/>
          </c:marker>
          <c:cat>
            <c:strRef>
              <c:f>Pivot_tables!$A$24:$A$29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52</c:v>
                </c:pt>
                <c:pt idx="1">
                  <c:v>10</c:v>
                </c:pt>
                <c:pt idx="2">
                  <c:v>11</c:v>
                </c:pt>
                <c:pt idx="3">
                  <c:v>2</c:v>
                </c:pt>
              </c:numCache>
            </c:numRef>
          </c:val>
          <c:smooth val="0"/>
        </c:ser>
        <c:dLbls>
          <c:showLegendKey val="0"/>
          <c:showVal val="0"/>
          <c:showCatName val="0"/>
          <c:showSerName val="0"/>
          <c:showPercent val="0"/>
          <c:showBubbleSize val="0"/>
        </c:dLbls>
        <c:smooth val="0"/>
        <c:axId val="-639976288"/>
        <c:axId val="-639975744"/>
      </c:lineChart>
      <c:catAx>
        <c:axId val="-63997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75744"/>
        <c:crosses val="autoZero"/>
        <c:auto val="1"/>
        <c:lblAlgn val="ctr"/>
        <c:lblOffset val="100"/>
        <c:noMultiLvlLbl val="0"/>
      </c:catAx>
      <c:valAx>
        <c:axId val="-6399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76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Pivot_tables!$B$40:$B$41</c:f>
              <c:strCache>
                <c:ptCount val="1"/>
                <c:pt idx="0">
                  <c:v>No</c:v>
                </c:pt>
              </c:strCache>
            </c:strRef>
          </c:tx>
          <c:spPr>
            <a:ln w="28575" cap="rnd">
              <a:solidFill>
                <a:schemeClr val="accent1"/>
              </a:solidFill>
              <a:round/>
            </a:ln>
            <a:effectLst/>
          </c:spPr>
          <c:marker>
            <c:symbol val="none"/>
          </c:marker>
          <c:cat>
            <c:strRef>
              <c:f>Pivot_tables!$A$42:$A$45</c:f>
              <c:strCache>
                <c:ptCount val="3"/>
                <c:pt idx="0">
                  <c:v>Adolescent</c:v>
                </c:pt>
                <c:pt idx="1">
                  <c:v>Middle Age</c:v>
                </c:pt>
                <c:pt idx="2">
                  <c:v>Old</c:v>
                </c:pt>
              </c:strCache>
            </c:strRef>
          </c:cat>
          <c:val>
            <c:numRef>
              <c:f>Pivot_tables!$B$42:$B$45</c:f>
              <c:numCache>
                <c:formatCode>General</c:formatCode>
                <c:ptCount val="3"/>
                <c:pt idx="0">
                  <c:v>15</c:v>
                </c:pt>
                <c:pt idx="1">
                  <c:v>49</c:v>
                </c:pt>
                <c:pt idx="2">
                  <c:v>15</c:v>
                </c:pt>
              </c:numCache>
            </c:numRef>
          </c:val>
          <c:smooth val="0"/>
        </c:ser>
        <c:ser>
          <c:idx val="1"/>
          <c:order val="1"/>
          <c:tx>
            <c:strRef>
              <c:f>Pivot_tables!$C$40:$C$41</c:f>
              <c:strCache>
                <c:ptCount val="1"/>
                <c:pt idx="0">
                  <c:v>Yes</c:v>
                </c:pt>
              </c:strCache>
            </c:strRef>
          </c:tx>
          <c:spPr>
            <a:ln w="28575" cap="rnd">
              <a:solidFill>
                <a:schemeClr val="accent2"/>
              </a:solidFill>
              <a:round/>
            </a:ln>
            <a:effectLst/>
          </c:spPr>
          <c:marker>
            <c:symbol val="none"/>
          </c:marker>
          <c:cat>
            <c:strRef>
              <c:f>Pivot_tables!$A$42:$A$45</c:f>
              <c:strCache>
                <c:ptCount val="3"/>
                <c:pt idx="0">
                  <c:v>Adolescent</c:v>
                </c:pt>
                <c:pt idx="1">
                  <c:v>Middle Age</c:v>
                </c:pt>
                <c:pt idx="2">
                  <c:v>Old</c:v>
                </c:pt>
              </c:strCache>
            </c:strRef>
          </c:cat>
          <c:val>
            <c:numRef>
              <c:f>Pivot_tables!$C$42:$C$45</c:f>
              <c:numCache>
                <c:formatCode>General</c:formatCode>
                <c:ptCount val="3"/>
                <c:pt idx="0">
                  <c:v>6</c:v>
                </c:pt>
                <c:pt idx="1">
                  <c:v>59</c:v>
                </c:pt>
                <c:pt idx="2">
                  <c:v>10</c:v>
                </c:pt>
              </c:numCache>
            </c:numRef>
          </c:val>
          <c:smooth val="0"/>
        </c:ser>
        <c:dLbls>
          <c:showLegendKey val="0"/>
          <c:showVal val="0"/>
          <c:showCatName val="0"/>
          <c:showSerName val="0"/>
          <c:showPercent val="0"/>
          <c:showBubbleSize val="0"/>
        </c:dLbls>
        <c:smooth val="0"/>
        <c:axId val="-639344640"/>
        <c:axId val="-639350624"/>
      </c:lineChart>
      <c:catAx>
        <c:axId val="-63934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0624"/>
        <c:crosses val="autoZero"/>
        <c:auto val="1"/>
        <c:lblAlgn val="ctr"/>
        <c:lblOffset val="100"/>
        <c:noMultiLvlLbl val="0"/>
      </c:catAx>
      <c:valAx>
        <c:axId val="-6393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4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Pivot_tables!$B$2:$B$3</c:f>
              <c:strCache>
                <c:ptCount val="1"/>
                <c:pt idx="0">
                  <c:v>No</c:v>
                </c:pt>
              </c:strCache>
            </c:strRef>
          </c:tx>
          <c:spPr>
            <a:solidFill>
              <a:schemeClr val="accent1"/>
            </a:solidFill>
            <a:ln>
              <a:noFill/>
            </a:ln>
            <a:effectLst/>
          </c:spPr>
          <c:invertIfNegative val="0"/>
          <c:cat>
            <c:strRef>
              <c:f>Pivot_tables!$A$4:$A$6</c:f>
              <c:strCache>
                <c:ptCount val="2"/>
                <c:pt idx="0">
                  <c:v>Female</c:v>
                </c:pt>
                <c:pt idx="1">
                  <c:v>Male</c:v>
                </c:pt>
              </c:strCache>
            </c:strRef>
          </c:cat>
          <c:val>
            <c:numRef>
              <c:f>Pivot_tables!$B$4:$B$6</c:f>
              <c:numCache>
                <c:formatCode>_(* #,##0_);_(* \(#,##0\);_(* "-"??_);_(@_)</c:formatCode>
                <c:ptCount val="2"/>
                <c:pt idx="0">
                  <c:v>36136.36363636364</c:v>
                </c:pt>
                <c:pt idx="1">
                  <c:v>31142.857142857141</c:v>
                </c:pt>
              </c:numCache>
            </c:numRef>
          </c:val>
        </c:ser>
        <c:ser>
          <c:idx val="1"/>
          <c:order val="1"/>
          <c:tx>
            <c:strRef>
              <c:f>Pivot_tables!$C$2:$C$3</c:f>
              <c:strCache>
                <c:ptCount val="1"/>
                <c:pt idx="0">
                  <c:v>Yes</c:v>
                </c:pt>
              </c:strCache>
            </c:strRef>
          </c:tx>
          <c:spPr>
            <a:solidFill>
              <a:schemeClr val="accent2"/>
            </a:solidFill>
            <a:ln>
              <a:noFill/>
            </a:ln>
            <a:effectLst/>
          </c:spPr>
          <c:invertIfNegative val="0"/>
          <c:cat>
            <c:strRef>
              <c:f>Pivot_tables!$A$4:$A$6</c:f>
              <c:strCache>
                <c:ptCount val="2"/>
                <c:pt idx="0">
                  <c:v>Female</c:v>
                </c:pt>
                <c:pt idx="1">
                  <c:v>Male</c:v>
                </c:pt>
              </c:strCache>
            </c:strRef>
          </c:cat>
          <c:val>
            <c:numRef>
              <c:f>Pivot_tables!$C$4:$C$6</c:f>
              <c:numCache>
                <c:formatCode>_(* #,##0_);_(* \(#,##0\);_(* "-"??_);_(@_)</c:formatCode>
                <c:ptCount val="2"/>
                <c:pt idx="0">
                  <c:v>29069.767441860466</c:v>
                </c:pt>
                <c:pt idx="1">
                  <c:v>38125</c:v>
                </c:pt>
              </c:numCache>
            </c:numRef>
          </c:val>
        </c:ser>
        <c:dLbls>
          <c:showLegendKey val="0"/>
          <c:showVal val="0"/>
          <c:showCatName val="0"/>
          <c:showSerName val="0"/>
          <c:showPercent val="0"/>
          <c:showBubbleSize val="0"/>
        </c:dLbls>
        <c:gapWidth val="219"/>
        <c:overlap val="-27"/>
        <c:axId val="-639352256"/>
        <c:axId val="-639359872"/>
      </c:barChart>
      <c:catAx>
        <c:axId val="-63935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9872"/>
        <c:crosses val="autoZero"/>
        <c:auto val="1"/>
        <c:lblAlgn val="ctr"/>
        <c:lblOffset val="100"/>
        <c:noMultiLvlLbl val="0"/>
      </c:catAx>
      <c:valAx>
        <c:axId val="-63935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Pivot_tables!$B$22:$B$23</c:f>
              <c:strCache>
                <c:ptCount val="1"/>
                <c:pt idx="0">
                  <c:v>No</c:v>
                </c:pt>
              </c:strCache>
            </c:strRef>
          </c:tx>
          <c:spPr>
            <a:ln w="28575" cap="rnd">
              <a:solidFill>
                <a:schemeClr val="accent1"/>
              </a:solidFill>
              <a:round/>
            </a:ln>
            <a:effectLst/>
          </c:spPr>
          <c:marker>
            <c:symbol val="none"/>
          </c:marker>
          <c:cat>
            <c:strRef>
              <c:f>Pivot_tables!$A$24:$A$29</c:f>
              <c:strCache>
                <c:ptCount val="5"/>
                <c:pt idx="0">
                  <c:v>0-1 Miles</c:v>
                </c:pt>
                <c:pt idx="1">
                  <c:v>1-2 Miles</c:v>
                </c:pt>
                <c:pt idx="2">
                  <c:v>2-5 Miles</c:v>
                </c:pt>
                <c:pt idx="3">
                  <c:v>5-10 Miles</c:v>
                </c:pt>
                <c:pt idx="4">
                  <c:v>More Than 10 Miles</c:v>
                </c:pt>
              </c:strCache>
            </c:strRef>
          </c:cat>
          <c:val>
            <c:numRef>
              <c:f>Pivot_tables!$B$24:$B$29</c:f>
              <c:numCache>
                <c:formatCode>General</c:formatCode>
                <c:ptCount val="5"/>
                <c:pt idx="0">
                  <c:v>33</c:v>
                </c:pt>
                <c:pt idx="1">
                  <c:v>15</c:v>
                </c:pt>
                <c:pt idx="2">
                  <c:v>19</c:v>
                </c:pt>
                <c:pt idx="3">
                  <c:v>5</c:v>
                </c:pt>
                <c:pt idx="4">
                  <c:v>7</c:v>
                </c:pt>
              </c:numCache>
            </c:numRef>
          </c:val>
          <c:smooth val="0"/>
        </c:ser>
        <c:ser>
          <c:idx val="1"/>
          <c:order val="1"/>
          <c:tx>
            <c:strRef>
              <c:f>Pivot_tables!$C$22:$C$23</c:f>
              <c:strCache>
                <c:ptCount val="1"/>
                <c:pt idx="0">
                  <c:v>Yes</c:v>
                </c:pt>
              </c:strCache>
            </c:strRef>
          </c:tx>
          <c:spPr>
            <a:ln w="28575" cap="rnd">
              <a:solidFill>
                <a:schemeClr val="accent2"/>
              </a:solidFill>
              <a:round/>
            </a:ln>
            <a:effectLst/>
          </c:spPr>
          <c:marker>
            <c:symbol val="none"/>
          </c:marker>
          <c:cat>
            <c:strRef>
              <c:f>Pivot_tables!$A$24:$A$29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52</c:v>
                </c:pt>
                <c:pt idx="1">
                  <c:v>10</c:v>
                </c:pt>
                <c:pt idx="2">
                  <c:v>11</c:v>
                </c:pt>
                <c:pt idx="3">
                  <c:v>2</c:v>
                </c:pt>
              </c:numCache>
            </c:numRef>
          </c:val>
          <c:smooth val="0"/>
        </c:ser>
        <c:dLbls>
          <c:showLegendKey val="0"/>
          <c:showVal val="0"/>
          <c:showCatName val="0"/>
          <c:showSerName val="0"/>
          <c:showPercent val="0"/>
          <c:showBubbleSize val="0"/>
        </c:dLbls>
        <c:smooth val="0"/>
        <c:axId val="-639358784"/>
        <c:axId val="-639355520"/>
      </c:lineChart>
      <c:catAx>
        <c:axId val="-63935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5520"/>
        <c:crosses val="autoZero"/>
        <c:auto val="1"/>
        <c:lblAlgn val="ctr"/>
        <c:lblOffset val="100"/>
        <c:noMultiLvlLbl val="0"/>
      </c:catAx>
      <c:valAx>
        <c:axId val="-63935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'PT2'!$B$22:$B$23</c:f>
              <c:strCache>
                <c:ptCount val="1"/>
                <c:pt idx="0">
                  <c:v>No</c:v>
                </c:pt>
              </c:strCache>
            </c:strRef>
          </c:tx>
          <c:spPr>
            <a:solidFill>
              <a:schemeClr val="accent1"/>
            </a:solidFill>
            <a:ln>
              <a:noFill/>
            </a:ln>
            <a:effectLst/>
          </c:spPr>
          <c:invertIfNegative val="0"/>
          <c:cat>
            <c:strRef>
              <c:f>'PT2'!$A$24:$A$27</c:f>
              <c:strCache>
                <c:ptCount val="3"/>
                <c:pt idx="0">
                  <c:v>Europe</c:v>
                </c:pt>
                <c:pt idx="1">
                  <c:v>North America</c:v>
                </c:pt>
                <c:pt idx="2">
                  <c:v>Pacific</c:v>
                </c:pt>
              </c:strCache>
            </c:strRef>
          </c:cat>
          <c:val>
            <c:numRef>
              <c:f>'PT2'!$B$24:$B$27</c:f>
              <c:numCache>
                <c:formatCode>General</c:formatCode>
                <c:ptCount val="3"/>
                <c:pt idx="0">
                  <c:v>152</c:v>
                </c:pt>
                <c:pt idx="1">
                  <c:v>288</c:v>
                </c:pt>
                <c:pt idx="2">
                  <c:v>79</c:v>
                </c:pt>
              </c:numCache>
            </c:numRef>
          </c:val>
        </c:ser>
        <c:ser>
          <c:idx val="1"/>
          <c:order val="1"/>
          <c:tx>
            <c:strRef>
              <c:f>'PT2'!$C$22:$C$23</c:f>
              <c:strCache>
                <c:ptCount val="1"/>
                <c:pt idx="0">
                  <c:v>Yes</c:v>
                </c:pt>
              </c:strCache>
            </c:strRef>
          </c:tx>
          <c:spPr>
            <a:solidFill>
              <a:schemeClr val="accent2"/>
            </a:solidFill>
            <a:ln>
              <a:noFill/>
            </a:ln>
            <a:effectLst/>
          </c:spPr>
          <c:invertIfNegative val="0"/>
          <c:cat>
            <c:strRef>
              <c:f>'PT2'!$A$24:$A$27</c:f>
              <c:strCache>
                <c:ptCount val="3"/>
                <c:pt idx="0">
                  <c:v>Europe</c:v>
                </c:pt>
                <c:pt idx="1">
                  <c:v>North America</c:v>
                </c:pt>
                <c:pt idx="2">
                  <c:v>Pacific</c:v>
                </c:pt>
              </c:strCache>
            </c:strRef>
          </c:cat>
          <c:val>
            <c:numRef>
              <c:f>'PT2'!$C$24:$C$27</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219"/>
        <c:overlap val="-27"/>
        <c:axId val="-739781888"/>
        <c:axId val="-739772096"/>
      </c:barChart>
      <c:catAx>
        <c:axId val="-73978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2096"/>
        <c:crosses val="autoZero"/>
        <c:auto val="1"/>
        <c:lblAlgn val="ctr"/>
        <c:lblOffset val="100"/>
        <c:noMultiLvlLbl val="0"/>
      </c:catAx>
      <c:valAx>
        <c:axId val="-73977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Pivot_tables!$B$40:$B$41</c:f>
              <c:strCache>
                <c:ptCount val="1"/>
                <c:pt idx="0">
                  <c:v>No</c:v>
                </c:pt>
              </c:strCache>
            </c:strRef>
          </c:tx>
          <c:spPr>
            <a:ln w="28575" cap="rnd">
              <a:solidFill>
                <a:schemeClr val="accent1"/>
              </a:solidFill>
              <a:round/>
            </a:ln>
            <a:effectLst/>
          </c:spPr>
          <c:marker>
            <c:symbol val="none"/>
          </c:marker>
          <c:cat>
            <c:strRef>
              <c:f>Pivot_tables!$A$42:$A$45</c:f>
              <c:strCache>
                <c:ptCount val="3"/>
                <c:pt idx="0">
                  <c:v>Adolescent</c:v>
                </c:pt>
                <c:pt idx="1">
                  <c:v>Middle Age</c:v>
                </c:pt>
                <c:pt idx="2">
                  <c:v>Old</c:v>
                </c:pt>
              </c:strCache>
            </c:strRef>
          </c:cat>
          <c:val>
            <c:numRef>
              <c:f>Pivot_tables!$B$42:$B$45</c:f>
              <c:numCache>
                <c:formatCode>General</c:formatCode>
                <c:ptCount val="3"/>
                <c:pt idx="0">
                  <c:v>15</c:v>
                </c:pt>
                <c:pt idx="1">
                  <c:v>49</c:v>
                </c:pt>
                <c:pt idx="2">
                  <c:v>15</c:v>
                </c:pt>
              </c:numCache>
            </c:numRef>
          </c:val>
          <c:smooth val="0"/>
        </c:ser>
        <c:ser>
          <c:idx val="1"/>
          <c:order val="1"/>
          <c:tx>
            <c:strRef>
              <c:f>Pivot_tables!$C$40:$C$41</c:f>
              <c:strCache>
                <c:ptCount val="1"/>
                <c:pt idx="0">
                  <c:v>Yes</c:v>
                </c:pt>
              </c:strCache>
            </c:strRef>
          </c:tx>
          <c:spPr>
            <a:ln w="28575" cap="rnd">
              <a:solidFill>
                <a:schemeClr val="accent2"/>
              </a:solidFill>
              <a:round/>
            </a:ln>
            <a:effectLst/>
          </c:spPr>
          <c:marker>
            <c:symbol val="none"/>
          </c:marker>
          <c:cat>
            <c:strRef>
              <c:f>Pivot_tables!$A$42:$A$45</c:f>
              <c:strCache>
                <c:ptCount val="3"/>
                <c:pt idx="0">
                  <c:v>Adolescent</c:v>
                </c:pt>
                <c:pt idx="1">
                  <c:v>Middle Age</c:v>
                </c:pt>
                <c:pt idx="2">
                  <c:v>Old</c:v>
                </c:pt>
              </c:strCache>
            </c:strRef>
          </c:cat>
          <c:val>
            <c:numRef>
              <c:f>Pivot_tables!$C$42:$C$45</c:f>
              <c:numCache>
                <c:formatCode>General</c:formatCode>
                <c:ptCount val="3"/>
                <c:pt idx="0">
                  <c:v>6</c:v>
                </c:pt>
                <c:pt idx="1">
                  <c:v>59</c:v>
                </c:pt>
                <c:pt idx="2">
                  <c:v>10</c:v>
                </c:pt>
              </c:numCache>
            </c:numRef>
          </c:val>
          <c:smooth val="0"/>
        </c:ser>
        <c:dLbls>
          <c:showLegendKey val="0"/>
          <c:showVal val="0"/>
          <c:showCatName val="0"/>
          <c:showSerName val="0"/>
          <c:showPercent val="0"/>
          <c:showBubbleSize val="0"/>
        </c:dLbls>
        <c:smooth val="0"/>
        <c:axId val="-639357152"/>
        <c:axId val="-639356608"/>
      </c:lineChart>
      <c:catAx>
        <c:axId val="-63935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6608"/>
        <c:crosses val="autoZero"/>
        <c:auto val="1"/>
        <c:lblAlgn val="ctr"/>
        <c:lblOffset val="100"/>
        <c:noMultiLvlLbl val="0"/>
      </c:catAx>
      <c:valAx>
        <c:axId val="-6393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5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'PT2'!$B$43:$B$44</c:f>
              <c:strCache>
                <c:ptCount val="1"/>
                <c:pt idx="0">
                  <c:v>No</c:v>
                </c:pt>
              </c:strCache>
            </c:strRef>
          </c:tx>
          <c:spPr>
            <a:solidFill>
              <a:schemeClr val="accent1"/>
            </a:solidFill>
            <a:ln>
              <a:noFill/>
            </a:ln>
            <a:effectLst/>
          </c:spPr>
          <c:invertIfNegative val="0"/>
          <c:cat>
            <c:strRef>
              <c:f>'PT2'!$A$45:$A$48</c:f>
              <c:strCache>
                <c:ptCount val="3"/>
                <c:pt idx="0">
                  <c:v>Europe</c:v>
                </c:pt>
                <c:pt idx="1">
                  <c:v>North America</c:v>
                </c:pt>
                <c:pt idx="2">
                  <c:v>Pacific</c:v>
                </c:pt>
              </c:strCache>
            </c:strRef>
          </c:cat>
          <c:val>
            <c:numRef>
              <c:f>'PT2'!$B$45:$B$48</c:f>
              <c:numCache>
                <c:formatCode>_(* #,##0_);_(* \(#,##0\);_(* "-"??_);_(@_)</c:formatCode>
                <c:ptCount val="3"/>
                <c:pt idx="0">
                  <c:v>39473.684210526313</c:v>
                </c:pt>
                <c:pt idx="1">
                  <c:v>60902.777777777781</c:v>
                </c:pt>
                <c:pt idx="2">
                  <c:v>62531.645569620254</c:v>
                </c:pt>
              </c:numCache>
            </c:numRef>
          </c:val>
        </c:ser>
        <c:ser>
          <c:idx val="1"/>
          <c:order val="1"/>
          <c:tx>
            <c:strRef>
              <c:f>'PT2'!$C$43:$C$44</c:f>
              <c:strCache>
                <c:ptCount val="1"/>
                <c:pt idx="0">
                  <c:v>Yes</c:v>
                </c:pt>
              </c:strCache>
            </c:strRef>
          </c:tx>
          <c:spPr>
            <a:solidFill>
              <a:schemeClr val="accent2"/>
            </a:solidFill>
            <a:ln>
              <a:noFill/>
            </a:ln>
            <a:effectLst/>
          </c:spPr>
          <c:invertIfNegative val="0"/>
          <c:cat>
            <c:strRef>
              <c:f>'PT2'!$A$45:$A$48</c:f>
              <c:strCache>
                <c:ptCount val="3"/>
                <c:pt idx="0">
                  <c:v>Europe</c:v>
                </c:pt>
                <c:pt idx="1">
                  <c:v>North America</c:v>
                </c:pt>
                <c:pt idx="2">
                  <c:v>Pacific</c:v>
                </c:pt>
              </c:strCache>
            </c:strRef>
          </c:cat>
          <c:val>
            <c:numRef>
              <c:f>'PT2'!$C$45:$C$48</c:f>
              <c:numCache>
                <c:formatCode>_(* #,##0_);_(* \(#,##0\);_(* "-"??_);_(@_)</c:formatCode>
                <c:ptCount val="3"/>
                <c:pt idx="0">
                  <c:v>42364.864864864867</c:v>
                </c:pt>
                <c:pt idx="1">
                  <c:v>65181.818181818184</c:v>
                </c:pt>
                <c:pt idx="2">
                  <c:v>64336.283185840708</c:v>
                </c:pt>
              </c:numCache>
            </c:numRef>
          </c:val>
        </c:ser>
        <c:dLbls>
          <c:showLegendKey val="0"/>
          <c:showVal val="0"/>
          <c:showCatName val="0"/>
          <c:showSerName val="0"/>
          <c:showPercent val="0"/>
          <c:showBubbleSize val="0"/>
        </c:dLbls>
        <c:gapWidth val="219"/>
        <c:overlap val="-27"/>
        <c:axId val="-739771552"/>
        <c:axId val="-739768832"/>
      </c:barChart>
      <c:catAx>
        <c:axId val="-73977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68832"/>
        <c:crosses val="autoZero"/>
        <c:auto val="1"/>
        <c:lblAlgn val="ctr"/>
        <c:lblOffset val="100"/>
        <c:noMultiLvlLbl val="0"/>
      </c:catAx>
      <c:valAx>
        <c:axId val="-73976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'PT2'!$B$60:$B$61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'PT2'!$A$62:$A$67</c:f>
              <c:strCache>
                <c:ptCount val="5"/>
                <c:pt idx="0">
                  <c:v>0-1 Miles</c:v>
                </c:pt>
                <c:pt idx="1">
                  <c:v>1-2 Miles</c:v>
                </c:pt>
                <c:pt idx="2">
                  <c:v>2-5 Miles</c:v>
                </c:pt>
                <c:pt idx="3">
                  <c:v>5-10 Miles</c:v>
                </c:pt>
                <c:pt idx="4">
                  <c:v>More Than 10 Miles</c:v>
                </c:pt>
              </c:strCache>
            </c:strRef>
          </c:cat>
          <c:val>
            <c:numRef>
              <c:f>'PT2'!$B$62:$B$67</c:f>
              <c:numCache>
                <c:formatCode>General</c:formatCode>
                <c:ptCount val="5"/>
                <c:pt idx="0">
                  <c:v>166</c:v>
                </c:pt>
                <c:pt idx="1">
                  <c:v>92</c:v>
                </c:pt>
                <c:pt idx="2">
                  <c:v>67</c:v>
                </c:pt>
                <c:pt idx="3">
                  <c:v>116</c:v>
                </c:pt>
                <c:pt idx="4">
                  <c:v>78</c:v>
                </c:pt>
              </c:numCache>
            </c:numRef>
          </c:val>
          <c:smooth val="0"/>
        </c:ser>
        <c:ser>
          <c:idx val="1"/>
          <c:order val="1"/>
          <c:tx>
            <c:strRef>
              <c:f>'PT2'!$C$60:$C$61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'PT2'!$A$62:$A$67</c:f>
              <c:strCache>
                <c:ptCount val="5"/>
                <c:pt idx="0">
                  <c:v>0-1 Miles</c:v>
                </c:pt>
                <c:pt idx="1">
                  <c:v>1-2 Miles</c:v>
                </c:pt>
                <c:pt idx="2">
                  <c:v>2-5 Miles</c:v>
                </c:pt>
                <c:pt idx="3">
                  <c:v>5-10 Miles</c:v>
                </c:pt>
                <c:pt idx="4">
                  <c:v>More Than 10 Miles</c:v>
                </c:pt>
              </c:strCache>
            </c:strRef>
          </c:cat>
          <c:val>
            <c:numRef>
              <c:f>'PT2'!$C$62:$C$67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739774816"/>
        <c:axId val="-739774272"/>
      </c:lineChart>
      <c:catAx>
        <c:axId val="-73977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4272"/>
        <c:crosses val="autoZero"/>
        <c:auto val="1"/>
        <c:lblAlgn val="ctr"/>
        <c:lblOffset val="100"/>
        <c:noMultiLvlLbl val="0"/>
      </c:catAx>
      <c:valAx>
        <c:axId val="-7397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'PT2'!$B$80:$B$81</c:f>
              <c:strCache>
                <c:ptCount val="1"/>
                <c:pt idx="0">
                  <c:v>No</c:v>
                </c:pt>
              </c:strCache>
            </c:strRef>
          </c:tx>
          <c:spPr>
            <a:solidFill>
              <a:schemeClr val="accent1"/>
            </a:solidFill>
            <a:ln>
              <a:noFill/>
            </a:ln>
            <a:effectLst/>
          </c:spPr>
          <c:invertIfNegative val="0"/>
          <c:cat>
            <c:strRef>
              <c:f>'PT2'!$A$82:$A$85</c:f>
              <c:strCache>
                <c:ptCount val="3"/>
                <c:pt idx="0">
                  <c:v>Adolescent</c:v>
                </c:pt>
                <c:pt idx="1">
                  <c:v>Middle Age</c:v>
                </c:pt>
                <c:pt idx="2">
                  <c:v>Old</c:v>
                </c:pt>
              </c:strCache>
            </c:strRef>
          </c:cat>
          <c:val>
            <c:numRef>
              <c:f>'PT2'!$B$82:$B$85</c:f>
              <c:numCache>
                <c:formatCode>_(* #,##0_);_(* \(#,##0\);_(* "-"??_);_(@_)</c:formatCode>
                <c:ptCount val="3"/>
                <c:pt idx="0">
                  <c:v>33541.666666666664</c:v>
                </c:pt>
                <c:pt idx="1">
                  <c:v>55311.475409836065</c:v>
                </c:pt>
                <c:pt idx="2">
                  <c:v>60240.963855421687</c:v>
                </c:pt>
              </c:numCache>
            </c:numRef>
          </c:val>
        </c:ser>
        <c:ser>
          <c:idx val="1"/>
          <c:order val="1"/>
          <c:tx>
            <c:strRef>
              <c:f>'PT2'!$C$80:$C$81</c:f>
              <c:strCache>
                <c:ptCount val="1"/>
                <c:pt idx="0">
                  <c:v>Yes</c:v>
                </c:pt>
              </c:strCache>
            </c:strRef>
          </c:tx>
          <c:spPr>
            <a:solidFill>
              <a:schemeClr val="accent2"/>
            </a:solidFill>
            <a:ln>
              <a:noFill/>
            </a:ln>
            <a:effectLst/>
          </c:spPr>
          <c:invertIfNegative val="0"/>
          <c:cat>
            <c:strRef>
              <c:f>'PT2'!$A$82:$A$85</c:f>
              <c:strCache>
                <c:ptCount val="3"/>
                <c:pt idx="0">
                  <c:v>Adolescent</c:v>
                </c:pt>
                <c:pt idx="1">
                  <c:v>Middle Age</c:v>
                </c:pt>
                <c:pt idx="2">
                  <c:v>Old</c:v>
                </c:pt>
              </c:strCache>
            </c:strRef>
          </c:cat>
          <c:val>
            <c:numRef>
              <c:f>'PT2'!$C$82:$C$85</c:f>
              <c:numCache>
                <c:formatCode>_(* #,##0_);_(* \(#,##0\);_(* "-"??_);_(@_)</c:formatCode>
                <c:ptCount val="3"/>
                <c:pt idx="0">
                  <c:v>30000</c:v>
                </c:pt>
                <c:pt idx="1">
                  <c:v>60803.571428571428</c:v>
                </c:pt>
                <c:pt idx="2">
                  <c:v>58181.818181818184</c:v>
                </c:pt>
              </c:numCache>
            </c:numRef>
          </c:val>
        </c:ser>
        <c:dLbls>
          <c:showLegendKey val="0"/>
          <c:showVal val="0"/>
          <c:showCatName val="0"/>
          <c:showSerName val="0"/>
          <c:showPercent val="0"/>
          <c:showBubbleSize val="0"/>
        </c:dLbls>
        <c:gapWidth val="219"/>
        <c:overlap val="-27"/>
        <c:axId val="-739768288"/>
        <c:axId val="-739781344"/>
      </c:barChart>
      <c:catAx>
        <c:axId val="-73976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81344"/>
        <c:crosses val="autoZero"/>
        <c:auto val="1"/>
        <c:lblAlgn val="ctr"/>
        <c:lblOffset val="100"/>
        <c:noMultiLvlLbl val="0"/>
      </c:catAx>
      <c:valAx>
        <c:axId val="-7397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'PT2'!$B$98:$B$99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'PT2'!$A$100:$A$103</c:f>
              <c:strCache>
                <c:ptCount val="3"/>
                <c:pt idx="0">
                  <c:v>Adolescent</c:v>
                </c:pt>
                <c:pt idx="1">
                  <c:v>Middle Age</c:v>
                </c:pt>
                <c:pt idx="2">
                  <c:v>Old</c:v>
                </c:pt>
              </c:strCache>
            </c:strRef>
          </c:cat>
          <c:val>
            <c:numRef>
              <c:f>'PT2'!$B$100:$B$103</c:f>
              <c:numCache>
                <c:formatCode>General</c:formatCode>
                <c:ptCount val="3"/>
                <c:pt idx="0">
                  <c:v>48</c:v>
                </c:pt>
                <c:pt idx="1">
                  <c:v>305</c:v>
                </c:pt>
                <c:pt idx="2">
                  <c:v>166</c:v>
                </c:pt>
              </c:numCache>
            </c:numRef>
          </c:val>
          <c:smooth val="0"/>
        </c:ser>
        <c:ser>
          <c:idx val="1"/>
          <c:order val="1"/>
          <c:tx>
            <c:strRef>
              <c:f>'PT2'!$C$98:$C$99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'PT2'!$A$100:$A$103</c:f>
              <c:strCache>
                <c:ptCount val="3"/>
                <c:pt idx="0">
                  <c:v>Adolescent</c:v>
                </c:pt>
                <c:pt idx="1">
                  <c:v>Middle Age</c:v>
                </c:pt>
                <c:pt idx="2">
                  <c:v>Old</c:v>
                </c:pt>
              </c:strCache>
            </c:strRef>
          </c:cat>
          <c:val>
            <c:numRef>
              <c:f>'PT2'!$C$100:$C$103</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739780256"/>
        <c:axId val="-739779712"/>
      </c:lineChart>
      <c:catAx>
        <c:axId val="-73978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79712"/>
        <c:crosses val="autoZero"/>
        <c:auto val="1"/>
        <c:lblAlgn val="ctr"/>
        <c:lblOffset val="100"/>
        <c:noMultiLvlLbl val="0"/>
      </c:catAx>
      <c:valAx>
        <c:axId val="-73977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8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'PT2'!$B$117:$B$118</c:f>
              <c:strCache>
                <c:ptCount val="1"/>
                <c:pt idx="0">
                  <c:v>No</c:v>
                </c:pt>
              </c:strCache>
            </c:strRef>
          </c:tx>
          <c:spPr>
            <a:solidFill>
              <a:schemeClr val="accent1"/>
            </a:solidFill>
            <a:ln>
              <a:noFill/>
            </a:ln>
            <a:effectLst/>
          </c:spPr>
          <c:invertIfNegative val="0"/>
          <c:cat>
            <c:strRef>
              <c:f>'PT2'!$A$119:$A$124</c:f>
              <c:strCache>
                <c:ptCount val="5"/>
                <c:pt idx="0">
                  <c:v>Bachelors</c:v>
                </c:pt>
                <c:pt idx="1">
                  <c:v>Graduate Degree</c:v>
                </c:pt>
                <c:pt idx="2">
                  <c:v>High School</c:v>
                </c:pt>
                <c:pt idx="3">
                  <c:v>Partial College</c:v>
                </c:pt>
                <c:pt idx="4">
                  <c:v>Partial High School</c:v>
                </c:pt>
              </c:strCache>
            </c:strRef>
          </c:cat>
          <c:val>
            <c:numRef>
              <c:f>'PT2'!$B$119:$B$124</c:f>
              <c:numCache>
                <c:formatCode>_(* #,##0_);_(* \(#,##0\);_(* "-"??_);_(@_)</c:formatCode>
                <c:ptCount val="5"/>
                <c:pt idx="0">
                  <c:v>66204.379562043789</c:v>
                </c:pt>
                <c:pt idx="1">
                  <c:v>68000</c:v>
                </c:pt>
                <c:pt idx="2">
                  <c:v>45000</c:v>
                </c:pt>
                <c:pt idx="3">
                  <c:v>53082.191780821915</c:v>
                </c:pt>
                <c:pt idx="4">
                  <c:v>30714.285714285714</c:v>
                </c:pt>
              </c:numCache>
            </c:numRef>
          </c:val>
        </c:ser>
        <c:ser>
          <c:idx val="1"/>
          <c:order val="1"/>
          <c:tx>
            <c:strRef>
              <c:f>'PT2'!$C$117:$C$118</c:f>
              <c:strCache>
                <c:ptCount val="1"/>
                <c:pt idx="0">
                  <c:v>Yes</c:v>
                </c:pt>
              </c:strCache>
            </c:strRef>
          </c:tx>
          <c:spPr>
            <a:solidFill>
              <a:schemeClr val="accent2"/>
            </a:solidFill>
            <a:ln>
              <a:noFill/>
            </a:ln>
            <a:effectLst/>
          </c:spPr>
          <c:invertIfNegative val="0"/>
          <c:cat>
            <c:strRef>
              <c:f>'PT2'!$A$119:$A$124</c:f>
              <c:strCache>
                <c:ptCount val="5"/>
                <c:pt idx="0">
                  <c:v>Bachelors</c:v>
                </c:pt>
                <c:pt idx="1">
                  <c:v>Graduate Degree</c:v>
                </c:pt>
                <c:pt idx="2">
                  <c:v>High School</c:v>
                </c:pt>
                <c:pt idx="3">
                  <c:v>Partial College</c:v>
                </c:pt>
                <c:pt idx="4">
                  <c:v>Partial High School</c:v>
                </c:pt>
              </c:strCache>
            </c:strRef>
          </c:cat>
          <c:val>
            <c:numRef>
              <c:f>'PT2'!$C$119:$C$124</c:f>
              <c:numCache>
                <c:formatCode>_(* #,##0_);_(* \(#,##0\);_(* "-"??_);_(@_)</c:formatCode>
                <c:ptCount val="5"/>
                <c:pt idx="0">
                  <c:v>60414.201183431949</c:v>
                </c:pt>
                <c:pt idx="1">
                  <c:v>64468.085106382976</c:v>
                </c:pt>
                <c:pt idx="2">
                  <c:v>50126.582278481015</c:v>
                </c:pt>
                <c:pt idx="3">
                  <c:v>56722.689075630253</c:v>
                </c:pt>
                <c:pt idx="4">
                  <c:v>45000</c:v>
                </c:pt>
              </c:numCache>
            </c:numRef>
          </c:val>
        </c:ser>
        <c:dLbls>
          <c:showLegendKey val="0"/>
          <c:showVal val="0"/>
          <c:showCatName val="0"/>
          <c:showSerName val="0"/>
          <c:showPercent val="0"/>
          <c:showBubbleSize val="0"/>
        </c:dLbls>
        <c:gapWidth val="219"/>
        <c:overlap val="-27"/>
        <c:axId val="-637434944"/>
        <c:axId val="-637430592"/>
      </c:barChart>
      <c:catAx>
        <c:axId val="-6374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0592"/>
        <c:crosses val="autoZero"/>
        <c:auto val="1"/>
        <c:lblAlgn val="ctr"/>
        <c:lblOffset val="100"/>
        <c:noMultiLvlLbl val="0"/>
      </c:catAx>
      <c:valAx>
        <c:axId val="-63743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'PT2'!$B$1:$B$2</c:f>
              <c:strCache>
                <c:ptCount val="1"/>
                <c:pt idx="0">
                  <c:v>No</c:v>
                </c:pt>
              </c:strCache>
            </c:strRef>
          </c:tx>
          <c:spPr>
            <a:solidFill>
              <a:schemeClr val="accent1"/>
            </a:solidFill>
            <a:ln>
              <a:noFill/>
            </a:ln>
            <a:effectLst/>
          </c:spPr>
          <c:invertIfNegative val="0"/>
          <c:cat>
            <c:strRef>
              <c:f>'PT2'!$A$3:$A$8</c:f>
              <c:strCache>
                <c:ptCount val="5"/>
                <c:pt idx="0">
                  <c:v>Clerical</c:v>
                </c:pt>
                <c:pt idx="1">
                  <c:v>Management</c:v>
                </c:pt>
                <c:pt idx="2">
                  <c:v>Manual</c:v>
                </c:pt>
                <c:pt idx="3">
                  <c:v>Professional</c:v>
                </c:pt>
                <c:pt idx="4">
                  <c:v>Skilled Manual</c:v>
                </c:pt>
              </c:strCache>
            </c:strRef>
          </c:cat>
          <c:val>
            <c:numRef>
              <c:f>'PT2'!$B$3:$B$8</c:f>
              <c:numCache>
                <c:formatCode>_(* #,##0_);_(* \(#,##0\);_(* "-"??_);_(@_)</c:formatCode>
                <c:ptCount val="5"/>
                <c:pt idx="0">
                  <c:v>28876.404494382023</c:v>
                </c:pt>
                <c:pt idx="1">
                  <c:v>85700</c:v>
                </c:pt>
                <c:pt idx="2">
                  <c:v>14687.5</c:v>
                </c:pt>
                <c:pt idx="3">
                  <c:v>74841.269841269837</c:v>
                </c:pt>
                <c:pt idx="4">
                  <c:v>49785.714285714283</c:v>
                </c:pt>
              </c:numCache>
            </c:numRef>
          </c:val>
        </c:ser>
        <c:ser>
          <c:idx val="1"/>
          <c:order val="1"/>
          <c:tx>
            <c:strRef>
              <c:f>'PT2'!$C$1:$C$2</c:f>
              <c:strCache>
                <c:ptCount val="1"/>
                <c:pt idx="0">
                  <c:v>Yes</c:v>
                </c:pt>
              </c:strCache>
            </c:strRef>
          </c:tx>
          <c:spPr>
            <a:solidFill>
              <a:schemeClr val="accent2"/>
            </a:solidFill>
            <a:ln>
              <a:noFill/>
            </a:ln>
            <a:effectLst/>
          </c:spPr>
          <c:invertIfNegative val="0"/>
          <c:cat>
            <c:strRef>
              <c:f>'PT2'!$A$3:$A$8</c:f>
              <c:strCache>
                <c:ptCount val="5"/>
                <c:pt idx="0">
                  <c:v>Clerical</c:v>
                </c:pt>
                <c:pt idx="1">
                  <c:v>Management</c:v>
                </c:pt>
                <c:pt idx="2">
                  <c:v>Manual</c:v>
                </c:pt>
                <c:pt idx="3">
                  <c:v>Professional</c:v>
                </c:pt>
                <c:pt idx="4">
                  <c:v>Skilled Manual</c:v>
                </c:pt>
              </c:strCache>
            </c:strRef>
          </c:cat>
          <c:val>
            <c:numRef>
              <c:f>'PT2'!$C$3:$C$8</c:f>
              <c:numCache>
                <c:formatCode>_(* #,##0_);_(* \(#,##0\);_(* "-"??_);_(@_)</c:formatCode>
                <c:ptCount val="5"/>
                <c:pt idx="0">
                  <c:v>33295.454545454544</c:v>
                </c:pt>
                <c:pt idx="1">
                  <c:v>87945.205479452052</c:v>
                </c:pt>
                <c:pt idx="2">
                  <c:v>19090.909090909092</c:v>
                </c:pt>
                <c:pt idx="3">
                  <c:v>75266.666666666672</c:v>
                </c:pt>
                <c:pt idx="4">
                  <c:v>53826.086956521736</c:v>
                </c:pt>
              </c:numCache>
            </c:numRef>
          </c:val>
        </c:ser>
        <c:dLbls>
          <c:showLegendKey val="0"/>
          <c:showVal val="0"/>
          <c:showCatName val="0"/>
          <c:showSerName val="0"/>
          <c:showPercent val="0"/>
          <c:showBubbleSize val="0"/>
        </c:dLbls>
        <c:gapWidth val="219"/>
        <c:overlap val="-27"/>
        <c:axId val="-637424608"/>
        <c:axId val="-637426784"/>
      </c:barChart>
      <c:catAx>
        <c:axId val="-63742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26784"/>
        <c:crosses val="autoZero"/>
        <c:auto val="1"/>
        <c:lblAlgn val="ctr"/>
        <c:lblOffset val="100"/>
        <c:noMultiLvlLbl val="0"/>
      </c:catAx>
      <c:valAx>
        <c:axId val="-63742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2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'PT2'!$B$22:$B$23</c:f>
              <c:strCache>
                <c:ptCount val="1"/>
                <c:pt idx="0">
                  <c:v>No</c:v>
                </c:pt>
              </c:strCache>
            </c:strRef>
          </c:tx>
          <c:spPr>
            <a:solidFill>
              <a:schemeClr val="accent1"/>
            </a:solidFill>
            <a:ln>
              <a:noFill/>
            </a:ln>
            <a:effectLst/>
          </c:spPr>
          <c:invertIfNegative val="0"/>
          <c:cat>
            <c:strRef>
              <c:f>'PT2'!$A$24:$A$27</c:f>
              <c:strCache>
                <c:ptCount val="3"/>
                <c:pt idx="0">
                  <c:v>Europe</c:v>
                </c:pt>
                <c:pt idx="1">
                  <c:v>North America</c:v>
                </c:pt>
                <c:pt idx="2">
                  <c:v>Pacific</c:v>
                </c:pt>
              </c:strCache>
            </c:strRef>
          </c:cat>
          <c:val>
            <c:numRef>
              <c:f>'PT2'!$B$24:$B$27</c:f>
              <c:numCache>
                <c:formatCode>General</c:formatCode>
                <c:ptCount val="3"/>
                <c:pt idx="0">
                  <c:v>152</c:v>
                </c:pt>
                <c:pt idx="1">
                  <c:v>288</c:v>
                </c:pt>
                <c:pt idx="2">
                  <c:v>79</c:v>
                </c:pt>
              </c:numCache>
            </c:numRef>
          </c:val>
        </c:ser>
        <c:ser>
          <c:idx val="1"/>
          <c:order val="1"/>
          <c:tx>
            <c:strRef>
              <c:f>'PT2'!$C$22:$C$23</c:f>
              <c:strCache>
                <c:ptCount val="1"/>
                <c:pt idx="0">
                  <c:v>Yes</c:v>
                </c:pt>
              </c:strCache>
            </c:strRef>
          </c:tx>
          <c:spPr>
            <a:solidFill>
              <a:schemeClr val="accent2"/>
            </a:solidFill>
            <a:ln>
              <a:noFill/>
            </a:ln>
            <a:effectLst/>
          </c:spPr>
          <c:invertIfNegative val="0"/>
          <c:cat>
            <c:strRef>
              <c:f>'PT2'!$A$24:$A$27</c:f>
              <c:strCache>
                <c:ptCount val="3"/>
                <c:pt idx="0">
                  <c:v>Europe</c:v>
                </c:pt>
                <c:pt idx="1">
                  <c:v>North America</c:v>
                </c:pt>
                <c:pt idx="2">
                  <c:v>Pacific</c:v>
                </c:pt>
              </c:strCache>
            </c:strRef>
          </c:cat>
          <c:val>
            <c:numRef>
              <c:f>'PT2'!$C$24:$C$27</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219"/>
        <c:overlap val="-27"/>
        <c:axId val="-637436032"/>
        <c:axId val="-637437120"/>
      </c:barChart>
      <c:catAx>
        <c:axId val="-63743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7120"/>
        <c:crosses val="autoZero"/>
        <c:auto val="1"/>
        <c:lblAlgn val="ctr"/>
        <c:lblOffset val="100"/>
        <c:noMultiLvlLbl val="0"/>
      </c:catAx>
      <c:valAx>
        <c:axId val="-63743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142874</xdr:colOff>
      <xdr:row>0</xdr:row>
      <xdr:rowOff>0</xdr:rowOff>
    </xdr:from>
    <xdr:to>
      <xdr:col>12</xdr:col>
      <xdr:colOff>114299</xdr:colOff>
      <xdr:row>20</xdr:row>
      <xdr:rowOff>109539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209549</xdr:colOff>
      <xdr:row>22</xdr:row>
      <xdr:rowOff>52387</xdr:rowOff>
    </xdr:from>
    <xdr:to>
      <xdr:col>11</xdr:col>
      <xdr:colOff>600074</xdr:colOff>
      <xdr:row>37</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190499</xdr:colOff>
      <xdr:row>40</xdr:row>
      <xdr:rowOff>100011</xdr:rowOff>
    </xdr:from>
    <xdr:to>
      <xdr:col>12</xdr:col>
      <xdr:colOff>28574</xdr:colOff>
      <xdr:row>56</xdr:row>
      <xdr:rowOff>104774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219074</xdr:colOff>
      <xdr:row>58</xdr:row>
      <xdr:rowOff>176211</xdr:rowOff>
    </xdr:from>
    <xdr:to>
      <xdr:col>12</xdr:col>
      <xdr:colOff>19049</xdr:colOff>
      <xdr:row>75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257175</xdr:colOff>
      <xdr:row>78</xdr:row>
      <xdr:rowOff>33337</xdr:rowOff>
    </xdr:from>
    <xdr:to>
      <xdr:col>11</xdr:col>
      <xdr:colOff>571500</xdr:colOff>
      <xdr:row>93</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247650</xdr:colOff>
      <xdr:row>94</xdr:row>
      <xdr:rowOff>100012</xdr:rowOff>
    </xdr:from>
    <xdr:to>
      <xdr:col>11</xdr:col>
      <xdr:colOff>304800</xdr:colOff>
      <xdr:row>112</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238125</xdr:colOff>
      <xdr:row>113</xdr:row>
      <xdr:rowOff>52386</xdr:rowOff>
    </xdr:from>
    <xdr:to>
      <xdr:col>10</xdr:col>
      <xdr:colOff>781050</xdr:colOff>
      <xdr:row>130</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54430</xdr:colOff>
      <xdr:row>9</xdr:row>
      <xdr:rowOff>95251</xdr:rowOff>
    </xdr:from>
    <xdr:to>
      <xdr:col>12</xdr:col>
      <xdr:colOff>394609</xdr:colOff>
      <xdr:row>30</xdr:row>
      <xdr:rowOff>14290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530678</xdr:colOff>
      <xdr:row>9</xdr:row>
      <xdr:rowOff>122464</xdr:rowOff>
    </xdr:from>
    <xdr:to>
      <xdr:col>22</xdr:col>
      <xdr:colOff>0</xdr:colOff>
      <xdr:row>30</xdr:row>
      <xdr:rowOff>27214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27214</xdr:colOff>
      <xdr:row>59</xdr:row>
      <xdr:rowOff>85046</xdr:rowOff>
    </xdr:from>
    <xdr:to>
      <xdr:col>12</xdr:col>
      <xdr:colOff>449036</xdr:colOff>
      <xdr:row>78</xdr:row>
      <xdr:rowOff>54429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54428</xdr:colOff>
      <xdr:row>30</xdr:row>
      <xdr:rowOff>163286</xdr:rowOff>
    </xdr:from>
    <xdr:to>
      <xdr:col>21</xdr:col>
      <xdr:colOff>585105</xdr:colOff>
      <xdr:row>58</xdr:row>
      <xdr:rowOff>108857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13608</xdr:colOff>
      <xdr:row>79</xdr:row>
      <xdr:rowOff>13607</xdr:rowOff>
    </xdr:from>
    <xdr:to>
      <xdr:col>12</xdr:col>
      <xdr:colOff>476250</xdr:colOff>
      <xdr:row>102</xdr:row>
      <xdr:rowOff>136071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27214</xdr:colOff>
      <xdr:row>59</xdr:row>
      <xdr:rowOff>81641</xdr:rowOff>
    </xdr:from>
    <xdr:to>
      <xdr:col>22</xdr:col>
      <xdr:colOff>0</xdr:colOff>
      <xdr:row>79</xdr:row>
      <xdr:rowOff>136070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xdr:colOff>
      <xdr:row>80</xdr:row>
      <xdr:rowOff>54427</xdr:rowOff>
    </xdr:from>
    <xdr:to>
      <xdr:col>22</xdr:col>
      <xdr:colOff>40822</xdr:colOff>
      <xdr:row>102</xdr:row>
      <xdr:rowOff>149679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24493</xdr:colOff>
      <xdr:row>9</xdr:row>
      <xdr:rowOff>104776</xdr:rowOff>
    </xdr:from>
    <xdr:to>
      <xdr:col>2</xdr:col>
      <xdr:colOff>585107</xdr:colOff>
      <xdr:row>14</xdr:row>
      <xdr:rowOff>81644</xdr:rowOff>
    </xdr:to>
    <mc:AlternateContent xmlns:mc="http://schemas.openxmlformats.org/markup-compatibility/2006" xmlns:a14="http://schemas.microsoft.com/office/drawing/2010/main">
      <mc:Choice Requires="a14">
        <xdr:graphicFrame macro="">
          <xdr:nvGraphicFramePr>
            <xdr:cNvPr id="11"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4493" y="1819276"/>
              <a:ext cx="1770849" cy="929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14</xdr:row>
      <xdr:rowOff>145597</xdr:rowOff>
    </xdr:from>
    <xdr:to>
      <xdr:col>2</xdr:col>
      <xdr:colOff>571500</xdr:colOff>
      <xdr:row>21</xdr:row>
      <xdr:rowOff>27214</xdr:rowOff>
    </xdr:to>
    <mc:AlternateContent xmlns:mc="http://schemas.openxmlformats.org/markup-compatibility/2006" xmlns:a14="http://schemas.microsoft.com/office/drawing/2010/main">
      <mc:Choice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493" y="2812597"/>
              <a:ext cx="1757242" cy="1215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21</xdr:row>
      <xdr:rowOff>63955</xdr:rowOff>
    </xdr:from>
    <xdr:to>
      <xdr:col>2</xdr:col>
      <xdr:colOff>571500</xdr:colOff>
      <xdr:row>30</xdr:row>
      <xdr:rowOff>95251</xdr:rowOff>
    </xdr:to>
    <mc:AlternateContent xmlns:mc="http://schemas.openxmlformats.org/markup-compatibility/2006" xmlns:a14="http://schemas.microsoft.com/office/drawing/2010/main">
      <mc:Choice Requires="a14">
        <xdr:graphicFrame macro="">
          <xdr:nvGraphicFramePr>
            <xdr:cNvPr id="13"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4493" y="4064455"/>
              <a:ext cx="1757242" cy="1745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0</xdr:row>
      <xdr:rowOff>185737</xdr:rowOff>
    </xdr:from>
    <xdr:to>
      <xdr:col>12</xdr:col>
      <xdr:colOff>180974</xdr:colOff>
      <xdr:row>14</xdr:row>
      <xdr:rowOff>106947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21</xdr:row>
      <xdr:rowOff>14287</xdr:rowOff>
    </xdr:from>
    <xdr:to>
      <xdr:col>12</xdr:col>
      <xdr:colOff>190500</xdr:colOff>
      <xdr:row>35</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39</xdr:row>
      <xdr:rowOff>4761</xdr:rowOff>
    </xdr:from>
    <xdr:to>
      <xdr:col>12</xdr:col>
      <xdr:colOff>170449</xdr:colOff>
      <xdr:row>55</xdr:row>
      <xdr:rowOff>40104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351065</xdr:colOff>
      <xdr:row>9</xdr:row>
      <xdr:rowOff>58511</xdr:rowOff>
    </xdr:from>
    <xdr:to>
      <xdr:col>12</xdr:col>
      <xdr:colOff>571500</xdr:colOff>
      <xdr:row>27</xdr:row>
      <xdr:rowOff>149679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351063</xdr:colOff>
      <xdr:row>28</xdr:row>
      <xdr:rowOff>153757</xdr:rowOff>
    </xdr:from>
    <xdr:to>
      <xdr:col>22</xdr:col>
      <xdr:colOff>27215</xdr:colOff>
      <xdr:row>52</xdr:row>
      <xdr:rowOff>54429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68035</xdr:colOff>
      <xdr:row>9</xdr:row>
      <xdr:rowOff>58511</xdr:rowOff>
    </xdr:from>
    <xdr:to>
      <xdr:col>22</xdr:col>
      <xdr:colOff>27215</xdr:colOff>
      <xdr:row>27</xdr:row>
      <xdr:rowOff>176893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14286</xdr:colOff>
      <xdr:row>9</xdr:row>
      <xdr:rowOff>54770</xdr:rowOff>
    </xdr:from>
    <xdr:to>
      <xdr:col>4</xdr:col>
      <xdr:colOff>261936</xdr:colOff>
      <xdr:row>14</xdr:row>
      <xdr:rowOff>47626</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6" y="1769270"/>
              <a:ext cx="2668121" cy="945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xdr:colOff>
      <xdr:row>20</xdr:row>
      <xdr:rowOff>78581</xdr:rowOff>
    </xdr:from>
    <xdr:to>
      <xdr:col>3</xdr:col>
      <xdr:colOff>9525</xdr:colOff>
      <xdr:row>29</xdr:row>
      <xdr:rowOff>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81" y="3888581"/>
              <a:ext cx="1822497" cy="163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54768</xdr:rowOff>
    </xdr:from>
    <xdr:to>
      <xdr:col>4</xdr:col>
      <xdr:colOff>250031</xdr:colOff>
      <xdr:row>20</xdr:row>
      <xdr:rowOff>71437</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1768"/>
              <a:ext cx="2670502" cy="1159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5102.672395833331" createdVersion="5" refreshedVersion="5" minRefreshableVersion="3" recordCount="1000">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owner" refreshedDate="45103.738369791667" createdVersion="5" refreshedVersion="5" minRefreshableVersion="3" recordCount="1000">
  <cacheSource type="worksheet">
    <worksheetSource ref="A1:N1001" sheet="W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Cache/pivotCacheRecords2.xml><?xml version="1.0" encoding="utf-8"?>
<pivotCacheRecords xmlns="http://schemas.openxmlformats.org/spreadsheetml/2006/main" xmlns:r="http://schemas.openxmlformats.org/officeDocument/2006/relationships" count="1000">
  <r>
    <n v="12496"/>
    <x v="0"/>
    <s v="Female"/>
    <n v="40000"/>
    <n v="1"/>
    <x v="0"/>
    <x v="0"/>
    <s v="Yes"/>
    <n v="0"/>
    <x v="0"/>
    <x v="0"/>
    <n v="42"/>
    <x v="0"/>
    <x v="0"/>
  </r>
  <r>
    <n v="24107"/>
    <x v="0"/>
    <s v="Male"/>
    <n v="30000"/>
    <n v="3"/>
    <x v="1"/>
    <x v="1"/>
    <s v="Yes"/>
    <n v="1"/>
    <x v="0"/>
    <x v="0"/>
    <n v="43"/>
    <x v="0"/>
    <x v="0"/>
  </r>
  <r>
    <n v="14177"/>
    <x v="0"/>
    <s v="Male"/>
    <n v="80000"/>
    <n v="5"/>
    <x v="1"/>
    <x v="2"/>
    <s v="No"/>
    <n v="2"/>
    <x v="1"/>
    <x v="0"/>
    <n v="60"/>
    <x v="1"/>
    <x v="0"/>
  </r>
  <r>
    <n v="24381"/>
    <x v="1"/>
    <s v="Male"/>
    <n v="70000"/>
    <n v="0"/>
    <x v="0"/>
    <x v="2"/>
    <s v="Yes"/>
    <n v="1"/>
    <x v="2"/>
    <x v="1"/>
    <n v="41"/>
    <x v="0"/>
    <x v="1"/>
  </r>
  <r>
    <n v="25597"/>
    <x v="1"/>
    <s v="Male"/>
    <n v="30000"/>
    <n v="0"/>
    <x v="0"/>
    <x v="1"/>
    <s v="No"/>
    <n v="0"/>
    <x v="0"/>
    <x v="0"/>
    <n v="36"/>
    <x v="0"/>
    <x v="1"/>
  </r>
  <r>
    <n v="13507"/>
    <x v="0"/>
    <s v="Female"/>
    <n v="10000"/>
    <n v="2"/>
    <x v="1"/>
    <x v="3"/>
    <s v="Yes"/>
    <n v="0"/>
    <x v="3"/>
    <x v="0"/>
    <n v="50"/>
    <x v="0"/>
    <x v="0"/>
  </r>
  <r>
    <n v="27974"/>
    <x v="1"/>
    <s v="Male"/>
    <n v="160000"/>
    <n v="2"/>
    <x v="2"/>
    <x v="4"/>
    <s v="Yes"/>
    <n v="4"/>
    <x v="0"/>
    <x v="1"/>
    <n v="33"/>
    <x v="0"/>
    <x v="1"/>
  </r>
  <r>
    <n v="19364"/>
    <x v="0"/>
    <s v="Male"/>
    <n v="40000"/>
    <n v="1"/>
    <x v="0"/>
    <x v="0"/>
    <s v="Yes"/>
    <n v="0"/>
    <x v="0"/>
    <x v="0"/>
    <n v="43"/>
    <x v="0"/>
    <x v="1"/>
  </r>
  <r>
    <n v="22155"/>
    <x v="0"/>
    <s v="Male"/>
    <n v="20000"/>
    <n v="2"/>
    <x v="3"/>
    <x v="1"/>
    <s v="Yes"/>
    <n v="2"/>
    <x v="2"/>
    <x v="1"/>
    <n v="58"/>
    <x v="1"/>
    <x v="0"/>
  </r>
  <r>
    <n v="19280"/>
    <x v="0"/>
    <s v="Male"/>
    <n v="120000"/>
    <n v="2"/>
    <x v="1"/>
    <x v="3"/>
    <s v="Yes"/>
    <n v="1"/>
    <x v="0"/>
    <x v="0"/>
    <n v="40"/>
    <x v="0"/>
    <x v="1"/>
  </r>
  <r>
    <n v="22173"/>
    <x v="0"/>
    <s v="Female"/>
    <n v="30000"/>
    <n v="3"/>
    <x v="2"/>
    <x v="0"/>
    <s v="No"/>
    <n v="2"/>
    <x v="3"/>
    <x v="1"/>
    <n v="54"/>
    <x v="1"/>
    <x v="1"/>
  </r>
  <r>
    <n v="12697"/>
    <x v="1"/>
    <s v="Female"/>
    <n v="90000"/>
    <n v="0"/>
    <x v="0"/>
    <x v="2"/>
    <s v="No"/>
    <n v="4"/>
    <x v="4"/>
    <x v="1"/>
    <n v="36"/>
    <x v="0"/>
    <x v="0"/>
  </r>
  <r>
    <n v="11434"/>
    <x v="0"/>
    <s v="Male"/>
    <n v="170000"/>
    <n v="5"/>
    <x v="1"/>
    <x v="2"/>
    <s v="Yes"/>
    <n v="0"/>
    <x v="0"/>
    <x v="0"/>
    <n v="55"/>
    <x v="1"/>
    <x v="0"/>
  </r>
  <r>
    <n v="25323"/>
    <x v="0"/>
    <s v="Male"/>
    <n v="40000"/>
    <n v="2"/>
    <x v="1"/>
    <x v="1"/>
    <s v="Yes"/>
    <n v="1"/>
    <x v="3"/>
    <x v="0"/>
    <n v="35"/>
    <x v="0"/>
    <x v="1"/>
  </r>
  <r>
    <n v="23542"/>
    <x v="1"/>
    <s v="Male"/>
    <n v="60000"/>
    <n v="1"/>
    <x v="1"/>
    <x v="0"/>
    <s v="No"/>
    <n v="1"/>
    <x v="0"/>
    <x v="1"/>
    <n v="45"/>
    <x v="0"/>
    <x v="1"/>
  </r>
  <r>
    <n v="20870"/>
    <x v="1"/>
    <s v="Female"/>
    <n v="10000"/>
    <n v="2"/>
    <x v="2"/>
    <x v="3"/>
    <s v="Yes"/>
    <n v="1"/>
    <x v="0"/>
    <x v="0"/>
    <n v="38"/>
    <x v="0"/>
    <x v="1"/>
  </r>
  <r>
    <n v="23316"/>
    <x v="1"/>
    <s v="Male"/>
    <n v="30000"/>
    <n v="3"/>
    <x v="1"/>
    <x v="1"/>
    <s v="No"/>
    <n v="2"/>
    <x v="3"/>
    <x v="1"/>
    <n v="59"/>
    <x v="1"/>
    <x v="1"/>
  </r>
  <r>
    <n v="12610"/>
    <x v="0"/>
    <s v="Female"/>
    <n v="30000"/>
    <n v="1"/>
    <x v="0"/>
    <x v="1"/>
    <s v="Yes"/>
    <n v="0"/>
    <x v="0"/>
    <x v="0"/>
    <n v="47"/>
    <x v="0"/>
    <x v="0"/>
  </r>
  <r>
    <n v="27183"/>
    <x v="1"/>
    <s v="Male"/>
    <n v="40000"/>
    <n v="2"/>
    <x v="1"/>
    <x v="1"/>
    <s v="Yes"/>
    <n v="1"/>
    <x v="3"/>
    <x v="0"/>
    <n v="35"/>
    <x v="0"/>
    <x v="1"/>
  </r>
  <r>
    <n v="25940"/>
    <x v="1"/>
    <s v="Male"/>
    <n v="20000"/>
    <n v="2"/>
    <x v="3"/>
    <x v="1"/>
    <s v="Yes"/>
    <n v="2"/>
    <x v="2"/>
    <x v="1"/>
    <n v="55"/>
    <x v="1"/>
    <x v="1"/>
  </r>
  <r>
    <n v="25598"/>
    <x v="0"/>
    <s v="Female"/>
    <n v="40000"/>
    <n v="0"/>
    <x v="4"/>
    <x v="1"/>
    <s v="Yes"/>
    <n v="0"/>
    <x v="0"/>
    <x v="0"/>
    <n v="36"/>
    <x v="0"/>
    <x v="1"/>
  </r>
  <r>
    <n v="21564"/>
    <x v="1"/>
    <s v="Female"/>
    <n v="80000"/>
    <n v="0"/>
    <x v="0"/>
    <x v="2"/>
    <s v="Yes"/>
    <n v="4"/>
    <x v="4"/>
    <x v="1"/>
    <n v="35"/>
    <x v="0"/>
    <x v="0"/>
  </r>
  <r>
    <n v="19193"/>
    <x v="1"/>
    <s v="Male"/>
    <n v="40000"/>
    <n v="2"/>
    <x v="1"/>
    <x v="1"/>
    <s v="Yes"/>
    <n v="0"/>
    <x v="3"/>
    <x v="0"/>
    <n v="35"/>
    <x v="0"/>
    <x v="1"/>
  </r>
  <r>
    <n v="26412"/>
    <x v="0"/>
    <s v="Female"/>
    <n v="80000"/>
    <n v="5"/>
    <x v="2"/>
    <x v="4"/>
    <s v="No"/>
    <n v="3"/>
    <x v="2"/>
    <x v="0"/>
    <n v="56"/>
    <x v="1"/>
    <x v="0"/>
  </r>
  <r>
    <n v="27184"/>
    <x v="1"/>
    <s v="Male"/>
    <n v="40000"/>
    <n v="2"/>
    <x v="1"/>
    <x v="1"/>
    <s v="No"/>
    <n v="1"/>
    <x v="0"/>
    <x v="0"/>
    <n v="34"/>
    <x v="0"/>
    <x v="0"/>
  </r>
  <r>
    <n v="12590"/>
    <x v="1"/>
    <s v="Male"/>
    <n v="30000"/>
    <n v="1"/>
    <x v="0"/>
    <x v="1"/>
    <s v="Yes"/>
    <n v="0"/>
    <x v="0"/>
    <x v="0"/>
    <n v="63"/>
    <x v="1"/>
    <x v="0"/>
  </r>
  <r>
    <n v="17841"/>
    <x v="1"/>
    <s v="Male"/>
    <n v="30000"/>
    <n v="0"/>
    <x v="1"/>
    <x v="1"/>
    <s v="No"/>
    <n v="1"/>
    <x v="0"/>
    <x v="0"/>
    <n v="29"/>
    <x v="2"/>
    <x v="1"/>
  </r>
  <r>
    <n v="18283"/>
    <x v="1"/>
    <s v="Female"/>
    <n v="100000"/>
    <n v="0"/>
    <x v="0"/>
    <x v="2"/>
    <s v="No"/>
    <n v="1"/>
    <x v="2"/>
    <x v="1"/>
    <n v="40"/>
    <x v="0"/>
    <x v="0"/>
  </r>
  <r>
    <n v="18299"/>
    <x v="0"/>
    <s v="Male"/>
    <n v="70000"/>
    <n v="5"/>
    <x v="1"/>
    <x v="0"/>
    <s v="Yes"/>
    <n v="2"/>
    <x v="2"/>
    <x v="1"/>
    <n v="44"/>
    <x v="0"/>
    <x v="0"/>
  </r>
  <r>
    <n v="16466"/>
    <x v="1"/>
    <s v="Female"/>
    <n v="20000"/>
    <n v="0"/>
    <x v="3"/>
    <x v="3"/>
    <s v="No"/>
    <n v="2"/>
    <x v="0"/>
    <x v="0"/>
    <n v="32"/>
    <x v="0"/>
    <x v="1"/>
  </r>
  <r>
    <n v="19273"/>
    <x v="0"/>
    <s v="Female"/>
    <n v="20000"/>
    <n v="2"/>
    <x v="1"/>
    <x v="3"/>
    <s v="Yes"/>
    <n v="0"/>
    <x v="0"/>
    <x v="0"/>
    <n v="63"/>
    <x v="1"/>
    <x v="0"/>
  </r>
  <r>
    <n v="22400"/>
    <x v="0"/>
    <s v="Male"/>
    <n v="10000"/>
    <n v="0"/>
    <x v="1"/>
    <x v="3"/>
    <s v="No"/>
    <n v="1"/>
    <x v="0"/>
    <x v="1"/>
    <n v="26"/>
    <x v="2"/>
    <x v="1"/>
  </r>
  <r>
    <n v="20942"/>
    <x v="1"/>
    <s v="Female"/>
    <n v="20000"/>
    <n v="0"/>
    <x v="2"/>
    <x v="3"/>
    <s v="No"/>
    <n v="1"/>
    <x v="2"/>
    <x v="0"/>
    <n v="31"/>
    <x v="0"/>
    <x v="0"/>
  </r>
  <r>
    <n v="18484"/>
    <x v="1"/>
    <s v="Male"/>
    <n v="80000"/>
    <n v="2"/>
    <x v="2"/>
    <x v="0"/>
    <s v="No"/>
    <n v="2"/>
    <x v="3"/>
    <x v="1"/>
    <n v="50"/>
    <x v="0"/>
    <x v="1"/>
  </r>
  <r>
    <n v="12291"/>
    <x v="1"/>
    <s v="Male"/>
    <n v="90000"/>
    <n v="5"/>
    <x v="1"/>
    <x v="2"/>
    <s v="No"/>
    <n v="2"/>
    <x v="1"/>
    <x v="0"/>
    <n v="62"/>
    <x v="1"/>
    <x v="1"/>
  </r>
  <r>
    <n v="28380"/>
    <x v="1"/>
    <s v="Female"/>
    <n v="10000"/>
    <n v="5"/>
    <x v="3"/>
    <x v="3"/>
    <s v="No"/>
    <n v="2"/>
    <x v="0"/>
    <x v="0"/>
    <n v="41"/>
    <x v="0"/>
    <x v="0"/>
  </r>
  <r>
    <n v="17891"/>
    <x v="0"/>
    <s v="Female"/>
    <n v="10000"/>
    <n v="2"/>
    <x v="1"/>
    <x v="3"/>
    <s v="Yes"/>
    <n v="1"/>
    <x v="0"/>
    <x v="0"/>
    <n v="50"/>
    <x v="0"/>
    <x v="1"/>
  </r>
  <r>
    <n v="27832"/>
    <x v="1"/>
    <s v="Female"/>
    <n v="30000"/>
    <n v="0"/>
    <x v="1"/>
    <x v="1"/>
    <s v="No"/>
    <n v="1"/>
    <x v="1"/>
    <x v="0"/>
    <n v="30"/>
    <x v="0"/>
    <x v="0"/>
  </r>
  <r>
    <n v="26863"/>
    <x v="1"/>
    <s v="Male"/>
    <n v="20000"/>
    <n v="0"/>
    <x v="2"/>
    <x v="3"/>
    <s v="No"/>
    <n v="1"/>
    <x v="1"/>
    <x v="0"/>
    <n v="28"/>
    <x v="2"/>
    <x v="0"/>
  </r>
  <r>
    <n v="16259"/>
    <x v="1"/>
    <s v="Female"/>
    <n v="10000"/>
    <n v="4"/>
    <x v="3"/>
    <x v="3"/>
    <s v="Yes"/>
    <n v="2"/>
    <x v="0"/>
    <x v="0"/>
    <n v="40"/>
    <x v="0"/>
    <x v="1"/>
  </r>
  <r>
    <n v="27803"/>
    <x v="1"/>
    <s v="Female"/>
    <n v="30000"/>
    <n v="2"/>
    <x v="1"/>
    <x v="1"/>
    <s v="No"/>
    <n v="0"/>
    <x v="0"/>
    <x v="0"/>
    <n v="43"/>
    <x v="0"/>
    <x v="0"/>
  </r>
  <r>
    <n v="14347"/>
    <x v="1"/>
    <s v="Female"/>
    <n v="40000"/>
    <n v="2"/>
    <x v="0"/>
    <x v="4"/>
    <s v="Yes"/>
    <n v="2"/>
    <x v="2"/>
    <x v="1"/>
    <n v="65"/>
    <x v="1"/>
    <x v="1"/>
  </r>
  <r>
    <n v="17703"/>
    <x v="0"/>
    <s v="Female"/>
    <n v="10000"/>
    <n v="1"/>
    <x v="4"/>
    <x v="3"/>
    <s v="Yes"/>
    <n v="0"/>
    <x v="0"/>
    <x v="0"/>
    <n v="40"/>
    <x v="0"/>
    <x v="0"/>
  </r>
  <r>
    <n v="17185"/>
    <x v="0"/>
    <s v="Female"/>
    <n v="170000"/>
    <n v="4"/>
    <x v="1"/>
    <x v="2"/>
    <s v="No"/>
    <n v="3"/>
    <x v="2"/>
    <x v="0"/>
    <n v="48"/>
    <x v="0"/>
    <x v="1"/>
  </r>
  <r>
    <n v="29380"/>
    <x v="0"/>
    <s v="Female"/>
    <n v="20000"/>
    <n v="3"/>
    <x v="2"/>
    <x v="3"/>
    <s v="Yes"/>
    <n v="0"/>
    <x v="0"/>
    <x v="0"/>
    <n v="41"/>
    <x v="0"/>
    <x v="1"/>
  </r>
  <r>
    <n v="23986"/>
    <x v="0"/>
    <s v="Female"/>
    <n v="20000"/>
    <n v="1"/>
    <x v="0"/>
    <x v="1"/>
    <s v="Yes"/>
    <n v="0"/>
    <x v="0"/>
    <x v="0"/>
    <n v="66"/>
    <x v="1"/>
    <x v="1"/>
  </r>
  <r>
    <n v="24466"/>
    <x v="0"/>
    <s v="Female"/>
    <n v="60000"/>
    <n v="1"/>
    <x v="1"/>
    <x v="0"/>
    <s v="Yes"/>
    <n v="1"/>
    <x v="2"/>
    <x v="1"/>
    <n v="46"/>
    <x v="0"/>
    <x v="1"/>
  </r>
  <r>
    <n v="29097"/>
    <x v="1"/>
    <s v="Female"/>
    <n v="40000"/>
    <n v="2"/>
    <x v="1"/>
    <x v="0"/>
    <s v="Yes"/>
    <n v="2"/>
    <x v="2"/>
    <x v="1"/>
    <n v="52"/>
    <x v="1"/>
    <x v="1"/>
  </r>
  <r>
    <n v="19487"/>
    <x v="0"/>
    <s v="Male"/>
    <n v="30000"/>
    <n v="2"/>
    <x v="1"/>
    <x v="1"/>
    <s v="No"/>
    <n v="2"/>
    <x v="0"/>
    <x v="0"/>
    <n v="42"/>
    <x v="0"/>
    <x v="0"/>
  </r>
  <r>
    <n v="14939"/>
    <x v="1"/>
    <s v="Male"/>
    <n v="40000"/>
    <n v="0"/>
    <x v="0"/>
    <x v="1"/>
    <s v="Yes"/>
    <n v="0"/>
    <x v="0"/>
    <x v="0"/>
    <n v="39"/>
    <x v="0"/>
    <x v="1"/>
  </r>
  <r>
    <n v="13826"/>
    <x v="1"/>
    <s v="Female"/>
    <n v="30000"/>
    <n v="0"/>
    <x v="1"/>
    <x v="1"/>
    <s v="No"/>
    <n v="1"/>
    <x v="0"/>
    <x v="0"/>
    <n v="28"/>
    <x v="2"/>
    <x v="0"/>
  </r>
  <r>
    <n v="20619"/>
    <x v="1"/>
    <s v="Male"/>
    <n v="80000"/>
    <n v="0"/>
    <x v="0"/>
    <x v="2"/>
    <s v="No"/>
    <n v="4"/>
    <x v="4"/>
    <x v="1"/>
    <n v="35"/>
    <x v="0"/>
    <x v="0"/>
  </r>
  <r>
    <n v="12558"/>
    <x v="0"/>
    <s v="Female"/>
    <n v="20000"/>
    <n v="1"/>
    <x v="0"/>
    <x v="1"/>
    <s v="Yes"/>
    <n v="0"/>
    <x v="0"/>
    <x v="0"/>
    <n v="65"/>
    <x v="1"/>
    <x v="0"/>
  </r>
  <r>
    <n v="24871"/>
    <x v="1"/>
    <s v="Female"/>
    <n v="90000"/>
    <n v="4"/>
    <x v="2"/>
    <x v="4"/>
    <s v="No"/>
    <n v="3"/>
    <x v="2"/>
    <x v="0"/>
    <n v="56"/>
    <x v="1"/>
    <x v="0"/>
  </r>
  <r>
    <n v="17319"/>
    <x v="1"/>
    <s v="Female"/>
    <n v="70000"/>
    <n v="0"/>
    <x v="0"/>
    <x v="2"/>
    <s v="No"/>
    <n v="1"/>
    <x v="2"/>
    <x v="1"/>
    <n v="42"/>
    <x v="0"/>
    <x v="0"/>
  </r>
  <r>
    <n v="28906"/>
    <x v="0"/>
    <s v="Male"/>
    <n v="80000"/>
    <n v="4"/>
    <x v="2"/>
    <x v="2"/>
    <s v="Yes"/>
    <n v="2"/>
    <x v="4"/>
    <x v="0"/>
    <n v="54"/>
    <x v="1"/>
    <x v="0"/>
  </r>
  <r>
    <n v="12808"/>
    <x v="0"/>
    <s v="Male"/>
    <n v="40000"/>
    <n v="0"/>
    <x v="0"/>
    <x v="1"/>
    <s v="Yes"/>
    <n v="0"/>
    <x v="0"/>
    <x v="0"/>
    <n v="38"/>
    <x v="0"/>
    <x v="1"/>
  </r>
  <r>
    <n v="20567"/>
    <x v="0"/>
    <s v="Male"/>
    <n v="130000"/>
    <n v="4"/>
    <x v="1"/>
    <x v="2"/>
    <s v="No"/>
    <n v="4"/>
    <x v="2"/>
    <x v="0"/>
    <n v="61"/>
    <x v="1"/>
    <x v="1"/>
  </r>
  <r>
    <n v="25502"/>
    <x v="0"/>
    <s v="Female"/>
    <n v="40000"/>
    <n v="1"/>
    <x v="0"/>
    <x v="0"/>
    <s v="Yes"/>
    <n v="0"/>
    <x v="0"/>
    <x v="0"/>
    <n v="43"/>
    <x v="0"/>
    <x v="1"/>
  </r>
  <r>
    <n v="15580"/>
    <x v="0"/>
    <s v="Male"/>
    <n v="60000"/>
    <n v="2"/>
    <x v="0"/>
    <x v="2"/>
    <s v="Yes"/>
    <n v="1"/>
    <x v="1"/>
    <x v="1"/>
    <n v="38"/>
    <x v="0"/>
    <x v="1"/>
  </r>
  <r>
    <n v="24185"/>
    <x v="1"/>
    <s v="Female"/>
    <n v="10000"/>
    <n v="1"/>
    <x v="2"/>
    <x v="3"/>
    <s v="No"/>
    <n v="1"/>
    <x v="3"/>
    <x v="0"/>
    <n v="45"/>
    <x v="0"/>
    <x v="0"/>
  </r>
  <r>
    <n v="19291"/>
    <x v="1"/>
    <s v="Female"/>
    <n v="10000"/>
    <n v="2"/>
    <x v="2"/>
    <x v="3"/>
    <s v="Yes"/>
    <n v="0"/>
    <x v="0"/>
    <x v="0"/>
    <n v="35"/>
    <x v="0"/>
    <x v="0"/>
  </r>
  <r>
    <n v="16713"/>
    <x v="0"/>
    <s v="Male"/>
    <n v="40000"/>
    <n v="2"/>
    <x v="0"/>
    <x v="4"/>
    <s v="Yes"/>
    <n v="1"/>
    <x v="0"/>
    <x v="1"/>
    <n v="52"/>
    <x v="1"/>
    <x v="1"/>
  </r>
  <r>
    <n v="16185"/>
    <x v="1"/>
    <s v="Male"/>
    <n v="60000"/>
    <n v="4"/>
    <x v="0"/>
    <x v="2"/>
    <s v="Yes"/>
    <n v="3"/>
    <x v="4"/>
    <x v="1"/>
    <n v="41"/>
    <x v="0"/>
    <x v="0"/>
  </r>
  <r>
    <n v="14927"/>
    <x v="0"/>
    <s v="Female"/>
    <n v="30000"/>
    <n v="1"/>
    <x v="0"/>
    <x v="1"/>
    <s v="Yes"/>
    <n v="0"/>
    <x v="0"/>
    <x v="0"/>
    <n v="37"/>
    <x v="0"/>
    <x v="1"/>
  </r>
  <r>
    <n v="29337"/>
    <x v="1"/>
    <s v="Male"/>
    <n v="30000"/>
    <n v="2"/>
    <x v="1"/>
    <x v="1"/>
    <s v="Yes"/>
    <n v="2"/>
    <x v="2"/>
    <x v="1"/>
    <n v="68"/>
    <x v="1"/>
    <x v="0"/>
  </r>
  <r>
    <n v="29355"/>
    <x v="0"/>
    <s v="Female"/>
    <n v="40000"/>
    <n v="0"/>
    <x v="4"/>
    <x v="1"/>
    <s v="Yes"/>
    <n v="0"/>
    <x v="0"/>
    <x v="0"/>
    <n v="37"/>
    <x v="0"/>
    <x v="1"/>
  </r>
  <r>
    <n v="25303"/>
    <x v="1"/>
    <s v="Male"/>
    <n v="30000"/>
    <n v="0"/>
    <x v="2"/>
    <x v="3"/>
    <s v="Yes"/>
    <n v="1"/>
    <x v="1"/>
    <x v="0"/>
    <n v="33"/>
    <x v="0"/>
    <x v="1"/>
  </r>
  <r>
    <n v="14813"/>
    <x v="1"/>
    <s v="Female"/>
    <n v="20000"/>
    <n v="4"/>
    <x v="2"/>
    <x v="3"/>
    <s v="Yes"/>
    <n v="1"/>
    <x v="0"/>
    <x v="0"/>
    <n v="43"/>
    <x v="0"/>
    <x v="1"/>
  </r>
  <r>
    <n v="16438"/>
    <x v="0"/>
    <s v="Female"/>
    <n v="10000"/>
    <n v="0"/>
    <x v="3"/>
    <x v="3"/>
    <s v="No"/>
    <n v="2"/>
    <x v="0"/>
    <x v="0"/>
    <n v="30"/>
    <x v="0"/>
    <x v="0"/>
  </r>
  <r>
    <n v="14238"/>
    <x v="0"/>
    <s v="Male"/>
    <n v="120000"/>
    <n v="0"/>
    <x v="3"/>
    <x v="2"/>
    <s v="Yes"/>
    <n v="4"/>
    <x v="4"/>
    <x v="1"/>
    <n v="36"/>
    <x v="0"/>
    <x v="1"/>
  </r>
  <r>
    <n v="16200"/>
    <x v="1"/>
    <s v="Female"/>
    <n v="10000"/>
    <n v="0"/>
    <x v="3"/>
    <x v="3"/>
    <s v="No"/>
    <n v="2"/>
    <x v="0"/>
    <x v="0"/>
    <n v="35"/>
    <x v="0"/>
    <x v="0"/>
  </r>
  <r>
    <n v="24857"/>
    <x v="0"/>
    <s v="Female"/>
    <n v="130000"/>
    <n v="3"/>
    <x v="2"/>
    <x v="2"/>
    <s v="Yes"/>
    <n v="4"/>
    <x v="0"/>
    <x v="0"/>
    <n v="52"/>
    <x v="1"/>
    <x v="0"/>
  </r>
  <r>
    <n v="26956"/>
    <x v="1"/>
    <s v="Female"/>
    <n v="20000"/>
    <n v="0"/>
    <x v="1"/>
    <x v="3"/>
    <s v="No"/>
    <n v="1"/>
    <x v="1"/>
    <x v="0"/>
    <n v="36"/>
    <x v="0"/>
    <x v="1"/>
  </r>
  <r>
    <n v="14517"/>
    <x v="0"/>
    <s v="Female"/>
    <n v="20000"/>
    <n v="3"/>
    <x v="2"/>
    <x v="0"/>
    <s v="No"/>
    <n v="2"/>
    <x v="3"/>
    <x v="1"/>
    <n v="62"/>
    <x v="1"/>
    <x v="0"/>
  </r>
  <r>
    <n v="12678"/>
    <x v="1"/>
    <s v="Female"/>
    <n v="130000"/>
    <n v="4"/>
    <x v="2"/>
    <x v="4"/>
    <s v="Yes"/>
    <n v="4"/>
    <x v="0"/>
    <x v="1"/>
    <n v="31"/>
    <x v="0"/>
    <x v="0"/>
  </r>
  <r>
    <n v="16188"/>
    <x v="1"/>
    <s v="Female"/>
    <n v="20000"/>
    <n v="0"/>
    <x v="3"/>
    <x v="3"/>
    <s v="No"/>
    <n v="2"/>
    <x v="3"/>
    <x v="0"/>
    <n v="26"/>
    <x v="2"/>
    <x v="0"/>
  </r>
  <r>
    <n v="27969"/>
    <x v="0"/>
    <s v="Male"/>
    <n v="80000"/>
    <n v="0"/>
    <x v="0"/>
    <x v="2"/>
    <s v="Yes"/>
    <n v="2"/>
    <x v="4"/>
    <x v="1"/>
    <n v="29"/>
    <x v="2"/>
    <x v="1"/>
  </r>
  <r>
    <n v="15752"/>
    <x v="0"/>
    <s v="Male"/>
    <n v="80000"/>
    <n v="2"/>
    <x v="2"/>
    <x v="0"/>
    <s v="No"/>
    <n v="2"/>
    <x v="3"/>
    <x v="1"/>
    <n v="50"/>
    <x v="0"/>
    <x v="1"/>
  </r>
  <r>
    <n v="27745"/>
    <x v="1"/>
    <s v="Male"/>
    <n v="40000"/>
    <n v="2"/>
    <x v="0"/>
    <x v="4"/>
    <s v="Yes"/>
    <n v="2"/>
    <x v="2"/>
    <x v="1"/>
    <n v="63"/>
    <x v="1"/>
    <x v="1"/>
  </r>
  <r>
    <n v="20828"/>
    <x v="0"/>
    <s v="Female"/>
    <n v="30000"/>
    <n v="4"/>
    <x v="4"/>
    <x v="1"/>
    <s v="Yes"/>
    <n v="0"/>
    <x v="0"/>
    <x v="0"/>
    <n v="45"/>
    <x v="0"/>
    <x v="1"/>
  </r>
  <r>
    <n v="19461"/>
    <x v="1"/>
    <s v="Female"/>
    <n v="10000"/>
    <n v="4"/>
    <x v="3"/>
    <x v="3"/>
    <s v="Yes"/>
    <n v="2"/>
    <x v="0"/>
    <x v="0"/>
    <n v="40"/>
    <x v="0"/>
    <x v="0"/>
  </r>
  <r>
    <n v="26941"/>
    <x v="0"/>
    <s v="Male"/>
    <n v="30000"/>
    <n v="0"/>
    <x v="0"/>
    <x v="1"/>
    <s v="Yes"/>
    <n v="0"/>
    <x v="0"/>
    <x v="0"/>
    <n v="47"/>
    <x v="0"/>
    <x v="1"/>
  </r>
  <r>
    <n v="28412"/>
    <x v="1"/>
    <s v="Male"/>
    <n v="20000"/>
    <n v="0"/>
    <x v="2"/>
    <x v="3"/>
    <s v="No"/>
    <n v="1"/>
    <x v="1"/>
    <x v="0"/>
    <n v="29"/>
    <x v="2"/>
    <x v="0"/>
  </r>
  <r>
    <n v="24485"/>
    <x v="1"/>
    <s v="Male"/>
    <n v="40000"/>
    <n v="2"/>
    <x v="0"/>
    <x v="4"/>
    <s v="No"/>
    <n v="1"/>
    <x v="2"/>
    <x v="1"/>
    <n v="52"/>
    <x v="1"/>
    <x v="1"/>
  </r>
  <r>
    <n v="16514"/>
    <x v="1"/>
    <s v="Male"/>
    <n v="10000"/>
    <n v="0"/>
    <x v="1"/>
    <x v="3"/>
    <s v="Yes"/>
    <n v="1"/>
    <x v="3"/>
    <x v="1"/>
    <n v="26"/>
    <x v="2"/>
    <x v="1"/>
  </r>
  <r>
    <n v="17191"/>
    <x v="1"/>
    <s v="Male"/>
    <n v="130000"/>
    <n v="3"/>
    <x v="1"/>
    <x v="2"/>
    <s v="No"/>
    <n v="3"/>
    <x v="0"/>
    <x v="0"/>
    <n v="51"/>
    <x v="1"/>
    <x v="1"/>
  </r>
  <r>
    <n v="19608"/>
    <x v="0"/>
    <s v="Male"/>
    <n v="80000"/>
    <n v="5"/>
    <x v="0"/>
    <x v="2"/>
    <s v="Yes"/>
    <n v="4"/>
    <x v="3"/>
    <x v="1"/>
    <n v="40"/>
    <x v="0"/>
    <x v="0"/>
  </r>
  <r>
    <n v="24119"/>
    <x v="1"/>
    <s v="Male"/>
    <n v="30000"/>
    <n v="0"/>
    <x v="1"/>
    <x v="1"/>
    <s v="No"/>
    <n v="1"/>
    <x v="1"/>
    <x v="0"/>
    <n v="29"/>
    <x v="2"/>
    <x v="0"/>
  </r>
  <r>
    <n v="25458"/>
    <x v="0"/>
    <s v="Male"/>
    <n v="20000"/>
    <n v="1"/>
    <x v="2"/>
    <x v="3"/>
    <s v="No"/>
    <n v="1"/>
    <x v="3"/>
    <x v="0"/>
    <n v="40"/>
    <x v="0"/>
    <x v="1"/>
  </r>
  <r>
    <n v="26886"/>
    <x v="1"/>
    <s v="Female"/>
    <n v="30000"/>
    <n v="0"/>
    <x v="1"/>
    <x v="1"/>
    <s v="No"/>
    <n v="1"/>
    <x v="0"/>
    <x v="0"/>
    <n v="29"/>
    <x v="2"/>
    <x v="1"/>
  </r>
  <r>
    <n v="28436"/>
    <x v="1"/>
    <s v="Male"/>
    <n v="30000"/>
    <n v="0"/>
    <x v="1"/>
    <x v="1"/>
    <s v="No"/>
    <n v="1"/>
    <x v="0"/>
    <x v="0"/>
    <n v="30"/>
    <x v="0"/>
    <x v="1"/>
  </r>
  <r>
    <n v="19562"/>
    <x v="1"/>
    <s v="Female"/>
    <n v="60000"/>
    <n v="2"/>
    <x v="0"/>
    <x v="2"/>
    <s v="Yes"/>
    <n v="1"/>
    <x v="1"/>
    <x v="1"/>
    <n v="37"/>
    <x v="0"/>
    <x v="1"/>
  </r>
  <r>
    <n v="15608"/>
    <x v="1"/>
    <s v="Female"/>
    <n v="30000"/>
    <n v="0"/>
    <x v="1"/>
    <x v="1"/>
    <s v="No"/>
    <n v="1"/>
    <x v="1"/>
    <x v="0"/>
    <n v="33"/>
    <x v="0"/>
    <x v="0"/>
  </r>
  <r>
    <n v="16487"/>
    <x v="1"/>
    <s v="Female"/>
    <n v="30000"/>
    <n v="3"/>
    <x v="2"/>
    <x v="0"/>
    <s v="Yes"/>
    <n v="2"/>
    <x v="2"/>
    <x v="1"/>
    <n v="55"/>
    <x v="1"/>
    <x v="0"/>
  </r>
  <r>
    <n v="17197"/>
    <x v="1"/>
    <s v="Female"/>
    <n v="90000"/>
    <n v="5"/>
    <x v="1"/>
    <x v="2"/>
    <s v="Yes"/>
    <n v="2"/>
    <x v="4"/>
    <x v="0"/>
    <n v="62"/>
    <x v="1"/>
    <x v="0"/>
  </r>
  <r>
    <n v="12507"/>
    <x v="0"/>
    <s v="Male"/>
    <n v="30000"/>
    <n v="1"/>
    <x v="1"/>
    <x v="1"/>
    <s v="Yes"/>
    <n v="1"/>
    <x v="0"/>
    <x v="0"/>
    <n v="43"/>
    <x v="0"/>
    <x v="0"/>
  </r>
  <r>
    <n v="23940"/>
    <x v="0"/>
    <s v="Male"/>
    <n v="40000"/>
    <n v="1"/>
    <x v="0"/>
    <x v="0"/>
    <s v="Yes"/>
    <n v="1"/>
    <x v="0"/>
    <x v="0"/>
    <n v="44"/>
    <x v="0"/>
    <x v="1"/>
  </r>
  <r>
    <n v="19441"/>
    <x v="0"/>
    <s v="Male"/>
    <n v="40000"/>
    <n v="0"/>
    <x v="4"/>
    <x v="1"/>
    <s v="Yes"/>
    <n v="0"/>
    <x v="0"/>
    <x v="0"/>
    <n v="25"/>
    <x v="2"/>
    <x v="1"/>
  </r>
  <r>
    <n v="26852"/>
    <x v="0"/>
    <s v="Female"/>
    <n v="20000"/>
    <n v="3"/>
    <x v="2"/>
    <x v="3"/>
    <s v="Yes"/>
    <n v="2"/>
    <x v="0"/>
    <x v="0"/>
    <n v="43"/>
    <x v="0"/>
    <x v="0"/>
  </r>
  <r>
    <n v="12274"/>
    <x v="1"/>
    <s v="Male"/>
    <n v="10000"/>
    <n v="2"/>
    <x v="2"/>
    <x v="3"/>
    <s v="Yes"/>
    <n v="0"/>
    <x v="0"/>
    <x v="0"/>
    <n v="35"/>
    <x v="0"/>
    <x v="0"/>
  </r>
  <r>
    <n v="20236"/>
    <x v="1"/>
    <s v="Male"/>
    <n v="60000"/>
    <n v="3"/>
    <x v="0"/>
    <x v="2"/>
    <s v="No"/>
    <n v="2"/>
    <x v="0"/>
    <x v="1"/>
    <n v="43"/>
    <x v="0"/>
    <x v="1"/>
  </r>
  <r>
    <n v="24149"/>
    <x v="0"/>
    <s v="Male"/>
    <n v="10000"/>
    <n v="2"/>
    <x v="1"/>
    <x v="3"/>
    <s v="Yes"/>
    <n v="0"/>
    <x v="3"/>
    <x v="0"/>
    <n v="49"/>
    <x v="0"/>
    <x v="0"/>
  </r>
  <r>
    <n v="26139"/>
    <x v="1"/>
    <s v="Male"/>
    <n v="60000"/>
    <n v="1"/>
    <x v="1"/>
    <x v="0"/>
    <s v="Yes"/>
    <n v="1"/>
    <x v="2"/>
    <x v="1"/>
    <n v="45"/>
    <x v="0"/>
    <x v="0"/>
  </r>
  <r>
    <n v="18491"/>
    <x v="1"/>
    <s v="Female"/>
    <n v="70000"/>
    <n v="2"/>
    <x v="2"/>
    <x v="2"/>
    <s v="Yes"/>
    <n v="2"/>
    <x v="2"/>
    <x v="1"/>
    <n v="49"/>
    <x v="0"/>
    <x v="1"/>
  </r>
  <r>
    <n v="22707"/>
    <x v="1"/>
    <s v="Female"/>
    <n v="30000"/>
    <n v="0"/>
    <x v="1"/>
    <x v="1"/>
    <s v="No"/>
    <n v="1"/>
    <x v="1"/>
    <x v="0"/>
    <n v="30"/>
    <x v="0"/>
    <x v="0"/>
  </r>
  <r>
    <n v="20430"/>
    <x v="0"/>
    <s v="Male"/>
    <n v="70000"/>
    <n v="2"/>
    <x v="1"/>
    <x v="0"/>
    <s v="Yes"/>
    <n v="2"/>
    <x v="2"/>
    <x v="1"/>
    <n v="52"/>
    <x v="1"/>
    <x v="1"/>
  </r>
  <r>
    <n v="27494"/>
    <x v="1"/>
    <s v="Female"/>
    <n v="40000"/>
    <n v="2"/>
    <x v="1"/>
    <x v="0"/>
    <s v="No"/>
    <n v="2"/>
    <x v="3"/>
    <x v="1"/>
    <n v="53"/>
    <x v="1"/>
    <x v="1"/>
  </r>
  <r>
    <n v="26829"/>
    <x v="0"/>
    <s v="Female"/>
    <n v="40000"/>
    <n v="0"/>
    <x v="0"/>
    <x v="1"/>
    <s v="Yes"/>
    <n v="0"/>
    <x v="0"/>
    <x v="0"/>
    <n v="38"/>
    <x v="0"/>
    <x v="1"/>
  </r>
  <r>
    <n v="28395"/>
    <x v="1"/>
    <s v="Male"/>
    <n v="40000"/>
    <n v="0"/>
    <x v="0"/>
    <x v="2"/>
    <s v="No"/>
    <n v="0"/>
    <x v="0"/>
    <x v="0"/>
    <n v="39"/>
    <x v="0"/>
    <x v="1"/>
  </r>
  <r>
    <n v="21006"/>
    <x v="1"/>
    <s v="Female"/>
    <n v="30000"/>
    <n v="1"/>
    <x v="1"/>
    <x v="3"/>
    <s v="No"/>
    <n v="0"/>
    <x v="0"/>
    <x v="0"/>
    <n v="46"/>
    <x v="0"/>
    <x v="1"/>
  </r>
  <r>
    <n v="14682"/>
    <x v="1"/>
    <s v="Female"/>
    <n v="70000"/>
    <n v="0"/>
    <x v="0"/>
    <x v="2"/>
    <s v="No"/>
    <n v="1"/>
    <x v="2"/>
    <x v="1"/>
    <n v="38"/>
    <x v="0"/>
    <x v="0"/>
  </r>
  <r>
    <n v="17650"/>
    <x v="1"/>
    <s v="Female"/>
    <n v="40000"/>
    <n v="2"/>
    <x v="1"/>
    <x v="1"/>
    <s v="Yes"/>
    <n v="2"/>
    <x v="3"/>
    <x v="0"/>
    <n v="35"/>
    <x v="0"/>
    <x v="0"/>
  </r>
  <r>
    <n v="29191"/>
    <x v="1"/>
    <s v="Female"/>
    <n v="130000"/>
    <n v="1"/>
    <x v="4"/>
    <x v="4"/>
    <s v="No"/>
    <n v="1"/>
    <x v="0"/>
    <x v="1"/>
    <n v="36"/>
    <x v="0"/>
    <x v="1"/>
  </r>
  <r>
    <n v="15030"/>
    <x v="0"/>
    <s v="Male"/>
    <n v="20000"/>
    <n v="0"/>
    <x v="0"/>
    <x v="1"/>
    <s v="Yes"/>
    <n v="0"/>
    <x v="0"/>
    <x v="1"/>
    <n v="26"/>
    <x v="2"/>
    <x v="1"/>
  </r>
  <r>
    <n v="24140"/>
    <x v="1"/>
    <s v="Male"/>
    <n v="10000"/>
    <n v="0"/>
    <x v="4"/>
    <x v="3"/>
    <s v="No"/>
    <n v="0"/>
    <x v="0"/>
    <x v="0"/>
    <n v="30"/>
    <x v="0"/>
    <x v="1"/>
  </r>
  <r>
    <n v="22496"/>
    <x v="0"/>
    <s v="Female"/>
    <n v="30000"/>
    <n v="1"/>
    <x v="0"/>
    <x v="0"/>
    <s v="Yes"/>
    <n v="2"/>
    <x v="0"/>
    <x v="0"/>
    <n v="42"/>
    <x v="0"/>
    <x v="0"/>
  </r>
  <r>
    <n v="24065"/>
    <x v="1"/>
    <s v="Female"/>
    <n v="20000"/>
    <n v="0"/>
    <x v="2"/>
    <x v="3"/>
    <s v="Yes"/>
    <n v="0"/>
    <x v="0"/>
    <x v="0"/>
    <n v="40"/>
    <x v="0"/>
    <x v="1"/>
  </r>
  <r>
    <n v="19914"/>
    <x v="0"/>
    <s v="Male"/>
    <n v="80000"/>
    <n v="5"/>
    <x v="0"/>
    <x v="4"/>
    <s v="Yes"/>
    <n v="2"/>
    <x v="1"/>
    <x v="0"/>
    <n v="62"/>
    <x v="1"/>
    <x v="0"/>
  </r>
  <r>
    <n v="12871"/>
    <x v="1"/>
    <s v="Female"/>
    <n v="30000"/>
    <n v="0"/>
    <x v="1"/>
    <x v="1"/>
    <s v="No"/>
    <n v="1"/>
    <x v="1"/>
    <x v="0"/>
    <n v="29"/>
    <x v="2"/>
    <x v="0"/>
  </r>
  <r>
    <n v="22988"/>
    <x v="0"/>
    <s v="Female"/>
    <n v="40000"/>
    <n v="2"/>
    <x v="0"/>
    <x v="4"/>
    <s v="Yes"/>
    <n v="2"/>
    <x v="2"/>
    <x v="1"/>
    <n v="66"/>
    <x v="1"/>
    <x v="1"/>
  </r>
  <r>
    <n v="15922"/>
    <x v="0"/>
    <s v="Male"/>
    <n v="150000"/>
    <n v="2"/>
    <x v="2"/>
    <x v="2"/>
    <s v="Yes"/>
    <n v="4"/>
    <x v="0"/>
    <x v="0"/>
    <n v="48"/>
    <x v="0"/>
    <x v="0"/>
  </r>
  <r>
    <n v="12344"/>
    <x v="1"/>
    <s v="Female"/>
    <n v="80000"/>
    <n v="0"/>
    <x v="0"/>
    <x v="2"/>
    <s v="No"/>
    <n v="3"/>
    <x v="4"/>
    <x v="1"/>
    <n v="31"/>
    <x v="0"/>
    <x v="0"/>
  </r>
  <r>
    <n v="23627"/>
    <x v="1"/>
    <s v="Female"/>
    <n v="100000"/>
    <n v="3"/>
    <x v="1"/>
    <x v="4"/>
    <s v="No"/>
    <n v="4"/>
    <x v="2"/>
    <x v="0"/>
    <n v="56"/>
    <x v="1"/>
    <x v="0"/>
  </r>
  <r>
    <n v="27775"/>
    <x v="1"/>
    <s v="Female"/>
    <n v="40000"/>
    <n v="0"/>
    <x v="0"/>
    <x v="1"/>
    <s v="No"/>
    <n v="0"/>
    <x v="0"/>
    <x v="0"/>
    <n v="38"/>
    <x v="0"/>
    <x v="1"/>
  </r>
  <r>
    <n v="29301"/>
    <x v="0"/>
    <s v="Male"/>
    <n v="80000"/>
    <n v="5"/>
    <x v="0"/>
    <x v="2"/>
    <s v="Yes"/>
    <n v="4"/>
    <x v="3"/>
    <x v="1"/>
    <n v="40"/>
    <x v="0"/>
    <x v="0"/>
  </r>
  <r>
    <n v="12716"/>
    <x v="1"/>
    <s v="Male"/>
    <n v="30000"/>
    <n v="0"/>
    <x v="1"/>
    <x v="1"/>
    <s v="Yes"/>
    <n v="1"/>
    <x v="1"/>
    <x v="0"/>
    <n v="32"/>
    <x v="0"/>
    <x v="0"/>
  </r>
  <r>
    <n v="12472"/>
    <x v="0"/>
    <s v="Male"/>
    <n v="30000"/>
    <n v="1"/>
    <x v="0"/>
    <x v="1"/>
    <s v="Yes"/>
    <n v="1"/>
    <x v="1"/>
    <x v="0"/>
    <n v="39"/>
    <x v="0"/>
    <x v="0"/>
  </r>
  <r>
    <n v="20970"/>
    <x v="1"/>
    <s v="Male"/>
    <n v="10000"/>
    <n v="2"/>
    <x v="1"/>
    <x v="3"/>
    <s v="Yes"/>
    <n v="1"/>
    <x v="0"/>
    <x v="0"/>
    <n v="52"/>
    <x v="1"/>
    <x v="1"/>
  </r>
  <r>
    <n v="26818"/>
    <x v="1"/>
    <s v="Male"/>
    <n v="10000"/>
    <n v="3"/>
    <x v="2"/>
    <x v="3"/>
    <s v="Yes"/>
    <n v="1"/>
    <x v="0"/>
    <x v="0"/>
    <n v="39"/>
    <x v="0"/>
    <x v="1"/>
  </r>
  <r>
    <n v="12993"/>
    <x v="0"/>
    <s v="Male"/>
    <n v="60000"/>
    <n v="2"/>
    <x v="0"/>
    <x v="2"/>
    <s v="Yes"/>
    <n v="1"/>
    <x v="1"/>
    <x v="1"/>
    <n v="37"/>
    <x v="0"/>
    <x v="0"/>
  </r>
  <r>
    <n v="14192"/>
    <x v="0"/>
    <s v="Male"/>
    <n v="90000"/>
    <n v="4"/>
    <x v="2"/>
    <x v="4"/>
    <s v="Yes"/>
    <n v="3"/>
    <x v="2"/>
    <x v="0"/>
    <n v="56"/>
    <x v="1"/>
    <x v="1"/>
  </r>
  <r>
    <n v="19477"/>
    <x v="0"/>
    <s v="Male"/>
    <n v="40000"/>
    <n v="0"/>
    <x v="0"/>
    <x v="2"/>
    <s v="Yes"/>
    <n v="0"/>
    <x v="0"/>
    <x v="0"/>
    <n v="40"/>
    <x v="0"/>
    <x v="1"/>
  </r>
  <r>
    <n v="26796"/>
    <x v="1"/>
    <s v="Male"/>
    <n v="40000"/>
    <n v="2"/>
    <x v="0"/>
    <x v="4"/>
    <s v="Yes"/>
    <n v="2"/>
    <x v="2"/>
    <x v="1"/>
    <n v="65"/>
    <x v="1"/>
    <x v="1"/>
  </r>
  <r>
    <n v="21094"/>
    <x v="1"/>
    <s v="Female"/>
    <n v="30000"/>
    <n v="2"/>
    <x v="1"/>
    <x v="1"/>
    <s v="Yes"/>
    <n v="2"/>
    <x v="0"/>
    <x v="0"/>
    <n v="42"/>
    <x v="0"/>
    <x v="0"/>
  </r>
  <r>
    <n v="12234"/>
    <x v="0"/>
    <s v="Male"/>
    <n v="10000"/>
    <n v="2"/>
    <x v="1"/>
    <x v="3"/>
    <s v="Yes"/>
    <n v="1"/>
    <x v="1"/>
    <x v="0"/>
    <n v="52"/>
    <x v="1"/>
    <x v="0"/>
  </r>
  <r>
    <n v="28683"/>
    <x v="1"/>
    <s v="Female"/>
    <n v="10000"/>
    <n v="1"/>
    <x v="2"/>
    <x v="3"/>
    <s v="No"/>
    <n v="1"/>
    <x v="2"/>
    <x v="0"/>
    <n v="35"/>
    <x v="0"/>
    <x v="1"/>
  </r>
  <r>
    <n v="17994"/>
    <x v="1"/>
    <s v="Male"/>
    <n v="20000"/>
    <n v="2"/>
    <x v="2"/>
    <x v="3"/>
    <s v="Yes"/>
    <n v="2"/>
    <x v="0"/>
    <x v="0"/>
    <n v="42"/>
    <x v="0"/>
    <x v="0"/>
  </r>
  <r>
    <n v="24273"/>
    <x v="0"/>
    <s v="Female"/>
    <n v="20000"/>
    <n v="2"/>
    <x v="3"/>
    <x v="1"/>
    <s v="Yes"/>
    <n v="2"/>
    <x v="2"/>
    <x v="1"/>
    <n v="55"/>
    <x v="1"/>
    <x v="1"/>
  </r>
  <r>
    <n v="26547"/>
    <x v="1"/>
    <s v="Female"/>
    <n v="30000"/>
    <n v="2"/>
    <x v="1"/>
    <x v="1"/>
    <s v="No"/>
    <n v="2"/>
    <x v="2"/>
    <x v="1"/>
    <n v="60"/>
    <x v="1"/>
    <x v="1"/>
  </r>
  <r>
    <n v="22500"/>
    <x v="1"/>
    <s v="Male"/>
    <n v="40000"/>
    <n v="0"/>
    <x v="0"/>
    <x v="2"/>
    <s v="No"/>
    <n v="0"/>
    <x v="0"/>
    <x v="0"/>
    <n v="40"/>
    <x v="0"/>
    <x v="1"/>
  </r>
  <r>
    <n v="23993"/>
    <x v="1"/>
    <s v="Female"/>
    <n v="10000"/>
    <n v="0"/>
    <x v="1"/>
    <x v="3"/>
    <s v="No"/>
    <n v="1"/>
    <x v="0"/>
    <x v="1"/>
    <n v="26"/>
    <x v="2"/>
    <x v="1"/>
  </r>
  <r>
    <n v="14832"/>
    <x v="0"/>
    <s v="Male"/>
    <n v="40000"/>
    <n v="1"/>
    <x v="0"/>
    <x v="0"/>
    <s v="Yes"/>
    <n v="0"/>
    <x v="0"/>
    <x v="0"/>
    <n v="42"/>
    <x v="0"/>
    <x v="1"/>
  </r>
  <r>
    <n v="16614"/>
    <x v="0"/>
    <s v="Female"/>
    <n v="80000"/>
    <n v="0"/>
    <x v="0"/>
    <x v="2"/>
    <s v="Yes"/>
    <n v="3"/>
    <x v="4"/>
    <x v="1"/>
    <n v="32"/>
    <x v="0"/>
    <x v="0"/>
  </r>
  <r>
    <n v="20877"/>
    <x v="1"/>
    <s v="Male"/>
    <n v="30000"/>
    <n v="1"/>
    <x v="0"/>
    <x v="1"/>
    <s v="Yes"/>
    <n v="0"/>
    <x v="3"/>
    <x v="0"/>
    <n v="37"/>
    <x v="0"/>
    <x v="1"/>
  </r>
  <r>
    <n v="20729"/>
    <x v="0"/>
    <s v="Female"/>
    <n v="40000"/>
    <n v="2"/>
    <x v="1"/>
    <x v="1"/>
    <s v="No"/>
    <n v="1"/>
    <x v="0"/>
    <x v="0"/>
    <n v="34"/>
    <x v="0"/>
    <x v="0"/>
  </r>
  <r>
    <n v="22464"/>
    <x v="0"/>
    <s v="Male"/>
    <n v="40000"/>
    <n v="0"/>
    <x v="4"/>
    <x v="1"/>
    <s v="Yes"/>
    <n v="0"/>
    <x v="0"/>
    <x v="0"/>
    <n v="37"/>
    <x v="0"/>
    <x v="1"/>
  </r>
  <r>
    <n v="19475"/>
    <x v="0"/>
    <s v="Female"/>
    <n v="40000"/>
    <n v="0"/>
    <x v="0"/>
    <x v="2"/>
    <s v="No"/>
    <n v="0"/>
    <x v="0"/>
    <x v="0"/>
    <n v="40"/>
    <x v="0"/>
    <x v="1"/>
  </r>
  <r>
    <n v="19675"/>
    <x v="0"/>
    <s v="Male"/>
    <n v="20000"/>
    <n v="4"/>
    <x v="2"/>
    <x v="0"/>
    <s v="Yes"/>
    <n v="2"/>
    <x v="2"/>
    <x v="1"/>
    <n v="60"/>
    <x v="1"/>
    <x v="0"/>
  </r>
  <r>
    <n v="12728"/>
    <x v="1"/>
    <s v="Male"/>
    <n v="30000"/>
    <n v="0"/>
    <x v="1"/>
    <x v="1"/>
    <s v="No"/>
    <n v="1"/>
    <x v="3"/>
    <x v="0"/>
    <n v="27"/>
    <x v="2"/>
    <x v="0"/>
  </r>
  <r>
    <n v="26154"/>
    <x v="0"/>
    <s v="Male"/>
    <n v="60000"/>
    <n v="1"/>
    <x v="1"/>
    <x v="0"/>
    <s v="Yes"/>
    <n v="1"/>
    <x v="2"/>
    <x v="1"/>
    <n v="43"/>
    <x v="0"/>
    <x v="1"/>
  </r>
  <r>
    <n v="29117"/>
    <x v="1"/>
    <s v="Male"/>
    <n v="100000"/>
    <n v="1"/>
    <x v="0"/>
    <x v="4"/>
    <s v="No"/>
    <n v="3"/>
    <x v="0"/>
    <x v="1"/>
    <n v="48"/>
    <x v="0"/>
    <x v="0"/>
  </r>
  <r>
    <n v="17845"/>
    <x v="1"/>
    <s v="Female"/>
    <n v="20000"/>
    <n v="0"/>
    <x v="3"/>
    <x v="3"/>
    <s v="No"/>
    <n v="2"/>
    <x v="3"/>
    <x v="0"/>
    <n v="32"/>
    <x v="0"/>
    <x v="0"/>
  </r>
  <r>
    <n v="25058"/>
    <x v="0"/>
    <s v="Male"/>
    <n v="100000"/>
    <n v="1"/>
    <x v="0"/>
    <x v="4"/>
    <s v="Yes"/>
    <n v="3"/>
    <x v="1"/>
    <x v="1"/>
    <n v="47"/>
    <x v="0"/>
    <x v="0"/>
  </r>
  <r>
    <n v="23426"/>
    <x v="1"/>
    <s v="Male"/>
    <n v="80000"/>
    <n v="5"/>
    <x v="4"/>
    <x v="4"/>
    <s v="Yes"/>
    <n v="3"/>
    <x v="0"/>
    <x v="1"/>
    <n v="40"/>
    <x v="0"/>
    <x v="0"/>
  </r>
  <r>
    <n v="14798"/>
    <x v="1"/>
    <s v="Female"/>
    <n v="10000"/>
    <n v="4"/>
    <x v="3"/>
    <x v="3"/>
    <s v="Yes"/>
    <n v="2"/>
    <x v="0"/>
    <x v="0"/>
    <n v="41"/>
    <x v="0"/>
    <x v="1"/>
  </r>
  <r>
    <n v="12664"/>
    <x v="0"/>
    <s v="Female"/>
    <n v="130000"/>
    <n v="5"/>
    <x v="1"/>
    <x v="2"/>
    <s v="Yes"/>
    <n v="4"/>
    <x v="0"/>
    <x v="0"/>
    <n v="59"/>
    <x v="1"/>
    <x v="0"/>
  </r>
  <r>
    <n v="23979"/>
    <x v="1"/>
    <s v="Male"/>
    <n v="10000"/>
    <n v="2"/>
    <x v="1"/>
    <x v="3"/>
    <s v="No"/>
    <n v="0"/>
    <x v="0"/>
    <x v="0"/>
    <n v="50"/>
    <x v="0"/>
    <x v="0"/>
  </r>
  <r>
    <n v="25605"/>
    <x v="1"/>
    <s v="Female"/>
    <n v="20000"/>
    <n v="2"/>
    <x v="1"/>
    <x v="3"/>
    <s v="No"/>
    <n v="1"/>
    <x v="0"/>
    <x v="0"/>
    <n v="54"/>
    <x v="1"/>
    <x v="1"/>
  </r>
  <r>
    <n v="20797"/>
    <x v="0"/>
    <s v="Female"/>
    <n v="10000"/>
    <n v="1"/>
    <x v="0"/>
    <x v="3"/>
    <s v="Yes"/>
    <n v="0"/>
    <x v="0"/>
    <x v="0"/>
    <n v="48"/>
    <x v="0"/>
    <x v="0"/>
  </r>
  <r>
    <n v="21980"/>
    <x v="1"/>
    <s v="Female"/>
    <n v="60000"/>
    <n v="1"/>
    <x v="0"/>
    <x v="2"/>
    <s v="Yes"/>
    <n v="1"/>
    <x v="2"/>
    <x v="1"/>
    <n v="44"/>
    <x v="0"/>
    <x v="1"/>
  </r>
  <r>
    <n v="25460"/>
    <x v="0"/>
    <s v="Female"/>
    <n v="20000"/>
    <n v="2"/>
    <x v="2"/>
    <x v="3"/>
    <s v="Yes"/>
    <n v="0"/>
    <x v="0"/>
    <x v="0"/>
    <n v="40"/>
    <x v="0"/>
    <x v="1"/>
  </r>
  <r>
    <n v="29181"/>
    <x v="1"/>
    <s v="Female"/>
    <n v="60000"/>
    <n v="2"/>
    <x v="0"/>
    <x v="2"/>
    <s v="No"/>
    <n v="1"/>
    <x v="0"/>
    <x v="1"/>
    <n v="38"/>
    <x v="0"/>
    <x v="1"/>
  </r>
  <r>
    <n v="24279"/>
    <x v="1"/>
    <s v="Male"/>
    <n v="40000"/>
    <n v="2"/>
    <x v="1"/>
    <x v="0"/>
    <s v="No"/>
    <n v="2"/>
    <x v="3"/>
    <x v="1"/>
    <n v="52"/>
    <x v="1"/>
    <x v="0"/>
  </r>
  <r>
    <n v="22402"/>
    <x v="0"/>
    <s v="Male"/>
    <n v="10000"/>
    <n v="0"/>
    <x v="1"/>
    <x v="3"/>
    <s v="Yes"/>
    <n v="1"/>
    <x v="1"/>
    <x v="1"/>
    <n v="25"/>
    <x v="2"/>
    <x v="1"/>
  </r>
  <r>
    <n v="15465"/>
    <x v="0"/>
    <s v="Female"/>
    <n v="10000"/>
    <n v="0"/>
    <x v="1"/>
    <x v="3"/>
    <s v="No"/>
    <n v="1"/>
    <x v="0"/>
    <x v="1"/>
    <n v="25"/>
    <x v="2"/>
    <x v="0"/>
  </r>
  <r>
    <n v="26757"/>
    <x v="1"/>
    <s v="Male"/>
    <n v="90000"/>
    <n v="1"/>
    <x v="0"/>
    <x v="2"/>
    <s v="Yes"/>
    <n v="1"/>
    <x v="1"/>
    <x v="1"/>
    <n v="47"/>
    <x v="0"/>
    <x v="1"/>
  </r>
  <r>
    <n v="14233"/>
    <x v="1"/>
    <s v="Male"/>
    <n v="100000"/>
    <n v="0"/>
    <x v="2"/>
    <x v="4"/>
    <s v="Yes"/>
    <n v="3"/>
    <x v="4"/>
    <x v="1"/>
    <n v="35"/>
    <x v="0"/>
    <x v="0"/>
  </r>
  <r>
    <n v="14058"/>
    <x v="1"/>
    <s v="Male"/>
    <n v="70000"/>
    <n v="0"/>
    <x v="0"/>
    <x v="2"/>
    <s v="No"/>
    <n v="1"/>
    <x v="2"/>
    <x v="1"/>
    <n v="41"/>
    <x v="0"/>
    <x v="1"/>
  </r>
  <r>
    <n v="12273"/>
    <x v="0"/>
    <s v="Male"/>
    <n v="30000"/>
    <n v="1"/>
    <x v="0"/>
    <x v="1"/>
    <s v="Yes"/>
    <n v="0"/>
    <x v="0"/>
    <x v="0"/>
    <n v="47"/>
    <x v="0"/>
    <x v="0"/>
  </r>
  <r>
    <n v="17203"/>
    <x v="0"/>
    <s v="Female"/>
    <n v="130000"/>
    <n v="4"/>
    <x v="1"/>
    <x v="2"/>
    <s v="Yes"/>
    <n v="4"/>
    <x v="2"/>
    <x v="0"/>
    <n v="61"/>
    <x v="1"/>
    <x v="1"/>
  </r>
  <r>
    <n v="18144"/>
    <x v="0"/>
    <s v="Female"/>
    <n v="80000"/>
    <n v="5"/>
    <x v="0"/>
    <x v="4"/>
    <s v="Yes"/>
    <n v="2"/>
    <x v="1"/>
    <x v="0"/>
    <n v="61"/>
    <x v="1"/>
    <x v="0"/>
  </r>
  <r>
    <n v="23963"/>
    <x v="0"/>
    <s v="Male"/>
    <n v="10000"/>
    <n v="0"/>
    <x v="3"/>
    <x v="3"/>
    <s v="No"/>
    <n v="2"/>
    <x v="0"/>
    <x v="0"/>
    <n v="33"/>
    <x v="0"/>
    <x v="0"/>
  </r>
  <r>
    <n v="17907"/>
    <x v="0"/>
    <s v="Female"/>
    <n v="10000"/>
    <n v="0"/>
    <x v="1"/>
    <x v="3"/>
    <s v="Yes"/>
    <n v="1"/>
    <x v="1"/>
    <x v="1"/>
    <n v="27"/>
    <x v="2"/>
    <x v="0"/>
  </r>
  <r>
    <n v="19442"/>
    <x v="1"/>
    <s v="Male"/>
    <n v="50000"/>
    <n v="0"/>
    <x v="4"/>
    <x v="0"/>
    <s v="Yes"/>
    <n v="0"/>
    <x v="0"/>
    <x v="0"/>
    <n v="37"/>
    <x v="0"/>
    <x v="1"/>
  </r>
  <r>
    <n v="17504"/>
    <x v="1"/>
    <s v="Female"/>
    <n v="80000"/>
    <n v="2"/>
    <x v="1"/>
    <x v="0"/>
    <s v="Yes"/>
    <n v="2"/>
    <x v="2"/>
    <x v="1"/>
    <n v="52"/>
    <x v="1"/>
    <x v="1"/>
  </r>
  <r>
    <n v="12253"/>
    <x v="1"/>
    <s v="Female"/>
    <n v="20000"/>
    <n v="0"/>
    <x v="1"/>
    <x v="3"/>
    <s v="Yes"/>
    <n v="0"/>
    <x v="0"/>
    <x v="1"/>
    <n v="29"/>
    <x v="2"/>
    <x v="1"/>
  </r>
  <r>
    <n v="27304"/>
    <x v="1"/>
    <s v="Female"/>
    <n v="110000"/>
    <n v="2"/>
    <x v="1"/>
    <x v="2"/>
    <s v="No"/>
    <n v="3"/>
    <x v="2"/>
    <x v="0"/>
    <n v="48"/>
    <x v="0"/>
    <x v="0"/>
  </r>
  <r>
    <n v="14191"/>
    <x v="0"/>
    <s v="Male"/>
    <n v="160000"/>
    <n v="4"/>
    <x v="1"/>
    <x v="2"/>
    <s v="No"/>
    <n v="2"/>
    <x v="4"/>
    <x v="0"/>
    <n v="55"/>
    <x v="1"/>
    <x v="1"/>
  </r>
  <r>
    <n v="12212"/>
    <x v="0"/>
    <s v="Female"/>
    <n v="10000"/>
    <n v="0"/>
    <x v="4"/>
    <x v="3"/>
    <s v="Yes"/>
    <n v="0"/>
    <x v="0"/>
    <x v="0"/>
    <n v="37"/>
    <x v="0"/>
    <x v="1"/>
  </r>
  <r>
    <n v="25529"/>
    <x v="1"/>
    <s v="Male"/>
    <n v="10000"/>
    <n v="1"/>
    <x v="4"/>
    <x v="3"/>
    <s v="Yes"/>
    <n v="0"/>
    <x v="0"/>
    <x v="0"/>
    <n v="44"/>
    <x v="0"/>
    <x v="0"/>
  </r>
  <r>
    <n v="22170"/>
    <x v="0"/>
    <s v="Female"/>
    <n v="30000"/>
    <n v="3"/>
    <x v="1"/>
    <x v="1"/>
    <s v="No"/>
    <n v="2"/>
    <x v="3"/>
    <x v="1"/>
    <n v="55"/>
    <x v="1"/>
    <x v="1"/>
  </r>
  <r>
    <n v="19445"/>
    <x v="0"/>
    <s v="Female"/>
    <n v="10000"/>
    <n v="2"/>
    <x v="2"/>
    <x v="3"/>
    <s v="No"/>
    <n v="1"/>
    <x v="0"/>
    <x v="0"/>
    <n v="38"/>
    <x v="0"/>
    <x v="0"/>
  </r>
  <r>
    <n v="15265"/>
    <x v="1"/>
    <s v="Male"/>
    <n v="40000"/>
    <n v="2"/>
    <x v="0"/>
    <x v="4"/>
    <s v="Yes"/>
    <n v="2"/>
    <x v="2"/>
    <x v="1"/>
    <n v="66"/>
    <x v="1"/>
    <x v="1"/>
  </r>
  <r>
    <n v="28918"/>
    <x v="0"/>
    <s v="Female"/>
    <n v="130000"/>
    <n v="4"/>
    <x v="2"/>
    <x v="4"/>
    <s v="No"/>
    <n v="4"/>
    <x v="4"/>
    <x v="0"/>
    <n v="58"/>
    <x v="1"/>
    <x v="0"/>
  </r>
  <r>
    <n v="15799"/>
    <x v="0"/>
    <s v="Female"/>
    <n v="90000"/>
    <n v="1"/>
    <x v="0"/>
    <x v="2"/>
    <s v="Yes"/>
    <n v="1"/>
    <x v="1"/>
    <x v="1"/>
    <n v="47"/>
    <x v="0"/>
    <x v="1"/>
  </r>
  <r>
    <n v="11047"/>
    <x v="0"/>
    <s v="Female"/>
    <n v="30000"/>
    <n v="3"/>
    <x v="2"/>
    <x v="0"/>
    <s v="No"/>
    <n v="2"/>
    <x v="3"/>
    <x v="1"/>
    <n v="56"/>
    <x v="1"/>
    <x v="1"/>
  </r>
  <r>
    <n v="18151"/>
    <x v="1"/>
    <s v="Male"/>
    <n v="80000"/>
    <n v="5"/>
    <x v="1"/>
    <x v="2"/>
    <s v="No"/>
    <n v="2"/>
    <x v="4"/>
    <x v="0"/>
    <n v="59"/>
    <x v="1"/>
    <x v="0"/>
  </r>
  <r>
    <n v="20606"/>
    <x v="0"/>
    <s v="Female"/>
    <n v="70000"/>
    <n v="0"/>
    <x v="0"/>
    <x v="2"/>
    <s v="Yes"/>
    <n v="4"/>
    <x v="4"/>
    <x v="1"/>
    <n v="32"/>
    <x v="0"/>
    <x v="1"/>
  </r>
  <r>
    <n v="19482"/>
    <x v="0"/>
    <s v="Male"/>
    <n v="30000"/>
    <n v="1"/>
    <x v="1"/>
    <x v="1"/>
    <s v="Yes"/>
    <n v="1"/>
    <x v="0"/>
    <x v="0"/>
    <n v="44"/>
    <x v="0"/>
    <x v="1"/>
  </r>
  <r>
    <n v="16489"/>
    <x v="0"/>
    <s v="Male"/>
    <n v="30000"/>
    <n v="3"/>
    <x v="2"/>
    <x v="0"/>
    <s v="Yes"/>
    <n v="2"/>
    <x v="2"/>
    <x v="1"/>
    <n v="55"/>
    <x v="1"/>
    <x v="0"/>
  </r>
  <r>
    <n v="26944"/>
    <x v="1"/>
    <s v="Male"/>
    <n v="90000"/>
    <n v="2"/>
    <x v="2"/>
    <x v="3"/>
    <s v="Yes"/>
    <n v="0"/>
    <x v="0"/>
    <x v="0"/>
    <n v="36"/>
    <x v="0"/>
    <x v="1"/>
  </r>
  <r>
    <n v="15682"/>
    <x v="1"/>
    <s v="Female"/>
    <n v="80000"/>
    <n v="5"/>
    <x v="0"/>
    <x v="4"/>
    <s v="Yes"/>
    <n v="2"/>
    <x v="4"/>
    <x v="0"/>
    <n v="62"/>
    <x v="1"/>
    <x v="0"/>
  </r>
  <r>
    <n v="26032"/>
    <x v="0"/>
    <s v="Female"/>
    <n v="70000"/>
    <n v="5"/>
    <x v="0"/>
    <x v="2"/>
    <s v="Yes"/>
    <n v="4"/>
    <x v="4"/>
    <x v="1"/>
    <n v="41"/>
    <x v="0"/>
    <x v="0"/>
  </r>
  <r>
    <n v="17843"/>
    <x v="1"/>
    <s v="Female"/>
    <n v="10000"/>
    <n v="0"/>
    <x v="3"/>
    <x v="3"/>
    <s v="No"/>
    <n v="2"/>
    <x v="0"/>
    <x v="0"/>
    <n v="32"/>
    <x v="0"/>
    <x v="0"/>
  </r>
  <r>
    <n v="25559"/>
    <x v="1"/>
    <s v="Male"/>
    <n v="20000"/>
    <n v="0"/>
    <x v="0"/>
    <x v="1"/>
    <s v="Yes"/>
    <n v="0"/>
    <x v="0"/>
    <x v="1"/>
    <n v="25"/>
    <x v="2"/>
    <x v="1"/>
  </r>
  <r>
    <n v="16209"/>
    <x v="1"/>
    <s v="Female"/>
    <n v="50000"/>
    <n v="0"/>
    <x v="4"/>
    <x v="0"/>
    <s v="Yes"/>
    <n v="0"/>
    <x v="3"/>
    <x v="0"/>
    <n v="36"/>
    <x v="0"/>
    <x v="0"/>
  </r>
  <r>
    <n v="11147"/>
    <x v="0"/>
    <s v="Male"/>
    <n v="60000"/>
    <n v="2"/>
    <x v="4"/>
    <x v="4"/>
    <s v="Yes"/>
    <n v="1"/>
    <x v="0"/>
    <x v="1"/>
    <n v="67"/>
    <x v="1"/>
    <x v="1"/>
  </r>
  <r>
    <n v="15214"/>
    <x v="1"/>
    <s v="Female"/>
    <n v="100000"/>
    <n v="0"/>
    <x v="4"/>
    <x v="4"/>
    <s v="No"/>
    <n v="1"/>
    <x v="3"/>
    <x v="1"/>
    <n v="39"/>
    <x v="0"/>
    <x v="1"/>
  </r>
  <r>
    <n v="11453"/>
    <x v="1"/>
    <s v="Male"/>
    <n v="80000"/>
    <n v="0"/>
    <x v="0"/>
    <x v="2"/>
    <s v="No"/>
    <n v="3"/>
    <x v="4"/>
    <x v="1"/>
    <n v="33"/>
    <x v="0"/>
    <x v="1"/>
  </r>
  <r>
    <n v="24584"/>
    <x v="1"/>
    <s v="Male"/>
    <n v="60000"/>
    <n v="0"/>
    <x v="0"/>
    <x v="2"/>
    <s v="No"/>
    <n v="3"/>
    <x v="1"/>
    <x v="1"/>
    <n v="31"/>
    <x v="0"/>
    <x v="0"/>
  </r>
  <r>
    <n v="12585"/>
    <x v="0"/>
    <s v="Male"/>
    <n v="10000"/>
    <n v="1"/>
    <x v="2"/>
    <x v="3"/>
    <s v="Yes"/>
    <n v="0"/>
    <x v="1"/>
    <x v="1"/>
    <n v="27"/>
    <x v="2"/>
    <x v="1"/>
  </r>
  <r>
    <n v="18626"/>
    <x v="1"/>
    <s v="Male"/>
    <n v="40000"/>
    <n v="2"/>
    <x v="1"/>
    <x v="1"/>
    <s v="Yes"/>
    <n v="0"/>
    <x v="3"/>
    <x v="0"/>
    <n v="33"/>
    <x v="0"/>
    <x v="1"/>
  </r>
  <r>
    <n v="29298"/>
    <x v="1"/>
    <s v="Female"/>
    <n v="60000"/>
    <n v="1"/>
    <x v="1"/>
    <x v="0"/>
    <s v="Yes"/>
    <n v="1"/>
    <x v="2"/>
    <x v="1"/>
    <n v="46"/>
    <x v="0"/>
    <x v="1"/>
  </r>
  <r>
    <n v="24842"/>
    <x v="1"/>
    <s v="Female"/>
    <n v="90000"/>
    <n v="3"/>
    <x v="2"/>
    <x v="2"/>
    <s v="No"/>
    <n v="1"/>
    <x v="1"/>
    <x v="0"/>
    <n v="51"/>
    <x v="1"/>
    <x v="0"/>
  </r>
  <r>
    <n v="15657"/>
    <x v="0"/>
    <s v="Male"/>
    <n v="30000"/>
    <n v="3"/>
    <x v="4"/>
    <x v="1"/>
    <s v="Yes"/>
    <n v="0"/>
    <x v="0"/>
    <x v="0"/>
    <n v="46"/>
    <x v="0"/>
    <x v="1"/>
  </r>
  <r>
    <n v="11415"/>
    <x v="1"/>
    <s v="Male"/>
    <n v="90000"/>
    <n v="5"/>
    <x v="1"/>
    <x v="2"/>
    <s v="No"/>
    <n v="2"/>
    <x v="4"/>
    <x v="0"/>
    <n v="62"/>
    <x v="1"/>
    <x v="0"/>
  </r>
  <r>
    <n v="28729"/>
    <x v="1"/>
    <s v="Female"/>
    <n v="20000"/>
    <n v="0"/>
    <x v="3"/>
    <x v="3"/>
    <s v="Yes"/>
    <n v="2"/>
    <x v="3"/>
    <x v="0"/>
    <n v="26"/>
    <x v="2"/>
    <x v="1"/>
  </r>
  <r>
    <n v="22633"/>
    <x v="1"/>
    <s v="Female"/>
    <n v="40000"/>
    <n v="0"/>
    <x v="4"/>
    <x v="1"/>
    <s v="Yes"/>
    <n v="0"/>
    <x v="0"/>
    <x v="0"/>
    <n v="37"/>
    <x v="0"/>
    <x v="1"/>
  </r>
  <r>
    <n v="25649"/>
    <x v="1"/>
    <s v="Female"/>
    <n v="30000"/>
    <n v="3"/>
    <x v="1"/>
    <x v="1"/>
    <s v="Yes"/>
    <n v="0"/>
    <x v="0"/>
    <x v="0"/>
    <n v="42"/>
    <x v="0"/>
    <x v="1"/>
  </r>
  <r>
    <n v="14669"/>
    <x v="0"/>
    <s v="Female"/>
    <n v="80000"/>
    <n v="4"/>
    <x v="4"/>
    <x v="4"/>
    <s v="Yes"/>
    <n v="1"/>
    <x v="0"/>
    <x v="1"/>
    <n v="36"/>
    <x v="0"/>
    <x v="0"/>
  </r>
  <r>
    <n v="19299"/>
    <x v="0"/>
    <s v="Female"/>
    <n v="50000"/>
    <n v="0"/>
    <x v="4"/>
    <x v="0"/>
    <s v="Yes"/>
    <n v="0"/>
    <x v="0"/>
    <x v="0"/>
    <n v="36"/>
    <x v="0"/>
    <x v="1"/>
  </r>
  <r>
    <n v="20946"/>
    <x v="1"/>
    <s v="Female"/>
    <n v="30000"/>
    <n v="0"/>
    <x v="1"/>
    <x v="1"/>
    <s v="No"/>
    <n v="1"/>
    <x v="1"/>
    <x v="0"/>
    <n v="30"/>
    <x v="0"/>
    <x v="0"/>
  </r>
  <r>
    <n v="11451"/>
    <x v="1"/>
    <s v="Male"/>
    <n v="70000"/>
    <n v="0"/>
    <x v="0"/>
    <x v="2"/>
    <s v="No"/>
    <n v="4"/>
    <x v="4"/>
    <x v="1"/>
    <n v="31"/>
    <x v="0"/>
    <x v="1"/>
  </r>
  <r>
    <n v="25553"/>
    <x v="0"/>
    <s v="Male"/>
    <n v="30000"/>
    <n v="1"/>
    <x v="0"/>
    <x v="1"/>
    <s v="Yes"/>
    <n v="0"/>
    <x v="0"/>
    <x v="0"/>
    <n v="65"/>
    <x v="1"/>
    <x v="1"/>
  </r>
  <r>
    <n v="27951"/>
    <x v="1"/>
    <s v="Male"/>
    <n v="80000"/>
    <n v="4"/>
    <x v="1"/>
    <x v="2"/>
    <s v="No"/>
    <n v="2"/>
    <x v="1"/>
    <x v="0"/>
    <n v="54"/>
    <x v="1"/>
    <x v="1"/>
  </r>
  <r>
    <n v="25026"/>
    <x v="0"/>
    <s v="Male"/>
    <n v="20000"/>
    <n v="2"/>
    <x v="3"/>
    <x v="1"/>
    <s v="Yes"/>
    <n v="3"/>
    <x v="2"/>
    <x v="1"/>
    <n v="54"/>
    <x v="1"/>
    <x v="0"/>
  </r>
  <r>
    <n v="13673"/>
    <x v="1"/>
    <s v="Female"/>
    <n v="20000"/>
    <n v="0"/>
    <x v="3"/>
    <x v="3"/>
    <s v="No"/>
    <n v="2"/>
    <x v="0"/>
    <x v="0"/>
    <n v="25"/>
    <x v="2"/>
    <x v="0"/>
  </r>
  <r>
    <n v="16043"/>
    <x v="1"/>
    <s v="Male"/>
    <n v="10000"/>
    <n v="1"/>
    <x v="0"/>
    <x v="3"/>
    <s v="Yes"/>
    <n v="0"/>
    <x v="0"/>
    <x v="0"/>
    <n v="48"/>
    <x v="0"/>
    <x v="0"/>
  </r>
  <r>
    <n v="22399"/>
    <x v="1"/>
    <s v="Male"/>
    <n v="10000"/>
    <n v="0"/>
    <x v="1"/>
    <x v="3"/>
    <s v="Yes"/>
    <n v="1"/>
    <x v="3"/>
    <x v="1"/>
    <n v="26"/>
    <x v="2"/>
    <x v="1"/>
  </r>
  <r>
    <n v="27696"/>
    <x v="0"/>
    <s v="Male"/>
    <n v="60000"/>
    <n v="1"/>
    <x v="0"/>
    <x v="2"/>
    <s v="Yes"/>
    <n v="1"/>
    <x v="2"/>
    <x v="1"/>
    <n v="43"/>
    <x v="0"/>
    <x v="1"/>
  </r>
  <r>
    <n v="25313"/>
    <x v="1"/>
    <s v="Male"/>
    <n v="10000"/>
    <n v="0"/>
    <x v="3"/>
    <x v="3"/>
    <s v="No"/>
    <n v="2"/>
    <x v="3"/>
    <x v="0"/>
    <n v="35"/>
    <x v="0"/>
    <x v="0"/>
  </r>
  <r>
    <n v="13813"/>
    <x v="0"/>
    <s v="Female"/>
    <n v="30000"/>
    <n v="3"/>
    <x v="1"/>
    <x v="1"/>
    <s v="No"/>
    <n v="0"/>
    <x v="0"/>
    <x v="0"/>
    <n v="42"/>
    <x v="0"/>
    <x v="0"/>
  </r>
  <r>
    <n v="18711"/>
    <x v="1"/>
    <s v="Female"/>
    <n v="70000"/>
    <n v="5"/>
    <x v="0"/>
    <x v="2"/>
    <s v="Yes"/>
    <n v="4"/>
    <x v="4"/>
    <x v="1"/>
    <n v="39"/>
    <x v="0"/>
    <x v="0"/>
  </r>
  <r>
    <n v="19650"/>
    <x v="0"/>
    <s v="Female"/>
    <n v="30000"/>
    <n v="2"/>
    <x v="1"/>
    <x v="1"/>
    <s v="No"/>
    <n v="2"/>
    <x v="0"/>
    <x v="1"/>
    <n v="67"/>
    <x v="1"/>
    <x v="0"/>
  </r>
  <r>
    <n v="14135"/>
    <x v="0"/>
    <s v="Male"/>
    <n v="20000"/>
    <n v="1"/>
    <x v="1"/>
    <x v="3"/>
    <s v="Yes"/>
    <n v="0"/>
    <x v="3"/>
    <x v="0"/>
    <n v="35"/>
    <x v="0"/>
    <x v="0"/>
  </r>
  <r>
    <n v="12833"/>
    <x v="1"/>
    <s v="Female"/>
    <n v="20000"/>
    <n v="3"/>
    <x v="2"/>
    <x v="3"/>
    <s v="Yes"/>
    <n v="1"/>
    <x v="0"/>
    <x v="0"/>
    <n v="42"/>
    <x v="0"/>
    <x v="1"/>
  </r>
  <r>
    <n v="26849"/>
    <x v="0"/>
    <s v="Male"/>
    <n v="10000"/>
    <n v="3"/>
    <x v="3"/>
    <x v="3"/>
    <s v="Yes"/>
    <n v="2"/>
    <x v="0"/>
    <x v="0"/>
    <n v="43"/>
    <x v="0"/>
    <x v="0"/>
  </r>
  <r>
    <n v="20962"/>
    <x v="0"/>
    <s v="Female"/>
    <n v="20000"/>
    <n v="1"/>
    <x v="4"/>
    <x v="1"/>
    <s v="Yes"/>
    <n v="0"/>
    <x v="0"/>
    <x v="0"/>
    <n v="45"/>
    <x v="0"/>
    <x v="0"/>
  </r>
  <r>
    <n v="28915"/>
    <x v="1"/>
    <s v="Male"/>
    <n v="80000"/>
    <n v="5"/>
    <x v="2"/>
    <x v="4"/>
    <s v="Yes"/>
    <n v="3"/>
    <x v="4"/>
    <x v="0"/>
    <n v="57"/>
    <x v="1"/>
    <x v="0"/>
  </r>
  <r>
    <n v="22830"/>
    <x v="0"/>
    <s v="Male"/>
    <n v="120000"/>
    <n v="4"/>
    <x v="1"/>
    <x v="4"/>
    <s v="Yes"/>
    <n v="3"/>
    <x v="4"/>
    <x v="0"/>
    <n v="56"/>
    <x v="1"/>
    <x v="0"/>
  </r>
  <r>
    <n v="14777"/>
    <x v="0"/>
    <s v="Female"/>
    <n v="40000"/>
    <n v="0"/>
    <x v="0"/>
    <x v="1"/>
    <s v="Yes"/>
    <n v="0"/>
    <x v="0"/>
    <x v="0"/>
    <n v="38"/>
    <x v="0"/>
    <x v="1"/>
  </r>
  <r>
    <n v="12591"/>
    <x v="0"/>
    <s v="Female"/>
    <n v="30000"/>
    <n v="4"/>
    <x v="4"/>
    <x v="1"/>
    <s v="Yes"/>
    <n v="0"/>
    <x v="0"/>
    <x v="0"/>
    <n v="45"/>
    <x v="0"/>
    <x v="0"/>
  </r>
  <r>
    <n v="24174"/>
    <x v="0"/>
    <s v="Male"/>
    <n v="20000"/>
    <n v="0"/>
    <x v="0"/>
    <x v="1"/>
    <s v="Yes"/>
    <n v="0"/>
    <x v="0"/>
    <x v="1"/>
    <n v="27"/>
    <x v="2"/>
    <x v="1"/>
  </r>
  <r>
    <n v="24611"/>
    <x v="1"/>
    <s v="Male"/>
    <n v="90000"/>
    <n v="0"/>
    <x v="0"/>
    <x v="2"/>
    <s v="No"/>
    <n v="4"/>
    <x v="4"/>
    <x v="1"/>
    <n v="35"/>
    <x v="0"/>
    <x v="1"/>
  </r>
  <r>
    <n v="11340"/>
    <x v="0"/>
    <s v="Female"/>
    <n v="10000"/>
    <n v="1"/>
    <x v="4"/>
    <x v="1"/>
    <s v="Yes"/>
    <n v="0"/>
    <x v="0"/>
    <x v="0"/>
    <n v="70"/>
    <x v="1"/>
    <x v="1"/>
  </r>
  <r>
    <n v="25693"/>
    <x v="1"/>
    <s v="Female"/>
    <n v="30000"/>
    <n v="5"/>
    <x v="4"/>
    <x v="1"/>
    <s v="Yes"/>
    <n v="0"/>
    <x v="0"/>
    <x v="0"/>
    <n v="44"/>
    <x v="0"/>
    <x v="1"/>
  </r>
  <r>
    <n v="25555"/>
    <x v="0"/>
    <s v="Female"/>
    <n v="10000"/>
    <n v="0"/>
    <x v="1"/>
    <x v="3"/>
    <s v="No"/>
    <n v="1"/>
    <x v="0"/>
    <x v="1"/>
    <n v="26"/>
    <x v="2"/>
    <x v="1"/>
  </r>
  <r>
    <n v="22006"/>
    <x v="0"/>
    <s v="Male"/>
    <n v="70000"/>
    <n v="5"/>
    <x v="1"/>
    <x v="0"/>
    <s v="Yes"/>
    <n v="3"/>
    <x v="2"/>
    <x v="1"/>
    <n v="46"/>
    <x v="0"/>
    <x v="0"/>
  </r>
  <r>
    <n v="20060"/>
    <x v="1"/>
    <s v="Female"/>
    <n v="30000"/>
    <n v="0"/>
    <x v="2"/>
    <x v="3"/>
    <s v="No"/>
    <n v="1"/>
    <x v="1"/>
    <x v="0"/>
    <n v="34"/>
    <x v="0"/>
    <x v="1"/>
  </r>
  <r>
    <n v="17702"/>
    <x v="0"/>
    <s v="Male"/>
    <n v="10000"/>
    <n v="1"/>
    <x v="4"/>
    <x v="3"/>
    <s v="Yes"/>
    <n v="0"/>
    <x v="0"/>
    <x v="0"/>
    <n v="37"/>
    <x v="0"/>
    <x v="0"/>
  </r>
  <r>
    <n v="12503"/>
    <x v="1"/>
    <s v="Female"/>
    <n v="30000"/>
    <n v="3"/>
    <x v="1"/>
    <x v="1"/>
    <s v="Yes"/>
    <n v="2"/>
    <x v="0"/>
    <x v="0"/>
    <n v="27"/>
    <x v="2"/>
    <x v="0"/>
  </r>
  <r>
    <n v="23908"/>
    <x v="1"/>
    <s v="Male"/>
    <n v="30000"/>
    <n v="1"/>
    <x v="0"/>
    <x v="1"/>
    <s v="No"/>
    <n v="1"/>
    <x v="0"/>
    <x v="0"/>
    <n v="39"/>
    <x v="0"/>
    <x v="1"/>
  </r>
  <r>
    <n v="22527"/>
    <x v="1"/>
    <s v="Female"/>
    <n v="20000"/>
    <n v="0"/>
    <x v="2"/>
    <x v="3"/>
    <s v="No"/>
    <n v="1"/>
    <x v="1"/>
    <x v="0"/>
    <n v="29"/>
    <x v="2"/>
    <x v="0"/>
  </r>
  <r>
    <n v="19057"/>
    <x v="0"/>
    <s v="Female"/>
    <n v="120000"/>
    <n v="3"/>
    <x v="0"/>
    <x v="4"/>
    <s v="No"/>
    <n v="2"/>
    <x v="4"/>
    <x v="0"/>
    <n v="52"/>
    <x v="1"/>
    <x v="1"/>
  </r>
  <r>
    <n v="18494"/>
    <x v="0"/>
    <s v="Male"/>
    <n v="110000"/>
    <n v="5"/>
    <x v="0"/>
    <x v="4"/>
    <s v="Yes"/>
    <n v="4"/>
    <x v="1"/>
    <x v="1"/>
    <n v="48"/>
    <x v="0"/>
    <x v="1"/>
  </r>
  <r>
    <n v="11249"/>
    <x v="0"/>
    <s v="Female"/>
    <n v="130000"/>
    <n v="3"/>
    <x v="1"/>
    <x v="2"/>
    <s v="Yes"/>
    <n v="3"/>
    <x v="0"/>
    <x v="0"/>
    <n v="51"/>
    <x v="1"/>
    <x v="1"/>
  </r>
  <r>
    <n v="21568"/>
    <x v="0"/>
    <s v="Female"/>
    <n v="100000"/>
    <n v="0"/>
    <x v="2"/>
    <x v="4"/>
    <s v="Yes"/>
    <n v="4"/>
    <x v="4"/>
    <x v="1"/>
    <n v="34"/>
    <x v="0"/>
    <x v="1"/>
  </r>
  <r>
    <n v="13981"/>
    <x v="0"/>
    <s v="Female"/>
    <n v="10000"/>
    <n v="5"/>
    <x v="2"/>
    <x v="0"/>
    <s v="No"/>
    <n v="3"/>
    <x v="3"/>
    <x v="1"/>
    <n v="62"/>
    <x v="1"/>
    <x v="0"/>
  </r>
  <r>
    <n v="23432"/>
    <x v="1"/>
    <s v="Male"/>
    <n v="70000"/>
    <n v="0"/>
    <x v="0"/>
    <x v="2"/>
    <s v="Yes"/>
    <n v="1"/>
    <x v="2"/>
    <x v="1"/>
    <n v="37"/>
    <x v="0"/>
    <x v="1"/>
  </r>
  <r>
    <n v="22931"/>
    <x v="0"/>
    <s v="Male"/>
    <n v="100000"/>
    <n v="5"/>
    <x v="4"/>
    <x v="4"/>
    <s v="No"/>
    <n v="1"/>
    <x v="3"/>
    <x v="1"/>
    <n v="78"/>
    <x v="1"/>
    <x v="1"/>
  </r>
  <r>
    <n v="18172"/>
    <x v="0"/>
    <s v="Male"/>
    <n v="130000"/>
    <n v="4"/>
    <x v="2"/>
    <x v="2"/>
    <s v="Yes"/>
    <n v="3"/>
    <x v="0"/>
    <x v="0"/>
    <n v="55"/>
    <x v="1"/>
    <x v="0"/>
  </r>
  <r>
    <n v="12666"/>
    <x v="1"/>
    <s v="Male"/>
    <n v="60000"/>
    <n v="0"/>
    <x v="0"/>
    <x v="2"/>
    <s v="No"/>
    <n v="4"/>
    <x v="1"/>
    <x v="1"/>
    <n v="31"/>
    <x v="0"/>
    <x v="0"/>
  </r>
  <r>
    <n v="20598"/>
    <x v="0"/>
    <s v="Male"/>
    <n v="100000"/>
    <n v="3"/>
    <x v="3"/>
    <x v="2"/>
    <s v="Yes"/>
    <n v="0"/>
    <x v="4"/>
    <x v="0"/>
    <n v="59"/>
    <x v="1"/>
    <x v="1"/>
  </r>
  <r>
    <n v="21375"/>
    <x v="1"/>
    <s v="Male"/>
    <n v="20000"/>
    <n v="2"/>
    <x v="3"/>
    <x v="1"/>
    <s v="Yes"/>
    <n v="2"/>
    <x v="2"/>
    <x v="1"/>
    <n v="57"/>
    <x v="1"/>
    <x v="0"/>
  </r>
  <r>
    <n v="20839"/>
    <x v="1"/>
    <s v="Female"/>
    <n v="30000"/>
    <n v="3"/>
    <x v="4"/>
    <x v="1"/>
    <s v="Yes"/>
    <n v="0"/>
    <x v="0"/>
    <x v="0"/>
    <n v="47"/>
    <x v="0"/>
    <x v="1"/>
  </r>
  <r>
    <n v="21738"/>
    <x v="0"/>
    <s v="Male"/>
    <n v="20000"/>
    <n v="1"/>
    <x v="4"/>
    <x v="1"/>
    <s v="Yes"/>
    <n v="0"/>
    <x v="0"/>
    <x v="0"/>
    <n v="43"/>
    <x v="0"/>
    <x v="0"/>
  </r>
  <r>
    <n v="14164"/>
    <x v="1"/>
    <s v="Female"/>
    <n v="50000"/>
    <n v="0"/>
    <x v="4"/>
    <x v="0"/>
    <s v="Yes"/>
    <n v="0"/>
    <x v="0"/>
    <x v="0"/>
    <n v="36"/>
    <x v="0"/>
    <x v="1"/>
  </r>
  <r>
    <n v="14193"/>
    <x v="1"/>
    <s v="Female"/>
    <n v="100000"/>
    <n v="3"/>
    <x v="1"/>
    <x v="4"/>
    <s v="Yes"/>
    <n v="4"/>
    <x v="4"/>
    <x v="0"/>
    <n v="56"/>
    <x v="1"/>
    <x v="0"/>
  </r>
  <r>
    <n v="12705"/>
    <x v="0"/>
    <s v="Male"/>
    <n v="150000"/>
    <n v="0"/>
    <x v="0"/>
    <x v="4"/>
    <s v="Yes"/>
    <n v="4"/>
    <x v="0"/>
    <x v="1"/>
    <n v="37"/>
    <x v="0"/>
    <x v="1"/>
  </r>
  <r>
    <n v="22672"/>
    <x v="1"/>
    <s v="Female"/>
    <n v="30000"/>
    <n v="2"/>
    <x v="1"/>
    <x v="1"/>
    <s v="Yes"/>
    <n v="0"/>
    <x v="0"/>
    <x v="0"/>
    <n v="43"/>
    <x v="0"/>
    <x v="0"/>
  </r>
  <r>
    <n v="26219"/>
    <x v="0"/>
    <s v="Female"/>
    <n v="40000"/>
    <n v="1"/>
    <x v="0"/>
    <x v="0"/>
    <s v="Yes"/>
    <n v="1"/>
    <x v="3"/>
    <x v="0"/>
    <n v="33"/>
    <x v="0"/>
    <x v="1"/>
  </r>
  <r>
    <n v="28468"/>
    <x v="0"/>
    <s v="Female"/>
    <n v="10000"/>
    <n v="2"/>
    <x v="1"/>
    <x v="3"/>
    <s v="Yes"/>
    <n v="0"/>
    <x v="3"/>
    <x v="0"/>
    <n v="51"/>
    <x v="1"/>
    <x v="0"/>
  </r>
  <r>
    <n v="23419"/>
    <x v="1"/>
    <s v="Female"/>
    <n v="70000"/>
    <n v="5"/>
    <x v="0"/>
    <x v="2"/>
    <s v="Yes"/>
    <n v="3"/>
    <x v="4"/>
    <x v="1"/>
    <n v="39"/>
    <x v="0"/>
    <x v="0"/>
  </r>
  <r>
    <n v="17964"/>
    <x v="0"/>
    <s v="Male"/>
    <n v="40000"/>
    <n v="0"/>
    <x v="4"/>
    <x v="1"/>
    <s v="Yes"/>
    <n v="0"/>
    <x v="0"/>
    <x v="0"/>
    <n v="37"/>
    <x v="0"/>
    <x v="1"/>
  </r>
  <r>
    <n v="20919"/>
    <x v="1"/>
    <s v="Female"/>
    <n v="30000"/>
    <n v="2"/>
    <x v="1"/>
    <x v="1"/>
    <s v="Yes"/>
    <n v="2"/>
    <x v="0"/>
    <x v="0"/>
    <n v="42"/>
    <x v="0"/>
    <x v="0"/>
  </r>
  <r>
    <n v="20927"/>
    <x v="1"/>
    <s v="Female"/>
    <n v="20000"/>
    <n v="5"/>
    <x v="2"/>
    <x v="3"/>
    <s v="Yes"/>
    <n v="2"/>
    <x v="0"/>
    <x v="0"/>
    <n v="27"/>
    <x v="2"/>
    <x v="0"/>
  </r>
  <r>
    <n v="13133"/>
    <x v="1"/>
    <s v="Male"/>
    <n v="100000"/>
    <n v="5"/>
    <x v="0"/>
    <x v="2"/>
    <s v="Yes"/>
    <n v="1"/>
    <x v="2"/>
    <x v="1"/>
    <n v="47"/>
    <x v="0"/>
    <x v="1"/>
  </r>
  <r>
    <n v="19626"/>
    <x v="0"/>
    <s v="Male"/>
    <n v="70000"/>
    <n v="5"/>
    <x v="1"/>
    <x v="0"/>
    <s v="Yes"/>
    <n v="3"/>
    <x v="2"/>
    <x v="1"/>
    <n v="45"/>
    <x v="0"/>
    <x v="0"/>
  </r>
  <r>
    <n v="21039"/>
    <x v="1"/>
    <s v="Female"/>
    <n v="50000"/>
    <n v="0"/>
    <x v="4"/>
    <x v="0"/>
    <s v="No"/>
    <n v="0"/>
    <x v="0"/>
    <x v="0"/>
    <n v="37"/>
    <x v="0"/>
    <x v="1"/>
  </r>
  <r>
    <n v="12231"/>
    <x v="1"/>
    <s v="Female"/>
    <n v="10000"/>
    <n v="2"/>
    <x v="1"/>
    <x v="3"/>
    <s v="Yes"/>
    <n v="0"/>
    <x v="0"/>
    <x v="0"/>
    <n v="51"/>
    <x v="1"/>
    <x v="1"/>
  </r>
  <r>
    <n v="25665"/>
    <x v="1"/>
    <s v="Female"/>
    <n v="20000"/>
    <n v="0"/>
    <x v="2"/>
    <x v="3"/>
    <s v="No"/>
    <n v="1"/>
    <x v="3"/>
    <x v="0"/>
    <n v="28"/>
    <x v="2"/>
    <x v="0"/>
  </r>
  <r>
    <n v="24061"/>
    <x v="0"/>
    <s v="Male"/>
    <n v="10000"/>
    <n v="4"/>
    <x v="3"/>
    <x v="3"/>
    <s v="Yes"/>
    <n v="1"/>
    <x v="0"/>
    <x v="0"/>
    <n v="40"/>
    <x v="0"/>
    <x v="1"/>
  </r>
  <r>
    <n v="26879"/>
    <x v="1"/>
    <s v="Female"/>
    <n v="20000"/>
    <n v="0"/>
    <x v="2"/>
    <x v="3"/>
    <s v="No"/>
    <n v="1"/>
    <x v="1"/>
    <x v="0"/>
    <n v="30"/>
    <x v="0"/>
    <x v="0"/>
  </r>
  <r>
    <n v="12284"/>
    <x v="0"/>
    <s v="Female"/>
    <n v="30000"/>
    <n v="0"/>
    <x v="0"/>
    <x v="1"/>
    <s v="No"/>
    <n v="0"/>
    <x v="0"/>
    <x v="0"/>
    <n v="36"/>
    <x v="0"/>
    <x v="1"/>
  </r>
  <r>
    <n v="26654"/>
    <x v="0"/>
    <s v="Female"/>
    <n v="90000"/>
    <n v="1"/>
    <x v="4"/>
    <x v="4"/>
    <s v="Yes"/>
    <n v="0"/>
    <x v="0"/>
    <x v="1"/>
    <n v="37"/>
    <x v="0"/>
    <x v="1"/>
  </r>
  <r>
    <n v="14545"/>
    <x v="0"/>
    <s v="Female"/>
    <n v="10000"/>
    <n v="2"/>
    <x v="1"/>
    <x v="3"/>
    <s v="Yes"/>
    <n v="0"/>
    <x v="3"/>
    <x v="0"/>
    <n v="49"/>
    <x v="0"/>
    <x v="0"/>
  </r>
  <r>
    <n v="24201"/>
    <x v="0"/>
    <s v="Female"/>
    <n v="10000"/>
    <n v="2"/>
    <x v="2"/>
    <x v="3"/>
    <s v="Yes"/>
    <n v="0"/>
    <x v="0"/>
    <x v="0"/>
    <n v="37"/>
    <x v="0"/>
    <x v="1"/>
  </r>
  <r>
    <n v="20625"/>
    <x v="0"/>
    <s v="Male"/>
    <n v="100000"/>
    <n v="0"/>
    <x v="2"/>
    <x v="4"/>
    <s v="Yes"/>
    <n v="3"/>
    <x v="4"/>
    <x v="1"/>
    <n v="35"/>
    <x v="0"/>
    <x v="1"/>
  </r>
  <r>
    <n v="16390"/>
    <x v="1"/>
    <s v="Male"/>
    <n v="30000"/>
    <n v="1"/>
    <x v="0"/>
    <x v="1"/>
    <s v="No"/>
    <n v="0"/>
    <x v="0"/>
    <x v="0"/>
    <n v="38"/>
    <x v="0"/>
    <x v="1"/>
  </r>
  <r>
    <n v="14804"/>
    <x v="1"/>
    <s v="Female"/>
    <n v="10000"/>
    <n v="3"/>
    <x v="3"/>
    <x v="3"/>
    <s v="Yes"/>
    <n v="2"/>
    <x v="0"/>
    <x v="0"/>
    <n v="43"/>
    <x v="0"/>
    <x v="0"/>
  </r>
  <r>
    <n v="12629"/>
    <x v="1"/>
    <s v="Male"/>
    <n v="20000"/>
    <n v="1"/>
    <x v="1"/>
    <x v="3"/>
    <s v="No"/>
    <n v="0"/>
    <x v="0"/>
    <x v="0"/>
    <n v="37"/>
    <x v="0"/>
    <x v="0"/>
  </r>
  <r>
    <n v="14696"/>
    <x v="1"/>
    <s v="Male"/>
    <n v="10000"/>
    <n v="0"/>
    <x v="3"/>
    <x v="3"/>
    <s v="No"/>
    <n v="2"/>
    <x v="0"/>
    <x v="0"/>
    <n v="34"/>
    <x v="0"/>
    <x v="0"/>
  </r>
  <r>
    <n v="22005"/>
    <x v="0"/>
    <s v="Female"/>
    <n v="70000"/>
    <n v="5"/>
    <x v="1"/>
    <x v="0"/>
    <s v="No"/>
    <n v="3"/>
    <x v="2"/>
    <x v="1"/>
    <n v="46"/>
    <x v="0"/>
    <x v="0"/>
  </r>
  <r>
    <n v="14544"/>
    <x v="1"/>
    <s v="Male"/>
    <n v="10000"/>
    <n v="1"/>
    <x v="1"/>
    <x v="3"/>
    <s v="Yes"/>
    <n v="0"/>
    <x v="0"/>
    <x v="0"/>
    <n v="49"/>
    <x v="0"/>
    <x v="0"/>
  </r>
  <r>
    <n v="14312"/>
    <x v="0"/>
    <s v="Female"/>
    <n v="60000"/>
    <n v="1"/>
    <x v="1"/>
    <x v="0"/>
    <s v="Yes"/>
    <n v="1"/>
    <x v="2"/>
    <x v="1"/>
    <n v="45"/>
    <x v="0"/>
    <x v="0"/>
  </r>
  <r>
    <n v="29120"/>
    <x v="1"/>
    <s v="Female"/>
    <n v="100000"/>
    <n v="1"/>
    <x v="0"/>
    <x v="4"/>
    <s v="Yes"/>
    <n v="4"/>
    <x v="1"/>
    <x v="1"/>
    <n v="48"/>
    <x v="0"/>
    <x v="0"/>
  </r>
  <r>
    <n v="24187"/>
    <x v="1"/>
    <s v="Female"/>
    <n v="30000"/>
    <n v="3"/>
    <x v="4"/>
    <x v="1"/>
    <s v="No"/>
    <n v="0"/>
    <x v="0"/>
    <x v="0"/>
    <n v="46"/>
    <x v="0"/>
    <x v="1"/>
  </r>
  <r>
    <n v="15758"/>
    <x v="0"/>
    <s v="Male"/>
    <n v="130000"/>
    <n v="0"/>
    <x v="4"/>
    <x v="4"/>
    <s v="Yes"/>
    <n v="0"/>
    <x v="2"/>
    <x v="1"/>
    <n v="48"/>
    <x v="0"/>
    <x v="0"/>
  </r>
  <r>
    <n v="29094"/>
    <x v="0"/>
    <s v="Male"/>
    <n v="30000"/>
    <n v="3"/>
    <x v="2"/>
    <x v="0"/>
    <s v="Yes"/>
    <n v="2"/>
    <x v="2"/>
    <x v="1"/>
    <n v="54"/>
    <x v="1"/>
    <x v="1"/>
  </r>
  <r>
    <n v="28319"/>
    <x v="1"/>
    <s v="Female"/>
    <n v="60000"/>
    <n v="1"/>
    <x v="1"/>
    <x v="0"/>
    <s v="No"/>
    <n v="1"/>
    <x v="0"/>
    <x v="1"/>
    <n v="46"/>
    <x v="0"/>
    <x v="1"/>
  </r>
  <r>
    <n v="16406"/>
    <x v="0"/>
    <s v="Male"/>
    <n v="40000"/>
    <n v="0"/>
    <x v="0"/>
    <x v="1"/>
    <s v="No"/>
    <n v="0"/>
    <x v="0"/>
    <x v="0"/>
    <n v="38"/>
    <x v="0"/>
    <x v="1"/>
  </r>
  <r>
    <n v="20923"/>
    <x v="0"/>
    <s v="Female"/>
    <n v="40000"/>
    <n v="1"/>
    <x v="0"/>
    <x v="0"/>
    <s v="Yes"/>
    <n v="0"/>
    <x v="0"/>
    <x v="0"/>
    <n v="42"/>
    <x v="0"/>
    <x v="1"/>
  </r>
  <r>
    <n v="11378"/>
    <x v="1"/>
    <s v="Female"/>
    <n v="10000"/>
    <n v="1"/>
    <x v="2"/>
    <x v="3"/>
    <s v="No"/>
    <n v="1"/>
    <x v="1"/>
    <x v="0"/>
    <n v="46"/>
    <x v="0"/>
    <x v="1"/>
  </r>
  <r>
    <n v="20851"/>
    <x v="1"/>
    <s v="Male"/>
    <n v="20000"/>
    <n v="0"/>
    <x v="1"/>
    <x v="3"/>
    <s v="No"/>
    <n v="1"/>
    <x v="1"/>
    <x v="0"/>
    <n v="36"/>
    <x v="0"/>
    <x v="1"/>
  </r>
  <r>
    <n v="21557"/>
    <x v="1"/>
    <s v="Female"/>
    <n v="110000"/>
    <n v="0"/>
    <x v="1"/>
    <x v="4"/>
    <s v="Yes"/>
    <n v="3"/>
    <x v="4"/>
    <x v="1"/>
    <n v="32"/>
    <x v="0"/>
    <x v="1"/>
  </r>
  <r>
    <n v="26663"/>
    <x v="1"/>
    <s v="Female"/>
    <n v="60000"/>
    <n v="2"/>
    <x v="0"/>
    <x v="2"/>
    <s v="No"/>
    <n v="1"/>
    <x v="0"/>
    <x v="1"/>
    <n v="39"/>
    <x v="0"/>
    <x v="1"/>
  </r>
  <r>
    <n v="11896"/>
    <x v="0"/>
    <s v="Male"/>
    <n v="100000"/>
    <n v="1"/>
    <x v="4"/>
    <x v="4"/>
    <s v="Yes"/>
    <n v="0"/>
    <x v="1"/>
    <x v="1"/>
    <n v="36"/>
    <x v="0"/>
    <x v="1"/>
  </r>
  <r>
    <n v="14189"/>
    <x v="0"/>
    <s v="Female"/>
    <n v="90000"/>
    <n v="4"/>
    <x v="2"/>
    <x v="2"/>
    <s v="No"/>
    <n v="2"/>
    <x v="1"/>
    <x v="0"/>
    <n v="54"/>
    <x v="1"/>
    <x v="1"/>
  </r>
  <r>
    <n v="13136"/>
    <x v="0"/>
    <s v="Female"/>
    <n v="30000"/>
    <n v="2"/>
    <x v="1"/>
    <x v="1"/>
    <s v="No"/>
    <n v="2"/>
    <x v="2"/>
    <x v="1"/>
    <n v="69"/>
    <x v="1"/>
    <x v="0"/>
  </r>
  <r>
    <n v="25906"/>
    <x v="1"/>
    <s v="Female"/>
    <n v="10000"/>
    <n v="5"/>
    <x v="2"/>
    <x v="0"/>
    <s v="No"/>
    <n v="2"/>
    <x v="3"/>
    <x v="1"/>
    <n v="62"/>
    <x v="1"/>
    <x v="0"/>
  </r>
  <r>
    <n v="17926"/>
    <x v="1"/>
    <s v="Female"/>
    <n v="40000"/>
    <n v="0"/>
    <x v="0"/>
    <x v="1"/>
    <s v="No"/>
    <n v="0"/>
    <x v="0"/>
    <x v="1"/>
    <n v="28"/>
    <x v="2"/>
    <x v="1"/>
  </r>
  <r>
    <n v="26928"/>
    <x v="1"/>
    <s v="Male"/>
    <n v="30000"/>
    <n v="1"/>
    <x v="0"/>
    <x v="1"/>
    <s v="Yes"/>
    <n v="0"/>
    <x v="0"/>
    <x v="0"/>
    <n v="62"/>
    <x v="1"/>
    <x v="1"/>
  </r>
  <r>
    <n v="20897"/>
    <x v="0"/>
    <s v="Female"/>
    <n v="30000"/>
    <n v="1"/>
    <x v="0"/>
    <x v="0"/>
    <s v="Yes"/>
    <n v="2"/>
    <x v="0"/>
    <x v="0"/>
    <n v="40"/>
    <x v="0"/>
    <x v="0"/>
  </r>
  <r>
    <n v="28207"/>
    <x v="0"/>
    <s v="Male"/>
    <n v="80000"/>
    <n v="4"/>
    <x v="4"/>
    <x v="4"/>
    <s v="Yes"/>
    <n v="1"/>
    <x v="0"/>
    <x v="1"/>
    <n v="36"/>
    <x v="0"/>
    <x v="1"/>
  </r>
  <r>
    <n v="25923"/>
    <x v="1"/>
    <s v="Male"/>
    <n v="10000"/>
    <n v="2"/>
    <x v="3"/>
    <x v="1"/>
    <s v="Yes"/>
    <n v="2"/>
    <x v="2"/>
    <x v="1"/>
    <n v="58"/>
    <x v="1"/>
    <x v="0"/>
  </r>
  <r>
    <n v="11000"/>
    <x v="0"/>
    <s v="Male"/>
    <n v="90000"/>
    <n v="2"/>
    <x v="0"/>
    <x v="2"/>
    <s v="Yes"/>
    <n v="0"/>
    <x v="3"/>
    <x v="1"/>
    <n v="40"/>
    <x v="0"/>
    <x v="1"/>
  </r>
  <r>
    <n v="20974"/>
    <x v="0"/>
    <s v="Male"/>
    <n v="10000"/>
    <n v="2"/>
    <x v="0"/>
    <x v="1"/>
    <s v="Yes"/>
    <n v="1"/>
    <x v="0"/>
    <x v="0"/>
    <n v="66"/>
    <x v="1"/>
    <x v="0"/>
  </r>
  <r>
    <n v="28758"/>
    <x v="0"/>
    <s v="Male"/>
    <n v="40000"/>
    <n v="2"/>
    <x v="1"/>
    <x v="1"/>
    <s v="Yes"/>
    <n v="1"/>
    <x v="3"/>
    <x v="0"/>
    <n v="35"/>
    <x v="0"/>
    <x v="1"/>
  </r>
  <r>
    <n v="11381"/>
    <x v="0"/>
    <s v="Female"/>
    <n v="20000"/>
    <n v="2"/>
    <x v="1"/>
    <x v="3"/>
    <s v="Yes"/>
    <n v="1"/>
    <x v="1"/>
    <x v="0"/>
    <n v="47"/>
    <x v="0"/>
    <x v="1"/>
  </r>
  <r>
    <n v="17522"/>
    <x v="0"/>
    <s v="Male"/>
    <n v="120000"/>
    <n v="4"/>
    <x v="0"/>
    <x v="4"/>
    <s v="Yes"/>
    <n v="1"/>
    <x v="1"/>
    <x v="1"/>
    <n v="47"/>
    <x v="0"/>
    <x v="0"/>
  </r>
  <r>
    <n v="21207"/>
    <x v="0"/>
    <s v="Male"/>
    <n v="60000"/>
    <n v="1"/>
    <x v="1"/>
    <x v="0"/>
    <s v="Yes"/>
    <n v="1"/>
    <x v="2"/>
    <x v="1"/>
    <n v="46"/>
    <x v="0"/>
    <x v="0"/>
  </r>
  <r>
    <n v="28102"/>
    <x v="0"/>
    <s v="Male"/>
    <n v="20000"/>
    <n v="4"/>
    <x v="2"/>
    <x v="0"/>
    <s v="Yes"/>
    <n v="2"/>
    <x v="2"/>
    <x v="1"/>
    <n v="58"/>
    <x v="1"/>
    <x v="1"/>
  </r>
  <r>
    <n v="23105"/>
    <x v="1"/>
    <s v="Male"/>
    <n v="40000"/>
    <n v="3"/>
    <x v="3"/>
    <x v="1"/>
    <s v="No"/>
    <n v="2"/>
    <x v="2"/>
    <x v="1"/>
    <n v="52"/>
    <x v="1"/>
    <x v="1"/>
  </r>
  <r>
    <n v="18740"/>
    <x v="0"/>
    <s v="Male"/>
    <n v="80000"/>
    <n v="5"/>
    <x v="0"/>
    <x v="2"/>
    <s v="No"/>
    <n v="1"/>
    <x v="0"/>
    <x v="1"/>
    <n v="47"/>
    <x v="0"/>
    <x v="1"/>
  </r>
  <r>
    <n v="21213"/>
    <x v="1"/>
    <s v="Male"/>
    <n v="70000"/>
    <n v="0"/>
    <x v="0"/>
    <x v="2"/>
    <s v="No"/>
    <n v="1"/>
    <x v="2"/>
    <x v="1"/>
    <n v="41"/>
    <x v="0"/>
    <x v="0"/>
  </r>
  <r>
    <n v="17352"/>
    <x v="0"/>
    <s v="Male"/>
    <n v="50000"/>
    <n v="2"/>
    <x v="4"/>
    <x v="4"/>
    <s v="Yes"/>
    <n v="1"/>
    <x v="2"/>
    <x v="1"/>
    <n v="64"/>
    <x v="1"/>
    <x v="1"/>
  </r>
  <r>
    <n v="14154"/>
    <x v="0"/>
    <s v="Male"/>
    <n v="30000"/>
    <n v="0"/>
    <x v="0"/>
    <x v="1"/>
    <s v="Yes"/>
    <n v="0"/>
    <x v="0"/>
    <x v="0"/>
    <n v="35"/>
    <x v="0"/>
    <x v="1"/>
  </r>
  <r>
    <n v="19066"/>
    <x v="0"/>
    <s v="Male"/>
    <n v="130000"/>
    <n v="4"/>
    <x v="1"/>
    <x v="2"/>
    <s v="No"/>
    <n v="3"/>
    <x v="4"/>
    <x v="0"/>
    <n v="54"/>
    <x v="1"/>
    <x v="0"/>
  </r>
  <r>
    <n v="11386"/>
    <x v="0"/>
    <s v="Female"/>
    <n v="30000"/>
    <n v="3"/>
    <x v="0"/>
    <x v="1"/>
    <s v="Yes"/>
    <n v="0"/>
    <x v="0"/>
    <x v="0"/>
    <n v="45"/>
    <x v="0"/>
    <x v="0"/>
  </r>
  <r>
    <n v="20228"/>
    <x v="0"/>
    <s v="Male"/>
    <n v="100000"/>
    <n v="0"/>
    <x v="4"/>
    <x v="4"/>
    <s v="Yes"/>
    <n v="0"/>
    <x v="1"/>
    <x v="1"/>
    <n v="40"/>
    <x v="0"/>
    <x v="1"/>
  </r>
  <r>
    <n v="16675"/>
    <x v="1"/>
    <s v="Female"/>
    <n v="160000"/>
    <n v="0"/>
    <x v="4"/>
    <x v="4"/>
    <s v="No"/>
    <n v="3"/>
    <x v="0"/>
    <x v="1"/>
    <n v="47"/>
    <x v="0"/>
    <x v="1"/>
  </r>
  <r>
    <n v="16410"/>
    <x v="1"/>
    <s v="Female"/>
    <n v="10000"/>
    <n v="4"/>
    <x v="3"/>
    <x v="3"/>
    <s v="Yes"/>
    <n v="2"/>
    <x v="0"/>
    <x v="0"/>
    <n v="41"/>
    <x v="0"/>
    <x v="1"/>
  </r>
  <r>
    <n v="27760"/>
    <x v="1"/>
    <s v="Female"/>
    <n v="40000"/>
    <n v="0"/>
    <x v="4"/>
    <x v="1"/>
    <s v="No"/>
    <n v="0"/>
    <x v="0"/>
    <x v="0"/>
    <n v="37"/>
    <x v="0"/>
    <x v="1"/>
  </r>
  <r>
    <n v="22930"/>
    <x v="0"/>
    <s v="Male"/>
    <n v="90000"/>
    <n v="4"/>
    <x v="0"/>
    <x v="2"/>
    <s v="Yes"/>
    <n v="0"/>
    <x v="3"/>
    <x v="1"/>
    <n v="38"/>
    <x v="0"/>
    <x v="1"/>
  </r>
  <r>
    <n v="23780"/>
    <x v="1"/>
    <s v="Male"/>
    <n v="40000"/>
    <n v="2"/>
    <x v="1"/>
    <x v="1"/>
    <s v="No"/>
    <n v="2"/>
    <x v="0"/>
    <x v="0"/>
    <n v="36"/>
    <x v="0"/>
    <x v="1"/>
  </r>
  <r>
    <n v="20994"/>
    <x v="0"/>
    <s v="Female"/>
    <n v="20000"/>
    <n v="0"/>
    <x v="0"/>
    <x v="1"/>
    <s v="No"/>
    <n v="0"/>
    <x v="0"/>
    <x v="1"/>
    <n v="26"/>
    <x v="2"/>
    <x v="1"/>
  </r>
  <r>
    <n v="28379"/>
    <x v="0"/>
    <s v="Male"/>
    <n v="30000"/>
    <n v="1"/>
    <x v="0"/>
    <x v="0"/>
    <s v="Yes"/>
    <n v="2"/>
    <x v="0"/>
    <x v="0"/>
    <n v="40"/>
    <x v="0"/>
    <x v="0"/>
  </r>
  <r>
    <n v="14865"/>
    <x v="1"/>
    <s v="Male"/>
    <n v="40000"/>
    <n v="2"/>
    <x v="1"/>
    <x v="1"/>
    <s v="Yes"/>
    <n v="2"/>
    <x v="3"/>
    <x v="0"/>
    <n v="36"/>
    <x v="0"/>
    <x v="0"/>
  </r>
  <r>
    <n v="12663"/>
    <x v="0"/>
    <s v="Female"/>
    <n v="90000"/>
    <n v="5"/>
    <x v="3"/>
    <x v="0"/>
    <s v="Yes"/>
    <n v="2"/>
    <x v="4"/>
    <x v="0"/>
    <n v="59"/>
    <x v="1"/>
    <x v="0"/>
  </r>
  <r>
    <n v="24898"/>
    <x v="1"/>
    <s v="Female"/>
    <n v="80000"/>
    <n v="0"/>
    <x v="0"/>
    <x v="2"/>
    <s v="Yes"/>
    <n v="3"/>
    <x v="4"/>
    <x v="1"/>
    <n v="32"/>
    <x v="0"/>
    <x v="0"/>
  </r>
  <r>
    <n v="19508"/>
    <x v="0"/>
    <s v="Male"/>
    <n v="10000"/>
    <n v="0"/>
    <x v="3"/>
    <x v="3"/>
    <s v="No"/>
    <n v="2"/>
    <x v="0"/>
    <x v="0"/>
    <n v="30"/>
    <x v="0"/>
    <x v="0"/>
  </r>
  <r>
    <n v="11489"/>
    <x v="1"/>
    <s v="Female"/>
    <n v="20000"/>
    <n v="0"/>
    <x v="3"/>
    <x v="3"/>
    <s v="No"/>
    <n v="2"/>
    <x v="3"/>
    <x v="0"/>
    <n v="35"/>
    <x v="0"/>
    <x v="1"/>
  </r>
  <r>
    <n v="18160"/>
    <x v="0"/>
    <s v="Male"/>
    <n v="130000"/>
    <n v="3"/>
    <x v="2"/>
    <x v="2"/>
    <s v="Yes"/>
    <n v="4"/>
    <x v="2"/>
    <x v="0"/>
    <n v="51"/>
    <x v="1"/>
    <x v="1"/>
  </r>
  <r>
    <n v="25241"/>
    <x v="0"/>
    <s v="Male"/>
    <n v="90000"/>
    <n v="2"/>
    <x v="0"/>
    <x v="2"/>
    <s v="Yes"/>
    <n v="1"/>
    <x v="2"/>
    <x v="1"/>
    <n v="47"/>
    <x v="0"/>
    <x v="0"/>
  </r>
  <r>
    <n v="24369"/>
    <x v="0"/>
    <s v="Male"/>
    <n v="80000"/>
    <n v="5"/>
    <x v="4"/>
    <x v="4"/>
    <s v="No"/>
    <n v="2"/>
    <x v="0"/>
    <x v="1"/>
    <n v="39"/>
    <x v="0"/>
    <x v="0"/>
  </r>
  <r>
    <n v="27165"/>
    <x v="1"/>
    <s v="Male"/>
    <n v="20000"/>
    <n v="0"/>
    <x v="3"/>
    <x v="3"/>
    <s v="No"/>
    <n v="2"/>
    <x v="0"/>
    <x v="0"/>
    <n v="34"/>
    <x v="0"/>
    <x v="0"/>
  </r>
  <r>
    <n v="29424"/>
    <x v="0"/>
    <s v="Male"/>
    <n v="10000"/>
    <n v="0"/>
    <x v="3"/>
    <x v="3"/>
    <s v="Yes"/>
    <n v="2"/>
    <x v="0"/>
    <x v="0"/>
    <n v="32"/>
    <x v="0"/>
    <x v="0"/>
  </r>
  <r>
    <n v="15926"/>
    <x v="1"/>
    <s v="Female"/>
    <n v="120000"/>
    <n v="3"/>
    <x v="2"/>
    <x v="2"/>
    <s v="Yes"/>
    <n v="4"/>
    <x v="2"/>
    <x v="0"/>
    <n v="50"/>
    <x v="0"/>
    <x v="1"/>
  </r>
  <r>
    <n v="14554"/>
    <x v="0"/>
    <s v="Male"/>
    <n v="20000"/>
    <n v="1"/>
    <x v="0"/>
    <x v="1"/>
    <s v="Yes"/>
    <n v="0"/>
    <x v="0"/>
    <x v="0"/>
    <n v="66"/>
    <x v="1"/>
    <x v="0"/>
  </r>
  <r>
    <n v="16468"/>
    <x v="1"/>
    <s v="Male"/>
    <n v="30000"/>
    <n v="0"/>
    <x v="1"/>
    <x v="1"/>
    <s v="Yes"/>
    <n v="1"/>
    <x v="1"/>
    <x v="0"/>
    <n v="30"/>
    <x v="0"/>
    <x v="0"/>
  </r>
  <r>
    <n v="19174"/>
    <x v="1"/>
    <s v="Female"/>
    <n v="30000"/>
    <n v="0"/>
    <x v="2"/>
    <x v="3"/>
    <s v="No"/>
    <n v="1"/>
    <x v="1"/>
    <x v="0"/>
    <n v="32"/>
    <x v="0"/>
    <x v="1"/>
  </r>
  <r>
    <n v="19183"/>
    <x v="1"/>
    <s v="Male"/>
    <n v="10000"/>
    <n v="0"/>
    <x v="3"/>
    <x v="3"/>
    <s v="Yes"/>
    <n v="2"/>
    <x v="3"/>
    <x v="0"/>
    <n v="35"/>
    <x v="0"/>
    <x v="0"/>
  </r>
  <r>
    <n v="13683"/>
    <x v="1"/>
    <s v="Female"/>
    <n v="30000"/>
    <n v="0"/>
    <x v="2"/>
    <x v="3"/>
    <s v="No"/>
    <n v="1"/>
    <x v="1"/>
    <x v="0"/>
    <n v="32"/>
    <x v="0"/>
    <x v="0"/>
  </r>
  <r>
    <n v="17848"/>
    <x v="1"/>
    <s v="Male"/>
    <n v="30000"/>
    <n v="0"/>
    <x v="1"/>
    <x v="1"/>
    <s v="No"/>
    <n v="1"/>
    <x v="1"/>
    <x v="0"/>
    <n v="31"/>
    <x v="0"/>
    <x v="1"/>
  </r>
  <r>
    <n v="17894"/>
    <x v="0"/>
    <s v="Female"/>
    <n v="20000"/>
    <n v="1"/>
    <x v="0"/>
    <x v="1"/>
    <s v="Yes"/>
    <n v="0"/>
    <x v="0"/>
    <x v="0"/>
    <n v="50"/>
    <x v="0"/>
    <x v="1"/>
  </r>
  <r>
    <n v="25651"/>
    <x v="0"/>
    <s v="Male"/>
    <n v="40000"/>
    <n v="1"/>
    <x v="0"/>
    <x v="0"/>
    <s v="No"/>
    <n v="0"/>
    <x v="0"/>
    <x v="0"/>
    <n v="43"/>
    <x v="0"/>
    <x v="1"/>
  </r>
  <r>
    <n v="22936"/>
    <x v="1"/>
    <s v="Female"/>
    <n v="60000"/>
    <n v="1"/>
    <x v="1"/>
    <x v="0"/>
    <s v="No"/>
    <n v="1"/>
    <x v="0"/>
    <x v="1"/>
    <n v="45"/>
    <x v="0"/>
    <x v="1"/>
  </r>
  <r>
    <n v="23915"/>
    <x v="0"/>
    <s v="Male"/>
    <n v="20000"/>
    <n v="2"/>
    <x v="2"/>
    <x v="3"/>
    <s v="Yes"/>
    <n v="2"/>
    <x v="0"/>
    <x v="0"/>
    <n v="42"/>
    <x v="0"/>
    <x v="0"/>
  </r>
  <r>
    <n v="24121"/>
    <x v="1"/>
    <s v="Female"/>
    <n v="30000"/>
    <n v="0"/>
    <x v="1"/>
    <x v="1"/>
    <s v="No"/>
    <n v="1"/>
    <x v="0"/>
    <x v="0"/>
    <n v="29"/>
    <x v="2"/>
    <x v="1"/>
  </r>
  <r>
    <n v="27878"/>
    <x v="1"/>
    <s v="Male"/>
    <n v="20000"/>
    <n v="0"/>
    <x v="1"/>
    <x v="3"/>
    <s v="No"/>
    <n v="0"/>
    <x v="0"/>
    <x v="1"/>
    <n v="28"/>
    <x v="2"/>
    <x v="1"/>
  </r>
  <r>
    <n v="13572"/>
    <x v="1"/>
    <s v="Male"/>
    <n v="10000"/>
    <n v="3"/>
    <x v="2"/>
    <x v="3"/>
    <s v="Yes"/>
    <n v="0"/>
    <x v="0"/>
    <x v="0"/>
    <n v="37"/>
    <x v="0"/>
    <x v="1"/>
  </r>
  <r>
    <n v="27941"/>
    <x v="0"/>
    <s v="Female"/>
    <n v="80000"/>
    <n v="4"/>
    <x v="1"/>
    <x v="2"/>
    <s v="Yes"/>
    <n v="2"/>
    <x v="1"/>
    <x v="0"/>
    <n v="53"/>
    <x v="1"/>
    <x v="0"/>
  </r>
  <r>
    <n v="26354"/>
    <x v="1"/>
    <s v="Male"/>
    <n v="40000"/>
    <n v="0"/>
    <x v="4"/>
    <x v="1"/>
    <s v="No"/>
    <n v="0"/>
    <x v="0"/>
    <x v="0"/>
    <n v="38"/>
    <x v="0"/>
    <x v="1"/>
  </r>
  <r>
    <n v="14785"/>
    <x v="1"/>
    <s v="Male"/>
    <n v="30000"/>
    <n v="1"/>
    <x v="0"/>
    <x v="1"/>
    <s v="No"/>
    <n v="1"/>
    <x v="3"/>
    <x v="0"/>
    <n v="39"/>
    <x v="0"/>
    <x v="0"/>
  </r>
  <r>
    <n v="17238"/>
    <x v="1"/>
    <s v="Male"/>
    <n v="80000"/>
    <n v="0"/>
    <x v="0"/>
    <x v="2"/>
    <s v="Yes"/>
    <n v="3"/>
    <x v="4"/>
    <x v="1"/>
    <n v="32"/>
    <x v="0"/>
    <x v="0"/>
  </r>
  <r>
    <n v="23608"/>
    <x v="0"/>
    <s v="Female"/>
    <n v="150000"/>
    <n v="3"/>
    <x v="2"/>
    <x v="2"/>
    <s v="Yes"/>
    <n v="3"/>
    <x v="0"/>
    <x v="0"/>
    <n v="51"/>
    <x v="1"/>
    <x v="1"/>
  </r>
  <r>
    <n v="22538"/>
    <x v="1"/>
    <s v="Female"/>
    <n v="10000"/>
    <n v="0"/>
    <x v="3"/>
    <x v="3"/>
    <s v="Yes"/>
    <n v="2"/>
    <x v="3"/>
    <x v="0"/>
    <n v="33"/>
    <x v="0"/>
    <x v="0"/>
  </r>
  <r>
    <n v="12332"/>
    <x v="0"/>
    <s v="Male"/>
    <n v="90000"/>
    <n v="4"/>
    <x v="2"/>
    <x v="4"/>
    <s v="Yes"/>
    <n v="3"/>
    <x v="2"/>
    <x v="0"/>
    <n v="58"/>
    <x v="1"/>
    <x v="1"/>
  </r>
  <r>
    <n v="17230"/>
    <x v="0"/>
    <s v="Male"/>
    <n v="80000"/>
    <n v="0"/>
    <x v="0"/>
    <x v="2"/>
    <s v="Yes"/>
    <n v="3"/>
    <x v="4"/>
    <x v="1"/>
    <n v="30"/>
    <x v="0"/>
    <x v="0"/>
  </r>
  <r>
    <n v="13082"/>
    <x v="1"/>
    <s v="Male"/>
    <n v="130000"/>
    <n v="0"/>
    <x v="4"/>
    <x v="4"/>
    <s v="Yes"/>
    <n v="0"/>
    <x v="1"/>
    <x v="1"/>
    <n v="48"/>
    <x v="0"/>
    <x v="1"/>
  </r>
  <r>
    <n v="22518"/>
    <x v="1"/>
    <s v="Female"/>
    <n v="30000"/>
    <n v="3"/>
    <x v="1"/>
    <x v="1"/>
    <s v="No"/>
    <n v="2"/>
    <x v="0"/>
    <x v="0"/>
    <n v="27"/>
    <x v="2"/>
    <x v="1"/>
  </r>
  <r>
    <n v="13687"/>
    <x v="0"/>
    <s v="Male"/>
    <n v="40000"/>
    <n v="1"/>
    <x v="0"/>
    <x v="0"/>
    <s v="Yes"/>
    <n v="1"/>
    <x v="0"/>
    <x v="0"/>
    <n v="33"/>
    <x v="0"/>
    <x v="1"/>
  </r>
  <r>
    <n v="23571"/>
    <x v="0"/>
    <s v="Female"/>
    <n v="40000"/>
    <n v="2"/>
    <x v="0"/>
    <x v="4"/>
    <s v="Yes"/>
    <n v="2"/>
    <x v="0"/>
    <x v="1"/>
    <n v="66"/>
    <x v="1"/>
    <x v="1"/>
  </r>
  <r>
    <n v="19305"/>
    <x v="1"/>
    <s v="Female"/>
    <n v="10000"/>
    <n v="2"/>
    <x v="2"/>
    <x v="3"/>
    <s v="Yes"/>
    <n v="1"/>
    <x v="0"/>
    <x v="0"/>
    <n v="38"/>
    <x v="0"/>
    <x v="1"/>
  </r>
  <r>
    <n v="22636"/>
    <x v="1"/>
    <s v="Female"/>
    <n v="40000"/>
    <n v="0"/>
    <x v="0"/>
    <x v="1"/>
    <s v="No"/>
    <n v="0"/>
    <x v="0"/>
    <x v="0"/>
    <n v="38"/>
    <x v="0"/>
    <x v="1"/>
  </r>
  <r>
    <n v="17310"/>
    <x v="0"/>
    <s v="Male"/>
    <n v="60000"/>
    <n v="1"/>
    <x v="1"/>
    <x v="0"/>
    <s v="Yes"/>
    <n v="1"/>
    <x v="0"/>
    <x v="1"/>
    <n v="45"/>
    <x v="0"/>
    <x v="1"/>
  </r>
  <r>
    <n v="12133"/>
    <x v="0"/>
    <s v="Female"/>
    <n v="130000"/>
    <n v="3"/>
    <x v="1"/>
    <x v="2"/>
    <s v="Yes"/>
    <n v="3"/>
    <x v="2"/>
    <x v="0"/>
    <n v="50"/>
    <x v="0"/>
    <x v="1"/>
  </r>
  <r>
    <n v="25918"/>
    <x v="1"/>
    <s v="Female"/>
    <n v="30000"/>
    <n v="2"/>
    <x v="1"/>
    <x v="1"/>
    <s v="No"/>
    <n v="2"/>
    <x v="2"/>
    <x v="1"/>
    <n v="60"/>
    <x v="1"/>
    <x v="1"/>
  </r>
  <r>
    <n v="25752"/>
    <x v="1"/>
    <s v="Female"/>
    <n v="20000"/>
    <n v="2"/>
    <x v="1"/>
    <x v="3"/>
    <s v="No"/>
    <n v="1"/>
    <x v="0"/>
    <x v="0"/>
    <n v="53"/>
    <x v="1"/>
    <x v="1"/>
  </r>
  <r>
    <n v="17324"/>
    <x v="0"/>
    <s v="Female"/>
    <n v="100000"/>
    <n v="4"/>
    <x v="0"/>
    <x v="2"/>
    <s v="Yes"/>
    <n v="1"/>
    <x v="4"/>
    <x v="1"/>
    <n v="46"/>
    <x v="0"/>
    <x v="0"/>
  </r>
  <r>
    <n v="22918"/>
    <x v="1"/>
    <s v="Male"/>
    <n v="80000"/>
    <n v="5"/>
    <x v="4"/>
    <x v="4"/>
    <s v="Yes"/>
    <n v="3"/>
    <x v="0"/>
    <x v="1"/>
    <n v="50"/>
    <x v="0"/>
    <x v="0"/>
  </r>
  <r>
    <n v="12510"/>
    <x v="0"/>
    <s v="Male"/>
    <n v="40000"/>
    <n v="1"/>
    <x v="0"/>
    <x v="0"/>
    <s v="Yes"/>
    <n v="1"/>
    <x v="0"/>
    <x v="0"/>
    <n v="43"/>
    <x v="0"/>
    <x v="1"/>
  </r>
  <r>
    <n v="25512"/>
    <x v="1"/>
    <s v="Male"/>
    <n v="20000"/>
    <n v="0"/>
    <x v="2"/>
    <x v="3"/>
    <s v="No"/>
    <n v="1"/>
    <x v="1"/>
    <x v="0"/>
    <n v="30"/>
    <x v="0"/>
    <x v="0"/>
  </r>
  <r>
    <n v="16179"/>
    <x v="1"/>
    <s v="Female"/>
    <n v="80000"/>
    <n v="5"/>
    <x v="0"/>
    <x v="2"/>
    <s v="Yes"/>
    <n v="4"/>
    <x v="3"/>
    <x v="1"/>
    <n v="38"/>
    <x v="0"/>
    <x v="0"/>
  </r>
  <r>
    <n v="15628"/>
    <x v="0"/>
    <s v="Female"/>
    <n v="40000"/>
    <n v="1"/>
    <x v="0"/>
    <x v="0"/>
    <s v="Yes"/>
    <n v="1"/>
    <x v="0"/>
    <x v="0"/>
    <n v="89"/>
    <x v="1"/>
    <x v="0"/>
  </r>
  <r>
    <n v="20977"/>
    <x v="0"/>
    <s v="Male"/>
    <n v="20000"/>
    <n v="1"/>
    <x v="0"/>
    <x v="1"/>
    <s v="Yes"/>
    <n v="0"/>
    <x v="0"/>
    <x v="0"/>
    <n v="64"/>
    <x v="1"/>
    <x v="1"/>
  </r>
  <r>
    <n v="18140"/>
    <x v="0"/>
    <s v="Male"/>
    <n v="130000"/>
    <n v="3"/>
    <x v="1"/>
    <x v="2"/>
    <s v="No"/>
    <n v="3"/>
    <x v="2"/>
    <x v="0"/>
    <n v="51"/>
    <x v="1"/>
    <x v="1"/>
  </r>
  <r>
    <n v="20417"/>
    <x v="0"/>
    <s v="Male"/>
    <n v="30000"/>
    <n v="3"/>
    <x v="1"/>
    <x v="1"/>
    <s v="No"/>
    <n v="2"/>
    <x v="2"/>
    <x v="1"/>
    <n v="56"/>
    <x v="1"/>
    <x v="0"/>
  </r>
  <r>
    <n v="18267"/>
    <x v="0"/>
    <s v="Male"/>
    <n v="60000"/>
    <n v="3"/>
    <x v="0"/>
    <x v="2"/>
    <s v="Yes"/>
    <n v="2"/>
    <x v="2"/>
    <x v="1"/>
    <n v="43"/>
    <x v="0"/>
    <x v="0"/>
  </r>
  <r>
    <n v="13620"/>
    <x v="1"/>
    <s v="Male"/>
    <n v="70000"/>
    <n v="0"/>
    <x v="0"/>
    <x v="2"/>
    <s v="No"/>
    <n v="3"/>
    <x v="4"/>
    <x v="1"/>
    <n v="30"/>
    <x v="0"/>
    <x v="1"/>
  </r>
  <r>
    <n v="22974"/>
    <x v="0"/>
    <s v="Female"/>
    <n v="30000"/>
    <n v="2"/>
    <x v="1"/>
    <x v="1"/>
    <s v="Yes"/>
    <n v="2"/>
    <x v="2"/>
    <x v="1"/>
    <n v="69"/>
    <x v="1"/>
    <x v="0"/>
  </r>
  <r>
    <n v="13586"/>
    <x v="0"/>
    <s v="Male"/>
    <n v="80000"/>
    <n v="4"/>
    <x v="1"/>
    <x v="2"/>
    <s v="Yes"/>
    <n v="2"/>
    <x v="4"/>
    <x v="0"/>
    <n v="53"/>
    <x v="1"/>
    <x v="0"/>
  </r>
  <r>
    <n v="17978"/>
    <x v="0"/>
    <s v="Male"/>
    <n v="40000"/>
    <n v="0"/>
    <x v="4"/>
    <x v="1"/>
    <s v="Yes"/>
    <n v="0"/>
    <x v="0"/>
    <x v="0"/>
    <n v="37"/>
    <x v="0"/>
    <x v="1"/>
  </r>
  <r>
    <n v="12581"/>
    <x v="1"/>
    <s v="Female"/>
    <n v="10000"/>
    <n v="0"/>
    <x v="1"/>
    <x v="3"/>
    <s v="No"/>
    <n v="1"/>
    <x v="0"/>
    <x v="1"/>
    <n v="28"/>
    <x v="2"/>
    <x v="1"/>
  </r>
  <r>
    <n v="18018"/>
    <x v="1"/>
    <s v="Male"/>
    <n v="30000"/>
    <n v="3"/>
    <x v="1"/>
    <x v="1"/>
    <s v="Yes"/>
    <n v="0"/>
    <x v="0"/>
    <x v="0"/>
    <n v="43"/>
    <x v="0"/>
    <x v="0"/>
  </r>
  <r>
    <n v="28957"/>
    <x v="1"/>
    <s v="Female"/>
    <n v="120000"/>
    <n v="0"/>
    <x v="3"/>
    <x v="2"/>
    <s v="Yes"/>
    <n v="4"/>
    <x v="4"/>
    <x v="1"/>
    <n v="34"/>
    <x v="0"/>
    <x v="1"/>
  </r>
  <r>
    <n v="13690"/>
    <x v="1"/>
    <s v="Female"/>
    <n v="20000"/>
    <n v="0"/>
    <x v="3"/>
    <x v="3"/>
    <s v="No"/>
    <n v="2"/>
    <x v="3"/>
    <x v="0"/>
    <n v="34"/>
    <x v="0"/>
    <x v="1"/>
  </r>
  <r>
    <n v="12568"/>
    <x v="0"/>
    <s v="Female"/>
    <n v="30000"/>
    <n v="1"/>
    <x v="0"/>
    <x v="1"/>
    <s v="Yes"/>
    <n v="0"/>
    <x v="0"/>
    <x v="0"/>
    <n v="64"/>
    <x v="1"/>
    <x v="0"/>
  </r>
  <r>
    <n v="13122"/>
    <x v="0"/>
    <s v="Female"/>
    <n v="80000"/>
    <n v="0"/>
    <x v="0"/>
    <x v="2"/>
    <s v="Yes"/>
    <n v="1"/>
    <x v="3"/>
    <x v="1"/>
    <n v="41"/>
    <x v="0"/>
    <x v="1"/>
  </r>
  <r>
    <n v="21184"/>
    <x v="1"/>
    <s v="Male"/>
    <n v="70000"/>
    <n v="0"/>
    <x v="0"/>
    <x v="2"/>
    <s v="No"/>
    <n v="1"/>
    <x v="2"/>
    <x v="1"/>
    <n v="38"/>
    <x v="0"/>
    <x v="0"/>
  </r>
  <r>
    <n v="26150"/>
    <x v="1"/>
    <s v="Female"/>
    <n v="70000"/>
    <n v="0"/>
    <x v="0"/>
    <x v="2"/>
    <s v="No"/>
    <n v="1"/>
    <x v="0"/>
    <x v="1"/>
    <n v="41"/>
    <x v="0"/>
    <x v="1"/>
  </r>
  <r>
    <n v="24151"/>
    <x v="1"/>
    <s v="Male"/>
    <n v="20000"/>
    <n v="1"/>
    <x v="0"/>
    <x v="1"/>
    <s v="No"/>
    <n v="0"/>
    <x v="0"/>
    <x v="0"/>
    <n v="51"/>
    <x v="1"/>
    <x v="0"/>
  </r>
  <r>
    <n v="23962"/>
    <x v="0"/>
    <s v="Female"/>
    <n v="10000"/>
    <n v="0"/>
    <x v="3"/>
    <x v="3"/>
    <s v="Yes"/>
    <n v="2"/>
    <x v="3"/>
    <x v="0"/>
    <n v="32"/>
    <x v="0"/>
    <x v="0"/>
  </r>
  <r>
    <n v="17793"/>
    <x v="0"/>
    <s v="Female"/>
    <n v="40000"/>
    <n v="0"/>
    <x v="0"/>
    <x v="1"/>
    <s v="Yes"/>
    <n v="0"/>
    <x v="0"/>
    <x v="0"/>
    <n v="38"/>
    <x v="0"/>
    <x v="1"/>
  </r>
  <r>
    <n v="14926"/>
    <x v="0"/>
    <s v="Male"/>
    <n v="30000"/>
    <n v="1"/>
    <x v="0"/>
    <x v="1"/>
    <s v="Yes"/>
    <n v="0"/>
    <x v="0"/>
    <x v="0"/>
    <n v="38"/>
    <x v="0"/>
    <x v="1"/>
  </r>
  <r>
    <n v="16163"/>
    <x v="1"/>
    <s v="Male"/>
    <n v="60000"/>
    <n v="2"/>
    <x v="0"/>
    <x v="2"/>
    <s v="Yes"/>
    <n v="1"/>
    <x v="1"/>
    <x v="1"/>
    <n v="38"/>
    <x v="0"/>
    <x v="1"/>
  </r>
  <r>
    <n v="21365"/>
    <x v="0"/>
    <s v="Female"/>
    <n v="10000"/>
    <n v="2"/>
    <x v="3"/>
    <x v="1"/>
    <s v="Yes"/>
    <n v="2"/>
    <x v="2"/>
    <x v="1"/>
    <n v="58"/>
    <x v="1"/>
    <x v="0"/>
  </r>
  <r>
    <n v="27771"/>
    <x v="1"/>
    <s v="Male"/>
    <n v="30000"/>
    <n v="1"/>
    <x v="0"/>
    <x v="1"/>
    <s v="Yes"/>
    <n v="1"/>
    <x v="3"/>
    <x v="0"/>
    <n v="39"/>
    <x v="0"/>
    <x v="1"/>
  </r>
  <r>
    <n v="26167"/>
    <x v="1"/>
    <s v="Female"/>
    <n v="40000"/>
    <n v="2"/>
    <x v="0"/>
    <x v="4"/>
    <s v="No"/>
    <n v="1"/>
    <x v="2"/>
    <x v="1"/>
    <n v="53"/>
    <x v="1"/>
    <x v="1"/>
  </r>
  <r>
    <n v="25792"/>
    <x v="1"/>
    <s v="Female"/>
    <n v="110000"/>
    <n v="3"/>
    <x v="0"/>
    <x v="4"/>
    <s v="Yes"/>
    <n v="4"/>
    <x v="4"/>
    <x v="0"/>
    <n v="53"/>
    <x v="1"/>
    <x v="0"/>
  </r>
  <r>
    <n v="11555"/>
    <x v="0"/>
    <s v="Female"/>
    <n v="40000"/>
    <n v="1"/>
    <x v="0"/>
    <x v="1"/>
    <s v="Yes"/>
    <n v="0"/>
    <x v="0"/>
    <x v="0"/>
    <n v="80"/>
    <x v="1"/>
    <x v="0"/>
  </r>
  <r>
    <n v="22381"/>
    <x v="0"/>
    <s v="Male"/>
    <n v="10000"/>
    <n v="1"/>
    <x v="4"/>
    <x v="3"/>
    <s v="Yes"/>
    <n v="0"/>
    <x v="0"/>
    <x v="0"/>
    <n v="44"/>
    <x v="0"/>
    <x v="0"/>
  </r>
  <r>
    <n v="17882"/>
    <x v="0"/>
    <s v="Male"/>
    <n v="20000"/>
    <n v="1"/>
    <x v="4"/>
    <x v="1"/>
    <s v="Yes"/>
    <n v="0"/>
    <x v="0"/>
    <x v="0"/>
    <n v="44"/>
    <x v="0"/>
    <x v="0"/>
  </r>
  <r>
    <n v="22174"/>
    <x v="0"/>
    <s v="Male"/>
    <n v="30000"/>
    <n v="3"/>
    <x v="2"/>
    <x v="0"/>
    <s v="Yes"/>
    <n v="2"/>
    <x v="2"/>
    <x v="1"/>
    <n v="54"/>
    <x v="1"/>
    <x v="1"/>
  </r>
  <r>
    <n v="22439"/>
    <x v="0"/>
    <s v="Female"/>
    <n v="30000"/>
    <n v="0"/>
    <x v="0"/>
    <x v="1"/>
    <s v="Yes"/>
    <n v="0"/>
    <x v="0"/>
    <x v="0"/>
    <n v="37"/>
    <x v="0"/>
    <x v="1"/>
  </r>
  <r>
    <n v="18012"/>
    <x v="0"/>
    <s v="Female"/>
    <n v="40000"/>
    <n v="1"/>
    <x v="0"/>
    <x v="0"/>
    <s v="Yes"/>
    <n v="0"/>
    <x v="0"/>
    <x v="0"/>
    <n v="41"/>
    <x v="0"/>
    <x v="0"/>
  </r>
  <r>
    <n v="27582"/>
    <x v="1"/>
    <s v="Female"/>
    <n v="90000"/>
    <n v="2"/>
    <x v="0"/>
    <x v="2"/>
    <s v="No"/>
    <n v="0"/>
    <x v="0"/>
    <x v="1"/>
    <n v="36"/>
    <x v="0"/>
    <x v="1"/>
  </r>
  <r>
    <n v="12744"/>
    <x v="1"/>
    <s v="Female"/>
    <n v="40000"/>
    <n v="2"/>
    <x v="1"/>
    <x v="1"/>
    <s v="Yes"/>
    <n v="0"/>
    <x v="0"/>
    <x v="0"/>
    <n v="33"/>
    <x v="0"/>
    <x v="0"/>
  </r>
  <r>
    <n v="22821"/>
    <x v="0"/>
    <s v="Female"/>
    <n v="130000"/>
    <n v="3"/>
    <x v="1"/>
    <x v="2"/>
    <s v="Yes"/>
    <n v="4"/>
    <x v="0"/>
    <x v="0"/>
    <n v="52"/>
    <x v="1"/>
    <x v="0"/>
  </r>
  <r>
    <n v="20171"/>
    <x v="0"/>
    <s v="Female"/>
    <n v="20000"/>
    <n v="2"/>
    <x v="1"/>
    <x v="3"/>
    <s v="Yes"/>
    <n v="1"/>
    <x v="0"/>
    <x v="0"/>
    <n v="46"/>
    <x v="0"/>
    <x v="1"/>
  </r>
  <r>
    <n v="11116"/>
    <x v="0"/>
    <s v="Male"/>
    <n v="70000"/>
    <n v="5"/>
    <x v="1"/>
    <x v="0"/>
    <s v="Yes"/>
    <n v="2"/>
    <x v="2"/>
    <x v="1"/>
    <n v="43"/>
    <x v="0"/>
    <x v="0"/>
  </r>
  <r>
    <n v="20053"/>
    <x v="1"/>
    <s v="Male"/>
    <n v="40000"/>
    <n v="2"/>
    <x v="1"/>
    <x v="1"/>
    <s v="Yes"/>
    <n v="0"/>
    <x v="0"/>
    <x v="0"/>
    <n v="34"/>
    <x v="0"/>
    <x v="0"/>
  </r>
  <r>
    <n v="25266"/>
    <x v="1"/>
    <s v="Female"/>
    <n v="30000"/>
    <n v="2"/>
    <x v="1"/>
    <x v="1"/>
    <s v="No"/>
    <n v="2"/>
    <x v="2"/>
    <x v="1"/>
    <n v="67"/>
    <x v="1"/>
    <x v="0"/>
  </r>
  <r>
    <n v="17960"/>
    <x v="0"/>
    <s v="Female"/>
    <n v="40000"/>
    <n v="0"/>
    <x v="4"/>
    <x v="1"/>
    <s v="Yes"/>
    <n v="0"/>
    <x v="0"/>
    <x v="0"/>
    <n v="35"/>
    <x v="0"/>
    <x v="1"/>
  </r>
  <r>
    <n v="13961"/>
    <x v="0"/>
    <s v="Female"/>
    <n v="80000"/>
    <n v="5"/>
    <x v="4"/>
    <x v="4"/>
    <s v="Yes"/>
    <n v="3"/>
    <x v="0"/>
    <x v="1"/>
    <n v="40"/>
    <x v="0"/>
    <x v="0"/>
  </r>
  <r>
    <n v="11897"/>
    <x v="1"/>
    <s v="Male"/>
    <n v="60000"/>
    <n v="2"/>
    <x v="0"/>
    <x v="2"/>
    <s v="No"/>
    <n v="1"/>
    <x v="0"/>
    <x v="1"/>
    <n v="37"/>
    <x v="0"/>
    <x v="1"/>
  </r>
  <r>
    <n v="11139"/>
    <x v="1"/>
    <s v="Female"/>
    <n v="30000"/>
    <n v="2"/>
    <x v="1"/>
    <x v="1"/>
    <s v="No"/>
    <n v="2"/>
    <x v="2"/>
    <x v="1"/>
    <n v="67"/>
    <x v="1"/>
    <x v="0"/>
  </r>
  <r>
    <n v="11576"/>
    <x v="0"/>
    <s v="Male"/>
    <n v="30000"/>
    <n v="1"/>
    <x v="0"/>
    <x v="0"/>
    <s v="Yes"/>
    <n v="2"/>
    <x v="0"/>
    <x v="0"/>
    <n v="41"/>
    <x v="0"/>
    <x v="1"/>
  </r>
  <r>
    <n v="19255"/>
    <x v="1"/>
    <s v="Male"/>
    <n v="10000"/>
    <n v="2"/>
    <x v="1"/>
    <x v="3"/>
    <s v="Yes"/>
    <n v="1"/>
    <x v="0"/>
    <x v="0"/>
    <n v="51"/>
    <x v="1"/>
    <x v="1"/>
  </r>
  <r>
    <n v="18153"/>
    <x v="0"/>
    <s v="Female"/>
    <n v="100000"/>
    <n v="2"/>
    <x v="0"/>
    <x v="4"/>
    <s v="Yes"/>
    <n v="4"/>
    <x v="4"/>
    <x v="0"/>
    <n v="59"/>
    <x v="1"/>
    <x v="0"/>
  </r>
  <r>
    <n v="14547"/>
    <x v="0"/>
    <s v="Male"/>
    <n v="10000"/>
    <n v="2"/>
    <x v="1"/>
    <x v="3"/>
    <s v="Yes"/>
    <n v="0"/>
    <x v="3"/>
    <x v="0"/>
    <n v="51"/>
    <x v="1"/>
    <x v="0"/>
  </r>
  <r>
    <n v="24901"/>
    <x v="1"/>
    <s v="Male"/>
    <n v="110000"/>
    <n v="0"/>
    <x v="1"/>
    <x v="4"/>
    <s v="No"/>
    <n v="3"/>
    <x v="4"/>
    <x v="1"/>
    <n v="32"/>
    <x v="0"/>
    <x v="1"/>
  </r>
  <r>
    <n v="27169"/>
    <x v="1"/>
    <s v="Male"/>
    <n v="30000"/>
    <n v="0"/>
    <x v="2"/>
    <x v="3"/>
    <s v="Yes"/>
    <n v="1"/>
    <x v="1"/>
    <x v="0"/>
    <n v="34"/>
    <x v="0"/>
    <x v="1"/>
  </r>
  <r>
    <n v="14805"/>
    <x v="1"/>
    <s v="Female"/>
    <n v="10000"/>
    <n v="3"/>
    <x v="3"/>
    <x v="3"/>
    <s v="Yes"/>
    <n v="2"/>
    <x v="0"/>
    <x v="0"/>
    <n v="43"/>
    <x v="0"/>
    <x v="0"/>
  </r>
  <r>
    <n v="15822"/>
    <x v="0"/>
    <s v="Male"/>
    <n v="40000"/>
    <n v="2"/>
    <x v="0"/>
    <x v="4"/>
    <s v="Yes"/>
    <n v="2"/>
    <x v="0"/>
    <x v="1"/>
    <n v="67"/>
    <x v="1"/>
    <x v="0"/>
  </r>
  <r>
    <n v="19389"/>
    <x v="1"/>
    <s v="Male"/>
    <n v="30000"/>
    <n v="0"/>
    <x v="1"/>
    <x v="1"/>
    <s v="No"/>
    <n v="1"/>
    <x v="1"/>
    <x v="0"/>
    <n v="28"/>
    <x v="2"/>
    <x v="0"/>
  </r>
  <r>
    <n v="17048"/>
    <x v="1"/>
    <s v="Female"/>
    <n v="90000"/>
    <n v="1"/>
    <x v="4"/>
    <x v="4"/>
    <s v="Yes"/>
    <n v="0"/>
    <x v="0"/>
    <x v="1"/>
    <n v="36"/>
    <x v="0"/>
    <x v="1"/>
  </r>
  <r>
    <n v="22204"/>
    <x v="0"/>
    <s v="Male"/>
    <n v="110000"/>
    <n v="4"/>
    <x v="0"/>
    <x v="4"/>
    <s v="Yes"/>
    <n v="3"/>
    <x v="1"/>
    <x v="1"/>
    <n v="48"/>
    <x v="0"/>
    <x v="0"/>
  </r>
  <r>
    <n v="12718"/>
    <x v="1"/>
    <s v="Female"/>
    <n v="30000"/>
    <n v="0"/>
    <x v="1"/>
    <x v="1"/>
    <s v="Yes"/>
    <n v="1"/>
    <x v="1"/>
    <x v="0"/>
    <n v="31"/>
    <x v="0"/>
    <x v="0"/>
  </r>
  <r>
    <n v="15019"/>
    <x v="1"/>
    <s v="Female"/>
    <n v="30000"/>
    <n v="3"/>
    <x v="2"/>
    <x v="0"/>
    <s v="Yes"/>
    <n v="2"/>
    <x v="2"/>
    <x v="1"/>
    <n v="55"/>
    <x v="1"/>
    <x v="0"/>
  </r>
  <r>
    <n v="28488"/>
    <x v="1"/>
    <s v="Male"/>
    <n v="20000"/>
    <n v="0"/>
    <x v="1"/>
    <x v="3"/>
    <s v="Yes"/>
    <n v="0"/>
    <x v="0"/>
    <x v="1"/>
    <n v="28"/>
    <x v="2"/>
    <x v="1"/>
  </r>
  <r>
    <n v="21891"/>
    <x v="0"/>
    <s v="Female"/>
    <n v="110000"/>
    <n v="0"/>
    <x v="2"/>
    <x v="4"/>
    <s v="Yes"/>
    <n v="3"/>
    <x v="4"/>
    <x v="1"/>
    <n v="34"/>
    <x v="0"/>
    <x v="1"/>
  </r>
  <r>
    <n v="27814"/>
    <x v="1"/>
    <s v="Female"/>
    <n v="30000"/>
    <n v="3"/>
    <x v="1"/>
    <x v="1"/>
    <s v="No"/>
    <n v="1"/>
    <x v="0"/>
    <x v="0"/>
    <n v="26"/>
    <x v="2"/>
    <x v="0"/>
  </r>
  <r>
    <n v="22175"/>
    <x v="0"/>
    <s v="Female"/>
    <n v="30000"/>
    <n v="3"/>
    <x v="2"/>
    <x v="0"/>
    <s v="Yes"/>
    <n v="2"/>
    <x v="2"/>
    <x v="1"/>
    <n v="53"/>
    <x v="1"/>
    <x v="1"/>
  </r>
  <r>
    <n v="29447"/>
    <x v="1"/>
    <s v="Female"/>
    <n v="10000"/>
    <n v="2"/>
    <x v="0"/>
    <x v="1"/>
    <s v="No"/>
    <n v="1"/>
    <x v="1"/>
    <x v="0"/>
    <n v="68"/>
    <x v="1"/>
    <x v="0"/>
  </r>
  <r>
    <n v="19784"/>
    <x v="0"/>
    <s v="Female"/>
    <n v="80000"/>
    <n v="2"/>
    <x v="2"/>
    <x v="0"/>
    <s v="Yes"/>
    <n v="2"/>
    <x v="2"/>
    <x v="1"/>
    <n v="50"/>
    <x v="0"/>
    <x v="1"/>
  </r>
  <r>
    <n v="27824"/>
    <x v="1"/>
    <s v="Female"/>
    <n v="30000"/>
    <n v="3"/>
    <x v="1"/>
    <x v="1"/>
    <s v="Yes"/>
    <n v="2"/>
    <x v="0"/>
    <x v="0"/>
    <n v="28"/>
    <x v="2"/>
    <x v="1"/>
  </r>
  <r>
    <n v="24093"/>
    <x v="1"/>
    <s v="Female"/>
    <n v="80000"/>
    <n v="0"/>
    <x v="4"/>
    <x v="0"/>
    <s v="No"/>
    <n v="0"/>
    <x v="0"/>
    <x v="0"/>
    <n v="40"/>
    <x v="0"/>
    <x v="1"/>
  </r>
  <r>
    <n v="19618"/>
    <x v="0"/>
    <s v="Male"/>
    <n v="70000"/>
    <n v="5"/>
    <x v="1"/>
    <x v="0"/>
    <s v="Yes"/>
    <n v="2"/>
    <x v="0"/>
    <x v="1"/>
    <n v="44"/>
    <x v="0"/>
    <x v="0"/>
  </r>
  <r>
    <n v="21561"/>
    <x v="1"/>
    <s v="Male"/>
    <n v="90000"/>
    <n v="0"/>
    <x v="0"/>
    <x v="2"/>
    <s v="No"/>
    <n v="3"/>
    <x v="4"/>
    <x v="1"/>
    <n v="34"/>
    <x v="0"/>
    <x v="1"/>
  </r>
  <r>
    <n v="11061"/>
    <x v="0"/>
    <s v="Male"/>
    <n v="70000"/>
    <n v="2"/>
    <x v="1"/>
    <x v="0"/>
    <s v="Yes"/>
    <n v="2"/>
    <x v="2"/>
    <x v="1"/>
    <n v="52"/>
    <x v="1"/>
    <x v="1"/>
  </r>
  <r>
    <n v="26651"/>
    <x v="1"/>
    <s v="Male"/>
    <n v="80000"/>
    <n v="4"/>
    <x v="4"/>
    <x v="4"/>
    <s v="Yes"/>
    <n v="0"/>
    <x v="0"/>
    <x v="1"/>
    <n v="36"/>
    <x v="0"/>
    <x v="1"/>
  </r>
  <r>
    <n v="21108"/>
    <x v="0"/>
    <s v="Female"/>
    <n v="40000"/>
    <n v="1"/>
    <x v="0"/>
    <x v="0"/>
    <s v="Yes"/>
    <n v="1"/>
    <x v="0"/>
    <x v="0"/>
    <n v="43"/>
    <x v="0"/>
    <x v="1"/>
  </r>
  <r>
    <n v="12731"/>
    <x v="1"/>
    <s v="Male"/>
    <n v="30000"/>
    <n v="0"/>
    <x v="2"/>
    <x v="3"/>
    <s v="No"/>
    <n v="1"/>
    <x v="3"/>
    <x v="0"/>
    <n v="32"/>
    <x v="0"/>
    <x v="0"/>
  </r>
  <r>
    <n v="25307"/>
    <x v="0"/>
    <s v="Female"/>
    <n v="40000"/>
    <n v="1"/>
    <x v="0"/>
    <x v="0"/>
    <s v="Yes"/>
    <n v="1"/>
    <x v="3"/>
    <x v="0"/>
    <n v="32"/>
    <x v="0"/>
    <x v="1"/>
  </r>
  <r>
    <n v="14278"/>
    <x v="0"/>
    <s v="Female"/>
    <n v="130000"/>
    <n v="0"/>
    <x v="4"/>
    <x v="4"/>
    <s v="Yes"/>
    <n v="1"/>
    <x v="4"/>
    <x v="1"/>
    <n v="48"/>
    <x v="0"/>
    <x v="0"/>
  </r>
  <r>
    <n v="20711"/>
    <x v="0"/>
    <s v="Female"/>
    <n v="40000"/>
    <n v="1"/>
    <x v="0"/>
    <x v="0"/>
    <s v="Yes"/>
    <n v="0"/>
    <x v="3"/>
    <x v="0"/>
    <n v="32"/>
    <x v="0"/>
    <x v="1"/>
  </r>
  <r>
    <n v="11383"/>
    <x v="0"/>
    <s v="Female"/>
    <n v="30000"/>
    <n v="3"/>
    <x v="4"/>
    <x v="1"/>
    <s v="Yes"/>
    <n v="0"/>
    <x v="0"/>
    <x v="0"/>
    <n v="46"/>
    <x v="0"/>
    <x v="0"/>
  </r>
  <r>
    <n v="12497"/>
    <x v="0"/>
    <s v="Female"/>
    <n v="40000"/>
    <n v="1"/>
    <x v="0"/>
    <x v="0"/>
    <s v="Yes"/>
    <n v="0"/>
    <x v="0"/>
    <x v="0"/>
    <n v="42"/>
    <x v="0"/>
    <x v="0"/>
  </r>
  <r>
    <n v="16559"/>
    <x v="1"/>
    <s v="Female"/>
    <n v="10000"/>
    <n v="2"/>
    <x v="2"/>
    <x v="3"/>
    <s v="Yes"/>
    <n v="0"/>
    <x v="0"/>
    <x v="0"/>
    <n v="36"/>
    <x v="0"/>
    <x v="1"/>
  </r>
  <r>
    <n v="11585"/>
    <x v="0"/>
    <s v="Female"/>
    <n v="40000"/>
    <n v="1"/>
    <x v="0"/>
    <x v="0"/>
    <s v="Yes"/>
    <n v="0"/>
    <x v="0"/>
    <x v="0"/>
    <n v="41"/>
    <x v="0"/>
    <x v="0"/>
  </r>
  <r>
    <n v="20277"/>
    <x v="0"/>
    <s v="Female"/>
    <n v="30000"/>
    <n v="2"/>
    <x v="1"/>
    <x v="1"/>
    <s v="No"/>
    <n v="2"/>
    <x v="0"/>
    <x v="1"/>
    <n v="69"/>
    <x v="1"/>
    <x v="0"/>
  </r>
  <r>
    <n v="26765"/>
    <x v="1"/>
    <s v="Female"/>
    <n v="70000"/>
    <n v="5"/>
    <x v="1"/>
    <x v="0"/>
    <s v="Yes"/>
    <n v="2"/>
    <x v="2"/>
    <x v="1"/>
    <n v="45"/>
    <x v="0"/>
    <x v="0"/>
  </r>
  <r>
    <n v="12389"/>
    <x v="1"/>
    <s v="Male"/>
    <n v="30000"/>
    <n v="0"/>
    <x v="2"/>
    <x v="3"/>
    <s v="No"/>
    <n v="1"/>
    <x v="1"/>
    <x v="0"/>
    <n v="34"/>
    <x v="0"/>
    <x v="0"/>
  </r>
  <r>
    <n v="13585"/>
    <x v="0"/>
    <s v="Female"/>
    <n v="80000"/>
    <n v="4"/>
    <x v="1"/>
    <x v="2"/>
    <s v="No"/>
    <n v="1"/>
    <x v="1"/>
    <x v="0"/>
    <n v="53"/>
    <x v="1"/>
    <x v="1"/>
  </r>
  <r>
    <n v="26385"/>
    <x v="1"/>
    <s v="Male"/>
    <n v="120000"/>
    <n v="3"/>
    <x v="2"/>
    <x v="2"/>
    <s v="No"/>
    <n v="4"/>
    <x v="2"/>
    <x v="0"/>
    <n v="50"/>
    <x v="0"/>
    <x v="0"/>
  </r>
  <r>
    <n v="12236"/>
    <x v="0"/>
    <s v="Female"/>
    <n v="20000"/>
    <n v="1"/>
    <x v="1"/>
    <x v="3"/>
    <s v="Yes"/>
    <n v="0"/>
    <x v="0"/>
    <x v="0"/>
    <n v="65"/>
    <x v="1"/>
    <x v="0"/>
  </r>
  <r>
    <n v="21560"/>
    <x v="0"/>
    <s v="Male"/>
    <n v="120000"/>
    <n v="0"/>
    <x v="3"/>
    <x v="2"/>
    <s v="Yes"/>
    <n v="4"/>
    <x v="4"/>
    <x v="1"/>
    <n v="32"/>
    <x v="0"/>
    <x v="1"/>
  </r>
  <r>
    <n v="21554"/>
    <x v="1"/>
    <s v="Female"/>
    <n v="80000"/>
    <n v="0"/>
    <x v="0"/>
    <x v="2"/>
    <s v="No"/>
    <n v="3"/>
    <x v="4"/>
    <x v="1"/>
    <n v="33"/>
    <x v="0"/>
    <x v="0"/>
  </r>
  <r>
    <n v="13662"/>
    <x v="1"/>
    <s v="Male"/>
    <n v="20000"/>
    <n v="0"/>
    <x v="3"/>
    <x v="3"/>
    <s v="Yes"/>
    <n v="2"/>
    <x v="3"/>
    <x v="0"/>
    <n v="31"/>
    <x v="0"/>
    <x v="1"/>
  </r>
  <r>
    <n v="13089"/>
    <x v="0"/>
    <s v="Female"/>
    <n v="120000"/>
    <n v="1"/>
    <x v="0"/>
    <x v="4"/>
    <s v="Yes"/>
    <n v="2"/>
    <x v="0"/>
    <x v="1"/>
    <n v="46"/>
    <x v="0"/>
    <x v="1"/>
  </r>
  <r>
    <n v="14791"/>
    <x v="0"/>
    <s v="Female"/>
    <n v="40000"/>
    <n v="0"/>
    <x v="0"/>
    <x v="1"/>
    <s v="Yes"/>
    <n v="0"/>
    <x v="0"/>
    <x v="0"/>
    <n v="39"/>
    <x v="0"/>
    <x v="1"/>
  </r>
  <r>
    <n v="19331"/>
    <x v="1"/>
    <s v="Male"/>
    <n v="20000"/>
    <n v="2"/>
    <x v="2"/>
    <x v="3"/>
    <s v="Yes"/>
    <n v="1"/>
    <x v="0"/>
    <x v="0"/>
    <n v="40"/>
    <x v="0"/>
    <x v="0"/>
  </r>
  <r>
    <n v="17754"/>
    <x v="1"/>
    <s v="Female"/>
    <n v="30000"/>
    <n v="3"/>
    <x v="0"/>
    <x v="1"/>
    <s v="Yes"/>
    <n v="0"/>
    <x v="0"/>
    <x v="0"/>
    <n v="46"/>
    <x v="0"/>
    <x v="1"/>
  </r>
  <r>
    <n v="11149"/>
    <x v="0"/>
    <s v="Male"/>
    <n v="40000"/>
    <n v="2"/>
    <x v="0"/>
    <x v="4"/>
    <s v="Yes"/>
    <n v="2"/>
    <x v="0"/>
    <x v="1"/>
    <n v="65"/>
    <x v="1"/>
    <x v="0"/>
  </r>
  <r>
    <n v="16549"/>
    <x v="1"/>
    <s v="Female"/>
    <n v="30000"/>
    <n v="3"/>
    <x v="0"/>
    <x v="1"/>
    <s v="Yes"/>
    <n v="0"/>
    <x v="0"/>
    <x v="0"/>
    <n v="47"/>
    <x v="0"/>
    <x v="1"/>
  </r>
  <r>
    <n v="24305"/>
    <x v="1"/>
    <s v="Male"/>
    <n v="100000"/>
    <n v="1"/>
    <x v="0"/>
    <x v="4"/>
    <s v="No"/>
    <n v="3"/>
    <x v="0"/>
    <x v="1"/>
    <n v="46"/>
    <x v="0"/>
    <x v="1"/>
  </r>
  <r>
    <n v="18253"/>
    <x v="0"/>
    <s v="Female"/>
    <n v="80000"/>
    <n v="5"/>
    <x v="4"/>
    <x v="4"/>
    <s v="Yes"/>
    <n v="3"/>
    <x v="0"/>
    <x v="1"/>
    <n v="40"/>
    <x v="0"/>
    <x v="0"/>
  </r>
  <r>
    <n v="20147"/>
    <x v="0"/>
    <s v="Female"/>
    <n v="30000"/>
    <n v="1"/>
    <x v="0"/>
    <x v="1"/>
    <s v="Yes"/>
    <n v="0"/>
    <x v="0"/>
    <x v="0"/>
    <n v="65"/>
    <x v="1"/>
    <x v="0"/>
  </r>
  <r>
    <n v="15612"/>
    <x v="1"/>
    <s v="Male"/>
    <n v="30000"/>
    <n v="0"/>
    <x v="2"/>
    <x v="3"/>
    <s v="No"/>
    <n v="1"/>
    <x v="3"/>
    <x v="0"/>
    <n v="28"/>
    <x v="2"/>
    <x v="0"/>
  </r>
  <r>
    <n v="28323"/>
    <x v="1"/>
    <s v="Male"/>
    <n v="70000"/>
    <n v="0"/>
    <x v="0"/>
    <x v="2"/>
    <s v="No"/>
    <n v="2"/>
    <x v="2"/>
    <x v="1"/>
    <n v="43"/>
    <x v="0"/>
    <x v="1"/>
  </r>
  <r>
    <n v="22634"/>
    <x v="1"/>
    <s v="Female"/>
    <n v="40000"/>
    <n v="0"/>
    <x v="4"/>
    <x v="1"/>
    <s v="Yes"/>
    <n v="0"/>
    <x v="0"/>
    <x v="0"/>
    <n v="38"/>
    <x v="0"/>
    <x v="1"/>
  </r>
  <r>
    <n v="15665"/>
    <x v="0"/>
    <s v="Female"/>
    <n v="30000"/>
    <n v="0"/>
    <x v="0"/>
    <x v="1"/>
    <s v="Yes"/>
    <n v="0"/>
    <x v="0"/>
    <x v="0"/>
    <n v="47"/>
    <x v="0"/>
    <x v="1"/>
  </r>
  <r>
    <n v="27585"/>
    <x v="0"/>
    <s v="Female"/>
    <n v="90000"/>
    <n v="2"/>
    <x v="0"/>
    <x v="2"/>
    <s v="No"/>
    <n v="0"/>
    <x v="0"/>
    <x v="1"/>
    <n v="36"/>
    <x v="0"/>
    <x v="1"/>
  </r>
  <r>
    <n v="19748"/>
    <x v="0"/>
    <s v="Male"/>
    <n v="20000"/>
    <n v="4"/>
    <x v="2"/>
    <x v="0"/>
    <s v="No"/>
    <n v="2"/>
    <x v="3"/>
    <x v="1"/>
    <n v="60"/>
    <x v="1"/>
    <x v="0"/>
  </r>
  <r>
    <n v="21974"/>
    <x v="1"/>
    <s v="Female"/>
    <n v="70000"/>
    <n v="0"/>
    <x v="0"/>
    <x v="2"/>
    <s v="Yes"/>
    <n v="1"/>
    <x v="2"/>
    <x v="1"/>
    <n v="42"/>
    <x v="0"/>
    <x v="1"/>
  </r>
  <r>
    <n v="14032"/>
    <x v="0"/>
    <s v="Male"/>
    <n v="70000"/>
    <n v="2"/>
    <x v="2"/>
    <x v="0"/>
    <s v="No"/>
    <n v="2"/>
    <x v="3"/>
    <x v="1"/>
    <n v="50"/>
    <x v="0"/>
    <x v="1"/>
  </r>
  <r>
    <n v="22610"/>
    <x v="0"/>
    <s v="Male"/>
    <n v="30000"/>
    <n v="0"/>
    <x v="0"/>
    <x v="1"/>
    <s v="Yes"/>
    <n v="0"/>
    <x v="0"/>
    <x v="0"/>
    <n v="35"/>
    <x v="0"/>
    <x v="1"/>
  </r>
  <r>
    <n v="26984"/>
    <x v="0"/>
    <s v="Male"/>
    <n v="40000"/>
    <n v="1"/>
    <x v="0"/>
    <x v="0"/>
    <s v="Yes"/>
    <n v="1"/>
    <x v="0"/>
    <x v="0"/>
    <n v="32"/>
    <x v="0"/>
    <x v="1"/>
  </r>
  <r>
    <n v="18294"/>
    <x v="0"/>
    <s v="Female"/>
    <n v="90000"/>
    <n v="1"/>
    <x v="0"/>
    <x v="2"/>
    <s v="Yes"/>
    <n v="1"/>
    <x v="2"/>
    <x v="1"/>
    <n v="46"/>
    <x v="0"/>
    <x v="0"/>
  </r>
  <r>
    <n v="28564"/>
    <x v="1"/>
    <s v="Female"/>
    <n v="40000"/>
    <n v="2"/>
    <x v="1"/>
    <x v="1"/>
    <s v="Yes"/>
    <n v="0"/>
    <x v="3"/>
    <x v="0"/>
    <n v="33"/>
    <x v="0"/>
    <x v="1"/>
  </r>
  <r>
    <n v="28521"/>
    <x v="1"/>
    <s v="Male"/>
    <n v="40000"/>
    <n v="0"/>
    <x v="4"/>
    <x v="1"/>
    <s v="No"/>
    <n v="0"/>
    <x v="0"/>
    <x v="0"/>
    <n v="36"/>
    <x v="0"/>
    <x v="1"/>
  </r>
  <r>
    <n v="15450"/>
    <x v="0"/>
    <s v="Male"/>
    <n v="10000"/>
    <n v="1"/>
    <x v="4"/>
    <x v="1"/>
    <s v="Yes"/>
    <n v="0"/>
    <x v="0"/>
    <x v="0"/>
    <n v="70"/>
    <x v="1"/>
    <x v="0"/>
  </r>
  <r>
    <n v="25681"/>
    <x v="1"/>
    <s v="Female"/>
    <n v="30000"/>
    <n v="0"/>
    <x v="1"/>
    <x v="1"/>
    <s v="No"/>
    <n v="1"/>
    <x v="1"/>
    <x v="0"/>
    <n v="31"/>
    <x v="0"/>
    <x v="1"/>
  </r>
  <r>
    <n v="19491"/>
    <x v="1"/>
    <s v="Male"/>
    <n v="30000"/>
    <n v="2"/>
    <x v="1"/>
    <x v="1"/>
    <s v="Yes"/>
    <n v="2"/>
    <x v="0"/>
    <x v="0"/>
    <n v="42"/>
    <x v="0"/>
    <x v="0"/>
  </r>
  <r>
    <n v="26415"/>
    <x v="0"/>
    <s v="Female"/>
    <n v="90000"/>
    <n v="4"/>
    <x v="3"/>
    <x v="0"/>
    <s v="Yes"/>
    <n v="4"/>
    <x v="4"/>
    <x v="0"/>
    <n v="58"/>
    <x v="1"/>
    <x v="0"/>
  </r>
  <r>
    <n v="12821"/>
    <x v="0"/>
    <s v="Male"/>
    <n v="40000"/>
    <n v="0"/>
    <x v="0"/>
    <x v="1"/>
    <s v="Yes"/>
    <n v="0"/>
    <x v="0"/>
    <x v="0"/>
    <n v="39"/>
    <x v="0"/>
    <x v="0"/>
  </r>
  <r>
    <n v="15629"/>
    <x v="1"/>
    <s v="Female"/>
    <n v="10000"/>
    <n v="0"/>
    <x v="3"/>
    <x v="3"/>
    <s v="Yes"/>
    <n v="2"/>
    <x v="3"/>
    <x v="0"/>
    <n v="34"/>
    <x v="0"/>
    <x v="0"/>
  </r>
  <r>
    <n v="27835"/>
    <x v="0"/>
    <s v="Male"/>
    <n v="20000"/>
    <n v="0"/>
    <x v="3"/>
    <x v="3"/>
    <s v="Yes"/>
    <n v="2"/>
    <x v="0"/>
    <x v="0"/>
    <n v="32"/>
    <x v="0"/>
    <x v="0"/>
  </r>
  <r>
    <n v="11738"/>
    <x v="0"/>
    <s v="Male"/>
    <n v="60000"/>
    <n v="4"/>
    <x v="0"/>
    <x v="2"/>
    <s v="Yes"/>
    <n v="0"/>
    <x v="1"/>
    <x v="2"/>
    <n v="46"/>
    <x v="0"/>
    <x v="0"/>
  </r>
  <r>
    <n v="25065"/>
    <x v="0"/>
    <s v="Male"/>
    <n v="70000"/>
    <n v="2"/>
    <x v="3"/>
    <x v="0"/>
    <s v="Yes"/>
    <n v="2"/>
    <x v="2"/>
    <x v="2"/>
    <n v="48"/>
    <x v="0"/>
    <x v="0"/>
  </r>
  <r>
    <n v="26238"/>
    <x v="1"/>
    <s v="Female"/>
    <n v="40000"/>
    <n v="3"/>
    <x v="1"/>
    <x v="1"/>
    <s v="Yes"/>
    <n v="1"/>
    <x v="3"/>
    <x v="2"/>
    <n v="31"/>
    <x v="0"/>
    <x v="1"/>
  </r>
  <r>
    <n v="23707"/>
    <x v="1"/>
    <s v="Male"/>
    <n v="70000"/>
    <n v="5"/>
    <x v="0"/>
    <x v="4"/>
    <s v="Yes"/>
    <n v="3"/>
    <x v="4"/>
    <x v="2"/>
    <n v="60"/>
    <x v="1"/>
    <x v="1"/>
  </r>
  <r>
    <n v="27650"/>
    <x v="0"/>
    <s v="Male"/>
    <n v="70000"/>
    <n v="4"/>
    <x v="2"/>
    <x v="2"/>
    <s v="Yes"/>
    <n v="0"/>
    <x v="2"/>
    <x v="2"/>
    <n v="51"/>
    <x v="1"/>
    <x v="0"/>
  </r>
  <r>
    <n v="24981"/>
    <x v="0"/>
    <s v="Male"/>
    <n v="60000"/>
    <n v="2"/>
    <x v="1"/>
    <x v="2"/>
    <s v="Yes"/>
    <n v="2"/>
    <x v="4"/>
    <x v="2"/>
    <n v="56"/>
    <x v="1"/>
    <x v="0"/>
  </r>
  <r>
    <n v="20678"/>
    <x v="1"/>
    <s v="Female"/>
    <n v="60000"/>
    <n v="3"/>
    <x v="0"/>
    <x v="0"/>
    <s v="Yes"/>
    <n v="1"/>
    <x v="1"/>
    <x v="2"/>
    <n v="40"/>
    <x v="0"/>
    <x v="1"/>
  </r>
  <r>
    <n v="15302"/>
    <x v="1"/>
    <s v="Female"/>
    <n v="70000"/>
    <n v="1"/>
    <x v="4"/>
    <x v="2"/>
    <s v="Yes"/>
    <n v="0"/>
    <x v="1"/>
    <x v="2"/>
    <n v="34"/>
    <x v="0"/>
    <x v="1"/>
  </r>
  <r>
    <n v="26012"/>
    <x v="0"/>
    <s v="Male"/>
    <n v="80000"/>
    <n v="1"/>
    <x v="1"/>
    <x v="0"/>
    <s v="Yes"/>
    <n v="1"/>
    <x v="1"/>
    <x v="2"/>
    <n v="48"/>
    <x v="0"/>
    <x v="1"/>
  </r>
  <r>
    <n v="26575"/>
    <x v="1"/>
    <s v="Female"/>
    <n v="40000"/>
    <n v="0"/>
    <x v="2"/>
    <x v="0"/>
    <s v="No"/>
    <n v="2"/>
    <x v="3"/>
    <x v="2"/>
    <n v="31"/>
    <x v="0"/>
    <x v="1"/>
  </r>
  <r>
    <n v="15559"/>
    <x v="0"/>
    <s v="Male"/>
    <n v="60000"/>
    <n v="5"/>
    <x v="0"/>
    <x v="2"/>
    <s v="Yes"/>
    <n v="1"/>
    <x v="1"/>
    <x v="2"/>
    <n v="47"/>
    <x v="0"/>
    <x v="0"/>
  </r>
  <r>
    <n v="19235"/>
    <x v="0"/>
    <s v="Female"/>
    <n v="50000"/>
    <n v="0"/>
    <x v="4"/>
    <x v="0"/>
    <s v="Yes"/>
    <n v="0"/>
    <x v="0"/>
    <x v="2"/>
    <n v="34"/>
    <x v="0"/>
    <x v="0"/>
  </r>
  <r>
    <n v="15275"/>
    <x v="0"/>
    <s v="Male"/>
    <n v="40000"/>
    <n v="0"/>
    <x v="1"/>
    <x v="0"/>
    <s v="Yes"/>
    <n v="1"/>
    <x v="2"/>
    <x v="2"/>
    <n v="29"/>
    <x v="2"/>
    <x v="0"/>
  </r>
  <r>
    <n v="20339"/>
    <x v="0"/>
    <s v="Female"/>
    <n v="130000"/>
    <n v="1"/>
    <x v="0"/>
    <x v="4"/>
    <s v="Yes"/>
    <n v="4"/>
    <x v="1"/>
    <x v="2"/>
    <n v="44"/>
    <x v="0"/>
    <x v="1"/>
  </r>
  <r>
    <n v="25405"/>
    <x v="0"/>
    <s v="Male"/>
    <n v="70000"/>
    <n v="2"/>
    <x v="0"/>
    <x v="0"/>
    <s v="Yes"/>
    <n v="1"/>
    <x v="1"/>
    <x v="2"/>
    <n v="38"/>
    <x v="0"/>
    <x v="1"/>
  </r>
  <r>
    <n v="15940"/>
    <x v="0"/>
    <s v="Male"/>
    <n v="100000"/>
    <n v="4"/>
    <x v="1"/>
    <x v="2"/>
    <s v="Yes"/>
    <n v="4"/>
    <x v="0"/>
    <x v="2"/>
    <n v="40"/>
    <x v="0"/>
    <x v="0"/>
  </r>
  <r>
    <n v="25074"/>
    <x v="0"/>
    <s v="Female"/>
    <n v="70000"/>
    <n v="4"/>
    <x v="0"/>
    <x v="2"/>
    <s v="Yes"/>
    <n v="2"/>
    <x v="1"/>
    <x v="2"/>
    <n v="42"/>
    <x v="0"/>
    <x v="1"/>
  </r>
  <r>
    <n v="24738"/>
    <x v="0"/>
    <s v="Female"/>
    <n v="40000"/>
    <n v="1"/>
    <x v="1"/>
    <x v="1"/>
    <s v="Yes"/>
    <n v="1"/>
    <x v="3"/>
    <x v="2"/>
    <n v="51"/>
    <x v="1"/>
    <x v="1"/>
  </r>
  <r>
    <n v="16337"/>
    <x v="0"/>
    <s v="Male"/>
    <n v="60000"/>
    <n v="0"/>
    <x v="1"/>
    <x v="0"/>
    <s v="No"/>
    <n v="2"/>
    <x v="3"/>
    <x v="2"/>
    <n v="29"/>
    <x v="2"/>
    <x v="0"/>
  </r>
  <r>
    <n v="24357"/>
    <x v="0"/>
    <s v="Male"/>
    <n v="80000"/>
    <n v="3"/>
    <x v="0"/>
    <x v="2"/>
    <s v="Yes"/>
    <n v="1"/>
    <x v="1"/>
    <x v="2"/>
    <n v="48"/>
    <x v="0"/>
    <x v="1"/>
  </r>
  <r>
    <n v="18613"/>
    <x v="1"/>
    <s v="Male"/>
    <n v="70000"/>
    <n v="0"/>
    <x v="0"/>
    <x v="2"/>
    <s v="No"/>
    <n v="1"/>
    <x v="1"/>
    <x v="2"/>
    <n v="37"/>
    <x v="0"/>
    <x v="1"/>
  </r>
  <r>
    <n v="12207"/>
    <x v="1"/>
    <s v="Male"/>
    <n v="80000"/>
    <n v="4"/>
    <x v="0"/>
    <x v="4"/>
    <s v="Yes"/>
    <n v="0"/>
    <x v="2"/>
    <x v="2"/>
    <n v="66"/>
    <x v="1"/>
    <x v="1"/>
  </r>
  <r>
    <n v="18052"/>
    <x v="0"/>
    <s v="Female"/>
    <n v="60000"/>
    <n v="1"/>
    <x v="1"/>
    <x v="0"/>
    <s v="Yes"/>
    <n v="1"/>
    <x v="0"/>
    <x v="2"/>
    <n v="45"/>
    <x v="0"/>
    <x v="1"/>
  </r>
  <r>
    <n v="13353"/>
    <x v="1"/>
    <s v="Female"/>
    <n v="60000"/>
    <n v="4"/>
    <x v="4"/>
    <x v="4"/>
    <s v="Yes"/>
    <n v="2"/>
    <x v="4"/>
    <x v="2"/>
    <n v="61"/>
    <x v="1"/>
    <x v="1"/>
  </r>
  <r>
    <n v="19399"/>
    <x v="1"/>
    <s v="Male"/>
    <n v="40000"/>
    <n v="0"/>
    <x v="0"/>
    <x v="2"/>
    <s v="No"/>
    <n v="1"/>
    <x v="1"/>
    <x v="2"/>
    <n v="45"/>
    <x v="0"/>
    <x v="0"/>
  </r>
  <r>
    <n v="16154"/>
    <x v="0"/>
    <s v="Female"/>
    <n v="70000"/>
    <n v="5"/>
    <x v="0"/>
    <x v="2"/>
    <s v="Yes"/>
    <n v="2"/>
    <x v="1"/>
    <x v="2"/>
    <n v="47"/>
    <x v="0"/>
    <x v="0"/>
  </r>
  <r>
    <n v="22219"/>
    <x v="0"/>
    <s v="Female"/>
    <n v="60000"/>
    <n v="2"/>
    <x v="2"/>
    <x v="2"/>
    <s v="Yes"/>
    <n v="2"/>
    <x v="2"/>
    <x v="2"/>
    <n v="49"/>
    <x v="0"/>
    <x v="0"/>
  </r>
  <r>
    <n v="17269"/>
    <x v="1"/>
    <s v="Male"/>
    <n v="60000"/>
    <n v="3"/>
    <x v="0"/>
    <x v="2"/>
    <s v="No"/>
    <n v="0"/>
    <x v="0"/>
    <x v="2"/>
    <n v="47"/>
    <x v="0"/>
    <x v="1"/>
  </r>
  <r>
    <n v="23586"/>
    <x v="0"/>
    <s v="Female"/>
    <n v="80000"/>
    <n v="0"/>
    <x v="0"/>
    <x v="4"/>
    <s v="Yes"/>
    <n v="1"/>
    <x v="3"/>
    <x v="2"/>
    <n v="34"/>
    <x v="0"/>
    <x v="1"/>
  </r>
  <r>
    <n v="15740"/>
    <x v="0"/>
    <s v="Male"/>
    <n v="80000"/>
    <n v="5"/>
    <x v="0"/>
    <x v="4"/>
    <s v="Yes"/>
    <n v="2"/>
    <x v="3"/>
    <x v="2"/>
    <n v="64"/>
    <x v="1"/>
    <x v="0"/>
  </r>
  <r>
    <n v="27638"/>
    <x v="1"/>
    <s v="Male"/>
    <n v="100000"/>
    <n v="1"/>
    <x v="1"/>
    <x v="2"/>
    <s v="No"/>
    <n v="3"/>
    <x v="3"/>
    <x v="2"/>
    <n v="44"/>
    <x v="0"/>
    <x v="0"/>
  </r>
  <r>
    <n v="18976"/>
    <x v="1"/>
    <s v="Male"/>
    <n v="40000"/>
    <n v="4"/>
    <x v="2"/>
    <x v="2"/>
    <s v="Yes"/>
    <n v="2"/>
    <x v="4"/>
    <x v="2"/>
    <n v="62"/>
    <x v="1"/>
    <x v="1"/>
  </r>
  <r>
    <n v="19413"/>
    <x v="1"/>
    <s v="Male"/>
    <n v="60000"/>
    <n v="3"/>
    <x v="0"/>
    <x v="2"/>
    <s v="No"/>
    <n v="1"/>
    <x v="0"/>
    <x v="2"/>
    <n v="47"/>
    <x v="0"/>
    <x v="1"/>
  </r>
  <r>
    <n v="13283"/>
    <x v="0"/>
    <s v="Male"/>
    <n v="80000"/>
    <n v="3"/>
    <x v="1"/>
    <x v="2"/>
    <s v="No"/>
    <n v="2"/>
    <x v="0"/>
    <x v="2"/>
    <n v="49"/>
    <x v="0"/>
    <x v="1"/>
  </r>
  <r>
    <n v="17471"/>
    <x v="1"/>
    <s v="Female"/>
    <n v="80000"/>
    <n v="4"/>
    <x v="4"/>
    <x v="4"/>
    <s v="Yes"/>
    <n v="2"/>
    <x v="2"/>
    <x v="2"/>
    <n v="67"/>
    <x v="1"/>
    <x v="0"/>
  </r>
  <r>
    <n v="16791"/>
    <x v="1"/>
    <s v="Male"/>
    <n v="60000"/>
    <n v="5"/>
    <x v="0"/>
    <x v="4"/>
    <s v="Yes"/>
    <n v="3"/>
    <x v="4"/>
    <x v="2"/>
    <n v="59"/>
    <x v="1"/>
    <x v="1"/>
  </r>
  <r>
    <n v="15382"/>
    <x v="0"/>
    <s v="Female"/>
    <n v="110000"/>
    <n v="1"/>
    <x v="0"/>
    <x v="4"/>
    <s v="Yes"/>
    <n v="2"/>
    <x v="3"/>
    <x v="2"/>
    <n v="44"/>
    <x v="0"/>
    <x v="0"/>
  </r>
  <r>
    <n v="11641"/>
    <x v="0"/>
    <s v="Male"/>
    <n v="50000"/>
    <n v="1"/>
    <x v="0"/>
    <x v="0"/>
    <s v="Yes"/>
    <n v="0"/>
    <x v="0"/>
    <x v="2"/>
    <n v="36"/>
    <x v="0"/>
    <x v="0"/>
  </r>
  <r>
    <n v="11935"/>
    <x v="1"/>
    <s v="Female"/>
    <n v="30000"/>
    <n v="0"/>
    <x v="1"/>
    <x v="0"/>
    <s v="Yes"/>
    <n v="1"/>
    <x v="2"/>
    <x v="2"/>
    <n v="28"/>
    <x v="2"/>
    <x v="0"/>
  </r>
  <r>
    <n v="13233"/>
    <x v="0"/>
    <s v="Male"/>
    <n v="60000"/>
    <n v="2"/>
    <x v="1"/>
    <x v="2"/>
    <s v="Yes"/>
    <n v="1"/>
    <x v="4"/>
    <x v="2"/>
    <n v="57"/>
    <x v="1"/>
    <x v="1"/>
  </r>
  <r>
    <n v="25909"/>
    <x v="0"/>
    <s v="Male"/>
    <n v="60000"/>
    <n v="0"/>
    <x v="1"/>
    <x v="0"/>
    <s v="Yes"/>
    <n v="1"/>
    <x v="2"/>
    <x v="2"/>
    <n v="27"/>
    <x v="2"/>
    <x v="1"/>
  </r>
  <r>
    <n v="14092"/>
    <x v="1"/>
    <s v="Male"/>
    <n v="30000"/>
    <n v="0"/>
    <x v="3"/>
    <x v="1"/>
    <s v="Yes"/>
    <n v="2"/>
    <x v="2"/>
    <x v="2"/>
    <n v="28"/>
    <x v="2"/>
    <x v="0"/>
  </r>
  <r>
    <n v="29143"/>
    <x v="1"/>
    <s v="Female"/>
    <n v="60000"/>
    <n v="1"/>
    <x v="0"/>
    <x v="2"/>
    <s v="No"/>
    <n v="1"/>
    <x v="0"/>
    <x v="2"/>
    <n v="44"/>
    <x v="0"/>
    <x v="1"/>
  </r>
  <r>
    <n v="24941"/>
    <x v="0"/>
    <s v="Male"/>
    <n v="60000"/>
    <n v="3"/>
    <x v="0"/>
    <x v="4"/>
    <s v="Yes"/>
    <n v="2"/>
    <x v="4"/>
    <x v="2"/>
    <n v="66"/>
    <x v="1"/>
    <x v="0"/>
  </r>
  <r>
    <n v="24637"/>
    <x v="0"/>
    <s v="Male"/>
    <n v="40000"/>
    <n v="4"/>
    <x v="2"/>
    <x v="2"/>
    <s v="Yes"/>
    <n v="2"/>
    <x v="4"/>
    <x v="2"/>
    <n v="64"/>
    <x v="1"/>
    <x v="0"/>
  </r>
  <r>
    <n v="23893"/>
    <x v="0"/>
    <s v="Male"/>
    <n v="50000"/>
    <n v="3"/>
    <x v="0"/>
    <x v="0"/>
    <s v="Yes"/>
    <n v="3"/>
    <x v="4"/>
    <x v="2"/>
    <n v="41"/>
    <x v="0"/>
    <x v="0"/>
  </r>
  <r>
    <n v="13907"/>
    <x v="1"/>
    <s v="Female"/>
    <n v="80000"/>
    <n v="3"/>
    <x v="0"/>
    <x v="0"/>
    <s v="Yes"/>
    <n v="1"/>
    <x v="0"/>
    <x v="2"/>
    <n v="41"/>
    <x v="0"/>
    <x v="1"/>
  </r>
  <r>
    <n v="14900"/>
    <x v="0"/>
    <s v="Female"/>
    <n v="40000"/>
    <n v="1"/>
    <x v="1"/>
    <x v="1"/>
    <s v="Yes"/>
    <n v="1"/>
    <x v="3"/>
    <x v="2"/>
    <n v="49"/>
    <x v="0"/>
    <x v="1"/>
  </r>
  <r>
    <n v="11262"/>
    <x v="0"/>
    <s v="Female"/>
    <n v="80000"/>
    <n v="4"/>
    <x v="0"/>
    <x v="4"/>
    <s v="Yes"/>
    <n v="0"/>
    <x v="0"/>
    <x v="2"/>
    <n v="42"/>
    <x v="0"/>
    <x v="0"/>
  </r>
  <r>
    <n v="22294"/>
    <x v="1"/>
    <s v="Female"/>
    <n v="70000"/>
    <n v="0"/>
    <x v="0"/>
    <x v="2"/>
    <s v="No"/>
    <n v="1"/>
    <x v="1"/>
    <x v="2"/>
    <n v="37"/>
    <x v="0"/>
    <x v="1"/>
  </r>
  <r>
    <n v="12195"/>
    <x v="1"/>
    <s v="Female"/>
    <n v="70000"/>
    <n v="3"/>
    <x v="4"/>
    <x v="4"/>
    <s v="Yes"/>
    <n v="2"/>
    <x v="3"/>
    <x v="2"/>
    <n v="52"/>
    <x v="1"/>
    <x v="0"/>
  </r>
  <r>
    <n v="25375"/>
    <x v="0"/>
    <s v="Male"/>
    <n v="50000"/>
    <n v="1"/>
    <x v="4"/>
    <x v="0"/>
    <s v="Yes"/>
    <n v="0"/>
    <x v="3"/>
    <x v="2"/>
    <n v="34"/>
    <x v="0"/>
    <x v="0"/>
  </r>
  <r>
    <n v="11143"/>
    <x v="0"/>
    <s v="Male"/>
    <n v="40000"/>
    <n v="0"/>
    <x v="2"/>
    <x v="0"/>
    <s v="Yes"/>
    <n v="2"/>
    <x v="2"/>
    <x v="2"/>
    <n v="29"/>
    <x v="2"/>
    <x v="0"/>
  </r>
  <r>
    <n v="25898"/>
    <x v="0"/>
    <s v="Female"/>
    <n v="70000"/>
    <n v="2"/>
    <x v="2"/>
    <x v="2"/>
    <s v="Yes"/>
    <n v="2"/>
    <x v="1"/>
    <x v="2"/>
    <n v="53"/>
    <x v="1"/>
    <x v="0"/>
  </r>
  <r>
    <n v="24397"/>
    <x v="1"/>
    <s v="Male"/>
    <n v="120000"/>
    <n v="2"/>
    <x v="0"/>
    <x v="4"/>
    <s v="No"/>
    <n v="4"/>
    <x v="3"/>
    <x v="2"/>
    <n v="40"/>
    <x v="0"/>
    <x v="0"/>
  </r>
  <r>
    <n v="19758"/>
    <x v="1"/>
    <s v="Male"/>
    <n v="60000"/>
    <n v="0"/>
    <x v="1"/>
    <x v="0"/>
    <s v="No"/>
    <n v="2"/>
    <x v="3"/>
    <x v="2"/>
    <n v="29"/>
    <x v="2"/>
    <x v="0"/>
  </r>
  <r>
    <n v="15529"/>
    <x v="0"/>
    <s v="Male"/>
    <n v="60000"/>
    <n v="4"/>
    <x v="0"/>
    <x v="2"/>
    <s v="Yes"/>
    <n v="2"/>
    <x v="1"/>
    <x v="2"/>
    <n v="43"/>
    <x v="0"/>
    <x v="1"/>
  </r>
  <r>
    <n v="19884"/>
    <x v="0"/>
    <s v="Male"/>
    <n v="60000"/>
    <n v="2"/>
    <x v="2"/>
    <x v="2"/>
    <s v="Yes"/>
    <n v="2"/>
    <x v="1"/>
    <x v="2"/>
    <n v="55"/>
    <x v="1"/>
    <x v="1"/>
  </r>
  <r>
    <n v="18674"/>
    <x v="1"/>
    <s v="Female"/>
    <n v="80000"/>
    <n v="4"/>
    <x v="4"/>
    <x v="0"/>
    <s v="No"/>
    <n v="0"/>
    <x v="0"/>
    <x v="2"/>
    <n v="48"/>
    <x v="0"/>
    <x v="0"/>
  </r>
  <r>
    <n v="13453"/>
    <x v="0"/>
    <s v="Female"/>
    <n v="130000"/>
    <n v="3"/>
    <x v="0"/>
    <x v="4"/>
    <s v="Yes"/>
    <n v="3"/>
    <x v="0"/>
    <x v="2"/>
    <n v="45"/>
    <x v="0"/>
    <x v="1"/>
  </r>
  <r>
    <n v="14063"/>
    <x v="1"/>
    <s v="Female"/>
    <n v="70000"/>
    <n v="0"/>
    <x v="0"/>
    <x v="2"/>
    <s v="No"/>
    <n v="1"/>
    <x v="0"/>
    <x v="1"/>
    <n v="42"/>
    <x v="0"/>
    <x v="1"/>
  </r>
  <r>
    <n v="27393"/>
    <x v="0"/>
    <s v="Female"/>
    <n v="50000"/>
    <n v="4"/>
    <x v="0"/>
    <x v="4"/>
    <s v="Yes"/>
    <n v="2"/>
    <x v="4"/>
    <x v="2"/>
    <n v="63"/>
    <x v="1"/>
    <x v="0"/>
  </r>
  <r>
    <n v="14417"/>
    <x v="1"/>
    <s v="Male"/>
    <n v="60000"/>
    <n v="3"/>
    <x v="2"/>
    <x v="2"/>
    <s v="Yes"/>
    <n v="2"/>
    <x v="4"/>
    <x v="2"/>
    <n v="54"/>
    <x v="1"/>
    <x v="1"/>
  </r>
  <r>
    <n v="17533"/>
    <x v="0"/>
    <s v="Male"/>
    <n v="40000"/>
    <n v="3"/>
    <x v="1"/>
    <x v="2"/>
    <s v="No"/>
    <n v="2"/>
    <x v="2"/>
    <x v="2"/>
    <n v="73"/>
    <x v="1"/>
    <x v="1"/>
  </r>
  <r>
    <n v="18580"/>
    <x v="0"/>
    <s v="Female"/>
    <n v="60000"/>
    <n v="2"/>
    <x v="4"/>
    <x v="2"/>
    <s v="Yes"/>
    <n v="0"/>
    <x v="1"/>
    <x v="2"/>
    <n v="40"/>
    <x v="0"/>
    <x v="1"/>
  </r>
  <r>
    <n v="17025"/>
    <x v="1"/>
    <s v="Male"/>
    <n v="50000"/>
    <n v="0"/>
    <x v="1"/>
    <x v="0"/>
    <s v="No"/>
    <n v="1"/>
    <x v="1"/>
    <x v="2"/>
    <n v="39"/>
    <x v="0"/>
    <x v="1"/>
  </r>
  <r>
    <n v="25293"/>
    <x v="0"/>
    <s v="Male"/>
    <n v="80000"/>
    <n v="4"/>
    <x v="0"/>
    <x v="4"/>
    <s v="Yes"/>
    <n v="0"/>
    <x v="3"/>
    <x v="2"/>
    <n v="42"/>
    <x v="0"/>
    <x v="0"/>
  </r>
  <r>
    <n v="24725"/>
    <x v="0"/>
    <s v="Female"/>
    <n v="40000"/>
    <n v="3"/>
    <x v="1"/>
    <x v="1"/>
    <s v="Yes"/>
    <n v="0"/>
    <x v="3"/>
    <x v="2"/>
    <n v="31"/>
    <x v="0"/>
    <x v="0"/>
  </r>
  <r>
    <n v="23200"/>
    <x v="0"/>
    <s v="Female"/>
    <n v="50000"/>
    <n v="3"/>
    <x v="0"/>
    <x v="0"/>
    <s v="Yes"/>
    <n v="2"/>
    <x v="0"/>
    <x v="2"/>
    <n v="41"/>
    <x v="0"/>
    <x v="0"/>
  </r>
  <r>
    <n v="15895"/>
    <x v="1"/>
    <s v="Female"/>
    <n v="60000"/>
    <n v="2"/>
    <x v="0"/>
    <x v="4"/>
    <s v="Yes"/>
    <n v="0"/>
    <x v="4"/>
    <x v="2"/>
    <n v="58"/>
    <x v="1"/>
    <x v="0"/>
  </r>
  <r>
    <n v="18577"/>
    <x v="0"/>
    <s v="Female"/>
    <n v="60000"/>
    <n v="0"/>
    <x v="4"/>
    <x v="2"/>
    <s v="Yes"/>
    <n v="0"/>
    <x v="0"/>
    <x v="2"/>
    <n v="40"/>
    <x v="0"/>
    <x v="0"/>
  </r>
  <r>
    <n v="27218"/>
    <x v="0"/>
    <s v="Female"/>
    <n v="20000"/>
    <n v="2"/>
    <x v="3"/>
    <x v="1"/>
    <s v="No"/>
    <n v="0"/>
    <x v="0"/>
    <x v="2"/>
    <n v="48"/>
    <x v="0"/>
    <x v="0"/>
  </r>
  <r>
    <n v="18560"/>
    <x v="0"/>
    <s v="Female"/>
    <n v="70000"/>
    <n v="2"/>
    <x v="4"/>
    <x v="2"/>
    <s v="Yes"/>
    <n v="0"/>
    <x v="1"/>
    <x v="2"/>
    <n v="34"/>
    <x v="0"/>
    <x v="1"/>
  </r>
  <r>
    <n v="25006"/>
    <x v="1"/>
    <s v="Female"/>
    <n v="30000"/>
    <n v="0"/>
    <x v="1"/>
    <x v="0"/>
    <s v="Yes"/>
    <n v="1"/>
    <x v="2"/>
    <x v="2"/>
    <n v="28"/>
    <x v="2"/>
    <x v="0"/>
  </r>
  <r>
    <n v="17369"/>
    <x v="1"/>
    <s v="Male"/>
    <n v="30000"/>
    <n v="0"/>
    <x v="1"/>
    <x v="0"/>
    <s v="Yes"/>
    <n v="1"/>
    <x v="2"/>
    <x v="2"/>
    <n v="27"/>
    <x v="2"/>
    <x v="0"/>
  </r>
  <r>
    <n v="14495"/>
    <x v="0"/>
    <s v="Male"/>
    <n v="40000"/>
    <n v="3"/>
    <x v="1"/>
    <x v="2"/>
    <s v="No"/>
    <n v="2"/>
    <x v="2"/>
    <x v="2"/>
    <n v="54"/>
    <x v="1"/>
    <x v="1"/>
  </r>
  <r>
    <n v="18847"/>
    <x v="0"/>
    <s v="Female"/>
    <n v="60000"/>
    <n v="2"/>
    <x v="4"/>
    <x v="4"/>
    <s v="Yes"/>
    <n v="2"/>
    <x v="2"/>
    <x v="2"/>
    <n v="70"/>
    <x v="1"/>
    <x v="0"/>
  </r>
  <r>
    <n v="14754"/>
    <x v="0"/>
    <s v="Male"/>
    <n v="40000"/>
    <n v="1"/>
    <x v="1"/>
    <x v="1"/>
    <s v="Yes"/>
    <n v="1"/>
    <x v="3"/>
    <x v="2"/>
    <n v="48"/>
    <x v="0"/>
    <x v="1"/>
  </r>
  <r>
    <n v="23378"/>
    <x v="0"/>
    <s v="Male"/>
    <n v="70000"/>
    <n v="1"/>
    <x v="1"/>
    <x v="0"/>
    <s v="Yes"/>
    <n v="1"/>
    <x v="1"/>
    <x v="2"/>
    <n v="44"/>
    <x v="0"/>
    <x v="1"/>
  </r>
  <r>
    <n v="26452"/>
    <x v="1"/>
    <s v="Male"/>
    <n v="50000"/>
    <n v="3"/>
    <x v="4"/>
    <x v="4"/>
    <s v="Yes"/>
    <n v="2"/>
    <x v="4"/>
    <x v="2"/>
    <n v="69"/>
    <x v="1"/>
    <x v="0"/>
  </r>
  <r>
    <n v="20370"/>
    <x v="0"/>
    <s v="Male"/>
    <n v="70000"/>
    <n v="3"/>
    <x v="3"/>
    <x v="0"/>
    <s v="Yes"/>
    <n v="2"/>
    <x v="2"/>
    <x v="2"/>
    <n v="52"/>
    <x v="1"/>
    <x v="0"/>
  </r>
  <r>
    <n v="20528"/>
    <x v="0"/>
    <s v="Male"/>
    <n v="40000"/>
    <n v="2"/>
    <x v="3"/>
    <x v="0"/>
    <s v="Yes"/>
    <n v="2"/>
    <x v="1"/>
    <x v="2"/>
    <n v="55"/>
    <x v="1"/>
    <x v="0"/>
  </r>
  <r>
    <n v="23549"/>
    <x v="1"/>
    <s v="Male"/>
    <n v="30000"/>
    <n v="0"/>
    <x v="2"/>
    <x v="0"/>
    <s v="Yes"/>
    <n v="2"/>
    <x v="2"/>
    <x v="2"/>
    <n v="30"/>
    <x v="0"/>
    <x v="0"/>
  </r>
  <r>
    <n v="21751"/>
    <x v="0"/>
    <s v="Male"/>
    <n v="60000"/>
    <n v="3"/>
    <x v="4"/>
    <x v="4"/>
    <s v="Yes"/>
    <n v="2"/>
    <x v="3"/>
    <x v="2"/>
    <n v="63"/>
    <x v="1"/>
    <x v="0"/>
  </r>
  <r>
    <n v="21266"/>
    <x v="1"/>
    <s v="Female"/>
    <n v="80000"/>
    <n v="0"/>
    <x v="0"/>
    <x v="4"/>
    <s v="Yes"/>
    <n v="1"/>
    <x v="3"/>
    <x v="2"/>
    <n v="34"/>
    <x v="0"/>
    <x v="1"/>
  </r>
  <r>
    <n v="13388"/>
    <x v="1"/>
    <s v="Male"/>
    <n v="60000"/>
    <n v="2"/>
    <x v="1"/>
    <x v="2"/>
    <s v="Yes"/>
    <n v="1"/>
    <x v="4"/>
    <x v="2"/>
    <n v="56"/>
    <x v="1"/>
    <x v="0"/>
  </r>
  <r>
    <n v="18752"/>
    <x v="1"/>
    <s v="Female"/>
    <n v="40000"/>
    <n v="0"/>
    <x v="2"/>
    <x v="0"/>
    <s v="Yes"/>
    <n v="1"/>
    <x v="2"/>
    <x v="2"/>
    <n v="31"/>
    <x v="0"/>
    <x v="0"/>
  </r>
  <r>
    <n v="16917"/>
    <x v="0"/>
    <s v="Male"/>
    <n v="120000"/>
    <n v="1"/>
    <x v="0"/>
    <x v="4"/>
    <s v="Yes"/>
    <n v="4"/>
    <x v="0"/>
    <x v="2"/>
    <n v="38"/>
    <x v="0"/>
    <x v="0"/>
  </r>
  <r>
    <n v="15313"/>
    <x v="0"/>
    <s v="Male"/>
    <n v="60000"/>
    <n v="4"/>
    <x v="0"/>
    <x v="4"/>
    <s v="Yes"/>
    <n v="2"/>
    <x v="1"/>
    <x v="2"/>
    <n v="59"/>
    <x v="1"/>
    <x v="0"/>
  </r>
  <r>
    <n v="25329"/>
    <x v="1"/>
    <s v="Female"/>
    <n v="40000"/>
    <n v="3"/>
    <x v="1"/>
    <x v="1"/>
    <s v="No"/>
    <n v="2"/>
    <x v="0"/>
    <x v="2"/>
    <n v="32"/>
    <x v="0"/>
    <x v="0"/>
  </r>
  <r>
    <n v="20380"/>
    <x v="0"/>
    <s v="Female"/>
    <n v="60000"/>
    <n v="3"/>
    <x v="4"/>
    <x v="4"/>
    <s v="Yes"/>
    <n v="2"/>
    <x v="4"/>
    <x v="2"/>
    <n v="69"/>
    <x v="1"/>
    <x v="0"/>
  </r>
  <r>
    <n v="23089"/>
    <x v="0"/>
    <s v="Male"/>
    <n v="40000"/>
    <n v="0"/>
    <x v="1"/>
    <x v="0"/>
    <s v="Yes"/>
    <n v="1"/>
    <x v="2"/>
    <x v="2"/>
    <n v="28"/>
    <x v="2"/>
    <x v="0"/>
  </r>
  <r>
    <n v="13749"/>
    <x v="0"/>
    <s v="Male"/>
    <n v="80000"/>
    <n v="4"/>
    <x v="4"/>
    <x v="0"/>
    <s v="Yes"/>
    <n v="0"/>
    <x v="3"/>
    <x v="2"/>
    <n v="47"/>
    <x v="0"/>
    <x v="0"/>
  </r>
  <r>
    <n v="24943"/>
    <x v="0"/>
    <s v="Male"/>
    <n v="60000"/>
    <n v="3"/>
    <x v="0"/>
    <x v="4"/>
    <s v="Yes"/>
    <n v="2"/>
    <x v="4"/>
    <x v="2"/>
    <n v="66"/>
    <x v="1"/>
    <x v="0"/>
  </r>
  <r>
    <n v="28667"/>
    <x v="1"/>
    <s v="Male"/>
    <n v="70000"/>
    <n v="2"/>
    <x v="0"/>
    <x v="0"/>
    <s v="No"/>
    <n v="1"/>
    <x v="0"/>
    <x v="2"/>
    <n v="37"/>
    <x v="0"/>
    <x v="1"/>
  </r>
  <r>
    <n v="15194"/>
    <x v="1"/>
    <s v="Male"/>
    <n v="120000"/>
    <n v="2"/>
    <x v="0"/>
    <x v="4"/>
    <s v="No"/>
    <n v="3"/>
    <x v="0"/>
    <x v="2"/>
    <n v="39"/>
    <x v="0"/>
    <x v="1"/>
  </r>
  <r>
    <n v="17436"/>
    <x v="0"/>
    <s v="Male"/>
    <n v="60000"/>
    <n v="2"/>
    <x v="2"/>
    <x v="2"/>
    <s v="No"/>
    <n v="2"/>
    <x v="3"/>
    <x v="2"/>
    <n v="51"/>
    <x v="1"/>
    <x v="0"/>
  </r>
  <r>
    <n v="18935"/>
    <x v="0"/>
    <s v="Female"/>
    <n v="130000"/>
    <n v="0"/>
    <x v="4"/>
    <x v="4"/>
    <s v="Yes"/>
    <n v="3"/>
    <x v="3"/>
    <x v="2"/>
    <n v="40"/>
    <x v="0"/>
    <x v="0"/>
  </r>
  <r>
    <n v="16871"/>
    <x v="0"/>
    <s v="Female"/>
    <n v="90000"/>
    <n v="2"/>
    <x v="2"/>
    <x v="2"/>
    <s v="Yes"/>
    <n v="1"/>
    <x v="4"/>
    <x v="2"/>
    <n v="51"/>
    <x v="1"/>
    <x v="1"/>
  </r>
  <r>
    <n v="12100"/>
    <x v="1"/>
    <s v="Male"/>
    <n v="60000"/>
    <n v="2"/>
    <x v="0"/>
    <x v="4"/>
    <s v="Yes"/>
    <n v="0"/>
    <x v="4"/>
    <x v="2"/>
    <n v="57"/>
    <x v="1"/>
    <x v="0"/>
  </r>
  <r>
    <n v="23158"/>
    <x v="0"/>
    <s v="Female"/>
    <n v="60000"/>
    <n v="1"/>
    <x v="4"/>
    <x v="2"/>
    <s v="No"/>
    <n v="0"/>
    <x v="0"/>
    <x v="2"/>
    <n v="35"/>
    <x v="0"/>
    <x v="1"/>
  </r>
  <r>
    <n v="18545"/>
    <x v="0"/>
    <s v="Male"/>
    <n v="40000"/>
    <n v="4"/>
    <x v="2"/>
    <x v="2"/>
    <s v="No"/>
    <n v="2"/>
    <x v="4"/>
    <x v="2"/>
    <n v="61"/>
    <x v="1"/>
    <x v="1"/>
  </r>
  <r>
    <n v="18391"/>
    <x v="1"/>
    <s v="Female"/>
    <n v="80000"/>
    <n v="5"/>
    <x v="1"/>
    <x v="2"/>
    <s v="Yes"/>
    <n v="2"/>
    <x v="2"/>
    <x v="2"/>
    <n v="44"/>
    <x v="0"/>
    <x v="0"/>
  </r>
  <r>
    <n v="19812"/>
    <x v="1"/>
    <s v="Female"/>
    <n v="70000"/>
    <n v="2"/>
    <x v="1"/>
    <x v="2"/>
    <s v="Yes"/>
    <n v="0"/>
    <x v="2"/>
    <x v="2"/>
    <n v="49"/>
    <x v="0"/>
    <x v="1"/>
  </r>
  <r>
    <n v="27660"/>
    <x v="0"/>
    <s v="Male"/>
    <n v="80000"/>
    <n v="4"/>
    <x v="4"/>
    <x v="4"/>
    <s v="Yes"/>
    <n v="2"/>
    <x v="2"/>
    <x v="2"/>
    <n v="70"/>
    <x v="1"/>
    <x v="0"/>
  </r>
  <r>
    <n v="18058"/>
    <x v="1"/>
    <s v="Female"/>
    <n v="20000"/>
    <n v="3"/>
    <x v="2"/>
    <x v="0"/>
    <s v="Yes"/>
    <n v="2"/>
    <x v="1"/>
    <x v="2"/>
    <n v="78"/>
    <x v="1"/>
    <x v="0"/>
  </r>
  <r>
    <n v="20343"/>
    <x v="0"/>
    <s v="Female"/>
    <n v="90000"/>
    <n v="4"/>
    <x v="1"/>
    <x v="2"/>
    <s v="Yes"/>
    <n v="1"/>
    <x v="3"/>
    <x v="2"/>
    <n v="45"/>
    <x v="0"/>
    <x v="0"/>
  </r>
  <r>
    <n v="28997"/>
    <x v="1"/>
    <s v="Male"/>
    <n v="40000"/>
    <n v="2"/>
    <x v="2"/>
    <x v="2"/>
    <s v="No"/>
    <n v="1"/>
    <x v="1"/>
    <x v="2"/>
    <n v="58"/>
    <x v="1"/>
    <x v="1"/>
  </r>
  <r>
    <n v="24398"/>
    <x v="0"/>
    <s v="Male"/>
    <n v="130000"/>
    <n v="1"/>
    <x v="4"/>
    <x v="4"/>
    <s v="Yes"/>
    <n v="4"/>
    <x v="0"/>
    <x v="2"/>
    <n v="41"/>
    <x v="0"/>
    <x v="0"/>
  </r>
  <r>
    <n v="19002"/>
    <x v="0"/>
    <s v="Female"/>
    <n v="60000"/>
    <n v="2"/>
    <x v="1"/>
    <x v="2"/>
    <s v="Yes"/>
    <n v="1"/>
    <x v="1"/>
    <x v="2"/>
    <n v="57"/>
    <x v="1"/>
    <x v="1"/>
  </r>
  <r>
    <n v="28609"/>
    <x v="0"/>
    <s v="Male"/>
    <n v="30000"/>
    <n v="2"/>
    <x v="2"/>
    <x v="0"/>
    <s v="No"/>
    <n v="2"/>
    <x v="0"/>
    <x v="2"/>
    <n v="49"/>
    <x v="0"/>
    <x v="0"/>
  </r>
  <r>
    <n v="29231"/>
    <x v="1"/>
    <s v="Male"/>
    <n v="80000"/>
    <n v="4"/>
    <x v="1"/>
    <x v="2"/>
    <s v="No"/>
    <n v="2"/>
    <x v="0"/>
    <x v="2"/>
    <n v="43"/>
    <x v="0"/>
    <x v="0"/>
  </r>
  <r>
    <n v="18858"/>
    <x v="1"/>
    <s v="Male"/>
    <n v="60000"/>
    <n v="2"/>
    <x v="3"/>
    <x v="0"/>
    <s v="Yes"/>
    <n v="2"/>
    <x v="2"/>
    <x v="2"/>
    <n v="52"/>
    <x v="1"/>
    <x v="1"/>
  </r>
  <r>
    <n v="20000"/>
    <x v="0"/>
    <s v="Male"/>
    <n v="60000"/>
    <n v="1"/>
    <x v="4"/>
    <x v="2"/>
    <s v="Yes"/>
    <n v="0"/>
    <x v="0"/>
    <x v="2"/>
    <n v="35"/>
    <x v="0"/>
    <x v="1"/>
  </r>
  <r>
    <n v="25261"/>
    <x v="0"/>
    <s v="Male"/>
    <n v="40000"/>
    <n v="0"/>
    <x v="2"/>
    <x v="0"/>
    <s v="Yes"/>
    <n v="2"/>
    <x v="2"/>
    <x v="2"/>
    <n v="27"/>
    <x v="2"/>
    <x v="0"/>
  </r>
  <r>
    <n v="17458"/>
    <x v="1"/>
    <s v="Male"/>
    <n v="70000"/>
    <n v="3"/>
    <x v="2"/>
    <x v="2"/>
    <s v="Yes"/>
    <n v="0"/>
    <x v="2"/>
    <x v="2"/>
    <n v="52"/>
    <x v="1"/>
    <x v="1"/>
  </r>
  <r>
    <n v="11644"/>
    <x v="1"/>
    <s v="Male"/>
    <n v="40000"/>
    <n v="2"/>
    <x v="0"/>
    <x v="0"/>
    <s v="Yes"/>
    <n v="0"/>
    <x v="1"/>
    <x v="2"/>
    <n v="36"/>
    <x v="0"/>
    <x v="0"/>
  </r>
  <r>
    <n v="16145"/>
    <x v="1"/>
    <s v="Female"/>
    <n v="70000"/>
    <n v="5"/>
    <x v="4"/>
    <x v="2"/>
    <s v="Yes"/>
    <n v="3"/>
    <x v="4"/>
    <x v="2"/>
    <n v="46"/>
    <x v="0"/>
    <x v="1"/>
  </r>
  <r>
    <n v="16890"/>
    <x v="0"/>
    <s v="Male"/>
    <n v="60000"/>
    <n v="3"/>
    <x v="3"/>
    <x v="0"/>
    <s v="Yes"/>
    <n v="2"/>
    <x v="2"/>
    <x v="2"/>
    <n v="52"/>
    <x v="1"/>
    <x v="1"/>
  </r>
  <r>
    <n v="25983"/>
    <x v="0"/>
    <s v="Male"/>
    <n v="70000"/>
    <n v="0"/>
    <x v="0"/>
    <x v="2"/>
    <s v="No"/>
    <n v="1"/>
    <x v="0"/>
    <x v="2"/>
    <n v="43"/>
    <x v="0"/>
    <x v="0"/>
  </r>
  <r>
    <n v="14633"/>
    <x v="0"/>
    <s v="Male"/>
    <n v="60000"/>
    <n v="1"/>
    <x v="1"/>
    <x v="0"/>
    <s v="Yes"/>
    <n v="1"/>
    <x v="1"/>
    <x v="2"/>
    <n v="44"/>
    <x v="0"/>
    <x v="0"/>
  </r>
  <r>
    <n v="22994"/>
    <x v="0"/>
    <s v="Female"/>
    <n v="80000"/>
    <n v="0"/>
    <x v="0"/>
    <x v="4"/>
    <s v="Yes"/>
    <n v="1"/>
    <x v="3"/>
    <x v="2"/>
    <n v="34"/>
    <x v="0"/>
    <x v="1"/>
  </r>
  <r>
    <n v="22983"/>
    <x v="1"/>
    <s v="Female"/>
    <n v="30000"/>
    <n v="0"/>
    <x v="3"/>
    <x v="1"/>
    <s v="Yes"/>
    <n v="2"/>
    <x v="2"/>
    <x v="2"/>
    <n v="27"/>
    <x v="2"/>
    <x v="0"/>
  </r>
  <r>
    <n v="25184"/>
    <x v="1"/>
    <s v="Male"/>
    <n v="110000"/>
    <n v="1"/>
    <x v="1"/>
    <x v="2"/>
    <s v="Yes"/>
    <n v="4"/>
    <x v="2"/>
    <x v="2"/>
    <n v="45"/>
    <x v="0"/>
    <x v="1"/>
  </r>
  <r>
    <n v="14469"/>
    <x v="0"/>
    <s v="Female"/>
    <n v="100000"/>
    <n v="3"/>
    <x v="1"/>
    <x v="2"/>
    <s v="Yes"/>
    <n v="4"/>
    <x v="3"/>
    <x v="2"/>
    <n v="45"/>
    <x v="0"/>
    <x v="0"/>
  </r>
  <r>
    <n v="11538"/>
    <x v="1"/>
    <s v="Female"/>
    <n v="60000"/>
    <n v="4"/>
    <x v="4"/>
    <x v="0"/>
    <s v="No"/>
    <n v="0"/>
    <x v="0"/>
    <x v="2"/>
    <n v="47"/>
    <x v="0"/>
    <x v="1"/>
  </r>
  <r>
    <n v="16245"/>
    <x v="1"/>
    <s v="Female"/>
    <n v="80000"/>
    <n v="4"/>
    <x v="4"/>
    <x v="0"/>
    <s v="Yes"/>
    <n v="0"/>
    <x v="3"/>
    <x v="2"/>
    <n v="47"/>
    <x v="0"/>
    <x v="0"/>
  </r>
  <r>
    <n v="17858"/>
    <x v="0"/>
    <s v="Male"/>
    <n v="40000"/>
    <n v="4"/>
    <x v="2"/>
    <x v="0"/>
    <s v="Yes"/>
    <n v="2"/>
    <x v="1"/>
    <x v="2"/>
    <n v="44"/>
    <x v="0"/>
    <x v="1"/>
  </r>
  <r>
    <n v="25347"/>
    <x v="1"/>
    <s v="Female"/>
    <n v="20000"/>
    <n v="3"/>
    <x v="3"/>
    <x v="1"/>
    <s v="No"/>
    <n v="2"/>
    <x v="0"/>
    <x v="2"/>
    <n v="49"/>
    <x v="0"/>
    <x v="0"/>
  </r>
  <r>
    <n v="15814"/>
    <x v="1"/>
    <s v="Female"/>
    <n v="40000"/>
    <n v="0"/>
    <x v="2"/>
    <x v="0"/>
    <s v="Yes"/>
    <n v="1"/>
    <x v="2"/>
    <x v="2"/>
    <n v="30"/>
    <x v="0"/>
    <x v="0"/>
  </r>
  <r>
    <n v="11259"/>
    <x v="0"/>
    <s v="Female"/>
    <n v="100000"/>
    <n v="4"/>
    <x v="1"/>
    <x v="2"/>
    <s v="Yes"/>
    <n v="4"/>
    <x v="1"/>
    <x v="2"/>
    <n v="41"/>
    <x v="0"/>
    <x v="1"/>
  </r>
  <r>
    <n v="11200"/>
    <x v="0"/>
    <s v="Male"/>
    <n v="70000"/>
    <n v="4"/>
    <x v="0"/>
    <x v="4"/>
    <s v="Yes"/>
    <n v="1"/>
    <x v="3"/>
    <x v="2"/>
    <n v="58"/>
    <x v="1"/>
    <x v="0"/>
  </r>
  <r>
    <n v="25101"/>
    <x v="0"/>
    <s v="Male"/>
    <n v="60000"/>
    <n v="5"/>
    <x v="0"/>
    <x v="2"/>
    <s v="Yes"/>
    <n v="1"/>
    <x v="1"/>
    <x v="2"/>
    <n v="47"/>
    <x v="0"/>
    <x v="0"/>
  </r>
  <r>
    <n v="21801"/>
    <x v="0"/>
    <s v="Female"/>
    <n v="70000"/>
    <n v="4"/>
    <x v="1"/>
    <x v="2"/>
    <s v="Yes"/>
    <n v="1"/>
    <x v="3"/>
    <x v="2"/>
    <n v="55"/>
    <x v="1"/>
    <x v="0"/>
  </r>
  <r>
    <n v="25943"/>
    <x v="1"/>
    <s v="Female"/>
    <n v="70000"/>
    <n v="0"/>
    <x v="1"/>
    <x v="0"/>
    <s v="No"/>
    <n v="2"/>
    <x v="0"/>
    <x v="2"/>
    <n v="27"/>
    <x v="2"/>
    <x v="1"/>
  </r>
  <r>
    <n v="22127"/>
    <x v="0"/>
    <s v="Male"/>
    <n v="60000"/>
    <n v="3"/>
    <x v="4"/>
    <x v="4"/>
    <s v="Yes"/>
    <n v="2"/>
    <x v="3"/>
    <x v="2"/>
    <n v="67"/>
    <x v="1"/>
    <x v="0"/>
  </r>
  <r>
    <n v="20414"/>
    <x v="0"/>
    <s v="Female"/>
    <n v="60000"/>
    <n v="0"/>
    <x v="1"/>
    <x v="0"/>
    <s v="Yes"/>
    <n v="2"/>
    <x v="2"/>
    <x v="2"/>
    <n v="29"/>
    <x v="2"/>
    <x v="0"/>
  </r>
  <r>
    <n v="23672"/>
    <x v="0"/>
    <s v="Female"/>
    <n v="60000"/>
    <n v="3"/>
    <x v="4"/>
    <x v="4"/>
    <s v="Yes"/>
    <n v="2"/>
    <x v="3"/>
    <x v="2"/>
    <n v="67"/>
    <x v="1"/>
    <x v="0"/>
  </r>
  <r>
    <n v="29255"/>
    <x v="1"/>
    <s v="Male"/>
    <n v="80000"/>
    <n v="3"/>
    <x v="1"/>
    <x v="2"/>
    <s v="No"/>
    <n v="1"/>
    <x v="3"/>
    <x v="2"/>
    <n v="51"/>
    <x v="1"/>
    <x v="1"/>
  </r>
  <r>
    <n v="28815"/>
    <x v="0"/>
    <s v="Female"/>
    <n v="50000"/>
    <n v="1"/>
    <x v="4"/>
    <x v="0"/>
    <s v="Yes"/>
    <n v="0"/>
    <x v="0"/>
    <x v="2"/>
    <n v="35"/>
    <x v="0"/>
    <x v="0"/>
  </r>
  <r>
    <n v="27753"/>
    <x v="0"/>
    <s v="Male"/>
    <n v="40000"/>
    <n v="0"/>
    <x v="2"/>
    <x v="0"/>
    <s v="No"/>
    <n v="2"/>
    <x v="3"/>
    <x v="2"/>
    <n v="30"/>
    <x v="0"/>
    <x v="0"/>
  </r>
  <r>
    <n v="27643"/>
    <x v="1"/>
    <s v="Male"/>
    <n v="70000"/>
    <n v="5"/>
    <x v="1"/>
    <x v="2"/>
    <s v="Yes"/>
    <n v="3"/>
    <x v="1"/>
    <x v="2"/>
    <n v="44"/>
    <x v="0"/>
    <x v="0"/>
  </r>
  <r>
    <n v="13754"/>
    <x v="1"/>
    <s v="Female"/>
    <n v="80000"/>
    <n v="4"/>
    <x v="4"/>
    <x v="0"/>
    <s v="Yes"/>
    <n v="0"/>
    <x v="3"/>
    <x v="2"/>
    <n v="48"/>
    <x v="0"/>
    <x v="0"/>
  </r>
  <r>
    <n v="22088"/>
    <x v="0"/>
    <s v="Female"/>
    <n v="130000"/>
    <n v="1"/>
    <x v="0"/>
    <x v="4"/>
    <s v="Yes"/>
    <n v="2"/>
    <x v="0"/>
    <x v="2"/>
    <n v="45"/>
    <x v="0"/>
    <x v="1"/>
  </r>
  <r>
    <n v="27388"/>
    <x v="0"/>
    <s v="Male"/>
    <n v="60000"/>
    <n v="3"/>
    <x v="0"/>
    <x v="4"/>
    <s v="No"/>
    <n v="2"/>
    <x v="3"/>
    <x v="2"/>
    <n v="66"/>
    <x v="1"/>
    <x v="0"/>
  </r>
  <r>
    <n v="24745"/>
    <x v="1"/>
    <s v="Female"/>
    <n v="30000"/>
    <n v="2"/>
    <x v="2"/>
    <x v="0"/>
    <s v="No"/>
    <n v="2"/>
    <x v="0"/>
    <x v="2"/>
    <n v="49"/>
    <x v="0"/>
    <x v="0"/>
  </r>
  <r>
    <n v="29237"/>
    <x v="1"/>
    <s v="Female"/>
    <n v="120000"/>
    <n v="4"/>
    <x v="1"/>
    <x v="2"/>
    <s v="Yes"/>
    <n v="3"/>
    <x v="2"/>
    <x v="2"/>
    <n v="43"/>
    <x v="0"/>
    <x v="1"/>
  </r>
  <r>
    <n v="15272"/>
    <x v="1"/>
    <s v="Male"/>
    <n v="40000"/>
    <n v="0"/>
    <x v="2"/>
    <x v="0"/>
    <s v="No"/>
    <n v="2"/>
    <x v="3"/>
    <x v="2"/>
    <n v="30"/>
    <x v="0"/>
    <x v="0"/>
  </r>
  <r>
    <n v="18949"/>
    <x v="1"/>
    <s v="Male"/>
    <n v="70000"/>
    <n v="0"/>
    <x v="4"/>
    <x v="4"/>
    <s v="Yes"/>
    <n v="2"/>
    <x v="2"/>
    <x v="2"/>
    <n v="74"/>
    <x v="1"/>
    <x v="1"/>
  </r>
  <r>
    <n v="14507"/>
    <x v="0"/>
    <s v="Male"/>
    <n v="100000"/>
    <n v="2"/>
    <x v="4"/>
    <x v="4"/>
    <s v="Yes"/>
    <n v="3"/>
    <x v="3"/>
    <x v="2"/>
    <n v="65"/>
    <x v="1"/>
    <x v="0"/>
  </r>
  <r>
    <n v="25886"/>
    <x v="0"/>
    <s v="Female"/>
    <n v="60000"/>
    <n v="2"/>
    <x v="1"/>
    <x v="2"/>
    <s v="Yes"/>
    <n v="2"/>
    <x v="1"/>
    <x v="2"/>
    <n v="56"/>
    <x v="1"/>
    <x v="1"/>
  </r>
  <r>
    <n v="21441"/>
    <x v="0"/>
    <s v="Male"/>
    <n v="50000"/>
    <n v="4"/>
    <x v="0"/>
    <x v="4"/>
    <s v="Yes"/>
    <n v="2"/>
    <x v="4"/>
    <x v="2"/>
    <n v="64"/>
    <x v="1"/>
    <x v="0"/>
  </r>
  <r>
    <n v="21741"/>
    <x v="0"/>
    <s v="Female"/>
    <n v="70000"/>
    <n v="3"/>
    <x v="1"/>
    <x v="2"/>
    <s v="Yes"/>
    <n v="2"/>
    <x v="2"/>
    <x v="2"/>
    <n v="50"/>
    <x v="0"/>
    <x v="1"/>
  </r>
  <r>
    <n v="14572"/>
    <x v="0"/>
    <s v="Female"/>
    <n v="70000"/>
    <n v="3"/>
    <x v="4"/>
    <x v="2"/>
    <s v="Yes"/>
    <n v="0"/>
    <x v="1"/>
    <x v="2"/>
    <n v="35"/>
    <x v="0"/>
    <x v="1"/>
  </r>
  <r>
    <n v="23368"/>
    <x v="0"/>
    <s v="Female"/>
    <n v="60000"/>
    <n v="5"/>
    <x v="0"/>
    <x v="0"/>
    <s v="Yes"/>
    <n v="3"/>
    <x v="4"/>
    <x v="2"/>
    <n v="41"/>
    <x v="0"/>
    <x v="0"/>
  </r>
  <r>
    <n v="16217"/>
    <x v="1"/>
    <s v="Female"/>
    <n v="60000"/>
    <n v="0"/>
    <x v="4"/>
    <x v="0"/>
    <s v="Yes"/>
    <n v="0"/>
    <x v="0"/>
    <x v="2"/>
    <n v="39"/>
    <x v="0"/>
    <x v="0"/>
  </r>
  <r>
    <n v="16247"/>
    <x v="1"/>
    <s v="Female"/>
    <n v="60000"/>
    <n v="4"/>
    <x v="4"/>
    <x v="0"/>
    <s v="No"/>
    <n v="0"/>
    <x v="3"/>
    <x v="2"/>
    <n v="47"/>
    <x v="0"/>
    <x v="0"/>
  </r>
  <r>
    <n v="22010"/>
    <x v="1"/>
    <s v="Male"/>
    <n v="40000"/>
    <n v="0"/>
    <x v="2"/>
    <x v="0"/>
    <s v="Yes"/>
    <n v="2"/>
    <x v="2"/>
    <x v="2"/>
    <n v="31"/>
    <x v="0"/>
    <x v="0"/>
  </r>
  <r>
    <n v="25872"/>
    <x v="1"/>
    <s v="Female"/>
    <n v="70000"/>
    <n v="2"/>
    <x v="0"/>
    <x v="4"/>
    <s v="No"/>
    <n v="1"/>
    <x v="1"/>
    <x v="2"/>
    <n v="58"/>
    <x v="1"/>
    <x v="1"/>
  </r>
  <r>
    <n v="19164"/>
    <x v="1"/>
    <s v="Female"/>
    <n v="70000"/>
    <n v="0"/>
    <x v="0"/>
    <x v="2"/>
    <s v="No"/>
    <n v="1"/>
    <x v="1"/>
    <x v="2"/>
    <n v="38"/>
    <x v="0"/>
    <x v="1"/>
  </r>
  <r>
    <n v="18435"/>
    <x v="1"/>
    <s v="Female"/>
    <n v="70000"/>
    <n v="5"/>
    <x v="4"/>
    <x v="4"/>
    <s v="Yes"/>
    <n v="2"/>
    <x v="4"/>
    <x v="2"/>
    <n v="67"/>
    <x v="1"/>
    <x v="1"/>
  </r>
  <r>
    <n v="14284"/>
    <x v="1"/>
    <s v="Male"/>
    <n v="60000"/>
    <n v="0"/>
    <x v="1"/>
    <x v="2"/>
    <s v="No"/>
    <n v="2"/>
    <x v="3"/>
    <x v="2"/>
    <n v="32"/>
    <x v="0"/>
    <x v="1"/>
  </r>
  <r>
    <n v="11287"/>
    <x v="0"/>
    <s v="Male"/>
    <n v="70000"/>
    <n v="5"/>
    <x v="1"/>
    <x v="2"/>
    <s v="No"/>
    <n v="3"/>
    <x v="2"/>
    <x v="2"/>
    <n v="45"/>
    <x v="0"/>
    <x v="0"/>
  </r>
  <r>
    <n v="13066"/>
    <x v="1"/>
    <s v="Male"/>
    <n v="30000"/>
    <n v="0"/>
    <x v="2"/>
    <x v="0"/>
    <s v="No"/>
    <n v="2"/>
    <x v="3"/>
    <x v="2"/>
    <n v="31"/>
    <x v="0"/>
    <x v="1"/>
  </r>
  <r>
    <n v="29106"/>
    <x v="1"/>
    <s v="Male"/>
    <n v="40000"/>
    <n v="0"/>
    <x v="2"/>
    <x v="0"/>
    <s v="No"/>
    <n v="2"/>
    <x v="3"/>
    <x v="2"/>
    <n v="31"/>
    <x v="0"/>
    <x v="1"/>
  </r>
  <r>
    <n v="26236"/>
    <x v="0"/>
    <s v="Female"/>
    <n v="40000"/>
    <n v="3"/>
    <x v="1"/>
    <x v="1"/>
    <s v="Yes"/>
    <n v="1"/>
    <x v="0"/>
    <x v="2"/>
    <n v="31"/>
    <x v="0"/>
    <x v="0"/>
  </r>
  <r>
    <n v="17531"/>
    <x v="0"/>
    <s v="Male"/>
    <n v="60000"/>
    <n v="2"/>
    <x v="2"/>
    <x v="2"/>
    <s v="No"/>
    <n v="2"/>
    <x v="2"/>
    <x v="2"/>
    <n v="50"/>
    <x v="0"/>
    <x v="0"/>
  </r>
  <r>
    <n v="12964"/>
    <x v="0"/>
    <s v="Male"/>
    <n v="70000"/>
    <n v="1"/>
    <x v="1"/>
    <x v="0"/>
    <s v="Yes"/>
    <n v="1"/>
    <x v="0"/>
    <x v="2"/>
    <n v="44"/>
    <x v="0"/>
    <x v="0"/>
  </r>
  <r>
    <n v="19133"/>
    <x v="1"/>
    <s v="Male"/>
    <n v="50000"/>
    <n v="2"/>
    <x v="0"/>
    <x v="0"/>
    <s v="Yes"/>
    <n v="1"/>
    <x v="1"/>
    <x v="2"/>
    <n v="38"/>
    <x v="0"/>
    <x v="1"/>
  </r>
  <r>
    <n v="24643"/>
    <x v="1"/>
    <s v="Female"/>
    <n v="60000"/>
    <n v="4"/>
    <x v="0"/>
    <x v="4"/>
    <s v="Yes"/>
    <n v="2"/>
    <x v="4"/>
    <x v="2"/>
    <n v="63"/>
    <x v="1"/>
    <x v="0"/>
  </r>
  <r>
    <n v="21599"/>
    <x v="0"/>
    <s v="Female"/>
    <n v="60000"/>
    <n v="1"/>
    <x v="4"/>
    <x v="2"/>
    <s v="Yes"/>
    <n v="0"/>
    <x v="1"/>
    <x v="2"/>
    <n v="36"/>
    <x v="0"/>
    <x v="1"/>
  </r>
  <r>
    <n v="22976"/>
    <x v="1"/>
    <s v="Male"/>
    <n v="40000"/>
    <n v="0"/>
    <x v="2"/>
    <x v="0"/>
    <s v="No"/>
    <n v="2"/>
    <x v="0"/>
    <x v="2"/>
    <n v="28"/>
    <x v="2"/>
    <x v="1"/>
  </r>
  <r>
    <n v="27637"/>
    <x v="1"/>
    <s v="Female"/>
    <n v="100000"/>
    <n v="1"/>
    <x v="1"/>
    <x v="2"/>
    <s v="No"/>
    <n v="3"/>
    <x v="3"/>
    <x v="2"/>
    <n v="44"/>
    <x v="0"/>
    <x v="0"/>
  </r>
  <r>
    <n v="11890"/>
    <x v="0"/>
    <s v="Female"/>
    <n v="70000"/>
    <n v="5"/>
    <x v="4"/>
    <x v="2"/>
    <s v="Yes"/>
    <n v="1"/>
    <x v="0"/>
    <x v="2"/>
    <n v="47"/>
    <x v="0"/>
    <x v="0"/>
  </r>
  <r>
    <n v="28580"/>
    <x v="0"/>
    <s v="Female"/>
    <n v="80000"/>
    <n v="0"/>
    <x v="4"/>
    <x v="0"/>
    <s v="Yes"/>
    <n v="0"/>
    <x v="3"/>
    <x v="2"/>
    <n v="40"/>
    <x v="0"/>
    <x v="1"/>
  </r>
  <r>
    <n v="14443"/>
    <x v="0"/>
    <s v="Male"/>
    <n v="130000"/>
    <n v="1"/>
    <x v="4"/>
    <x v="4"/>
    <s v="Yes"/>
    <n v="4"/>
    <x v="0"/>
    <x v="2"/>
    <n v="40"/>
    <x v="0"/>
    <x v="0"/>
  </r>
  <r>
    <n v="17864"/>
    <x v="0"/>
    <s v="Female"/>
    <n v="60000"/>
    <n v="1"/>
    <x v="1"/>
    <x v="0"/>
    <s v="Yes"/>
    <n v="1"/>
    <x v="1"/>
    <x v="2"/>
    <n v="46"/>
    <x v="0"/>
    <x v="1"/>
  </r>
  <r>
    <n v="20505"/>
    <x v="0"/>
    <s v="Female"/>
    <n v="40000"/>
    <n v="5"/>
    <x v="2"/>
    <x v="2"/>
    <s v="No"/>
    <n v="2"/>
    <x v="4"/>
    <x v="2"/>
    <n v="61"/>
    <x v="1"/>
    <x v="0"/>
  </r>
  <r>
    <n v="14592"/>
    <x v="0"/>
    <s v="Female"/>
    <n v="60000"/>
    <n v="0"/>
    <x v="4"/>
    <x v="2"/>
    <s v="Yes"/>
    <n v="0"/>
    <x v="0"/>
    <x v="2"/>
    <n v="40"/>
    <x v="0"/>
    <x v="0"/>
  </r>
  <r>
    <n v="22227"/>
    <x v="0"/>
    <s v="Female"/>
    <n v="60000"/>
    <n v="2"/>
    <x v="2"/>
    <x v="2"/>
    <s v="Yes"/>
    <n v="2"/>
    <x v="2"/>
    <x v="2"/>
    <n v="50"/>
    <x v="0"/>
    <x v="0"/>
  </r>
  <r>
    <n v="21471"/>
    <x v="0"/>
    <s v="Male"/>
    <n v="70000"/>
    <n v="2"/>
    <x v="1"/>
    <x v="2"/>
    <s v="Yes"/>
    <n v="1"/>
    <x v="4"/>
    <x v="2"/>
    <n v="59"/>
    <x v="1"/>
    <x v="0"/>
  </r>
  <r>
    <n v="22252"/>
    <x v="1"/>
    <s v="Female"/>
    <n v="60000"/>
    <n v="1"/>
    <x v="4"/>
    <x v="2"/>
    <s v="Yes"/>
    <n v="0"/>
    <x v="1"/>
    <x v="2"/>
    <n v="36"/>
    <x v="0"/>
    <x v="1"/>
  </r>
  <r>
    <n v="21260"/>
    <x v="1"/>
    <s v="Female"/>
    <n v="40000"/>
    <n v="0"/>
    <x v="2"/>
    <x v="0"/>
    <s v="Yes"/>
    <n v="2"/>
    <x v="2"/>
    <x v="2"/>
    <n v="30"/>
    <x v="0"/>
    <x v="0"/>
  </r>
  <r>
    <n v="11817"/>
    <x v="1"/>
    <s v="Female"/>
    <n v="70000"/>
    <n v="4"/>
    <x v="4"/>
    <x v="2"/>
    <s v="Yes"/>
    <n v="0"/>
    <x v="1"/>
    <x v="2"/>
    <n v="35"/>
    <x v="0"/>
    <x v="1"/>
  </r>
  <r>
    <n v="19223"/>
    <x v="0"/>
    <s v="Female"/>
    <n v="30000"/>
    <n v="2"/>
    <x v="2"/>
    <x v="0"/>
    <s v="Yes"/>
    <n v="2"/>
    <x v="3"/>
    <x v="2"/>
    <n v="48"/>
    <x v="0"/>
    <x v="0"/>
  </r>
  <r>
    <n v="18517"/>
    <x v="0"/>
    <s v="Male"/>
    <n v="100000"/>
    <n v="3"/>
    <x v="0"/>
    <x v="4"/>
    <s v="Yes"/>
    <n v="4"/>
    <x v="0"/>
    <x v="2"/>
    <n v="41"/>
    <x v="0"/>
    <x v="0"/>
  </r>
  <r>
    <n v="21717"/>
    <x v="0"/>
    <s v="Male"/>
    <n v="40000"/>
    <n v="2"/>
    <x v="1"/>
    <x v="1"/>
    <s v="Yes"/>
    <n v="1"/>
    <x v="0"/>
    <x v="2"/>
    <n v="47"/>
    <x v="0"/>
    <x v="0"/>
  </r>
  <r>
    <n v="13760"/>
    <x v="0"/>
    <s v="Male"/>
    <n v="60000"/>
    <n v="4"/>
    <x v="4"/>
    <x v="0"/>
    <s v="No"/>
    <n v="0"/>
    <x v="0"/>
    <x v="2"/>
    <n v="47"/>
    <x v="0"/>
    <x v="0"/>
  </r>
  <r>
    <n v="18145"/>
    <x v="0"/>
    <s v="Male"/>
    <n v="80000"/>
    <n v="5"/>
    <x v="0"/>
    <x v="4"/>
    <s v="No"/>
    <n v="2"/>
    <x v="1"/>
    <x v="0"/>
    <n v="62"/>
    <x v="1"/>
    <x v="0"/>
  </r>
  <r>
    <n v="21770"/>
    <x v="0"/>
    <s v="Male"/>
    <n v="60000"/>
    <n v="4"/>
    <x v="0"/>
    <x v="4"/>
    <s v="Yes"/>
    <n v="2"/>
    <x v="4"/>
    <x v="2"/>
    <n v="60"/>
    <x v="1"/>
    <x v="0"/>
  </r>
  <r>
    <n v="11165"/>
    <x v="0"/>
    <s v="Female"/>
    <n v="60000"/>
    <n v="0"/>
    <x v="1"/>
    <x v="0"/>
    <s v="No"/>
    <n v="1"/>
    <x v="3"/>
    <x v="2"/>
    <n v="33"/>
    <x v="0"/>
    <x v="0"/>
  </r>
  <r>
    <n v="16377"/>
    <x v="1"/>
    <s v="Female"/>
    <n v="80000"/>
    <n v="4"/>
    <x v="4"/>
    <x v="0"/>
    <s v="No"/>
    <n v="0"/>
    <x v="0"/>
    <x v="2"/>
    <n v="47"/>
    <x v="0"/>
    <x v="0"/>
  </r>
  <r>
    <n v="26248"/>
    <x v="0"/>
    <s v="Male"/>
    <n v="20000"/>
    <n v="3"/>
    <x v="3"/>
    <x v="1"/>
    <s v="No"/>
    <n v="2"/>
    <x v="0"/>
    <x v="2"/>
    <n v="52"/>
    <x v="1"/>
    <x v="0"/>
  </r>
  <r>
    <n v="23461"/>
    <x v="0"/>
    <s v="Female"/>
    <n v="90000"/>
    <n v="5"/>
    <x v="1"/>
    <x v="2"/>
    <s v="Yes"/>
    <n v="3"/>
    <x v="1"/>
    <x v="2"/>
    <n v="40"/>
    <x v="0"/>
    <x v="0"/>
  </r>
  <r>
    <n v="29133"/>
    <x v="1"/>
    <s v="Female"/>
    <n v="60000"/>
    <n v="4"/>
    <x v="0"/>
    <x v="0"/>
    <s v="No"/>
    <n v="2"/>
    <x v="0"/>
    <x v="2"/>
    <n v="42"/>
    <x v="0"/>
    <x v="0"/>
  </r>
  <r>
    <n v="27673"/>
    <x v="1"/>
    <s v="Female"/>
    <n v="60000"/>
    <n v="3"/>
    <x v="4"/>
    <x v="4"/>
    <s v="Yes"/>
    <n v="2"/>
    <x v="2"/>
    <x v="2"/>
    <n v="53"/>
    <x v="1"/>
    <x v="1"/>
  </r>
  <r>
    <n v="12774"/>
    <x v="0"/>
    <s v="Female"/>
    <n v="40000"/>
    <n v="1"/>
    <x v="1"/>
    <x v="1"/>
    <s v="Yes"/>
    <n v="1"/>
    <x v="3"/>
    <x v="2"/>
    <n v="51"/>
    <x v="1"/>
    <x v="1"/>
  </r>
  <r>
    <n v="18910"/>
    <x v="1"/>
    <s v="Male"/>
    <n v="30000"/>
    <n v="0"/>
    <x v="1"/>
    <x v="0"/>
    <s v="Yes"/>
    <n v="2"/>
    <x v="2"/>
    <x v="2"/>
    <n v="30"/>
    <x v="0"/>
    <x v="0"/>
  </r>
  <r>
    <n v="11699"/>
    <x v="1"/>
    <s v="Male"/>
    <n v="60000"/>
    <n v="0"/>
    <x v="0"/>
    <x v="0"/>
    <s v="No"/>
    <n v="2"/>
    <x v="0"/>
    <x v="2"/>
    <n v="30"/>
    <x v="0"/>
    <x v="0"/>
  </r>
  <r>
    <n v="16725"/>
    <x v="0"/>
    <s v="Male"/>
    <n v="30000"/>
    <n v="0"/>
    <x v="2"/>
    <x v="0"/>
    <s v="Yes"/>
    <n v="2"/>
    <x v="2"/>
    <x v="2"/>
    <n v="26"/>
    <x v="2"/>
    <x v="0"/>
  </r>
  <r>
    <n v="28269"/>
    <x v="1"/>
    <s v="Female"/>
    <n v="130000"/>
    <n v="1"/>
    <x v="0"/>
    <x v="4"/>
    <s v="No"/>
    <n v="1"/>
    <x v="1"/>
    <x v="2"/>
    <n v="45"/>
    <x v="0"/>
    <x v="0"/>
  </r>
  <r>
    <n v="23144"/>
    <x v="0"/>
    <s v="Male"/>
    <n v="50000"/>
    <n v="1"/>
    <x v="0"/>
    <x v="0"/>
    <s v="Yes"/>
    <n v="0"/>
    <x v="0"/>
    <x v="2"/>
    <n v="34"/>
    <x v="0"/>
    <x v="1"/>
  </r>
  <r>
    <n v="23376"/>
    <x v="0"/>
    <s v="Male"/>
    <n v="70000"/>
    <n v="1"/>
    <x v="0"/>
    <x v="2"/>
    <s v="Yes"/>
    <n v="1"/>
    <x v="1"/>
    <x v="2"/>
    <n v="44"/>
    <x v="0"/>
    <x v="1"/>
  </r>
  <r>
    <n v="25970"/>
    <x v="1"/>
    <s v="Female"/>
    <n v="60000"/>
    <n v="4"/>
    <x v="0"/>
    <x v="0"/>
    <s v="No"/>
    <n v="2"/>
    <x v="0"/>
    <x v="2"/>
    <n v="41"/>
    <x v="0"/>
    <x v="1"/>
  </r>
  <r>
    <n v="28068"/>
    <x v="1"/>
    <s v="Female"/>
    <n v="80000"/>
    <n v="3"/>
    <x v="4"/>
    <x v="2"/>
    <s v="No"/>
    <n v="0"/>
    <x v="0"/>
    <x v="2"/>
    <n v="36"/>
    <x v="0"/>
    <x v="1"/>
  </r>
  <r>
    <n v="18390"/>
    <x v="0"/>
    <s v="Male"/>
    <n v="80000"/>
    <n v="5"/>
    <x v="1"/>
    <x v="2"/>
    <s v="Yes"/>
    <n v="2"/>
    <x v="0"/>
    <x v="2"/>
    <n v="44"/>
    <x v="0"/>
    <x v="0"/>
  </r>
  <r>
    <n v="29112"/>
    <x v="1"/>
    <s v="Male"/>
    <n v="60000"/>
    <n v="0"/>
    <x v="1"/>
    <x v="2"/>
    <s v="No"/>
    <n v="2"/>
    <x v="3"/>
    <x v="2"/>
    <n v="30"/>
    <x v="0"/>
    <x v="0"/>
  </r>
  <r>
    <n v="14090"/>
    <x v="0"/>
    <s v="Female"/>
    <n v="30000"/>
    <n v="0"/>
    <x v="3"/>
    <x v="1"/>
    <s v="No"/>
    <n v="2"/>
    <x v="0"/>
    <x v="2"/>
    <n v="28"/>
    <x v="2"/>
    <x v="0"/>
  </r>
  <r>
    <n v="27040"/>
    <x v="0"/>
    <s v="Male"/>
    <n v="20000"/>
    <n v="2"/>
    <x v="3"/>
    <x v="1"/>
    <s v="Yes"/>
    <n v="2"/>
    <x v="3"/>
    <x v="2"/>
    <n v="49"/>
    <x v="0"/>
    <x v="0"/>
  </r>
  <r>
    <n v="23479"/>
    <x v="1"/>
    <s v="Male"/>
    <n v="90000"/>
    <n v="0"/>
    <x v="1"/>
    <x v="2"/>
    <s v="No"/>
    <n v="2"/>
    <x v="0"/>
    <x v="2"/>
    <n v="43"/>
    <x v="0"/>
    <x v="1"/>
  </r>
  <r>
    <n v="16795"/>
    <x v="0"/>
    <s v="Female"/>
    <n v="70000"/>
    <n v="4"/>
    <x v="0"/>
    <x v="4"/>
    <s v="Yes"/>
    <n v="1"/>
    <x v="3"/>
    <x v="2"/>
    <n v="59"/>
    <x v="1"/>
    <x v="0"/>
  </r>
  <r>
    <n v="22014"/>
    <x v="1"/>
    <s v="Male"/>
    <n v="30000"/>
    <n v="0"/>
    <x v="2"/>
    <x v="0"/>
    <s v="Yes"/>
    <n v="2"/>
    <x v="2"/>
    <x v="2"/>
    <n v="26"/>
    <x v="2"/>
    <x v="0"/>
  </r>
  <r>
    <n v="13314"/>
    <x v="0"/>
    <s v="Male"/>
    <n v="120000"/>
    <n v="1"/>
    <x v="2"/>
    <x v="2"/>
    <s v="Yes"/>
    <n v="4"/>
    <x v="2"/>
    <x v="2"/>
    <n v="46"/>
    <x v="0"/>
    <x v="1"/>
  </r>
  <r>
    <n v="11619"/>
    <x v="1"/>
    <s v="Female"/>
    <n v="50000"/>
    <n v="0"/>
    <x v="4"/>
    <x v="0"/>
    <s v="Yes"/>
    <n v="0"/>
    <x v="3"/>
    <x v="2"/>
    <n v="33"/>
    <x v="0"/>
    <x v="0"/>
  </r>
  <r>
    <n v="29132"/>
    <x v="1"/>
    <s v="Female"/>
    <n v="40000"/>
    <n v="0"/>
    <x v="0"/>
    <x v="2"/>
    <s v="Yes"/>
    <n v="1"/>
    <x v="1"/>
    <x v="2"/>
    <n v="42"/>
    <x v="0"/>
    <x v="1"/>
  </r>
  <r>
    <n v="11199"/>
    <x v="0"/>
    <s v="Female"/>
    <n v="70000"/>
    <n v="4"/>
    <x v="0"/>
    <x v="4"/>
    <s v="Yes"/>
    <n v="1"/>
    <x v="4"/>
    <x v="2"/>
    <n v="59"/>
    <x v="1"/>
    <x v="0"/>
  </r>
  <r>
    <n v="20296"/>
    <x v="1"/>
    <s v="Female"/>
    <n v="60000"/>
    <n v="0"/>
    <x v="1"/>
    <x v="0"/>
    <s v="No"/>
    <n v="1"/>
    <x v="3"/>
    <x v="2"/>
    <n v="33"/>
    <x v="0"/>
    <x v="1"/>
  </r>
  <r>
    <n v="17546"/>
    <x v="0"/>
    <s v="Female"/>
    <n v="70000"/>
    <n v="1"/>
    <x v="1"/>
    <x v="0"/>
    <s v="Yes"/>
    <n v="1"/>
    <x v="0"/>
    <x v="2"/>
    <n v="44"/>
    <x v="0"/>
    <x v="1"/>
  </r>
  <r>
    <n v="18069"/>
    <x v="0"/>
    <s v="Male"/>
    <n v="70000"/>
    <n v="5"/>
    <x v="0"/>
    <x v="4"/>
    <s v="Yes"/>
    <n v="4"/>
    <x v="4"/>
    <x v="2"/>
    <n v="60"/>
    <x v="1"/>
    <x v="0"/>
  </r>
  <r>
    <n v="23712"/>
    <x v="1"/>
    <s v="Female"/>
    <n v="70000"/>
    <n v="2"/>
    <x v="0"/>
    <x v="4"/>
    <s v="Yes"/>
    <n v="1"/>
    <x v="4"/>
    <x v="2"/>
    <n v="59"/>
    <x v="1"/>
    <x v="0"/>
  </r>
  <r>
    <n v="23358"/>
    <x v="0"/>
    <s v="Male"/>
    <n v="60000"/>
    <n v="0"/>
    <x v="2"/>
    <x v="2"/>
    <s v="Yes"/>
    <n v="2"/>
    <x v="2"/>
    <x v="2"/>
    <n v="32"/>
    <x v="0"/>
    <x v="1"/>
  </r>
  <r>
    <n v="20518"/>
    <x v="0"/>
    <s v="Female"/>
    <n v="70000"/>
    <n v="2"/>
    <x v="1"/>
    <x v="2"/>
    <s v="Yes"/>
    <n v="1"/>
    <x v="4"/>
    <x v="2"/>
    <n v="58"/>
    <x v="1"/>
    <x v="0"/>
  </r>
  <r>
    <n v="28026"/>
    <x v="0"/>
    <s v="Female"/>
    <n v="40000"/>
    <n v="2"/>
    <x v="2"/>
    <x v="2"/>
    <s v="No"/>
    <n v="2"/>
    <x v="1"/>
    <x v="2"/>
    <n v="59"/>
    <x v="1"/>
    <x v="0"/>
  </r>
  <r>
    <n v="11669"/>
    <x v="1"/>
    <s v="Female"/>
    <n v="70000"/>
    <n v="2"/>
    <x v="0"/>
    <x v="0"/>
    <s v="Yes"/>
    <n v="1"/>
    <x v="1"/>
    <x v="2"/>
    <n v="38"/>
    <x v="0"/>
    <x v="0"/>
  </r>
  <r>
    <n v="16020"/>
    <x v="0"/>
    <s v="Male"/>
    <n v="40000"/>
    <n v="0"/>
    <x v="2"/>
    <x v="0"/>
    <s v="Yes"/>
    <n v="2"/>
    <x v="2"/>
    <x v="2"/>
    <n v="28"/>
    <x v="2"/>
    <x v="1"/>
  </r>
  <r>
    <n v="27090"/>
    <x v="0"/>
    <s v="Female"/>
    <n v="60000"/>
    <n v="1"/>
    <x v="4"/>
    <x v="2"/>
    <s v="Yes"/>
    <n v="0"/>
    <x v="1"/>
    <x v="2"/>
    <n v="37"/>
    <x v="0"/>
    <x v="1"/>
  </r>
  <r>
    <n v="27198"/>
    <x v="1"/>
    <s v="Female"/>
    <n v="80000"/>
    <n v="0"/>
    <x v="4"/>
    <x v="0"/>
    <s v="No"/>
    <n v="0"/>
    <x v="0"/>
    <x v="2"/>
    <n v="40"/>
    <x v="0"/>
    <x v="0"/>
  </r>
  <r>
    <n v="19661"/>
    <x v="1"/>
    <s v="Male"/>
    <n v="90000"/>
    <n v="4"/>
    <x v="0"/>
    <x v="4"/>
    <s v="Yes"/>
    <n v="1"/>
    <x v="3"/>
    <x v="2"/>
    <n v="38"/>
    <x v="0"/>
    <x v="1"/>
  </r>
  <r>
    <n v="26327"/>
    <x v="0"/>
    <s v="Male"/>
    <n v="70000"/>
    <n v="4"/>
    <x v="4"/>
    <x v="2"/>
    <s v="Yes"/>
    <n v="0"/>
    <x v="1"/>
    <x v="2"/>
    <n v="36"/>
    <x v="0"/>
    <x v="1"/>
  </r>
  <r>
    <n v="26341"/>
    <x v="0"/>
    <s v="Female"/>
    <n v="70000"/>
    <n v="5"/>
    <x v="4"/>
    <x v="2"/>
    <s v="Yes"/>
    <n v="2"/>
    <x v="0"/>
    <x v="2"/>
    <n v="37"/>
    <x v="0"/>
    <x v="0"/>
  </r>
  <r>
    <n v="24958"/>
    <x v="1"/>
    <s v="Female"/>
    <n v="40000"/>
    <n v="5"/>
    <x v="2"/>
    <x v="2"/>
    <s v="No"/>
    <n v="3"/>
    <x v="1"/>
    <x v="2"/>
    <n v="60"/>
    <x v="1"/>
    <x v="1"/>
  </r>
  <r>
    <n v="13287"/>
    <x v="1"/>
    <s v="Male"/>
    <n v="110000"/>
    <n v="4"/>
    <x v="0"/>
    <x v="4"/>
    <s v="Yes"/>
    <n v="4"/>
    <x v="2"/>
    <x v="2"/>
    <n v="42"/>
    <x v="0"/>
    <x v="1"/>
  </r>
  <r>
    <n v="14493"/>
    <x v="1"/>
    <s v="Female"/>
    <n v="70000"/>
    <n v="3"/>
    <x v="4"/>
    <x v="4"/>
    <s v="No"/>
    <n v="2"/>
    <x v="3"/>
    <x v="2"/>
    <n v="53"/>
    <x v="1"/>
    <x v="0"/>
  </r>
  <r>
    <n v="26678"/>
    <x v="1"/>
    <s v="Female"/>
    <n v="80000"/>
    <n v="2"/>
    <x v="3"/>
    <x v="0"/>
    <s v="Yes"/>
    <n v="2"/>
    <x v="2"/>
    <x v="2"/>
    <n v="49"/>
    <x v="0"/>
    <x v="0"/>
  </r>
  <r>
    <n v="23275"/>
    <x v="0"/>
    <s v="Male"/>
    <n v="30000"/>
    <n v="2"/>
    <x v="2"/>
    <x v="0"/>
    <s v="Yes"/>
    <n v="2"/>
    <x v="3"/>
    <x v="2"/>
    <n v="49"/>
    <x v="0"/>
    <x v="0"/>
  </r>
  <r>
    <n v="11270"/>
    <x v="0"/>
    <s v="Male"/>
    <n v="130000"/>
    <n v="2"/>
    <x v="4"/>
    <x v="4"/>
    <s v="Yes"/>
    <n v="3"/>
    <x v="0"/>
    <x v="2"/>
    <n v="42"/>
    <x v="0"/>
    <x v="1"/>
  </r>
  <r>
    <n v="20084"/>
    <x v="0"/>
    <s v="Male"/>
    <n v="20000"/>
    <n v="2"/>
    <x v="2"/>
    <x v="3"/>
    <s v="No"/>
    <n v="2"/>
    <x v="0"/>
    <x v="2"/>
    <n v="53"/>
    <x v="1"/>
    <x v="0"/>
  </r>
  <r>
    <n v="16144"/>
    <x v="0"/>
    <s v="Male"/>
    <n v="70000"/>
    <n v="1"/>
    <x v="4"/>
    <x v="2"/>
    <s v="Yes"/>
    <n v="1"/>
    <x v="0"/>
    <x v="2"/>
    <n v="46"/>
    <x v="0"/>
    <x v="1"/>
  </r>
  <r>
    <n v="27731"/>
    <x v="0"/>
    <s v="Male"/>
    <n v="40000"/>
    <n v="0"/>
    <x v="2"/>
    <x v="0"/>
    <s v="Yes"/>
    <n v="2"/>
    <x v="2"/>
    <x v="2"/>
    <n v="27"/>
    <x v="2"/>
    <x v="0"/>
  </r>
  <r>
    <n v="11886"/>
    <x v="0"/>
    <s v="Female"/>
    <n v="60000"/>
    <n v="3"/>
    <x v="0"/>
    <x v="2"/>
    <s v="Yes"/>
    <n v="1"/>
    <x v="0"/>
    <x v="2"/>
    <n v="48"/>
    <x v="0"/>
    <x v="1"/>
  </r>
  <r>
    <n v="24324"/>
    <x v="1"/>
    <s v="Female"/>
    <n v="60000"/>
    <n v="4"/>
    <x v="0"/>
    <x v="0"/>
    <s v="Yes"/>
    <n v="2"/>
    <x v="1"/>
    <x v="2"/>
    <n v="41"/>
    <x v="0"/>
    <x v="1"/>
  </r>
  <r>
    <n v="22220"/>
    <x v="0"/>
    <s v="Male"/>
    <n v="60000"/>
    <n v="2"/>
    <x v="2"/>
    <x v="2"/>
    <s v="No"/>
    <n v="2"/>
    <x v="3"/>
    <x v="2"/>
    <n v="49"/>
    <x v="0"/>
    <x v="1"/>
  </r>
  <r>
    <n v="26625"/>
    <x v="1"/>
    <s v="Female"/>
    <n v="60000"/>
    <n v="0"/>
    <x v="4"/>
    <x v="2"/>
    <s v="Yes"/>
    <n v="1"/>
    <x v="1"/>
    <x v="2"/>
    <n v="38"/>
    <x v="0"/>
    <x v="1"/>
  </r>
  <r>
    <n v="23027"/>
    <x v="1"/>
    <s v="Male"/>
    <n v="130000"/>
    <n v="1"/>
    <x v="0"/>
    <x v="4"/>
    <s v="No"/>
    <n v="4"/>
    <x v="0"/>
    <x v="2"/>
    <n v="44"/>
    <x v="0"/>
    <x v="0"/>
  </r>
  <r>
    <n v="16867"/>
    <x v="1"/>
    <s v="Female"/>
    <n v="130000"/>
    <n v="1"/>
    <x v="0"/>
    <x v="4"/>
    <s v="No"/>
    <n v="3"/>
    <x v="0"/>
    <x v="2"/>
    <n v="45"/>
    <x v="0"/>
    <x v="1"/>
  </r>
  <r>
    <n v="14514"/>
    <x v="1"/>
    <s v="Female"/>
    <n v="30000"/>
    <n v="0"/>
    <x v="1"/>
    <x v="0"/>
    <s v="Yes"/>
    <n v="1"/>
    <x v="2"/>
    <x v="2"/>
    <n v="26"/>
    <x v="2"/>
    <x v="0"/>
  </r>
  <r>
    <n v="19634"/>
    <x v="0"/>
    <s v="Male"/>
    <n v="40000"/>
    <n v="0"/>
    <x v="2"/>
    <x v="0"/>
    <s v="Yes"/>
    <n v="1"/>
    <x v="2"/>
    <x v="2"/>
    <n v="31"/>
    <x v="0"/>
    <x v="0"/>
  </r>
  <r>
    <n v="18504"/>
    <x v="0"/>
    <s v="Male"/>
    <n v="70000"/>
    <n v="2"/>
    <x v="3"/>
    <x v="0"/>
    <s v="No"/>
    <n v="2"/>
    <x v="3"/>
    <x v="2"/>
    <n v="49"/>
    <x v="0"/>
    <x v="0"/>
  </r>
  <r>
    <n v="28799"/>
    <x v="1"/>
    <s v="Female"/>
    <n v="40000"/>
    <n v="2"/>
    <x v="1"/>
    <x v="1"/>
    <s v="No"/>
    <n v="1"/>
    <x v="3"/>
    <x v="2"/>
    <n v="47"/>
    <x v="0"/>
    <x v="1"/>
  </r>
  <r>
    <n v="11225"/>
    <x v="0"/>
    <s v="Female"/>
    <n v="60000"/>
    <n v="2"/>
    <x v="1"/>
    <x v="2"/>
    <s v="Yes"/>
    <n v="1"/>
    <x v="4"/>
    <x v="2"/>
    <n v="55"/>
    <x v="1"/>
    <x v="0"/>
  </r>
  <r>
    <n v="17657"/>
    <x v="0"/>
    <s v="Male"/>
    <n v="40000"/>
    <n v="4"/>
    <x v="1"/>
    <x v="1"/>
    <s v="No"/>
    <n v="0"/>
    <x v="0"/>
    <x v="2"/>
    <n v="30"/>
    <x v="0"/>
    <x v="0"/>
  </r>
  <r>
    <n v="14913"/>
    <x v="0"/>
    <s v="Female"/>
    <n v="40000"/>
    <n v="1"/>
    <x v="1"/>
    <x v="1"/>
    <s v="Yes"/>
    <n v="1"/>
    <x v="3"/>
    <x v="2"/>
    <n v="48"/>
    <x v="0"/>
    <x v="1"/>
  </r>
  <r>
    <n v="14077"/>
    <x v="1"/>
    <s v="Male"/>
    <n v="30000"/>
    <n v="0"/>
    <x v="2"/>
    <x v="0"/>
    <s v="Yes"/>
    <n v="2"/>
    <x v="2"/>
    <x v="2"/>
    <n v="30"/>
    <x v="0"/>
    <x v="0"/>
  </r>
  <r>
    <n v="13296"/>
    <x v="0"/>
    <s v="Male"/>
    <n v="110000"/>
    <n v="1"/>
    <x v="0"/>
    <x v="4"/>
    <s v="Yes"/>
    <n v="3"/>
    <x v="2"/>
    <x v="2"/>
    <n v="45"/>
    <x v="0"/>
    <x v="0"/>
  </r>
  <r>
    <n v="20535"/>
    <x v="0"/>
    <s v="Female"/>
    <n v="70000"/>
    <n v="4"/>
    <x v="1"/>
    <x v="2"/>
    <s v="Yes"/>
    <n v="1"/>
    <x v="4"/>
    <x v="2"/>
    <n v="56"/>
    <x v="1"/>
    <x v="0"/>
  </r>
  <r>
    <n v="12452"/>
    <x v="0"/>
    <s v="Male"/>
    <n v="60000"/>
    <n v="4"/>
    <x v="4"/>
    <x v="0"/>
    <s v="Yes"/>
    <n v="0"/>
    <x v="3"/>
    <x v="2"/>
    <n v="47"/>
    <x v="0"/>
    <x v="1"/>
  </r>
  <r>
    <n v="28043"/>
    <x v="0"/>
    <s v="Female"/>
    <n v="60000"/>
    <n v="2"/>
    <x v="0"/>
    <x v="4"/>
    <s v="Yes"/>
    <n v="0"/>
    <x v="4"/>
    <x v="2"/>
    <n v="56"/>
    <x v="1"/>
    <x v="0"/>
  </r>
  <r>
    <n v="12957"/>
    <x v="1"/>
    <s v="Female"/>
    <n v="70000"/>
    <n v="1"/>
    <x v="0"/>
    <x v="2"/>
    <s v="No"/>
    <n v="1"/>
    <x v="0"/>
    <x v="2"/>
    <n v="44"/>
    <x v="0"/>
    <x v="0"/>
  </r>
  <r>
    <n v="15412"/>
    <x v="0"/>
    <s v="Male"/>
    <n v="130000"/>
    <n v="2"/>
    <x v="4"/>
    <x v="4"/>
    <s v="Yes"/>
    <n v="3"/>
    <x v="1"/>
    <x v="2"/>
    <n v="69"/>
    <x v="1"/>
    <x v="0"/>
  </r>
  <r>
    <n v="20514"/>
    <x v="0"/>
    <s v="Female"/>
    <n v="70000"/>
    <n v="2"/>
    <x v="1"/>
    <x v="2"/>
    <s v="Yes"/>
    <n v="1"/>
    <x v="1"/>
    <x v="2"/>
    <n v="59"/>
    <x v="1"/>
    <x v="0"/>
  </r>
  <r>
    <n v="20758"/>
    <x v="0"/>
    <s v="Male"/>
    <n v="30000"/>
    <n v="2"/>
    <x v="2"/>
    <x v="0"/>
    <s v="Yes"/>
    <n v="2"/>
    <x v="3"/>
    <x v="2"/>
    <n v="50"/>
    <x v="0"/>
    <x v="0"/>
  </r>
  <r>
    <n v="11801"/>
    <x v="0"/>
    <s v="Male"/>
    <n v="60000"/>
    <n v="1"/>
    <x v="4"/>
    <x v="2"/>
    <s v="Yes"/>
    <n v="0"/>
    <x v="1"/>
    <x v="2"/>
    <n v="36"/>
    <x v="0"/>
    <x v="0"/>
  </r>
  <r>
    <n v="22211"/>
    <x v="0"/>
    <s v="Male"/>
    <n v="60000"/>
    <n v="0"/>
    <x v="1"/>
    <x v="2"/>
    <s v="Yes"/>
    <n v="2"/>
    <x v="2"/>
    <x v="2"/>
    <n v="32"/>
    <x v="0"/>
    <x v="0"/>
  </r>
  <r>
    <n v="28087"/>
    <x v="1"/>
    <s v="Female"/>
    <n v="40000"/>
    <n v="0"/>
    <x v="1"/>
    <x v="0"/>
    <s v="No"/>
    <n v="1"/>
    <x v="3"/>
    <x v="2"/>
    <n v="27"/>
    <x v="2"/>
    <x v="0"/>
  </r>
  <r>
    <n v="23668"/>
    <x v="0"/>
    <s v="Female"/>
    <n v="40000"/>
    <n v="4"/>
    <x v="2"/>
    <x v="2"/>
    <s v="Yes"/>
    <n v="2"/>
    <x v="2"/>
    <x v="2"/>
    <n v="59"/>
    <x v="1"/>
    <x v="1"/>
  </r>
  <r>
    <n v="27441"/>
    <x v="0"/>
    <s v="Male"/>
    <n v="60000"/>
    <n v="3"/>
    <x v="2"/>
    <x v="2"/>
    <s v="No"/>
    <n v="2"/>
    <x v="1"/>
    <x v="2"/>
    <n v="53"/>
    <x v="1"/>
    <x v="0"/>
  </r>
  <r>
    <n v="27261"/>
    <x v="0"/>
    <s v="Male"/>
    <n v="40000"/>
    <n v="1"/>
    <x v="0"/>
    <x v="0"/>
    <s v="No"/>
    <n v="1"/>
    <x v="0"/>
    <x v="2"/>
    <n v="36"/>
    <x v="0"/>
    <x v="1"/>
  </r>
  <r>
    <n v="18649"/>
    <x v="1"/>
    <s v="Male"/>
    <n v="30000"/>
    <n v="1"/>
    <x v="2"/>
    <x v="1"/>
    <s v="Yes"/>
    <n v="2"/>
    <x v="3"/>
    <x v="2"/>
    <n v="51"/>
    <x v="1"/>
    <x v="1"/>
  </r>
  <r>
    <n v="21714"/>
    <x v="1"/>
    <s v="Female"/>
    <n v="80000"/>
    <n v="5"/>
    <x v="4"/>
    <x v="0"/>
    <s v="No"/>
    <n v="0"/>
    <x v="0"/>
    <x v="2"/>
    <n v="47"/>
    <x v="0"/>
    <x v="0"/>
  </r>
  <r>
    <n v="23217"/>
    <x v="1"/>
    <s v="Female"/>
    <n v="60000"/>
    <n v="3"/>
    <x v="4"/>
    <x v="2"/>
    <s v="Yes"/>
    <n v="0"/>
    <x v="1"/>
    <x v="2"/>
    <n v="43"/>
    <x v="0"/>
    <x v="1"/>
  </r>
  <r>
    <n v="23797"/>
    <x v="1"/>
    <s v="Male"/>
    <n v="20000"/>
    <n v="3"/>
    <x v="3"/>
    <x v="1"/>
    <s v="No"/>
    <n v="2"/>
    <x v="0"/>
    <x v="2"/>
    <n v="50"/>
    <x v="0"/>
    <x v="0"/>
  </r>
  <r>
    <n v="13216"/>
    <x v="0"/>
    <s v="Female"/>
    <n v="60000"/>
    <n v="5"/>
    <x v="0"/>
    <x v="4"/>
    <s v="Yes"/>
    <n v="3"/>
    <x v="4"/>
    <x v="2"/>
    <n v="59"/>
    <x v="1"/>
    <x v="0"/>
  </r>
  <r>
    <n v="20657"/>
    <x v="1"/>
    <s v="Male"/>
    <n v="50000"/>
    <n v="2"/>
    <x v="0"/>
    <x v="0"/>
    <s v="Yes"/>
    <n v="0"/>
    <x v="1"/>
    <x v="2"/>
    <n v="37"/>
    <x v="0"/>
    <x v="1"/>
  </r>
  <r>
    <n v="12882"/>
    <x v="0"/>
    <s v="Male"/>
    <n v="50000"/>
    <n v="1"/>
    <x v="4"/>
    <x v="0"/>
    <s v="Yes"/>
    <n v="0"/>
    <x v="0"/>
    <x v="2"/>
    <n v="33"/>
    <x v="0"/>
    <x v="1"/>
  </r>
  <r>
    <n v="25908"/>
    <x v="0"/>
    <s v="Female"/>
    <n v="60000"/>
    <n v="0"/>
    <x v="1"/>
    <x v="0"/>
    <s v="No"/>
    <n v="1"/>
    <x v="3"/>
    <x v="2"/>
    <n v="27"/>
    <x v="2"/>
    <x v="0"/>
  </r>
  <r>
    <n v="16753"/>
    <x v="1"/>
    <s v="Female"/>
    <n v="70000"/>
    <n v="0"/>
    <x v="1"/>
    <x v="0"/>
    <s v="Yes"/>
    <n v="2"/>
    <x v="2"/>
    <x v="2"/>
    <n v="34"/>
    <x v="0"/>
    <x v="1"/>
  </r>
  <r>
    <n v="14608"/>
    <x v="0"/>
    <s v="Male"/>
    <n v="50000"/>
    <n v="4"/>
    <x v="0"/>
    <x v="0"/>
    <s v="Yes"/>
    <n v="3"/>
    <x v="4"/>
    <x v="2"/>
    <n v="42"/>
    <x v="0"/>
    <x v="0"/>
  </r>
  <r>
    <n v="24979"/>
    <x v="0"/>
    <s v="Female"/>
    <n v="60000"/>
    <n v="2"/>
    <x v="1"/>
    <x v="2"/>
    <s v="Yes"/>
    <n v="2"/>
    <x v="1"/>
    <x v="2"/>
    <n v="57"/>
    <x v="1"/>
    <x v="1"/>
  </r>
  <r>
    <n v="13313"/>
    <x v="0"/>
    <s v="Female"/>
    <n v="120000"/>
    <n v="1"/>
    <x v="2"/>
    <x v="2"/>
    <s v="No"/>
    <n v="4"/>
    <x v="1"/>
    <x v="2"/>
    <n v="45"/>
    <x v="0"/>
    <x v="0"/>
  </r>
  <r>
    <n v="18952"/>
    <x v="0"/>
    <s v="Female"/>
    <n v="100000"/>
    <n v="4"/>
    <x v="0"/>
    <x v="4"/>
    <s v="Yes"/>
    <n v="4"/>
    <x v="0"/>
    <x v="2"/>
    <n v="40"/>
    <x v="0"/>
    <x v="0"/>
  </r>
  <r>
    <n v="17699"/>
    <x v="0"/>
    <s v="Male"/>
    <n v="60000"/>
    <n v="1"/>
    <x v="4"/>
    <x v="0"/>
    <s v="No"/>
    <n v="0"/>
    <x v="0"/>
    <x v="2"/>
    <n v="55"/>
    <x v="1"/>
    <x v="0"/>
  </r>
  <r>
    <n v="14657"/>
    <x v="0"/>
    <s v="Male"/>
    <n v="80000"/>
    <n v="1"/>
    <x v="1"/>
    <x v="0"/>
    <s v="No"/>
    <n v="1"/>
    <x v="0"/>
    <x v="2"/>
    <n v="47"/>
    <x v="0"/>
    <x v="1"/>
  </r>
  <r>
    <n v="11540"/>
    <x v="1"/>
    <s v="Male"/>
    <n v="60000"/>
    <n v="4"/>
    <x v="4"/>
    <x v="0"/>
    <s v="Yes"/>
    <n v="0"/>
    <x v="3"/>
    <x v="2"/>
    <n v="47"/>
    <x v="0"/>
    <x v="1"/>
  </r>
  <r>
    <n v="11783"/>
    <x v="0"/>
    <s v="Female"/>
    <n v="60000"/>
    <n v="1"/>
    <x v="4"/>
    <x v="0"/>
    <s v="Yes"/>
    <n v="0"/>
    <x v="0"/>
    <x v="2"/>
    <n v="34"/>
    <x v="0"/>
    <x v="0"/>
  </r>
  <r>
    <n v="14602"/>
    <x v="0"/>
    <s v="Female"/>
    <n v="80000"/>
    <n v="3"/>
    <x v="4"/>
    <x v="2"/>
    <s v="Yes"/>
    <n v="0"/>
    <x v="0"/>
    <x v="2"/>
    <n v="36"/>
    <x v="0"/>
    <x v="1"/>
  </r>
  <r>
    <n v="29030"/>
    <x v="0"/>
    <s v="Male"/>
    <n v="70000"/>
    <n v="2"/>
    <x v="3"/>
    <x v="0"/>
    <s v="Yes"/>
    <n v="2"/>
    <x v="4"/>
    <x v="2"/>
    <n v="54"/>
    <x v="1"/>
    <x v="0"/>
  </r>
  <r>
    <n v="26490"/>
    <x v="1"/>
    <s v="Male"/>
    <n v="70000"/>
    <n v="2"/>
    <x v="0"/>
    <x v="4"/>
    <s v="No"/>
    <n v="1"/>
    <x v="1"/>
    <x v="2"/>
    <n v="59"/>
    <x v="1"/>
    <x v="1"/>
  </r>
  <r>
    <n v="13151"/>
    <x v="1"/>
    <s v="Male"/>
    <n v="40000"/>
    <n v="0"/>
    <x v="2"/>
    <x v="0"/>
    <s v="Yes"/>
    <n v="2"/>
    <x v="2"/>
    <x v="2"/>
    <n v="27"/>
    <x v="2"/>
    <x v="0"/>
  </r>
  <r>
    <n v="17260"/>
    <x v="0"/>
    <s v="Male"/>
    <n v="90000"/>
    <n v="5"/>
    <x v="1"/>
    <x v="2"/>
    <s v="Yes"/>
    <n v="3"/>
    <x v="0"/>
    <x v="2"/>
    <n v="41"/>
    <x v="0"/>
    <x v="0"/>
  </r>
  <r>
    <n v="15372"/>
    <x v="0"/>
    <s v="Male"/>
    <n v="80000"/>
    <n v="3"/>
    <x v="1"/>
    <x v="2"/>
    <s v="No"/>
    <n v="2"/>
    <x v="1"/>
    <x v="2"/>
    <n v="50"/>
    <x v="0"/>
    <x v="1"/>
  </r>
  <r>
    <n v="18105"/>
    <x v="0"/>
    <s v="Female"/>
    <n v="60000"/>
    <n v="2"/>
    <x v="1"/>
    <x v="2"/>
    <s v="Yes"/>
    <n v="1"/>
    <x v="4"/>
    <x v="2"/>
    <n v="55"/>
    <x v="1"/>
    <x v="0"/>
  </r>
  <r>
    <n v="19660"/>
    <x v="0"/>
    <s v="Male"/>
    <n v="80000"/>
    <n v="4"/>
    <x v="0"/>
    <x v="4"/>
    <s v="Yes"/>
    <n v="0"/>
    <x v="0"/>
    <x v="2"/>
    <n v="43"/>
    <x v="0"/>
    <x v="0"/>
  </r>
  <r>
    <n v="16112"/>
    <x v="1"/>
    <s v="Male"/>
    <n v="70000"/>
    <n v="4"/>
    <x v="0"/>
    <x v="2"/>
    <s v="Yes"/>
    <n v="2"/>
    <x v="1"/>
    <x v="2"/>
    <n v="43"/>
    <x v="0"/>
    <x v="1"/>
  </r>
  <r>
    <n v="20698"/>
    <x v="0"/>
    <s v="Male"/>
    <n v="60000"/>
    <n v="4"/>
    <x v="0"/>
    <x v="0"/>
    <s v="Yes"/>
    <n v="3"/>
    <x v="2"/>
    <x v="2"/>
    <n v="42"/>
    <x v="0"/>
    <x v="0"/>
  </r>
  <r>
    <n v="20076"/>
    <x v="1"/>
    <s v="Female"/>
    <n v="10000"/>
    <n v="2"/>
    <x v="2"/>
    <x v="3"/>
    <s v="Yes"/>
    <n v="2"/>
    <x v="3"/>
    <x v="2"/>
    <n v="53"/>
    <x v="1"/>
    <x v="1"/>
  </r>
  <r>
    <n v="24496"/>
    <x v="1"/>
    <s v="Female"/>
    <n v="40000"/>
    <n v="0"/>
    <x v="2"/>
    <x v="0"/>
    <s v="No"/>
    <n v="2"/>
    <x v="0"/>
    <x v="2"/>
    <n v="28"/>
    <x v="2"/>
    <x v="1"/>
  </r>
  <r>
    <n v="15468"/>
    <x v="0"/>
    <s v="Female"/>
    <n v="50000"/>
    <n v="1"/>
    <x v="0"/>
    <x v="0"/>
    <s v="Yes"/>
    <n v="1"/>
    <x v="0"/>
    <x v="2"/>
    <n v="35"/>
    <x v="0"/>
    <x v="0"/>
  </r>
  <r>
    <n v="28031"/>
    <x v="1"/>
    <s v="Female"/>
    <n v="70000"/>
    <n v="2"/>
    <x v="0"/>
    <x v="4"/>
    <s v="No"/>
    <n v="1"/>
    <x v="1"/>
    <x v="2"/>
    <n v="59"/>
    <x v="1"/>
    <x v="1"/>
  </r>
  <r>
    <n v="26270"/>
    <x v="1"/>
    <s v="Female"/>
    <n v="20000"/>
    <n v="2"/>
    <x v="3"/>
    <x v="1"/>
    <s v="Yes"/>
    <n v="2"/>
    <x v="3"/>
    <x v="2"/>
    <n v="49"/>
    <x v="0"/>
    <x v="0"/>
  </r>
  <r>
    <n v="22221"/>
    <x v="0"/>
    <s v="Male"/>
    <n v="60000"/>
    <n v="2"/>
    <x v="2"/>
    <x v="2"/>
    <s v="No"/>
    <n v="2"/>
    <x v="3"/>
    <x v="2"/>
    <n v="48"/>
    <x v="0"/>
    <x v="1"/>
  </r>
  <r>
    <n v="28228"/>
    <x v="1"/>
    <s v="Female"/>
    <n v="80000"/>
    <n v="2"/>
    <x v="3"/>
    <x v="0"/>
    <s v="No"/>
    <n v="2"/>
    <x v="3"/>
    <x v="2"/>
    <n v="50"/>
    <x v="0"/>
    <x v="0"/>
  </r>
  <r>
    <n v="18363"/>
    <x v="0"/>
    <s v="Male"/>
    <n v="40000"/>
    <n v="0"/>
    <x v="2"/>
    <x v="0"/>
    <s v="Yes"/>
    <n v="2"/>
    <x v="2"/>
    <x v="2"/>
    <n v="28"/>
    <x v="2"/>
    <x v="1"/>
  </r>
  <r>
    <n v="23256"/>
    <x v="1"/>
    <s v="Male"/>
    <n v="30000"/>
    <n v="1"/>
    <x v="2"/>
    <x v="1"/>
    <s v="No"/>
    <n v="1"/>
    <x v="2"/>
    <x v="2"/>
    <n v="52"/>
    <x v="1"/>
    <x v="0"/>
  </r>
  <r>
    <n v="12768"/>
    <x v="0"/>
    <s v="Male"/>
    <n v="30000"/>
    <n v="1"/>
    <x v="2"/>
    <x v="1"/>
    <s v="Yes"/>
    <n v="1"/>
    <x v="1"/>
    <x v="2"/>
    <n v="52"/>
    <x v="1"/>
    <x v="1"/>
  </r>
  <r>
    <n v="20361"/>
    <x v="0"/>
    <s v="Male"/>
    <n v="50000"/>
    <n v="2"/>
    <x v="4"/>
    <x v="4"/>
    <s v="Yes"/>
    <n v="2"/>
    <x v="2"/>
    <x v="2"/>
    <n v="69"/>
    <x v="1"/>
    <x v="0"/>
  </r>
  <r>
    <n v="21306"/>
    <x v="1"/>
    <s v="Male"/>
    <n v="60000"/>
    <n v="2"/>
    <x v="2"/>
    <x v="2"/>
    <s v="Yes"/>
    <n v="2"/>
    <x v="2"/>
    <x v="2"/>
    <n v="51"/>
    <x v="1"/>
    <x v="0"/>
  </r>
  <r>
    <n v="13382"/>
    <x v="0"/>
    <s v="Male"/>
    <n v="70000"/>
    <n v="5"/>
    <x v="1"/>
    <x v="2"/>
    <s v="Yes"/>
    <n v="2"/>
    <x v="3"/>
    <x v="2"/>
    <n v="57"/>
    <x v="1"/>
    <x v="1"/>
  </r>
  <r>
    <n v="20310"/>
    <x v="1"/>
    <s v="Male"/>
    <n v="60000"/>
    <n v="0"/>
    <x v="1"/>
    <x v="0"/>
    <s v="Yes"/>
    <n v="1"/>
    <x v="2"/>
    <x v="2"/>
    <n v="27"/>
    <x v="2"/>
    <x v="1"/>
  </r>
  <r>
    <n v="22971"/>
    <x v="1"/>
    <s v="Female"/>
    <n v="30000"/>
    <n v="0"/>
    <x v="2"/>
    <x v="0"/>
    <s v="No"/>
    <n v="2"/>
    <x v="0"/>
    <x v="2"/>
    <n v="25"/>
    <x v="2"/>
    <x v="1"/>
  </r>
  <r>
    <n v="15287"/>
    <x v="1"/>
    <s v="Female"/>
    <n v="50000"/>
    <n v="1"/>
    <x v="4"/>
    <x v="0"/>
    <s v="Yes"/>
    <n v="0"/>
    <x v="3"/>
    <x v="2"/>
    <n v="33"/>
    <x v="0"/>
    <x v="1"/>
  </r>
  <r>
    <n v="15532"/>
    <x v="1"/>
    <s v="Male"/>
    <n v="60000"/>
    <n v="4"/>
    <x v="0"/>
    <x v="2"/>
    <s v="Yes"/>
    <n v="2"/>
    <x v="1"/>
    <x v="2"/>
    <n v="43"/>
    <x v="0"/>
    <x v="1"/>
  </r>
  <r>
    <n v="11255"/>
    <x v="0"/>
    <s v="Male"/>
    <n v="70000"/>
    <n v="4"/>
    <x v="4"/>
    <x v="4"/>
    <s v="Yes"/>
    <n v="2"/>
    <x v="2"/>
    <x v="2"/>
    <n v="73"/>
    <x v="1"/>
    <x v="0"/>
  </r>
  <r>
    <n v="28090"/>
    <x v="0"/>
    <s v="Male"/>
    <n v="40000"/>
    <n v="0"/>
    <x v="1"/>
    <x v="0"/>
    <s v="Yes"/>
    <n v="1"/>
    <x v="2"/>
    <x v="2"/>
    <n v="27"/>
    <x v="2"/>
    <x v="0"/>
  </r>
  <r>
    <n v="15255"/>
    <x v="0"/>
    <s v="Male"/>
    <n v="40000"/>
    <n v="0"/>
    <x v="2"/>
    <x v="0"/>
    <s v="Yes"/>
    <n v="2"/>
    <x v="2"/>
    <x v="2"/>
    <n v="28"/>
    <x v="2"/>
    <x v="1"/>
  </r>
  <r>
    <n v="13154"/>
    <x v="0"/>
    <s v="Male"/>
    <n v="40000"/>
    <n v="0"/>
    <x v="2"/>
    <x v="0"/>
    <s v="No"/>
    <n v="2"/>
    <x v="0"/>
    <x v="2"/>
    <n v="27"/>
    <x v="2"/>
    <x v="1"/>
  </r>
  <r>
    <n v="26778"/>
    <x v="1"/>
    <s v="Female"/>
    <n v="40000"/>
    <n v="0"/>
    <x v="2"/>
    <x v="0"/>
    <s v="Yes"/>
    <n v="2"/>
    <x v="2"/>
    <x v="2"/>
    <n v="31"/>
    <x v="0"/>
    <x v="0"/>
  </r>
  <r>
    <n v="23248"/>
    <x v="0"/>
    <s v="Female"/>
    <n v="10000"/>
    <n v="2"/>
    <x v="2"/>
    <x v="3"/>
    <s v="Yes"/>
    <n v="2"/>
    <x v="3"/>
    <x v="2"/>
    <n v="53"/>
    <x v="1"/>
    <x v="0"/>
  </r>
  <r>
    <n v="21417"/>
    <x v="1"/>
    <s v="Female"/>
    <n v="60000"/>
    <n v="0"/>
    <x v="1"/>
    <x v="2"/>
    <s v="No"/>
    <n v="2"/>
    <x v="3"/>
    <x v="2"/>
    <n v="32"/>
    <x v="0"/>
    <x v="1"/>
  </r>
  <r>
    <n v="17668"/>
    <x v="1"/>
    <s v="Male"/>
    <n v="30000"/>
    <n v="2"/>
    <x v="2"/>
    <x v="0"/>
    <s v="Yes"/>
    <n v="2"/>
    <x v="3"/>
    <x v="2"/>
    <n v="50"/>
    <x v="0"/>
    <x v="1"/>
  </r>
  <r>
    <n v="27994"/>
    <x v="0"/>
    <s v="Female"/>
    <n v="40000"/>
    <n v="4"/>
    <x v="2"/>
    <x v="2"/>
    <s v="Yes"/>
    <n v="2"/>
    <x v="2"/>
    <x v="2"/>
    <n v="69"/>
    <x v="1"/>
    <x v="0"/>
  </r>
  <r>
    <n v="20376"/>
    <x v="1"/>
    <s v="Female"/>
    <n v="70000"/>
    <n v="3"/>
    <x v="4"/>
    <x v="4"/>
    <s v="Yes"/>
    <n v="2"/>
    <x v="2"/>
    <x v="2"/>
    <n v="52"/>
    <x v="1"/>
    <x v="1"/>
  </r>
  <r>
    <n v="25954"/>
    <x v="0"/>
    <s v="Male"/>
    <n v="60000"/>
    <n v="0"/>
    <x v="1"/>
    <x v="0"/>
    <s v="No"/>
    <n v="2"/>
    <x v="3"/>
    <x v="2"/>
    <n v="31"/>
    <x v="0"/>
    <x v="0"/>
  </r>
  <r>
    <n v="15749"/>
    <x v="1"/>
    <s v="Female"/>
    <n v="70000"/>
    <n v="4"/>
    <x v="0"/>
    <x v="4"/>
    <s v="Yes"/>
    <n v="2"/>
    <x v="4"/>
    <x v="2"/>
    <n v="61"/>
    <x v="1"/>
    <x v="0"/>
  </r>
  <r>
    <n v="25899"/>
    <x v="0"/>
    <s v="Female"/>
    <n v="70000"/>
    <n v="2"/>
    <x v="2"/>
    <x v="2"/>
    <s v="Yes"/>
    <n v="2"/>
    <x v="4"/>
    <x v="2"/>
    <n v="53"/>
    <x v="1"/>
    <x v="0"/>
  </r>
  <r>
    <n v="13351"/>
    <x v="1"/>
    <s v="Female"/>
    <n v="70000"/>
    <n v="4"/>
    <x v="0"/>
    <x v="4"/>
    <s v="Yes"/>
    <n v="2"/>
    <x v="3"/>
    <x v="2"/>
    <n v="62"/>
    <x v="1"/>
    <x v="1"/>
  </r>
  <r>
    <n v="23333"/>
    <x v="0"/>
    <s v="Male"/>
    <n v="40000"/>
    <n v="0"/>
    <x v="1"/>
    <x v="0"/>
    <s v="No"/>
    <n v="2"/>
    <x v="3"/>
    <x v="2"/>
    <n v="30"/>
    <x v="0"/>
    <x v="0"/>
  </r>
  <r>
    <n v="21660"/>
    <x v="0"/>
    <s v="Female"/>
    <n v="60000"/>
    <n v="3"/>
    <x v="4"/>
    <x v="2"/>
    <s v="Yes"/>
    <n v="0"/>
    <x v="1"/>
    <x v="2"/>
    <n v="43"/>
    <x v="0"/>
    <x v="1"/>
  </r>
  <r>
    <n v="17012"/>
    <x v="0"/>
    <s v="Female"/>
    <n v="60000"/>
    <n v="3"/>
    <x v="4"/>
    <x v="2"/>
    <s v="Yes"/>
    <n v="0"/>
    <x v="1"/>
    <x v="2"/>
    <n v="42"/>
    <x v="0"/>
    <x v="1"/>
  </r>
  <r>
    <n v="24514"/>
    <x v="0"/>
    <s v="Male"/>
    <n v="40000"/>
    <n v="0"/>
    <x v="1"/>
    <x v="0"/>
    <s v="Yes"/>
    <n v="1"/>
    <x v="2"/>
    <x v="2"/>
    <n v="30"/>
    <x v="0"/>
    <x v="0"/>
  </r>
  <r>
    <n v="27505"/>
    <x v="1"/>
    <s v="Female"/>
    <n v="40000"/>
    <n v="0"/>
    <x v="2"/>
    <x v="0"/>
    <s v="Yes"/>
    <n v="2"/>
    <x v="2"/>
    <x v="2"/>
    <n v="30"/>
    <x v="0"/>
    <x v="0"/>
  </r>
  <r>
    <n v="29243"/>
    <x v="1"/>
    <s v="Male"/>
    <n v="110000"/>
    <n v="1"/>
    <x v="0"/>
    <x v="4"/>
    <s v="Yes"/>
    <n v="1"/>
    <x v="2"/>
    <x v="2"/>
    <n v="43"/>
    <x v="0"/>
    <x v="0"/>
  </r>
  <r>
    <n v="26582"/>
    <x v="0"/>
    <s v="Male"/>
    <n v="60000"/>
    <n v="0"/>
    <x v="1"/>
    <x v="0"/>
    <s v="Yes"/>
    <n v="2"/>
    <x v="2"/>
    <x v="2"/>
    <n v="33"/>
    <x v="0"/>
    <x v="1"/>
  </r>
  <r>
    <n v="14271"/>
    <x v="0"/>
    <s v="Male"/>
    <n v="30000"/>
    <n v="0"/>
    <x v="2"/>
    <x v="0"/>
    <s v="Yes"/>
    <n v="2"/>
    <x v="2"/>
    <x v="2"/>
    <n v="32"/>
    <x v="0"/>
    <x v="0"/>
  </r>
  <r>
    <n v="23041"/>
    <x v="1"/>
    <s v="Female"/>
    <n v="70000"/>
    <n v="4"/>
    <x v="2"/>
    <x v="2"/>
    <s v="Yes"/>
    <n v="0"/>
    <x v="2"/>
    <x v="2"/>
    <n v="50"/>
    <x v="0"/>
    <x v="1"/>
  </r>
  <r>
    <n v="29048"/>
    <x v="1"/>
    <s v="Male"/>
    <n v="110000"/>
    <n v="2"/>
    <x v="0"/>
    <x v="4"/>
    <s v="No"/>
    <n v="3"/>
    <x v="0"/>
    <x v="2"/>
    <n v="37"/>
    <x v="0"/>
    <x v="1"/>
  </r>
  <r>
    <n v="24433"/>
    <x v="0"/>
    <s v="Male"/>
    <n v="70000"/>
    <n v="3"/>
    <x v="2"/>
    <x v="2"/>
    <s v="No"/>
    <n v="1"/>
    <x v="3"/>
    <x v="2"/>
    <n v="52"/>
    <x v="1"/>
    <x v="1"/>
  </r>
  <r>
    <n v="15501"/>
    <x v="0"/>
    <s v="Male"/>
    <n v="70000"/>
    <n v="4"/>
    <x v="4"/>
    <x v="2"/>
    <s v="Yes"/>
    <n v="0"/>
    <x v="1"/>
    <x v="2"/>
    <n v="36"/>
    <x v="0"/>
    <x v="1"/>
  </r>
  <r>
    <n v="13911"/>
    <x v="1"/>
    <s v="Female"/>
    <n v="80000"/>
    <n v="3"/>
    <x v="0"/>
    <x v="0"/>
    <s v="Yes"/>
    <n v="2"/>
    <x v="1"/>
    <x v="2"/>
    <n v="41"/>
    <x v="0"/>
    <x v="1"/>
  </r>
  <r>
    <n v="20421"/>
    <x v="1"/>
    <s v="Female"/>
    <n v="40000"/>
    <n v="0"/>
    <x v="3"/>
    <x v="1"/>
    <s v="Yes"/>
    <n v="2"/>
    <x v="2"/>
    <x v="2"/>
    <n v="26"/>
    <x v="2"/>
    <x v="0"/>
  </r>
  <r>
    <n v="16009"/>
    <x v="1"/>
    <s v="Male"/>
    <n v="170000"/>
    <n v="1"/>
    <x v="4"/>
    <x v="4"/>
    <s v="No"/>
    <n v="4"/>
    <x v="0"/>
    <x v="2"/>
    <n v="66"/>
    <x v="1"/>
    <x v="0"/>
  </r>
  <r>
    <n v="18411"/>
    <x v="0"/>
    <s v="Male"/>
    <n v="60000"/>
    <n v="2"/>
    <x v="2"/>
    <x v="2"/>
    <s v="No"/>
    <n v="2"/>
    <x v="2"/>
    <x v="2"/>
    <n v="51"/>
    <x v="1"/>
    <x v="0"/>
  </r>
  <r>
    <n v="19163"/>
    <x v="0"/>
    <s v="Female"/>
    <n v="70000"/>
    <n v="4"/>
    <x v="0"/>
    <x v="2"/>
    <s v="Yes"/>
    <n v="2"/>
    <x v="0"/>
    <x v="2"/>
    <n v="43"/>
    <x v="0"/>
    <x v="1"/>
  </r>
  <r>
    <n v="18572"/>
    <x v="0"/>
    <s v="Female"/>
    <n v="60000"/>
    <n v="0"/>
    <x v="4"/>
    <x v="2"/>
    <s v="Yes"/>
    <n v="0"/>
    <x v="0"/>
    <x v="2"/>
    <n v="39"/>
    <x v="0"/>
    <x v="0"/>
  </r>
  <r>
    <n v="27540"/>
    <x v="1"/>
    <s v="Female"/>
    <n v="70000"/>
    <n v="0"/>
    <x v="0"/>
    <x v="2"/>
    <s v="No"/>
    <n v="1"/>
    <x v="0"/>
    <x v="2"/>
    <n v="37"/>
    <x v="0"/>
    <x v="1"/>
  </r>
  <r>
    <n v="19889"/>
    <x v="1"/>
    <s v="Female"/>
    <n v="70000"/>
    <n v="2"/>
    <x v="3"/>
    <x v="0"/>
    <s v="No"/>
    <n v="2"/>
    <x v="1"/>
    <x v="2"/>
    <n v="54"/>
    <x v="1"/>
    <x v="1"/>
  </r>
  <r>
    <n v="12922"/>
    <x v="1"/>
    <s v="Female"/>
    <n v="60000"/>
    <n v="3"/>
    <x v="0"/>
    <x v="0"/>
    <s v="Yes"/>
    <n v="0"/>
    <x v="1"/>
    <x v="2"/>
    <n v="40"/>
    <x v="0"/>
    <x v="1"/>
  </r>
  <r>
    <n v="18891"/>
    <x v="0"/>
    <s v="Female"/>
    <n v="40000"/>
    <n v="0"/>
    <x v="1"/>
    <x v="0"/>
    <s v="Yes"/>
    <n v="2"/>
    <x v="2"/>
    <x v="2"/>
    <n v="28"/>
    <x v="2"/>
    <x v="0"/>
  </r>
  <r>
    <n v="16773"/>
    <x v="0"/>
    <s v="Male"/>
    <n v="60000"/>
    <n v="1"/>
    <x v="4"/>
    <x v="0"/>
    <s v="Yes"/>
    <n v="0"/>
    <x v="0"/>
    <x v="2"/>
    <n v="33"/>
    <x v="0"/>
    <x v="0"/>
  </r>
  <r>
    <n v="19143"/>
    <x v="1"/>
    <s v="Female"/>
    <n v="80000"/>
    <n v="3"/>
    <x v="0"/>
    <x v="0"/>
    <s v="Yes"/>
    <n v="2"/>
    <x v="1"/>
    <x v="2"/>
    <n v="41"/>
    <x v="0"/>
    <x v="1"/>
  </r>
  <r>
    <n v="23882"/>
    <x v="1"/>
    <s v="Female"/>
    <n v="80000"/>
    <n v="3"/>
    <x v="4"/>
    <x v="2"/>
    <s v="Yes"/>
    <n v="0"/>
    <x v="0"/>
    <x v="2"/>
    <n v="37"/>
    <x v="0"/>
    <x v="1"/>
  </r>
  <r>
    <n v="11233"/>
    <x v="0"/>
    <s v="Male"/>
    <n v="70000"/>
    <n v="4"/>
    <x v="1"/>
    <x v="2"/>
    <s v="Yes"/>
    <n v="2"/>
    <x v="4"/>
    <x v="2"/>
    <n v="53"/>
    <x v="1"/>
    <x v="0"/>
  </r>
  <r>
    <n v="12056"/>
    <x v="0"/>
    <s v="Male"/>
    <n v="120000"/>
    <n v="2"/>
    <x v="4"/>
    <x v="4"/>
    <s v="Yes"/>
    <n v="3"/>
    <x v="2"/>
    <x v="2"/>
    <n v="64"/>
    <x v="1"/>
    <x v="0"/>
  </r>
  <r>
    <n v="15555"/>
    <x v="0"/>
    <s v="Female"/>
    <n v="60000"/>
    <n v="1"/>
    <x v="1"/>
    <x v="0"/>
    <s v="Yes"/>
    <n v="1"/>
    <x v="1"/>
    <x v="2"/>
    <n v="45"/>
    <x v="0"/>
    <x v="1"/>
  </r>
  <r>
    <n v="18423"/>
    <x v="1"/>
    <s v="Male"/>
    <n v="80000"/>
    <n v="2"/>
    <x v="3"/>
    <x v="0"/>
    <s v="No"/>
    <n v="2"/>
    <x v="3"/>
    <x v="2"/>
    <n v="52"/>
    <x v="1"/>
    <x v="0"/>
  </r>
  <r>
    <n v="22743"/>
    <x v="0"/>
    <s v="Female"/>
    <n v="40000"/>
    <n v="5"/>
    <x v="2"/>
    <x v="2"/>
    <s v="Yes"/>
    <n v="2"/>
    <x v="4"/>
    <x v="2"/>
    <n v="60"/>
    <x v="1"/>
    <x v="0"/>
  </r>
  <r>
    <n v="25343"/>
    <x v="1"/>
    <s v="Female"/>
    <n v="20000"/>
    <n v="3"/>
    <x v="3"/>
    <x v="1"/>
    <s v="Yes"/>
    <n v="2"/>
    <x v="3"/>
    <x v="2"/>
    <n v="50"/>
    <x v="0"/>
    <x v="0"/>
  </r>
  <r>
    <n v="13390"/>
    <x v="0"/>
    <s v="Female"/>
    <n v="70000"/>
    <n v="4"/>
    <x v="1"/>
    <x v="2"/>
    <s v="No"/>
    <n v="1"/>
    <x v="3"/>
    <x v="2"/>
    <n v="56"/>
    <x v="1"/>
    <x v="0"/>
  </r>
  <r>
    <n v="17482"/>
    <x v="1"/>
    <s v="Female"/>
    <n v="40000"/>
    <n v="0"/>
    <x v="3"/>
    <x v="1"/>
    <s v="Yes"/>
    <n v="2"/>
    <x v="2"/>
    <x v="2"/>
    <n v="29"/>
    <x v="2"/>
    <x v="0"/>
  </r>
  <r>
    <n v="13176"/>
    <x v="1"/>
    <s v="Male"/>
    <n v="130000"/>
    <n v="0"/>
    <x v="4"/>
    <x v="4"/>
    <s v="No"/>
    <n v="2"/>
    <x v="0"/>
    <x v="2"/>
    <n v="38"/>
    <x v="0"/>
    <x v="1"/>
  </r>
  <r>
    <n v="20504"/>
    <x v="0"/>
    <s v="Female"/>
    <n v="40000"/>
    <n v="5"/>
    <x v="2"/>
    <x v="2"/>
    <s v="No"/>
    <n v="2"/>
    <x v="1"/>
    <x v="2"/>
    <n v="60"/>
    <x v="1"/>
    <x v="0"/>
  </r>
  <r>
    <n v="12205"/>
    <x v="1"/>
    <s v="Female"/>
    <n v="130000"/>
    <n v="2"/>
    <x v="0"/>
    <x v="4"/>
    <s v="No"/>
    <n v="4"/>
    <x v="0"/>
    <x v="2"/>
    <n v="67"/>
    <x v="1"/>
    <x v="0"/>
  </r>
  <r>
    <n v="16751"/>
    <x v="0"/>
    <s v="Male"/>
    <n v="60000"/>
    <n v="0"/>
    <x v="1"/>
    <x v="0"/>
    <s v="Yes"/>
    <n v="1"/>
    <x v="2"/>
    <x v="2"/>
    <n v="32"/>
    <x v="0"/>
    <x v="1"/>
  </r>
  <r>
    <n v="21613"/>
    <x v="1"/>
    <s v="Male"/>
    <n v="50000"/>
    <n v="2"/>
    <x v="0"/>
    <x v="0"/>
    <s v="No"/>
    <n v="1"/>
    <x v="0"/>
    <x v="2"/>
    <n v="39"/>
    <x v="0"/>
    <x v="1"/>
  </r>
  <r>
    <n v="24801"/>
    <x v="1"/>
    <s v="Male"/>
    <n v="60000"/>
    <n v="1"/>
    <x v="4"/>
    <x v="2"/>
    <s v="Yes"/>
    <n v="0"/>
    <x v="1"/>
    <x v="2"/>
    <n v="35"/>
    <x v="0"/>
    <x v="1"/>
  </r>
  <r>
    <n v="17519"/>
    <x v="0"/>
    <s v="Female"/>
    <n v="60000"/>
    <n v="0"/>
    <x v="1"/>
    <x v="2"/>
    <s v="Yes"/>
    <n v="2"/>
    <x v="2"/>
    <x v="2"/>
    <n v="32"/>
    <x v="0"/>
    <x v="0"/>
  </r>
  <r>
    <n v="18347"/>
    <x v="1"/>
    <s v="Female"/>
    <n v="30000"/>
    <n v="0"/>
    <x v="1"/>
    <x v="0"/>
    <s v="No"/>
    <n v="1"/>
    <x v="3"/>
    <x v="2"/>
    <n v="31"/>
    <x v="0"/>
    <x v="0"/>
  </r>
  <r>
    <n v="29052"/>
    <x v="1"/>
    <s v="Male"/>
    <n v="40000"/>
    <n v="0"/>
    <x v="1"/>
    <x v="0"/>
    <s v="Yes"/>
    <n v="1"/>
    <x v="2"/>
    <x v="2"/>
    <n v="27"/>
    <x v="2"/>
    <x v="0"/>
  </r>
  <r>
    <n v="11745"/>
    <x v="0"/>
    <s v="Female"/>
    <n v="60000"/>
    <n v="1"/>
    <x v="0"/>
    <x v="2"/>
    <s v="Yes"/>
    <n v="1"/>
    <x v="0"/>
    <x v="2"/>
    <n v="47"/>
    <x v="0"/>
    <x v="1"/>
  </r>
  <r>
    <n v="19147"/>
    <x v="0"/>
    <s v="Male"/>
    <n v="40000"/>
    <n v="0"/>
    <x v="0"/>
    <x v="2"/>
    <s v="No"/>
    <n v="1"/>
    <x v="0"/>
    <x v="2"/>
    <n v="42"/>
    <x v="0"/>
    <x v="0"/>
  </r>
  <r>
    <n v="19217"/>
    <x v="0"/>
    <s v="Male"/>
    <n v="30000"/>
    <n v="2"/>
    <x v="2"/>
    <x v="0"/>
    <s v="Yes"/>
    <n v="2"/>
    <x v="3"/>
    <x v="2"/>
    <n v="49"/>
    <x v="0"/>
    <x v="0"/>
  </r>
  <r>
    <n v="15839"/>
    <x v="1"/>
    <s v="Male"/>
    <n v="30000"/>
    <n v="0"/>
    <x v="1"/>
    <x v="0"/>
    <s v="Yes"/>
    <n v="1"/>
    <x v="2"/>
    <x v="2"/>
    <n v="32"/>
    <x v="0"/>
    <x v="0"/>
  </r>
  <r>
    <n v="13714"/>
    <x v="0"/>
    <s v="Female"/>
    <n v="20000"/>
    <n v="2"/>
    <x v="2"/>
    <x v="3"/>
    <s v="No"/>
    <n v="2"/>
    <x v="3"/>
    <x v="2"/>
    <n v="53"/>
    <x v="1"/>
    <x v="1"/>
  </r>
  <r>
    <n v="22330"/>
    <x v="0"/>
    <s v="Male"/>
    <n v="50000"/>
    <n v="0"/>
    <x v="4"/>
    <x v="0"/>
    <s v="Yes"/>
    <n v="0"/>
    <x v="3"/>
    <x v="2"/>
    <n v="32"/>
    <x v="0"/>
    <x v="1"/>
  </r>
  <r>
    <n v="18783"/>
    <x v="1"/>
    <s v="Male"/>
    <n v="80000"/>
    <n v="0"/>
    <x v="0"/>
    <x v="4"/>
    <s v="No"/>
    <n v="1"/>
    <x v="0"/>
    <x v="2"/>
    <n v="38"/>
    <x v="0"/>
    <x v="1"/>
  </r>
  <r>
    <n v="25041"/>
    <x v="1"/>
    <s v="Male"/>
    <n v="40000"/>
    <n v="0"/>
    <x v="2"/>
    <x v="0"/>
    <s v="Yes"/>
    <n v="2"/>
    <x v="2"/>
    <x v="2"/>
    <n v="31"/>
    <x v="0"/>
    <x v="0"/>
  </r>
  <r>
    <n v="22046"/>
    <x v="1"/>
    <s v="Female"/>
    <n v="80000"/>
    <n v="0"/>
    <x v="0"/>
    <x v="4"/>
    <s v="No"/>
    <n v="1"/>
    <x v="0"/>
    <x v="2"/>
    <n v="38"/>
    <x v="0"/>
    <x v="1"/>
  </r>
  <r>
    <n v="28052"/>
    <x v="0"/>
    <s v="Male"/>
    <n v="60000"/>
    <n v="2"/>
    <x v="2"/>
    <x v="2"/>
    <s v="Yes"/>
    <n v="2"/>
    <x v="4"/>
    <x v="2"/>
    <n v="55"/>
    <x v="1"/>
    <x v="0"/>
  </r>
  <r>
    <n v="26693"/>
    <x v="0"/>
    <s v="Male"/>
    <n v="70000"/>
    <n v="3"/>
    <x v="1"/>
    <x v="2"/>
    <s v="Yes"/>
    <n v="1"/>
    <x v="2"/>
    <x v="2"/>
    <n v="49"/>
    <x v="0"/>
    <x v="0"/>
  </r>
  <r>
    <n v="24955"/>
    <x v="1"/>
    <s v="Male"/>
    <n v="30000"/>
    <n v="5"/>
    <x v="3"/>
    <x v="0"/>
    <s v="Yes"/>
    <n v="3"/>
    <x v="4"/>
    <x v="2"/>
    <n v="60"/>
    <x v="1"/>
    <x v="1"/>
  </r>
  <r>
    <n v="26065"/>
    <x v="1"/>
    <s v="Female"/>
    <n v="110000"/>
    <n v="3"/>
    <x v="0"/>
    <x v="4"/>
    <s v="No"/>
    <n v="4"/>
    <x v="3"/>
    <x v="2"/>
    <n v="42"/>
    <x v="0"/>
    <x v="0"/>
  </r>
  <r>
    <n v="13942"/>
    <x v="0"/>
    <s v="Male"/>
    <n v="60000"/>
    <n v="1"/>
    <x v="1"/>
    <x v="0"/>
    <s v="Yes"/>
    <n v="1"/>
    <x v="0"/>
    <x v="2"/>
    <n v="46"/>
    <x v="0"/>
    <x v="0"/>
  </r>
  <r>
    <n v="11219"/>
    <x v="0"/>
    <s v="Male"/>
    <n v="60000"/>
    <n v="2"/>
    <x v="2"/>
    <x v="2"/>
    <s v="Yes"/>
    <n v="2"/>
    <x v="4"/>
    <x v="2"/>
    <n v="55"/>
    <x v="1"/>
    <x v="0"/>
  </r>
  <r>
    <n v="22118"/>
    <x v="1"/>
    <s v="Female"/>
    <n v="70000"/>
    <n v="3"/>
    <x v="4"/>
    <x v="4"/>
    <s v="Yes"/>
    <n v="2"/>
    <x v="2"/>
    <x v="2"/>
    <n v="53"/>
    <x v="1"/>
    <x v="1"/>
  </r>
  <r>
    <n v="23197"/>
    <x v="0"/>
    <s v="Male"/>
    <n v="50000"/>
    <n v="3"/>
    <x v="0"/>
    <x v="0"/>
    <s v="Yes"/>
    <n v="2"/>
    <x v="1"/>
    <x v="2"/>
    <n v="40"/>
    <x v="0"/>
    <x v="0"/>
  </r>
  <r>
    <n v="14883"/>
    <x v="0"/>
    <s v="Female"/>
    <n v="30000"/>
    <n v="1"/>
    <x v="0"/>
    <x v="0"/>
    <s v="Yes"/>
    <n v="1"/>
    <x v="2"/>
    <x v="2"/>
    <n v="53"/>
    <x v="1"/>
    <x v="1"/>
  </r>
  <r>
    <n v="27279"/>
    <x v="1"/>
    <s v="Female"/>
    <n v="70000"/>
    <n v="2"/>
    <x v="0"/>
    <x v="0"/>
    <s v="Yes"/>
    <n v="0"/>
    <x v="1"/>
    <x v="2"/>
    <n v="38"/>
    <x v="0"/>
    <x v="1"/>
  </r>
  <r>
    <n v="18322"/>
    <x v="1"/>
    <s v="Male"/>
    <n v="30000"/>
    <n v="0"/>
    <x v="3"/>
    <x v="1"/>
    <s v="No"/>
    <n v="2"/>
    <x v="0"/>
    <x v="2"/>
    <n v="26"/>
    <x v="2"/>
    <x v="0"/>
  </r>
  <r>
    <n v="15879"/>
    <x v="0"/>
    <s v="Male"/>
    <n v="70000"/>
    <n v="5"/>
    <x v="0"/>
    <x v="4"/>
    <s v="Yes"/>
    <n v="2"/>
    <x v="1"/>
    <x v="2"/>
    <n v="61"/>
    <x v="1"/>
    <x v="0"/>
  </r>
  <r>
    <n v="28278"/>
    <x v="0"/>
    <s v="Male"/>
    <n v="50000"/>
    <n v="2"/>
    <x v="4"/>
    <x v="4"/>
    <s v="Yes"/>
    <n v="2"/>
    <x v="2"/>
    <x v="2"/>
    <n v="71"/>
    <x v="1"/>
    <x v="0"/>
  </r>
  <r>
    <n v="24416"/>
    <x v="0"/>
    <s v="Male"/>
    <n v="90000"/>
    <n v="4"/>
    <x v="2"/>
    <x v="2"/>
    <s v="Yes"/>
    <n v="2"/>
    <x v="3"/>
    <x v="2"/>
    <n v="45"/>
    <x v="0"/>
    <x v="0"/>
  </r>
  <r>
    <n v="28066"/>
    <x v="0"/>
    <s v="Male"/>
    <n v="80000"/>
    <n v="2"/>
    <x v="4"/>
    <x v="2"/>
    <s v="Yes"/>
    <n v="0"/>
    <x v="0"/>
    <x v="2"/>
    <n v="37"/>
    <x v="0"/>
    <x v="1"/>
  </r>
  <r>
    <n v="11275"/>
    <x v="0"/>
    <s v="Female"/>
    <n v="80000"/>
    <n v="4"/>
    <x v="4"/>
    <x v="4"/>
    <s v="Yes"/>
    <n v="2"/>
    <x v="0"/>
    <x v="2"/>
    <n v="72"/>
    <x v="1"/>
    <x v="1"/>
  </r>
  <r>
    <n v="14872"/>
    <x v="0"/>
    <s v="Male"/>
    <n v="30000"/>
    <n v="0"/>
    <x v="4"/>
    <x v="0"/>
    <s v="Yes"/>
    <n v="0"/>
    <x v="0"/>
    <x v="2"/>
    <n v="32"/>
    <x v="0"/>
    <x v="0"/>
  </r>
  <r>
    <n v="16151"/>
    <x v="0"/>
    <s v="Female"/>
    <n v="60000"/>
    <n v="1"/>
    <x v="0"/>
    <x v="2"/>
    <s v="Yes"/>
    <n v="1"/>
    <x v="1"/>
    <x v="2"/>
    <n v="48"/>
    <x v="0"/>
    <x v="1"/>
  </r>
  <r>
    <n v="19731"/>
    <x v="0"/>
    <s v="Male"/>
    <n v="80000"/>
    <n v="4"/>
    <x v="4"/>
    <x v="4"/>
    <s v="Yes"/>
    <n v="2"/>
    <x v="2"/>
    <x v="2"/>
    <n v="68"/>
    <x v="1"/>
    <x v="0"/>
  </r>
  <r>
    <n v="23801"/>
    <x v="0"/>
    <s v="Female"/>
    <n v="20000"/>
    <n v="2"/>
    <x v="3"/>
    <x v="1"/>
    <s v="Yes"/>
    <n v="2"/>
    <x v="0"/>
    <x v="2"/>
    <n v="49"/>
    <x v="0"/>
    <x v="0"/>
  </r>
  <r>
    <n v="11807"/>
    <x v="0"/>
    <s v="Male"/>
    <n v="70000"/>
    <n v="3"/>
    <x v="4"/>
    <x v="2"/>
    <s v="Yes"/>
    <n v="0"/>
    <x v="1"/>
    <x v="2"/>
    <n v="34"/>
    <x v="0"/>
    <x v="0"/>
  </r>
  <r>
    <n v="11622"/>
    <x v="0"/>
    <s v="Male"/>
    <n v="50000"/>
    <n v="0"/>
    <x v="4"/>
    <x v="0"/>
    <s v="Yes"/>
    <n v="0"/>
    <x v="0"/>
    <x v="2"/>
    <n v="32"/>
    <x v="0"/>
    <x v="0"/>
  </r>
  <r>
    <n v="26597"/>
    <x v="1"/>
    <s v="Female"/>
    <n v="60000"/>
    <n v="4"/>
    <x v="0"/>
    <x v="0"/>
    <s v="No"/>
    <n v="2"/>
    <x v="0"/>
    <x v="2"/>
    <n v="42"/>
    <x v="0"/>
    <x v="0"/>
  </r>
  <r>
    <n v="27074"/>
    <x v="0"/>
    <s v="Female"/>
    <n v="70000"/>
    <n v="1"/>
    <x v="4"/>
    <x v="0"/>
    <s v="Yes"/>
    <n v="0"/>
    <x v="0"/>
    <x v="2"/>
    <n v="35"/>
    <x v="0"/>
    <x v="1"/>
  </r>
  <r>
    <n v="19228"/>
    <x v="0"/>
    <s v="Female"/>
    <n v="40000"/>
    <n v="2"/>
    <x v="1"/>
    <x v="1"/>
    <s v="Yes"/>
    <n v="1"/>
    <x v="0"/>
    <x v="2"/>
    <n v="48"/>
    <x v="0"/>
    <x v="0"/>
  </r>
  <r>
    <n v="13415"/>
    <x v="1"/>
    <s v="Male"/>
    <n v="100000"/>
    <n v="1"/>
    <x v="4"/>
    <x v="4"/>
    <s v="Yes"/>
    <n v="3"/>
    <x v="1"/>
    <x v="2"/>
    <n v="73"/>
    <x v="1"/>
    <x v="1"/>
  </r>
  <r>
    <n v="17000"/>
    <x v="1"/>
    <s v="Female"/>
    <n v="70000"/>
    <n v="4"/>
    <x v="0"/>
    <x v="0"/>
    <s v="Yes"/>
    <n v="2"/>
    <x v="1"/>
    <x v="2"/>
    <n v="43"/>
    <x v="0"/>
    <x v="1"/>
  </r>
  <r>
    <n v="14569"/>
    <x v="0"/>
    <s v="Male"/>
    <n v="60000"/>
    <n v="1"/>
    <x v="4"/>
    <x v="2"/>
    <s v="Yes"/>
    <n v="0"/>
    <x v="0"/>
    <x v="2"/>
    <n v="35"/>
    <x v="0"/>
    <x v="0"/>
  </r>
  <r>
    <n v="13873"/>
    <x v="0"/>
    <s v="Male"/>
    <n v="70000"/>
    <n v="3"/>
    <x v="4"/>
    <x v="2"/>
    <s v="Yes"/>
    <n v="0"/>
    <x v="0"/>
    <x v="2"/>
    <n v="35"/>
    <x v="0"/>
    <x v="1"/>
  </r>
  <r>
    <n v="20401"/>
    <x v="0"/>
    <s v="Female"/>
    <n v="50000"/>
    <n v="4"/>
    <x v="0"/>
    <x v="4"/>
    <s v="Yes"/>
    <n v="2"/>
    <x v="3"/>
    <x v="2"/>
    <n v="64"/>
    <x v="1"/>
    <x v="1"/>
  </r>
  <r>
    <n v="21583"/>
    <x v="0"/>
    <s v="Female"/>
    <n v="50000"/>
    <n v="1"/>
    <x v="0"/>
    <x v="0"/>
    <s v="Yes"/>
    <n v="0"/>
    <x v="0"/>
    <x v="2"/>
    <n v="34"/>
    <x v="0"/>
    <x v="1"/>
  </r>
  <r>
    <n v="12029"/>
    <x v="0"/>
    <s v="Male"/>
    <n v="30000"/>
    <n v="0"/>
    <x v="3"/>
    <x v="1"/>
    <s v="No"/>
    <n v="2"/>
    <x v="0"/>
    <x v="2"/>
    <n v="28"/>
    <x v="2"/>
    <x v="0"/>
  </r>
  <r>
    <n v="18066"/>
    <x v="1"/>
    <s v="Male"/>
    <n v="70000"/>
    <n v="5"/>
    <x v="0"/>
    <x v="4"/>
    <s v="Yes"/>
    <n v="3"/>
    <x v="4"/>
    <x v="2"/>
    <n v="60"/>
    <x v="1"/>
    <x v="1"/>
  </r>
  <r>
    <n v="28192"/>
    <x v="0"/>
    <s v="Female"/>
    <n v="70000"/>
    <n v="5"/>
    <x v="4"/>
    <x v="2"/>
    <s v="Yes"/>
    <n v="3"/>
    <x v="4"/>
    <x v="2"/>
    <n v="46"/>
    <x v="0"/>
    <x v="0"/>
  </r>
  <r>
    <n v="16122"/>
    <x v="0"/>
    <s v="Male"/>
    <n v="40000"/>
    <n v="4"/>
    <x v="2"/>
    <x v="0"/>
    <s v="Yes"/>
    <n v="2"/>
    <x v="0"/>
    <x v="2"/>
    <n v="44"/>
    <x v="0"/>
    <x v="1"/>
  </r>
  <r>
    <n v="18607"/>
    <x v="1"/>
    <s v="Female"/>
    <n v="60000"/>
    <n v="4"/>
    <x v="0"/>
    <x v="0"/>
    <s v="Yes"/>
    <n v="2"/>
    <x v="1"/>
    <x v="2"/>
    <n v="42"/>
    <x v="0"/>
    <x v="1"/>
  </r>
  <r>
    <n v="28858"/>
    <x v="1"/>
    <s v="Male"/>
    <n v="80000"/>
    <n v="3"/>
    <x v="0"/>
    <x v="0"/>
    <s v="Yes"/>
    <n v="0"/>
    <x v="1"/>
    <x v="2"/>
    <n v="40"/>
    <x v="0"/>
    <x v="0"/>
  </r>
  <r>
    <n v="14432"/>
    <x v="1"/>
    <s v="Male"/>
    <n v="90000"/>
    <n v="4"/>
    <x v="4"/>
    <x v="4"/>
    <s v="Yes"/>
    <n v="1"/>
    <x v="2"/>
    <x v="2"/>
    <n v="73"/>
    <x v="1"/>
    <x v="0"/>
  </r>
  <r>
    <n v="26305"/>
    <x v="1"/>
    <s v="Female"/>
    <n v="60000"/>
    <n v="2"/>
    <x v="0"/>
    <x v="0"/>
    <s v="No"/>
    <n v="0"/>
    <x v="0"/>
    <x v="2"/>
    <n v="36"/>
    <x v="0"/>
    <x v="1"/>
  </r>
  <r>
    <n v="22050"/>
    <x v="1"/>
    <s v="Male"/>
    <n v="90000"/>
    <n v="4"/>
    <x v="0"/>
    <x v="4"/>
    <s v="Yes"/>
    <n v="1"/>
    <x v="3"/>
    <x v="2"/>
    <n v="38"/>
    <x v="0"/>
    <x v="1"/>
  </r>
  <r>
    <n v="25394"/>
    <x v="0"/>
    <s v="Male"/>
    <n v="60000"/>
    <n v="1"/>
    <x v="4"/>
    <x v="2"/>
    <s v="Yes"/>
    <n v="0"/>
    <x v="1"/>
    <x v="2"/>
    <n v="34"/>
    <x v="0"/>
    <x v="1"/>
  </r>
  <r>
    <n v="19747"/>
    <x v="0"/>
    <s v="Male"/>
    <n v="50000"/>
    <n v="4"/>
    <x v="0"/>
    <x v="4"/>
    <s v="Yes"/>
    <n v="2"/>
    <x v="4"/>
    <x v="2"/>
    <n v="63"/>
    <x v="1"/>
    <x v="0"/>
  </r>
  <r>
    <n v="23195"/>
    <x v="1"/>
    <s v="Male"/>
    <n v="50000"/>
    <n v="3"/>
    <x v="0"/>
    <x v="0"/>
    <s v="Yes"/>
    <n v="2"/>
    <x v="1"/>
    <x v="2"/>
    <n v="41"/>
    <x v="0"/>
    <x v="1"/>
  </r>
  <r>
    <n v="21695"/>
    <x v="0"/>
    <s v="Male"/>
    <n v="60000"/>
    <n v="0"/>
    <x v="4"/>
    <x v="0"/>
    <s v="Yes"/>
    <n v="0"/>
    <x v="3"/>
    <x v="2"/>
    <n v="39"/>
    <x v="0"/>
    <x v="1"/>
  </r>
  <r>
    <n v="13934"/>
    <x v="0"/>
    <s v="Male"/>
    <n v="40000"/>
    <n v="4"/>
    <x v="2"/>
    <x v="0"/>
    <s v="Yes"/>
    <n v="2"/>
    <x v="1"/>
    <x v="2"/>
    <n v="46"/>
    <x v="0"/>
    <x v="0"/>
  </r>
  <r>
    <n v="13337"/>
    <x v="0"/>
    <s v="Female"/>
    <n v="80000"/>
    <n v="5"/>
    <x v="0"/>
    <x v="4"/>
    <s v="Yes"/>
    <n v="2"/>
    <x v="2"/>
    <x v="2"/>
    <n v="64"/>
    <x v="1"/>
    <x v="0"/>
  </r>
  <r>
    <n v="27190"/>
    <x v="0"/>
    <s v="Female"/>
    <n v="40000"/>
    <n v="3"/>
    <x v="1"/>
    <x v="1"/>
    <s v="Yes"/>
    <n v="1"/>
    <x v="3"/>
    <x v="2"/>
    <n v="32"/>
    <x v="0"/>
    <x v="0"/>
  </r>
  <r>
    <n v="28657"/>
    <x v="1"/>
    <s v="Male"/>
    <n v="60000"/>
    <n v="2"/>
    <x v="0"/>
    <x v="0"/>
    <s v="Yes"/>
    <n v="0"/>
    <x v="1"/>
    <x v="2"/>
    <n v="36"/>
    <x v="0"/>
    <x v="1"/>
  </r>
  <r>
    <n v="21713"/>
    <x v="1"/>
    <s v="Male"/>
    <n v="80000"/>
    <n v="5"/>
    <x v="4"/>
    <x v="0"/>
    <s v="No"/>
    <n v="0"/>
    <x v="0"/>
    <x v="2"/>
    <n v="47"/>
    <x v="0"/>
    <x v="0"/>
  </r>
  <r>
    <n v="21752"/>
    <x v="0"/>
    <s v="Male"/>
    <n v="60000"/>
    <n v="3"/>
    <x v="4"/>
    <x v="4"/>
    <s v="Yes"/>
    <n v="2"/>
    <x v="4"/>
    <x v="2"/>
    <n v="64"/>
    <x v="1"/>
    <x v="0"/>
  </r>
  <r>
    <n v="27273"/>
    <x v="1"/>
    <s v="Male"/>
    <n v="70000"/>
    <n v="3"/>
    <x v="4"/>
    <x v="2"/>
    <s v="No"/>
    <n v="0"/>
    <x v="0"/>
    <x v="2"/>
    <n v="35"/>
    <x v="0"/>
    <x v="1"/>
  </r>
  <r>
    <n v="22719"/>
    <x v="1"/>
    <s v="Male"/>
    <n v="110000"/>
    <n v="3"/>
    <x v="0"/>
    <x v="4"/>
    <s v="Yes"/>
    <n v="4"/>
    <x v="1"/>
    <x v="2"/>
    <n v="40"/>
    <x v="0"/>
    <x v="1"/>
  </r>
  <r>
    <n v="22042"/>
    <x v="0"/>
    <s v="Female"/>
    <n v="70000"/>
    <n v="0"/>
    <x v="1"/>
    <x v="0"/>
    <s v="Yes"/>
    <n v="2"/>
    <x v="2"/>
    <x v="2"/>
    <n v="34"/>
    <x v="0"/>
    <x v="1"/>
  </r>
  <r>
    <n v="21451"/>
    <x v="0"/>
    <s v="Female"/>
    <n v="40000"/>
    <n v="4"/>
    <x v="2"/>
    <x v="2"/>
    <s v="Yes"/>
    <n v="2"/>
    <x v="4"/>
    <x v="2"/>
    <n v="61"/>
    <x v="1"/>
    <x v="0"/>
  </r>
  <r>
    <n v="20754"/>
    <x v="0"/>
    <s v="Male"/>
    <n v="30000"/>
    <n v="2"/>
    <x v="2"/>
    <x v="0"/>
    <s v="Yes"/>
    <n v="2"/>
    <x v="3"/>
    <x v="2"/>
    <n v="51"/>
    <x v="1"/>
    <x v="0"/>
  </r>
  <r>
    <n v="12153"/>
    <x v="1"/>
    <s v="Female"/>
    <n v="70000"/>
    <n v="3"/>
    <x v="1"/>
    <x v="2"/>
    <s v="Yes"/>
    <n v="1"/>
    <x v="2"/>
    <x v="2"/>
    <n v="49"/>
    <x v="0"/>
    <x v="1"/>
  </r>
  <r>
    <n v="16895"/>
    <x v="0"/>
    <s v="Female"/>
    <n v="40000"/>
    <n v="3"/>
    <x v="1"/>
    <x v="2"/>
    <s v="No"/>
    <n v="2"/>
    <x v="3"/>
    <x v="2"/>
    <n v="54"/>
    <x v="1"/>
    <x v="1"/>
  </r>
  <r>
    <n v="26728"/>
    <x v="1"/>
    <s v="Male"/>
    <n v="70000"/>
    <n v="3"/>
    <x v="4"/>
    <x v="4"/>
    <s v="No"/>
    <n v="2"/>
    <x v="3"/>
    <x v="2"/>
    <n v="53"/>
    <x v="1"/>
    <x v="1"/>
  </r>
  <r>
    <n v="11090"/>
    <x v="1"/>
    <s v="Male"/>
    <n v="90000"/>
    <n v="2"/>
    <x v="1"/>
    <x v="2"/>
    <s v="Yes"/>
    <n v="1"/>
    <x v="1"/>
    <x v="2"/>
    <n v="48"/>
    <x v="0"/>
    <x v="1"/>
  </r>
  <r>
    <n v="15862"/>
    <x v="1"/>
    <s v="Female"/>
    <n v="50000"/>
    <n v="0"/>
    <x v="4"/>
    <x v="0"/>
    <s v="Yes"/>
    <n v="0"/>
    <x v="3"/>
    <x v="2"/>
    <n v="33"/>
    <x v="0"/>
    <x v="1"/>
  </r>
  <r>
    <n v="26495"/>
    <x v="1"/>
    <s v="Female"/>
    <n v="40000"/>
    <n v="2"/>
    <x v="2"/>
    <x v="2"/>
    <s v="Yes"/>
    <n v="2"/>
    <x v="4"/>
    <x v="2"/>
    <n v="57"/>
    <x v="1"/>
    <x v="0"/>
  </r>
  <r>
    <n v="11823"/>
    <x v="0"/>
    <s v="Female"/>
    <n v="70000"/>
    <n v="0"/>
    <x v="4"/>
    <x v="2"/>
    <s v="Yes"/>
    <n v="0"/>
    <x v="1"/>
    <x v="2"/>
    <n v="39"/>
    <x v="0"/>
    <x v="0"/>
  </r>
  <r>
    <n v="23449"/>
    <x v="0"/>
    <s v="Male"/>
    <n v="60000"/>
    <n v="2"/>
    <x v="2"/>
    <x v="2"/>
    <s v="Yes"/>
    <n v="2"/>
    <x v="2"/>
    <x v="2"/>
    <n v="48"/>
    <x v="0"/>
    <x v="0"/>
  </r>
  <r>
    <n v="23459"/>
    <x v="0"/>
    <s v="Male"/>
    <n v="60000"/>
    <n v="2"/>
    <x v="2"/>
    <x v="2"/>
    <s v="Yes"/>
    <n v="2"/>
    <x v="2"/>
    <x v="2"/>
    <n v="50"/>
    <x v="0"/>
    <x v="0"/>
  </r>
  <r>
    <n v="19543"/>
    <x v="0"/>
    <s v="Male"/>
    <n v="70000"/>
    <n v="5"/>
    <x v="4"/>
    <x v="2"/>
    <s v="No"/>
    <n v="3"/>
    <x v="4"/>
    <x v="2"/>
    <n v="47"/>
    <x v="0"/>
    <x v="0"/>
  </r>
  <r>
    <n v="14914"/>
    <x v="0"/>
    <s v="Female"/>
    <n v="40000"/>
    <n v="1"/>
    <x v="1"/>
    <x v="1"/>
    <s v="Yes"/>
    <n v="1"/>
    <x v="3"/>
    <x v="2"/>
    <n v="49"/>
    <x v="0"/>
    <x v="1"/>
  </r>
  <r>
    <n v="12033"/>
    <x v="1"/>
    <s v="Female"/>
    <n v="40000"/>
    <n v="0"/>
    <x v="2"/>
    <x v="0"/>
    <s v="No"/>
    <n v="2"/>
    <x v="0"/>
    <x v="2"/>
    <n v="27"/>
    <x v="2"/>
    <x v="1"/>
  </r>
  <r>
    <n v="11941"/>
    <x v="1"/>
    <s v="Male"/>
    <n v="60000"/>
    <n v="0"/>
    <x v="1"/>
    <x v="0"/>
    <s v="Yes"/>
    <n v="0"/>
    <x v="2"/>
    <x v="2"/>
    <n v="29"/>
    <x v="2"/>
    <x v="0"/>
  </r>
  <r>
    <n v="14389"/>
    <x v="0"/>
    <s v="Male"/>
    <n v="60000"/>
    <n v="2"/>
    <x v="0"/>
    <x v="4"/>
    <s v="Yes"/>
    <n v="0"/>
    <x v="1"/>
    <x v="2"/>
    <n v="59"/>
    <x v="1"/>
    <x v="0"/>
  </r>
  <r>
    <n v="18050"/>
    <x v="0"/>
    <s v="Female"/>
    <n v="60000"/>
    <n v="1"/>
    <x v="1"/>
    <x v="0"/>
    <s v="Yes"/>
    <n v="1"/>
    <x v="0"/>
    <x v="2"/>
    <n v="45"/>
    <x v="0"/>
    <x v="1"/>
  </r>
  <r>
    <n v="19856"/>
    <x v="0"/>
    <s v="Female"/>
    <n v="60000"/>
    <n v="4"/>
    <x v="0"/>
    <x v="4"/>
    <s v="Yes"/>
    <n v="2"/>
    <x v="1"/>
    <x v="2"/>
    <n v="60"/>
    <x v="1"/>
    <x v="0"/>
  </r>
  <r>
    <n v="11663"/>
    <x v="0"/>
    <s v="Male"/>
    <n v="70000"/>
    <n v="4"/>
    <x v="4"/>
    <x v="2"/>
    <s v="Yes"/>
    <n v="0"/>
    <x v="0"/>
    <x v="2"/>
    <n v="36"/>
    <x v="0"/>
    <x v="1"/>
  </r>
  <r>
    <n v="27740"/>
    <x v="0"/>
    <s v="Female"/>
    <n v="40000"/>
    <n v="0"/>
    <x v="2"/>
    <x v="0"/>
    <s v="Yes"/>
    <n v="2"/>
    <x v="2"/>
    <x v="2"/>
    <n v="27"/>
    <x v="2"/>
    <x v="0"/>
  </r>
  <r>
    <n v="23455"/>
    <x v="1"/>
    <s v="Male"/>
    <n v="80000"/>
    <n v="2"/>
    <x v="3"/>
    <x v="0"/>
    <s v="No"/>
    <n v="2"/>
    <x v="3"/>
    <x v="2"/>
    <n v="50"/>
    <x v="0"/>
    <x v="0"/>
  </r>
  <r>
    <n v="15292"/>
    <x v="1"/>
    <s v="Female"/>
    <n v="60000"/>
    <n v="1"/>
    <x v="4"/>
    <x v="0"/>
    <s v="Yes"/>
    <n v="0"/>
    <x v="3"/>
    <x v="2"/>
    <n v="35"/>
    <x v="0"/>
    <x v="0"/>
  </r>
  <r>
    <n v="21587"/>
    <x v="0"/>
    <s v="Female"/>
    <n v="60000"/>
    <n v="1"/>
    <x v="4"/>
    <x v="0"/>
    <s v="Yes"/>
    <n v="0"/>
    <x v="1"/>
    <x v="2"/>
    <n v="34"/>
    <x v="0"/>
    <x v="1"/>
  </r>
  <r>
    <n v="23513"/>
    <x v="0"/>
    <s v="Female"/>
    <n v="40000"/>
    <n v="3"/>
    <x v="1"/>
    <x v="2"/>
    <s v="Yes"/>
    <n v="2"/>
    <x v="2"/>
    <x v="2"/>
    <n v="54"/>
    <x v="1"/>
    <x v="0"/>
  </r>
  <r>
    <n v="24322"/>
    <x v="0"/>
    <s v="Female"/>
    <n v="60000"/>
    <n v="4"/>
    <x v="0"/>
    <x v="0"/>
    <s v="No"/>
    <n v="2"/>
    <x v="0"/>
    <x v="2"/>
    <n v="42"/>
    <x v="0"/>
    <x v="0"/>
  </r>
  <r>
    <n v="26298"/>
    <x v="0"/>
    <s v="Female"/>
    <n v="50000"/>
    <n v="1"/>
    <x v="0"/>
    <x v="0"/>
    <s v="Yes"/>
    <n v="0"/>
    <x v="1"/>
    <x v="2"/>
    <n v="34"/>
    <x v="0"/>
    <x v="1"/>
  </r>
  <r>
    <n v="25419"/>
    <x v="1"/>
    <s v="Male"/>
    <n v="50000"/>
    <n v="2"/>
    <x v="0"/>
    <x v="0"/>
    <s v="No"/>
    <n v="1"/>
    <x v="0"/>
    <x v="2"/>
    <n v="38"/>
    <x v="0"/>
    <x v="1"/>
  </r>
  <r>
    <n v="13343"/>
    <x v="0"/>
    <s v="Female"/>
    <n v="90000"/>
    <n v="5"/>
    <x v="0"/>
    <x v="4"/>
    <s v="Yes"/>
    <n v="2"/>
    <x v="3"/>
    <x v="2"/>
    <n v="63"/>
    <x v="1"/>
    <x v="1"/>
  </r>
  <r>
    <n v="11303"/>
    <x v="1"/>
    <s v="Female"/>
    <n v="90000"/>
    <n v="4"/>
    <x v="2"/>
    <x v="2"/>
    <s v="No"/>
    <n v="3"/>
    <x v="3"/>
    <x v="2"/>
    <n v="45"/>
    <x v="0"/>
    <x v="1"/>
  </r>
  <r>
    <n v="21693"/>
    <x v="1"/>
    <s v="Female"/>
    <n v="60000"/>
    <n v="0"/>
    <x v="4"/>
    <x v="0"/>
    <s v="No"/>
    <n v="0"/>
    <x v="0"/>
    <x v="2"/>
    <n v="40"/>
    <x v="0"/>
    <x v="0"/>
  </r>
  <r>
    <n v="28056"/>
    <x v="0"/>
    <s v="Male"/>
    <n v="70000"/>
    <n v="2"/>
    <x v="3"/>
    <x v="0"/>
    <s v="Yes"/>
    <n v="2"/>
    <x v="4"/>
    <x v="2"/>
    <n v="53"/>
    <x v="1"/>
    <x v="0"/>
  </r>
  <r>
    <n v="11788"/>
    <x v="1"/>
    <s v="Female"/>
    <n v="70000"/>
    <n v="1"/>
    <x v="4"/>
    <x v="2"/>
    <s v="Yes"/>
    <n v="0"/>
    <x v="1"/>
    <x v="2"/>
    <n v="34"/>
    <x v="0"/>
    <x v="0"/>
  </r>
  <r>
    <n v="22296"/>
    <x v="0"/>
    <s v="Male"/>
    <n v="70000"/>
    <n v="0"/>
    <x v="0"/>
    <x v="2"/>
    <s v="No"/>
    <n v="1"/>
    <x v="0"/>
    <x v="2"/>
    <n v="38"/>
    <x v="0"/>
    <x v="0"/>
  </r>
  <r>
    <n v="15319"/>
    <x v="0"/>
    <s v="Female"/>
    <n v="70000"/>
    <n v="4"/>
    <x v="0"/>
    <x v="4"/>
    <s v="No"/>
    <n v="1"/>
    <x v="3"/>
    <x v="2"/>
    <n v="59"/>
    <x v="1"/>
    <x v="0"/>
  </r>
  <r>
    <n v="17654"/>
    <x v="1"/>
    <s v="Female"/>
    <n v="40000"/>
    <n v="3"/>
    <x v="1"/>
    <x v="1"/>
    <s v="Yes"/>
    <n v="1"/>
    <x v="3"/>
    <x v="2"/>
    <n v="30"/>
    <x v="0"/>
    <x v="1"/>
  </r>
  <r>
    <n v="14662"/>
    <x v="0"/>
    <s v="Male"/>
    <n v="60000"/>
    <n v="1"/>
    <x v="0"/>
    <x v="2"/>
    <s v="Yes"/>
    <n v="1"/>
    <x v="0"/>
    <x v="2"/>
    <n v="48"/>
    <x v="0"/>
    <x v="1"/>
  </r>
  <r>
    <n v="17541"/>
    <x v="0"/>
    <s v="Female"/>
    <n v="40000"/>
    <n v="4"/>
    <x v="2"/>
    <x v="0"/>
    <s v="Yes"/>
    <n v="2"/>
    <x v="1"/>
    <x v="2"/>
    <n v="43"/>
    <x v="0"/>
    <x v="0"/>
  </r>
  <r>
    <n v="13886"/>
    <x v="0"/>
    <s v="Female"/>
    <n v="70000"/>
    <n v="4"/>
    <x v="4"/>
    <x v="2"/>
    <s v="Yes"/>
    <n v="0"/>
    <x v="1"/>
    <x v="2"/>
    <n v="35"/>
    <x v="0"/>
    <x v="1"/>
  </r>
  <r>
    <n v="13073"/>
    <x v="0"/>
    <s v="Female"/>
    <n v="60000"/>
    <n v="0"/>
    <x v="1"/>
    <x v="2"/>
    <s v="Yes"/>
    <n v="2"/>
    <x v="2"/>
    <x v="2"/>
    <n v="30"/>
    <x v="0"/>
    <x v="0"/>
  </r>
  <r>
    <n v="21940"/>
    <x v="0"/>
    <s v="Male"/>
    <n v="90000"/>
    <n v="5"/>
    <x v="4"/>
    <x v="2"/>
    <s v="Yes"/>
    <n v="0"/>
    <x v="0"/>
    <x v="2"/>
    <n v="47"/>
    <x v="0"/>
    <x v="1"/>
  </r>
  <r>
    <n v="20196"/>
    <x v="0"/>
    <s v="Male"/>
    <n v="60000"/>
    <n v="1"/>
    <x v="1"/>
    <x v="0"/>
    <s v="Yes"/>
    <n v="1"/>
    <x v="1"/>
    <x v="2"/>
    <n v="45"/>
    <x v="0"/>
    <x v="1"/>
  </r>
  <r>
    <n v="23491"/>
    <x v="1"/>
    <s v="Male"/>
    <n v="100000"/>
    <n v="0"/>
    <x v="1"/>
    <x v="2"/>
    <s v="No"/>
    <n v="4"/>
    <x v="3"/>
    <x v="2"/>
    <n v="45"/>
    <x v="0"/>
    <x v="0"/>
  </r>
  <r>
    <n v="16651"/>
    <x v="0"/>
    <s v="Female"/>
    <n v="120000"/>
    <n v="2"/>
    <x v="0"/>
    <x v="4"/>
    <s v="Yes"/>
    <n v="3"/>
    <x v="2"/>
    <x v="2"/>
    <n v="62"/>
    <x v="1"/>
    <x v="0"/>
  </r>
  <r>
    <n v="16813"/>
    <x v="0"/>
    <s v="Male"/>
    <n v="60000"/>
    <n v="2"/>
    <x v="1"/>
    <x v="2"/>
    <s v="Yes"/>
    <n v="2"/>
    <x v="4"/>
    <x v="2"/>
    <n v="55"/>
    <x v="1"/>
    <x v="0"/>
  </r>
  <r>
    <n v="16007"/>
    <x v="0"/>
    <s v="Female"/>
    <n v="90000"/>
    <n v="5"/>
    <x v="0"/>
    <x v="4"/>
    <s v="Yes"/>
    <n v="2"/>
    <x v="3"/>
    <x v="2"/>
    <n v="66"/>
    <x v="1"/>
    <x v="1"/>
  </r>
  <r>
    <n v="27434"/>
    <x v="1"/>
    <s v="Male"/>
    <n v="70000"/>
    <n v="4"/>
    <x v="1"/>
    <x v="2"/>
    <s v="Yes"/>
    <n v="1"/>
    <x v="4"/>
    <x v="2"/>
    <n v="56"/>
    <x v="1"/>
    <x v="0"/>
  </r>
  <r>
    <n v="27756"/>
    <x v="1"/>
    <s v="Female"/>
    <n v="50000"/>
    <n v="3"/>
    <x v="0"/>
    <x v="0"/>
    <s v="No"/>
    <n v="1"/>
    <x v="0"/>
    <x v="2"/>
    <n v="40"/>
    <x v="0"/>
    <x v="0"/>
  </r>
  <r>
    <n v="23818"/>
    <x v="0"/>
    <s v="Female"/>
    <n v="50000"/>
    <n v="0"/>
    <x v="4"/>
    <x v="0"/>
    <s v="Yes"/>
    <n v="0"/>
    <x v="3"/>
    <x v="2"/>
    <n v="33"/>
    <x v="0"/>
    <x v="1"/>
  </r>
  <r>
    <n v="19012"/>
    <x v="0"/>
    <s v="Male"/>
    <n v="80000"/>
    <n v="3"/>
    <x v="0"/>
    <x v="4"/>
    <s v="Yes"/>
    <n v="1"/>
    <x v="3"/>
    <x v="2"/>
    <n v="56"/>
    <x v="1"/>
    <x v="0"/>
  </r>
  <r>
    <n v="18329"/>
    <x v="1"/>
    <s v="Male"/>
    <n v="30000"/>
    <n v="0"/>
    <x v="3"/>
    <x v="1"/>
    <s v="No"/>
    <n v="2"/>
    <x v="2"/>
    <x v="2"/>
    <n v="27"/>
    <x v="2"/>
    <x v="0"/>
  </r>
  <r>
    <n v="29037"/>
    <x v="0"/>
    <s v="Male"/>
    <n v="60000"/>
    <n v="0"/>
    <x v="4"/>
    <x v="2"/>
    <s v="No"/>
    <n v="0"/>
    <x v="0"/>
    <x v="2"/>
    <n v="39"/>
    <x v="0"/>
    <x v="0"/>
  </r>
  <r>
    <n v="26576"/>
    <x v="0"/>
    <s v="Female"/>
    <n v="60000"/>
    <n v="0"/>
    <x v="1"/>
    <x v="0"/>
    <s v="Yes"/>
    <n v="2"/>
    <x v="2"/>
    <x v="2"/>
    <n v="31"/>
    <x v="0"/>
    <x v="0"/>
  </r>
  <r>
    <n v="12192"/>
    <x v="1"/>
    <s v="Female"/>
    <n v="60000"/>
    <n v="2"/>
    <x v="3"/>
    <x v="0"/>
    <s v="No"/>
    <n v="2"/>
    <x v="3"/>
    <x v="2"/>
    <n v="51"/>
    <x v="1"/>
    <x v="0"/>
  </r>
  <r>
    <n v="14887"/>
    <x v="0"/>
    <s v="Female"/>
    <n v="30000"/>
    <n v="1"/>
    <x v="2"/>
    <x v="1"/>
    <s v="Yes"/>
    <n v="1"/>
    <x v="2"/>
    <x v="2"/>
    <n v="52"/>
    <x v="1"/>
    <x v="0"/>
  </r>
  <r>
    <n v="11734"/>
    <x v="0"/>
    <s v="Male"/>
    <n v="60000"/>
    <n v="1"/>
    <x v="1"/>
    <x v="0"/>
    <s v="No"/>
    <n v="1"/>
    <x v="0"/>
    <x v="2"/>
    <n v="47"/>
    <x v="0"/>
    <x v="0"/>
  </r>
  <r>
    <n v="17462"/>
    <x v="0"/>
    <s v="Male"/>
    <n v="70000"/>
    <n v="3"/>
    <x v="4"/>
    <x v="4"/>
    <s v="Yes"/>
    <n v="2"/>
    <x v="2"/>
    <x v="2"/>
    <n v="53"/>
    <x v="1"/>
    <x v="1"/>
  </r>
  <r>
    <n v="20659"/>
    <x v="0"/>
    <s v="Male"/>
    <n v="70000"/>
    <n v="3"/>
    <x v="4"/>
    <x v="2"/>
    <s v="Yes"/>
    <n v="0"/>
    <x v="0"/>
    <x v="2"/>
    <n v="35"/>
    <x v="0"/>
    <x v="1"/>
  </r>
  <r>
    <n v="28004"/>
    <x v="0"/>
    <s v="Female"/>
    <n v="60000"/>
    <n v="3"/>
    <x v="0"/>
    <x v="4"/>
    <s v="Yes"/>
    <n v="2"/>
    <x v="4"/>
    <x v="2"/>
    <n v="66"/>
    <x v="1"/>
    <x v="0"/>
  </r>
  <r>
    <n v="19741"/>
    <x v="1"/>
    <s v="Female"/>
    <n v="80000"/>
    <n v="4"/>
    <x v="4"/>
    <x v="4"/>
    <s v="Yes"/>
    <n v="2"/>
    <x v="2"/>
    <x v="2"/>
    <n v="65"/>
    <x v="1"/>
    <x v="0"/>
  </r>
  <r>
    <n v="17450"/>
    <x v="0"/>
    <s v="Male"/>
    <n v="80000"/>
    <n v="5"/>
    <x v="1"/>
    <x v="2"/>
    <s v="Yes"/>
    <n v="3"/>
    <x v="2"/>
    <x v="2"/>
    <n v="45"/>
    <x v="0"/>
    <x v="0"/>
  </r>
  <r>
    <n v="17337"/>
    <x v="1"/>
    <s v="Male"/>
    <n v="40000"/>
    <n v="0"/>
    <x v="2"/>
    <x v="0"/>
    <s v="Yes"/>
    <n v="1"/>
    <x v="2"/>
    <x v="2"/>
    <n v="31"/>
    <x v="0"/>
    <x v="0"/>
  </r>
  <r>
    <n v="18594"/>
    <x v="1"/>
    <s v="Female"/>
    <n v="80000"/>
    <n v="3"/>
    <x v="0"/>
    <x v="0"/>
    <s v="Yes"/>
    <n v="3"/>
    <x v="4"/>
    <x v="2"/>
    <n v="40"/>
    <x v="0"/>
    <x v="1"/>
  </r>
  <r>
    <n v="15982"/>
    <x v="0"/>
    <s v="Male"/>
    <n v="110000"/>
    <n v="5"/>
    <x v="1"/>
    <x v="2"/>
    <s v="Yes"/>
    <n v="4"/>
    <x v="1"/>
    <x v="2"/>
    <n v="46"/>
    <x v="0"/>
    <x v="0"/>
  </r>
  <r>
    <n v="28625"/>
    <x v="1"/>
    <s v="Male"/>
    <n v="40000"/>
    <n v="2"/>
    <x v="1"/>
    <x v="1"/>
    <s v="No"/>
    <n v="1"/>
    <x v="3"/>
    <x v="2"/>
    <n v="47"/>
    <x v="0"/>
    <x v="1"/>
  </r>
  <r>
    <n v="11269"/>
    <x v="0"/>
    <s v="Male"/>
    <n v="130000"/>
    <n v="2"/>
    <x v="4"/>
    <x v="4"/>
    <s v="Yes"/>
    <n v="2"/>
    <x v="0"/>
    <x v="2"/>
    <n v="41"/>
    <x v="0"/>
    <x v="0"/>
  </r>
  <r>
    <n v="25148"/>
    <x v="0"/>
    <s v="Male"/>
    <n v="60000"/>
    <n v="2"/>
    <x v="2"/>
    <x v="2"/>
    <s v="No"/>
    <n v="2"/>
    <x v="3"/>
    <x v="2"/>
    <n v="48"/>
    <x v="0"/>
    <x v="1"/>
  </r>
  <r>
    <n v="13920"/>
    <x v="1"/>
    <s v="Female"/>
    <n v="50000"/>
    <n v="4"/>
    <x v="0"/>
    <x v="0"/>
    <s v="Yes"/>
    <n v="2"/>
    <x v="0"/>
    <x v="2"/>
    <n v="42"/>
    <x v="0"/>
    <x v="0"/>
  </r>
  <r>
    <n v="23704"/>
    <x v="1"/>
    <s v="Male"/>
    <n v="40000"/>
    <n v="5"/>
    <x v="2"/>
    <x v="2"/>
    <s v="Yes"/>
    <n v="4"/>
    <x v="4"/>
    <x v="2"/>
    <n v="60"/>
    <x v="1"/>
    <x v="1"/>
  </r>
  <r>
    <n v="28972"/>
    <x v="1"/>
    <s v="Female"/>
    <n v="60000"/>
    <n v="3"/>
    <x v="4"/>
    <x v="4"/>
    <s v="Yes"/>
    <n v="2"/>
    <x v="4"/>
    <x v="2"/>
    <n v="66"/>
    <x v="1"/>
    <x v="0"/>
  </r>
  <r>
    <n v="22730"/>
    <x v="0"/>
    <s v="Male"/>
    <n v="70000"/>
    <n v="5"/>
    <x v="0"/>
    <x v="4"/>
    <s v="Yes"/>
    <n v="2"/>
    <x v="4"/>
    <x v="2"/>
    <n v="63"/>
    <x v="1"/>
    <x v="0"/>
  </r>
  <r>
    <n v="29134"/>
    <x v="0"/>
    <s v="Male"/>
    <n v="60000"/>
    <n v="4"/>
    <x v="0"/>
    <x v="0"/>
    <s v="No"/>
    <n v="3"/>
    <x v="4"/>
    <x v="2"/>
    <n v="42"/>
    <x v="0"/>
    <x v="0"/>
  </r>
  <r>
    <n v="14332"/>
    <x v="1"/>
    <s v="Female"/>
    <n v="30000"/>
    <n v="0"/>
    <x v="2"/>
    <x v="0"/>
    <s v="No"/>
    <n v="2"/>
    <x v="2"/>
    <x v="2"/>
    <n v="26"/>
    <x v="2"/>
    <x v="0"/>
  </r>
  <r>
    <n v="19117"/>
    <x v="1"/>
    <s v="Female"/>
    <n v="60000"/>
    <n v="1"/>
    <x v="4"/>
    <x v="2"/>
    <s v="Yes"/>
    <n v="0"/>
    <x v="1"/>
    <x v="2"/>
    <n v="36"/>
    <x v="0"/>
    <x v="1"/>
  </r>
  <r>
    <n v="22864"/>
    <x v="0"/>
    <s v="Male"/>
    <n v="90000"/>
    <n v="2"/>
    <x v="1"/>
    <x v="2"/>
    <s v="No"/>
    <n v="0"/>
    <x v="2"/>
    <x v="2"/>
    <n v="49"/>
    <x v="0"/>
    <x v="1"/>
  </r>
  <r>
    <n v="11292"/>
    <x v="1"/>
    <s v="Male"/>
    <n v="150000"/>
    <n v="1"/>
    <x v="1"/>
    <x v="2"/>
    <s v="No"/>
    <n v="3"/>
    <x v="0"/>
    <x v="2"/>
    <n v="44"/>
    <x v="0"/>
    <x v="1"/>
  </r>
  <r>
    <n v="13466"/>
    <x v="0"/>
    <s v="Male"/>
    <n v="80000"/>
    <n v="5"/>
    <x v="1"/>
    <x v="2"/>
    <s v="Yes"/>
    <n v="3"/>
    <x v="3"/>
    <x v="2"/>
    <n v="46"/>
    <x v="0"/>
    <x v="0"/>
  </r>
  <r>
    <n v="23731"/>
    <x v="0"/>
    <s v="Male"/>
    <n v="60000"/>
    <n v="2"/>
    <x v="2"/>
    <x v="2"/>
    <s v="Yes"/>
    <n v="2"/>
    <x v="1"/>
    <x v="2"/>
    <n v="54"/>
    <x v="1"/>
    <x v="1"/>
  </r>
  <r>
    <n v="28672"/>
    <x v="1"/>
    <s v="Male"/>
    <n v="70000"/>
    <n v="4"/>
    <x v="4"/>
    <x v="2"/>
    <s v="Yes"/>
    <n v="0"/>
    <x v="1"/>
    <x v="2"/>
    <n v="35"/>
    <x v="0"/>
    <x v="1"/>
  </r>
  <r>
    <n v="11809"/>
    <x v="0"/>
    <s v="Male"/>
    <n v="60000"/>
    <n v="2"/>
    <x v="0"/>
    <x v="0"/>
    <s v="Yes"/>
    <n v="0"/>
    <x v="0"/>
    <x v="2"/>
    <n v="38"/>
    <x v="0"/>
    <x v="1"/>
  </r>
  <r>
    <n v="19664"/>
    <x v="1"/>
    <s v="Male"/>
    <n v="100000"/>
    <n v="3"/>
    <x v="0"/>
    <x v="4"/>
    <s v="No"/>
    <n v="3"/>
    <x v="3"/>
    <x v="2"/>
    <n v="38"/>
    <x v="0"/>
    <x v="0"/>
  </r>
  <r>
    <n v="12121"/>
    <x v="1"/>
    <s v="Male"/>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D8"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1" baseItem="0" numFmtId="166"/>
  </dataFields>
  <formats count="2">
    <format dxfId="9">
      <pivotArea outline="0" collapsedLevelsAreSubtotals="1" fieldPosition="0"/>
    </format>
    <format dxfId="8">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2: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17:D124" firstHeaderRow="1" firstDataRow="2" firstDataCol="1"/>
  <pivotFields count="14">
    <pivotField showAll="0"/>
    <pivotField showAll="0">
      <items count="3">
        <item x="0"/>
        <item x="1"/>
        <item t="default"/>
      </items>
    </pivotField>
    <pivotField showAll="0"/>
    <pivotField dataField="1"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Average of Income" fld="3" subtotal="average" baseField="5" baseItem="0" numFmtId="166"/>
  </dataFields>
  <formats count="6">
    <format dxfId="15">
      <pivotArea type="all" dataOnly="0" outline="0" fieldPosition="0"/>
    </format>
    <format dxfId="14">
      <pivotArea outline="0" collapsedLevelsAreSubtotals="1"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80:D85"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1" baseItem="0" numFmtId="166"/>
  </dataFields>
  <formats count="2">
    <format dxfId="17">
      <pivotArea outline="0" collapsedLevelsAreSubtotals="1" fieldPosition="0"/>
    </format>
    <format dxfId="16">
      <pivotArea dataOnly="0" labelOnly="1" grandRow="1" outline="0" fieldPosition="0"/>
    </format>
  </formats>
  <chartFormats count="5">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0:D6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1" baseItem="0" numFmtId="166"/>
  </dataFields>
  <formats count="2">
    <format dxfId="19">
      <pivotArea outline="0" collapsedLevelsAreSubtotals="1" fieldPosition="0"/>
    </format>
    <format dxfId="18">
      <pivotArea dataOnly="0" labelOnly="1" grandRow="1" outline="0" fieldPosition="0"/>
    </format>
  </formats>
  <chartFormats count="3">
    <chartFormat chart="3"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98:D10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7">
      <pivotArea grandRow="1" outline="0" collapsedLevelsAreSubtotals="1" fieldPosition="0"/>
    </format>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6" name="PivotTable2"/>
    <pivotTable tabId="6" name="PivotTable3"/>
    <pivotTable tabId="6" name="PivotTable4"/>
    <pivotTable tabId="6" name="PivotTable5"/>
    <pivotTable tabId="6" name="PivotTable6"/>
    <pivotTable tabId="6" name="PivotTable8"/>
    <pivotTable tabId="6" name="PivotTable9"/>
  </pivotTables>
  <data>
    <tabular pivotCacheId="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6" name="PivotTable2"/>
    <pivotTable tabId="6" name="PivotTable3"/>
    <pivotTable tabId="6" name="PivotTable4"/>
    <pivotTable tabId="6" name="PivotTable5"/>
    <pivotTable tabId="6" name="PivotTable6"/>
    <pivotTable tabId="6" name="PivotTable8"/>
    <pivotTable tabId="6" name="PivotTable9"/>
  </pivotTables>
  <data>
    <tabular pivotCacheId="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6" name="PivotTable2"/>
    <pivotTable tabId="6" name="PivotTable3"/>
    <pivotTable tabId="6" name="PivotTable4"/>
    <pivotTable tabId="6" name="PivotTable5"/>
    <pivotTable tabId="6" name="PivotTable6"/>
    <pivotTable tabId="6" name="PivotTable8"/>
    <pivotTable tabId="6" name="PivotTable9"/>
  </pivotTables>
  <data>
    <tabular pivotCacheId="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rowHeight="241300"/>
  <slicer name="Region 1" cache="Slicer_Region1" caption="Region" rowHeight="241300"/>
  <slicer name="Education 1" cache="Slicer_Education1"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4" zoomScale="95" zoomScaleNormal="95" workbookViewId="0">
      <selection sqref="A1:M1027"/>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pane xSplit="1" ySplit="1" topLeftCell="D980" activePane="bottomRight" state="frozen"/>
      <selection pane="topRight" activeCell="B1" sqref="B1"/>
      <selection pane="bottomLeft" activeCell="A2" sqref="A2"/>
      <selection pane="bottomRight" activeCell="B2" sqref="B2"/>
    </sheetView>
  </sheetViews>
  <sheetFormatPr defaultRowHeight="14.5" x14ac:dyDescent="0.35"/>
  <cols>
    <col min="2" max="2" width="16.1796875" customWidth="1"/>
    <col min="3" max="3" width="12" customWidth="1"/>
    <col min="4" max="4" width="13.26953125" customWidth="1"/>
    <col min="5" max="5" width="12.26953125" customWidth="1"/>
    <col min="6" max="6" width="18.453125" customWidth="1"/>
    <col min="7" max="7" width="14.7265625" customWidth="1"/>
    <col min="8" max="8" width="16.26953125" customWidth="1"/>
    <col min="9" max="9" width="11.1796875" customWidth="1"/>
    <col min="10" max="10" width="21.453125" customWidth="1"/>
    <col min="11" max="11" width="16" customWidth="1"/>
    <col min="12" max="12" width="10.1796875" customWidth="1"/>
    <col min="13" max="13" width="19.54296875" customWidth="1"/>
    <col min="14" max="14" width="18.1796875" customWidth="1"/>
    <col min="17" max="17" width="11.54296875" customWidth="1"/>
    <col min="18" max="18" width="12.26953125" customWidth="1"/>
    <col min="19" max="19" width="10.81640625" customWidth="1"/>
  </cols>
  <sheetData>
    <row r="1" spans="1:19" x14ac:dyDescent="0.35">
      <c r="A1" s="11" t="s">
        <v>0</v>
      </c>
      <c r="B1" s="11" t="s">
        <v>1</v>
      </c>
      <c r="C1" s="11" t="s">
        <v>2</v>
      </c>
      <c r="D1" s="11" t="s">
        <v>3</v>
      </c>
      <c r="E1" s="11" t="s">
        <v>4</v>
      </c>
      <c r="F1" s="11" t="s">
        <v>5</v>
      </c>
      <c r="G1" s="11" t="s">
        <v>6</v>
      </c>
      <c r="H1" s="11" t="s">
        <v>7</v>
      </c>
      <c r="I1" s="11" t="s">
        <v>8</v>
      </c>
      <c r="J1" s="11" t="s">
        <v>9</v>
      </c>
      <c r="K1" s="11" t="s">
        <v>10</v>
      </c>
      <c r="L1" s="11" t="s">
        <v>11</v>
      </c>
      <c r="M1" s="11" t="s">
        <v>40</v>
      </c>
      <c r="N1" s="11" t="s">
        <v>12</v>
      </c>
    </row>
    <row r="2" spans="1:19" x14ac:dyDescent="0.35">
      <c r="A2">
        <v>12496</v>
      </c>
      <c r="B2" t="s">
        <v>36</v>
      </c>
      <c r="C2" t="s">
        <v>38</v>
      </c>
      <c r="D2" s="1">
        <v>40000</v>
      </c>
      <c r="E2">
        <v>1</v>
      </c>
      <c r="F2" t="s">
        <v>13</v>
      </c>
      <c r="G2" t="s">
        <v>14</v>
      </c>
      <c r="H2" t="s">
        <v>15</v>
      </c>
      <c r="I2">
        <v>0</v>
      </c>
      <c r="J2" t="s">
        <v>16</v>
      </c>
      <c r="K2" t="s">
        <v>17</v>
      </c>
      <c r="L2">
        <v>42</v>
      </c>
      <c r="M2" t="str">
        <f>IF(L2&gt;50,"Old",IF(L2&gt;=30,"Middle Age",IF(L2&lt;30,"Adolescent","Invalid")))</f>
        <v>Middle Age</v>
      </c>
      <c r="N2" t="s">
        <v>18</v>
      </c>
      <c r="Q2" s="14" t="s">
        <v>53</v>
      </c>
      <c r="R2" s="14"/>
      <c r="S2" s="14"/>
    </row>
    <row r="3" spans="1:19" x14ac:dyDescent="0.35">
      <c r="A3">
        <v>24107</v>
      </c>
      <c r="B3" t="s">
        <v>36</v>
      </c>
      <c r="C3" t="s">
        <v>37</v>
      </c>
      <c r="D3" s="1">
        <v>30000</v>
      </c>
      <c r="E3">
        <v>3</v>
      </c>
      <c r="F3" t="s">
        <v>19</v>
      </c>
      <c r="G3" t="s">
        <v>20</v>
      </c>
      <c r="H3" t="s">
        <v>15</v>
      </c>
      <c r="I3">
        <v>1</v>
      </c>
      <c r="J3" t="s">
        <v>16</v>
      </c>
      <c r="K3" t="s">
        <v>17</v>
      </c>
      <c r="L3">
        <v>43</v>
      </c>
      <c r="M3" t="str">
        <f t="shared" ref="M3:M66" si="0">IF(L3&gt;50,"Old",IF(L3&gt;=30,"Middle Age",IF(L3&lt;30,"Adolescent","Invalid")))</f>
        <v>Middle Age</v>
      </c>
      <c r="N3" t="s">
        <v>18</v>
      </c>
      <c r="Q3" t="s">
        <v>52</v>
      </c>
      <c r="R3" t="s">
        <v>48</v>
      </c>
      <c r="S3" t="s">
        <v>47</v>
      </c>
    </row>
    <row r="4" spans="1:19" x14ac:dyDescent="0.35">
      <c r="A4">
        <v>14177</v>
      </c>
      <c r="B4" t="s">
        <v>36</v>
      </c>
      <c r="C4" t="s">
        <v>37</v>
      </c>
      <c r="D4" s="1">
        <v>80000</v>
      </c>
      <c r="E4">
        <v>5</v>
      </c>
      <c r="F4" t="s">
        <v>19</v>
      </c>
      <c r="G4" t="s">
        <v>21</v>
      </c>
      <c r="H4" t="s">
        <v>18</v>
      </c>
      <c r="I4">
        <v>2</v>
      </c>
      <c r="J4" t="s">
        <v>22</v>
      </c>
      <c r="K4" t="s">
        <v>17</v>
      </c>
      <c r="L4">
        <v>60</v>
      </c>
      <c r="M4" t="str">
        <f t="shared" si="0"/>
        <v>Old</v>
      </c>
      <c r="N4" t="s">
        <v>18</v>
      </c>
      <c r="Q4">
        <f>COUNTIF(M2:M1001, "Old")</f>
        <v>276</v>
      </c>
      <c r="R4">
        <f>COUNTIF(M2:M1001,"Middle Age")</f>
        <v>641</v>
      </c>
      <c r="S4">
        <f>COUNTIF(M2:M1001,"Adolescent")</f>
        <v>83</v>
      </c>
    </row>
    <row r="5" spans="1:19" x14ac:dyDescent="0.35">
      <c r="A5">
        <v>24381</v>
      </c>
      <c r="B5" t="s">
        <v>39</v>
      </c>
      <c r="C5" t="s">
        <v>37</v>
      </c>
      <c r="D5" s="1">
        <v>70000</v>
      </c>
      <c r="E5">
        <v>0</v>
      </c>
      <c r="F5" t="s">
        <v>13</v>
      </c>
      <c r="G5" t="s">
        <v>21</v>
      </c>
      <c r="H5" t="s">
        <v>15</v>
      </c>
      <c r="I5">
        <v>1</v>
      </c>
      <c r="J5" t="s">
        <v>23</v>
      </c>
      <c r="K5" t="s">
        <v>24</v>
      </c>
      <c r="L5">
        <v>41</v>
      </c>
      <c r="M5" t="str">
        <f t="shared" si="0"/>
        <v>Middle Age</v>
      </c>
      <c r="N5" t="s">
        <v>15</v>
      </c>
      <c r="P5" t="s">
        <v>51</v>
      </c>
      <c r="Q5">
        <f>SUM(Q4:S4)</f>
        <v>1000</v>
      </c>
    </row>
    <row r="6" spans="1:19" x14ac:dyDescent="0.35">
      <c r="A6">
        <v>25597</v>
      </c>
      <c r="B6" t="s">
        <v>39</v>
      </c>
      <c r="C6" t="s">
        <v>37</v>
      </c>
      <c r="D6" s="1">
        <v>30000</v>
      </c>
      <c r="E6">
        <v>0</v>
      </c>
      <c r="F6" t="s">
        <v>13</v>
      </c>
      <c r="G6" t="s">
        <v>20</v>
      </c>
      <c r="H6" t="s">
        <v>18</v>
      </c>
      <c r="I6">
        <v>0</v>
      </c>
      <c r="J6" t="s">
        <v>16</v>
      </c>
      <c r="K6" t="s">
        <v>17</v>
      </c>
      <c r="L6">
        <v>36</v>
      </c>
      <c r="M6" t="str">
        <f t="shared" si="0"/>
        <v>Middle Age</v>
      </c>
      <c r="N6" t="s">
        <v>15</v>
      </c>
    </row>
    <row r="7" spans="1:19" x14ac:dyDescent="0.35">
      <c r="A7">
        <v>13507</v>
      </c>
      <c r="B7" t="s">
        <v>36</v>
      </c>
      <c r="C7" t="s">
        <v>38</v>
      </c>
      <c r="D7" s="1">
        <v>10000</v>
      </c>
      <c r="E7">
        <v>2</v>
      </c>
      <c r="F7" t="s">
        <v>19</v>
      </c>
      <c r="G7" t="s">
        <v>25</v>
      </c>
      <c r="H7" t="s">
        <v>15</v>
      </c>
      <c r="I7">
        <v>0</v>
      </c>
      <c r="J7" t="s">
        <v>26</v>
      </c>
      <c r="K7" t="s">
        <v>17</v>
      </c>
      <c r="L7">
        <v>50</v>
      </c>
      <c r="M7" t="str">
        <f t="shared" si="0"/>
        <v>Middle Age</v>
      </c>
      <c r="N7" t="s">
        <v>18</v>
      </c>
    </row>
    <row r="8" spans="1:19" x14ac:dyDescent="0.35">
      <c r="A8">
        <v>27974</v>
      </c>
      <c r="B8" t="s">
        <v>39</v>
      </c>
      <c r="C8" t="s">
        <v>37</v>
      </c>
      <c r="D8" s="1">
        <v>160000</v>
      </c>
      <c r="E8">
        <v>2</v>
      </c>
      <c r="F8" t="s">
        <v>27</v>
      </c>
      <c r="G8" t="s">
        <v>28</v>
      </c>
      <c r="H8" t="s">
        <v>15</v>
      </c>
      <c r="I8">
        <v>4</v>
      </c>
      <c r="J8" t="s">
        <v>16</v>
      </c>
      <c r="K8" t="s">
        <v>24</v>
      </c>
      <c r="L8">
        <v>33</v>
      </c>
      <c r="M8" t="str">
        <f t="shared" si="0"/>
        <v>Middle Age</v>
      </c>
      <c r="N8" t="s">
        <v>15</v>
      </c>
    </row>
    <row r="9" spans="1:19" x14ac:dyDescent="0.35">
      <c r="A9">
        <v>19364</v>
      </c>
      <c r="B9" t="s">
        <v>36</v>
      </c>
      <c r="C9" t="s">
        <v>37</v>
      </c>
      <c r="D9" s="1">
        <v>40000</v>
      </c>
      <c r="E9">
        <v>1</v>
      </c>
      <c r="F9" t="s">
        <v>13</v>
      </c>
      <c r="G9" t="s">
        <v>14</v>
      </c>
      <c r="H9" t="s">
        <v>15</v>
      </c>
      <c r="I9">
        <v>0</v>
      </c>
      <c r="J9" t="s">
        <v>16</v>
      </c>
      <c r="K9" t="s">
        <v>17</v>
      </c>
      <c r="L9">
        <v>43</v>
      </c>
      <c r="M9" t="str">
        <f t="shared" si="0"/>
        <v>Middle Age</v>
      </c>
      <c r="N9" t="s">
        <v>15</v>
      </c>
    </row>
    <row r="10" spans="1:19" x14ac:dyDescent="0.35">
      <c r="A10">
        <v>22155</v>
      </c>
      <c r="B10" t="s">
        <v>36</v>
      </c>
      <c r="C10" t="s">
        <v>37</v>
      </c>
      <c r="D10" s="1">
        <v>20000</v>
      </c>
      <c r="E10">
        <v>2</v>
      </c>
      <c r="F10" t="s">
        <v>29</v>
      </c>
      <c r="G10" t="s">
        <v>20</v>
      </c>
      <c r="H10" t="s">
        <v>15</v>
      </c>
      <c r="I10">
        <v>2</v>
      </c>
      <c r="J10" t="s">
        <v>23</v>
      </c>
      <c r="K10" t="s">
        <v>24</v>
      </c>
      <c r="L10">
        <v>58</v>
      </c>
      <c r="M10" t="str">
        <f t="shared" si="0"/>
        <v>Old</v>
      </c>
      <c r="N10" t="s">
        <v>18</v>
      </c>
    </row>
    <row r="11" spans="1:19" x14ac:dyDescent="0.35">
      <c r="A11">
        <v>19280</v>
      </c>
      <c r="B11" t="s">
        <v>36</v>
      </c>
      <c r="C11" t="s">
        <v>37</v>
      </c>
      <c r="D11" s="1">
        <v>120000</v>
      </c>
      <c r="E11">
        <v>2</v>
      </c>
      <c r="F11" t="s">
        <v>19</v>
      </c>
      <c r="G11" t="s">
        <v>25</v>
      </c>
      <c r="H11" t="s">
        <v>15</v>
      </c>
      <c r="I11">
        <v>1</v>
      </c>
      <c r="J11" t="s">
        <v>16</v>
      </c>
      <c r="K11" t="s">
        <v>17</v>
      </c>
      <c r="L11">
        <v>40</v>
      </c>
      <c r="M11" t="str">
        <f t="shared" si="0"/>
        <v>Middle Age</v>
      </c>
      <c r="N11" t="s">
        <v>15</v>
      </c>
    </row>
    <row r="12" spans="1:19" x14ac:dyDescent="0.35">
      <c r="A12">
        <v>22173</v>
      </c>
      <c r="B12" t="s">
        <v>36</v>
      </c>
      <c r="C12" t="s">
        <v>38</v>
      </c>
      <c r="D12" s="1">
        <v>30000</v>
      </c>
      <c r="E12">
        <v>3</v>
      </c>
      <c r="F12" t="s">
        <v>27</v>
      </c>
      <c r="G12" t="s">
        <v>14</v>
      </c>
      <c r="H12" t="s">
        <v>18</v>
      </c>
      <c r="I12">
        <v>2</v>
      </c>
      <c r="J12" t="s">
        <v>26</v>
      </c>
      <c r="K12" t="s">
        <v>24</v>
      </c>
      <c r="L12">
        <v>54</v>
      </c>
      <c r="M12" t="str">
        <f t="shared" si="0"/>
        <v>Old</v>
      </c>
      <c r="N12" t="s">
        <v>15</v>
      </c>
    </row>
    <row r="13" spans="1:19" x14ac:dyDescent="0.35">
      <c r="A13">
        <v>12697</v>
      </c>
      <c r="B13" t="s">
        <v>39</v>
      </c>
      <c r="C13" t="s">
        <v>38</v>
      </c>
      <c r="D13" s="1">
        <v>90000</v>
      </c>
      <c r="E13">
        <v>0</v>
      </c>
      <c r="F13" t="s">
        <v>13</v>
      </c>
      <c r="G13" t="s">
        <v>21</v>
      </c>
      <c r="H13" t="s">
        <v>18</v>
      </c>
      <c r="I13">
        <v>4</v>
      </c>
      <c r="J13" t="s">
        <v>46</v>
      </c>
      <c r="K13" t="s">
        <v>24</v>
      </c>
      <c r="L13">
        <v>36</v>
      </c>
      <c r="M13" t="str">
        <f t="shared" si="0"/>
        <v>Middle Age</v>
      </c>
      <c r="N13" t="s">
        <v>18</v>
      </c>
    </row>
    <row r="14" spans="1:19" x14ac:dyDescent="0.35">
      <c r="A14">
        <v>11434</v>
      </c>
      <c r="B14" t="s">
        <v>36</v>
      </c>
      <c r="C14" t="s">
        <v>37</v>
      </c>
      <c r="D14" s="1">
        <v>170000</v>
      </c>
      <c r="E14">
        <v>5</v>
      </c>
      <c r="F14" t="s">
        <v>19</v>
      </c>
      <c r="G14" t="s">
        <v>21</v>
      </c>
      <c r="H14" t="s">
        <v>15</v>
      </c>
      <c r="I14">
        <v>0</v>
      </c>
      <c r="J14" t="s">
        <v>16</v>
      </c>
      <c r="K14" t="s">
        <v>17</v>
      </c>
      <c r="L14">
        <v>55</v>
      </c>
      <c r="M14" t="str">
        <f t="shared" si="0"/>
        <v>Old</v>
      </c>
      <c r="N14" t="s">
        <v>18</v>
      </c>
    </row>
    <row r="15" spans="1:19" x14ac:dyDescent="0.35">
      <c r="A15">
        <v>25323</v>
      </c>
      <c r="B15" t="s">
        <v>36</v>
      </c>
      <c r="C15" t="s">
        <v>37</v>
      </c>
      <c r="D15" s="1">
        <v>40000</v>
      </c>
      <c r="E15">
        <v>2</v>
      </c>
      <c r="F15" t="s">
        <v>19</v>
      </c>
      <c r="G15" t="s">
        <v>20</v>
      </c>
      <c r="H15" t="s">
        <v>15</v>
      </c>
      <c r="I15">
        <v>1</v>
      </c>
      <c r="J15" t="s">
        <v>26</v>
      </c>
      <c r="K15" t="s">
        <v>17</v>
      </c>
      <c r="L15">
        <v>35</v>
      </c>
      <c r="M15" t="str">
        <f t="shared" si="0"/>
        <v>Middle Age</v>
      </c>
      <c r="N15" t="s">
        <v>15</v>
      </c>
    </row>
    <row r="16" spans="1:19" x14ac:dyDescent="0.3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38</v>
      </c>
      <c r="D39" s="1">
        <v>30000</v>
      </c>
      <c r="E39">
        <v>0</v>
      </c>
      <c r="F39" t="s">
        <v>19</v>
      </c>
      <c r="G39" t="s">
        <v>20</v>
      </c>
      <c r="H39" t="s">
        <v>18</v>
      </c>
      <c r="I39">
        <v>1</v>
      </c>
      <c r="J39" t="s">
        <v>22</v>
      </c>
      <c r="K39" t="s">
        <v>17</v>
      </c>
      <c r="L39">
        <v>30</v>
      </c>
      <c r="M39" t="str">
        <f t="shared" si="0"/>
        <v>Middle Age</v>
      </c>
      <c r="N39" t="s">
        <v>18</v>
      </c>
    </row>
    <row r="40" spans="1:14" x14ac:dyDescent="0.35">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1">
        <v>40000</v>
      </c>
      <c r="E49">
        <v>2</v>
      </c>
      <c r="F49" t="s">
        <v>19</v>
      </c>
      <c r="G49" t="s">
        <v>14</v>
      </c>
      <c r="H49" t="s">
        <v>15</v>
      </c>
      <c r="I49">
        <v>2</v>
      </c>
      <c r="J49" t="s">
        <v>23</v>
      </c>
      <c r="K49" t="s">
        <v>24</v>
      </c>
      <c r="L49">
        <v>52</v>
      </c>
      <c r="M49" t="str">
        <f t="shared" si="0"/>
        <v>Old</v>
      </c>
      <c r="N49" t="s">
        <v>15</v>
      </c>
    </row>
    <row r="50" spans="1:14" x14ac:dyDescent="0.35">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1">
        <v>80000</v>
      </c>
      <c r="E57">
        <v>4</v>
      </c>
      <c r="F57" t="s">
        <v>27</v>
      </c>
      <c r="G57" t="s">
        <v>21</v>
      </c>
      <c r="H57" t="s">
        <v>15</v>
      </c>
      <c r="I57">
        <v>2</v>
      </c>
      <c r="J57" t="s">
        <v>46</v>
      </c>
      <c r="K57" t="s">
        <v>17</v>
      </c>
      <c r="L57">
        <v>54</v>
      </c>
      <c r="M57" t="str">
        <f t="shared" si="0"/>
        <v>Old</v>
      </c>
      <c r="N57" t="s">
        <v>18</v>
      </c>
    </row>
    <row r="58" spans="1:14" x14ac:dyDescent="0.35">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1">
        <v>40000</v>
      </c>
      <c r="E64">
        <v>2</v>
      </c>
      <c r="F64" t="s">
        <v>13</v>
      </c>
      <c r="G64" t="s">
        <v>28</v>
      </c>
      <c r="H64" t="s">
        <v>15</v>
      </c>
      <c r="I64">
        <v>1</v>
      </c>
      <c r="J64" t="s">
        <v>16</v>
      </c>
      <c r="K64" t="s">
        <v>24</v>
      </c>
      <c r="L64">
        <v>52</v>
      </c>
      <c r="M64" t="str">
        <f t="shared" si="0"/>
        <v>Old</v>
      </c>
      <c r="N64" t="s">
        <v>15</v>
      </c>
    </row>
    <row r="65" spans="1:14" x14ac:dyDescent="0.35">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1">
        <v>30000</v>
      </c>
      <c r="E67">
        <v>2</v>
      </c>
      <c r="F67" t="s">
        <v>19</v>
      </c>
      <c r="G67" t="s">
        <v>20</v>
      </c>
      <c r="H67" t="s">
        <v>15</v>
      </c>
      <c r="I67">
        <v>2</v>
      </c>
      <c r="J67" t="s">
        <v>23</v>
      </c>
      <c r="K67" t="s">
        <v>24</v>
      </c>
      <c r="L67">
        <v>68</v>
      </c>
      <c r="M67" t="str">
        <f t="shared" ref="M67:M130" si="1">IF(L67&gt;50,"Old",IF(L67&gt;=30,"Middle Age",IF(L67&lt;30,"Adolescent","Invalid")))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5">
      <c r="A72">
        <v>14238</v>
      </c>
      <c r="B72" t="s">
        <v>36</v>
      </c>
      <c r="C72" t="s">
        <v>37</v>
      </c>
      <c r="D72" s="1">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35">
      <c r="A75">
        <v>26956</v>
      </c>
      <c r="B75" t="s">
        <v>39</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37</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1">
        <v>40000</v>
      </c>
      <c r="E86">
        <v>2</v>
      </c>
      <c r="F86" t="s">
        <v>13</v>
      </c>
      <c r="G86" t="s">
        <v>28</v>
      </c>
      <c r="H86" t="s">
        <v>18</v>
      </c>
      <c r="I86">
        <v>1</v>
      </c>
      <c r="J86" t="s">
        <v>23</v>
      </c>
      <c r="K86" t="s">
        <v>24</v>
      </c>
      <c r="L86">
        <v>52</v>
      </c>
      <c r="M86" t="str">
        <f t="shared" si="1"/>
        <v>Old</v>
      </c>
      <c r="N86" t="s">
        <v>15</v>
      </c>
    </row>
    <row r="87" spans="1:14" x14ac:dyDescent="0.35">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1">
        <v>130000</v>
      </c>
      <c r="E88">
        <v>3</v>
      </c>
      <c r="F88" t="s">
        <v>19</v>
      </c>
      <c r="G88" t="s">
        <v>21</v>
      </c>
      <c r="H88" t="s">
        <v>18</v>
      </c>
      <c r="I88">
        <v>3</v>
      </c>
      <c r="J88" t="s">
        <v>16</v>
      </c>
      <c r="K88" t="s">
        <v>17</v>
      </c>
      <c r="L88">
        <v>51</v>
      </c>
      <c r="M88" t="str">
        <f t="shared" si="1"/>
        <v>Old</v>
      </c>
      <c r="N88" t="s">
        <v>15</v>
      </c>
    </row>
    <row r="89" spans="1:14" x14ac:dyDescent="0.35">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1">
        <v>30000</v>
      </c>
      <c r="E93">
        <v>0</v>
      </c>
      <c r="F93" t="s">
        <v>19</v>
      </c>
      <c r="G93" t="s">
        <v>20</v>
      </c>
      <c r="H93" t="s">
        <v>18</v>
      </c>
      <c r="I93">
        <v>1</v>
      </c>
      <c r="J93" t="s">
        <v>16</v>
      </c>
      <c r="K93" t="s">
        <v>17</v>
      </c>
      <c r="L93">
        <v>30</v>
      </c>
      <c r="M93" t="str">
        <f t="shared" si="1"/>
        <v>Middle Age</v>
      </c>
      <c r="N93" t="s">
        <v>15</v>
      </c>
    </row>
    <row r="94" spans="1:14" x14ac:dyDescent="0.35">
      <c r="A94">
        <v>19562</v>
      </c>
      <c r="B94" t="s">
        <v>39</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37</v>
      </c>
      <c r="D108" s="1">
        <v>70000</v>
      </c>
      <c r="E108">
        <v>2</v>
      </c>
      <c r="F108" t="s">
        <v>19</v>
      </c>
      <c r="G108" t="s">
        <v>14</v>
      </c>
      <c r="H108" t="s">
        <v>15</v>
      </c>
      <c r="I108">
        <v>2</v>
      </c>
      <c r="J108" t="s">
        <v>23</v>
      </c>
      <c r="K108" t="s">
        <v>24</v>
      </c>
      <c r="L108">
        <v>52</v>
      </c>
      <c r="M108" t="str">
        <f t="shared" si="1"/>
        <v>Old</v>
      </c>
      <c r="N108" t="s">
        <v>15</v>
      </c>
    </row>
    <row r="109" spans="1:14" x14ac:dyDescent="0.35">
      <c r="A109">
        <v>27494</v>
      </c>
      <c r="B109" t="s">
        <v>39</v>
      </c>
      <c r="C109" t="s">
        <v>38</v>
      </c>
      <c r="D109" s="1">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1">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1">
        <v>10000</v>
      </c>
      <c r="E130">
        <v>2</v>
      </c>
      <c r="F130" t="s">
        <v>19</v>
      </c>
      <c r="G130" t="s">
        <v>25</v>
      </c>
      <c r="H130" t="s">
        <v>15</v>
      </c>
      <c r="I130">
        <v>1</v>
      </c>
      <c r="J130" t="s">
        <v>16</v>
      </c>
      <c r="K130" t="s">
        <v>17</v>
      </c>
      <c r="L130">
        <v>52</v>
      </c>
      <c r="M130" t="str">
        <f t="shared" si="1"/>
        <v>Old</v>
      </c>
      <c r="N130" t="s">
        <v>15</v>
      </c>
    </row>
    <row r="131" spans="1:14" x14ac:dyDescent="0.35">
      <c r="A131">
        <v>26818</v>
      </c>
      <c r="B131" t="s">
        <v>39</v>
      </c>
      <c r="C131" t="s">
        <v>37</v>
      </c>
      <c r="D131" s="1">
        <v>10000</v>
      </c>
      <c r="E131">
        <v>3</v>
      </c>
      <c r="F131" t="s">
        <v>27</v>
      </c>
      <c r="G131" t="s">
        <v>25</v>
      </c>
      <c r="H131" t="s">
        <v>15</v>
      </c>
      <c r="I131">
        <v>1</v>
      </c>
      <c r="J131" t="s">
        <v>16</v>
      </c>
      <c r="K131" t="s">
        <v>17</v>
      </c>
      <c r="L131">
        <v>39</v>
      </c>
      <c r="M131" t="str">
        <f t="shared" ref="M131:M194" si="2">IF(L131&gt;50,"Old",IF(L131&gt;=30,"Middle Age",IF(L131&lt;30,"Adolescent","Invalid")))</f>
        <v>Middle Age</v>
      </c>
      <c r="N131" t="s">
        <v>15</v>
      </c>
    </row>
    <row r="132" spans="1:14" x14ac:dyDescent="0.35">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1">
        <v>10000</v>
      </c>
      <c r="E137">
        <v>2</v>
      </c>
      <c r="F137" t="s">
        <v>19</v>
      </c>
      <c r="G137" t="s">
        <v>25</v>
      </c>
      <c r="H137" t="s">
        <v>15</v>
      </c>
      <c r="I137">
        <v>1</v>
      </c>
      <c r="J137" t="s">
        <v>22</v>
      </c>
      <c r="K137" t="s">
        <v>17</v>
      </c>
      <c r="L137">
        <v>52</v>
      </c>
      <c r="M137" t="str">
        <f t="shared" si="2"/>
        <v>Old</v>
      </c>
      <c r="N137" t="s">
        <v>18</v>
      </c>
    </row>
    <row r="138" spans="1:14" x14ac:dyDescent="0.35">
      <c r="A138">
        <v>28683</v>
      </c>
      <c r="B138" t="s">
        <v>39</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38</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1">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37</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1">
        <v>80000</v>
      </c>
      <c r="E177">
        <v>2</v>
      </c>
      <c r="F177" t="s">
        <v>19</v>
      </c>
      <c r="G177" t="s">
        <v>14</v>
      </c>
      <c r="H177" t="s">
        <v>15</v>
      </c>
      <c r="I177">
        <v>2</v>
      </c>
      <c r="J177" t="s">
        <v>23</v>
      </c>
      <c r="K177" t="s">
        <v>24</v>
      </c>
      <c r="L177">
        <v>52</v>
      </c>
      <c r="M177" t="str">
        <f t="shared" si="2"/>
        <v>Old</v>
      </c>
      <c r="N177" t="s">
        <v>15</v>
      </c>
    </row>
    <row r="178" spans="1:14" x14ac:dyDescent="0.35">
      <c r="A178">
        <v>12253</v>
      </c>
      <c r="B178" t="s">
        <v>39</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IF(L195&gt;50,"Old",IF(L195&gt;=30,"Middle Age",IF(L195&lt;30,"Adolescent","Invalid")))</f>
        <v>Middle Age</v>
      </c>
      <c r="N195" t="s">
        <v>18</v>
      </c>
    </row>
    <row r="196" spans="1:14" x14ac:dyDescent="0.35">
      <c r="A196">
        <v>17843</v>
      </c>
      <c r="B196" t="s">
        <v>39</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1">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39</v>
      </c>
      <c r="C215" t="s">
        <v>37</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37</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39</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37</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1">
        <v>50000</v>
      </c>
      <c r="E259">
        <v>0</v>
      </c>
      <c r="F259" t="s">
        <v>31</v>
      </c>
      <c r="G259" t="s">
        <v>14</v>
      </c>
      <c r="H259" t="s">
        <v>15</v>
      </c>
      <c r="I259">
        <v>0</v>
      </c>
      <c r="J259" t="s">
        <v>16</v>
      </c>
      <c r="K259" t="s">
        <v>17</v>
      </c>
      <c r="L259">
        <v>36</v>
      </c>
      <c r="M259" t="str">
        <f t="shared" ref="M259:M322" si="4">IF(L259&gt;50,"Old",IF(L259&gt;=30,"Middle Age",IF(L259&lt;30,"Adolescent","Invalid")))</f>
        <v>Middle Age</v>
      </c>
      <c r="N259" t="s">
        <v>15</v>
      </c>
    </row>
    <row r="260" spans="1:14" x14ac:dyDescent="0.35">
      <c r="A260">
        <v>14193</v>
      </c>
      <c r="B260" t="s">
        <v>39</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35">
      <c r="A265">
        <v>23419</v>
      </c>
      <c r="B265" t="s">
        <v>39</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1">
        <v>10000</v>
      </c>
      <c r="E272">
        <v>2</v>
      </c>
      <c r="F272" t="s">
        <v>19</v>
      </c>
      <c r="G272" t="s">
        <v>25</v>
      </c>
      <c r="H272" t="s">
        <v>15</v>
      </c>
      <c r="I272">
        <v>0</v>
      </c>
      <c r="J272" t="s">
        <v>16</v>
      </c>
      <c r="K272" t="s">
        <v>17</v>
      </c>
      <c r="L272">
        <v>51</v>
      </c>
      <c r="M272" t="str">
        <f t="shared" si="4"/>
        <v>Old</v>
      </c>
      <c r="N272" t="s">
        <v>15</v>
      </c>
    </row>
    <row r="273" spans="1:14" x14ac:dyDescent="0.35">
      <c r="A273">
        <v>25665</v>
      </c>
      <c r="B273" t="s">
        <v>39</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39</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1">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1">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1">
        <v>160000</v>
      </c>
      <c r="E323">
        <v>0</v>
      </c>
      <c r="F323" t="s">
        <v>31</v>
      </c>
      <c r="G323" t="s">
        <v>28</v>
      </c>
      <c r="H323" t="s">
        <v>18</v>
      </c>
      <c r="I323">
        <v>3</v>
      </c>
      <c r="J323" t="s">
        <v>16</v>
      </c>
      <c r="K323" t="s">
        <v>24</v>
      </c>
      <c r="L323">
        <v>47</v>
      </c>
      <c r="M323" t="str">
        <f t="shared" ref="M323:M386" si="5">IF(L323&gt;50,"Old",IF(L323&gt;=30,"Middle Age",IF(L323&lt;30,"Adolescent","Invalid")))</f>
        <v>Middle Age</v>
      </c>
      <c r="N323" t="s">
        <v>15</v>
      </c>
    </row>
    <row r="324" spans="1:14" x14ac:dyDescent="0.35">
      <c r="A324">
        <v>16410</v>
      </c>
      <c r="B324" t="s">
        <v>39</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37</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39</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1">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39</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3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35">
      <c r="A359">
        <v>22538</v>
      </c>
      <c r="B359" t="s">
        <v>39</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1">
        <v>80000</v>
      </c>
      <c r="E361">
        <v>0</v>
      </c>
      <c r="F361" t="s">
        <v>13</v>
      </c>
      <c r="G361" t="s">
        <v>21</v>
      </c>
      <c r="H361" t="s">
        <v>15</v>
      </c>
      <c r="I361">
        <v>3</v>
      </c>
      <c r="J361" t="s">
        <v>46</v>
      </c>
      <c r="K361" t="s">
        <v>24</v>
      </c>
      <c r="L361">
        <v>30</v>
      </c>
      <c r="M361" t="str">
        <f t="shared" si="5"/>
        <v>Middle Age</v>
      </c>
      <c r="N361" t="s">
        <v>18</v>
      </c>
    </row>
    <row r="362" spans="1:14" x14ac:dyDescent="0.3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1">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39</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1">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1">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1">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1">
        <v>30000</v>
      </c>
      <c r="E387">
        <v>3</v>
      </c>
      <c r="F387" t="s">
        <v>19</v>
      </c>
      <c r="G387" t="s">
        <v>20</v>
      </c>
      <c r="H387" t="s">
        <v>15</v>
      </c>
      <c r="I387">
        <v>0</v>
      </c>
      <c r="J387" t="s">
        <v>16</v>
      </c>
      <c r="K387" t="s">
        <v>17</v>
      </c>
      <c r="L387">
        <v>43</v>
      </c>
      <c r="M387" t="str">
        <f t="shared" ref="M387:M450" si="6">IF(L387&gt;50,"Old",IF(L387&gt;=30,"Middle Age",IF(L387&lt;30,"Adolescent","Invalid")))</f>
        <v>Middle Age</v>
      </c>
      <c r="N387" t="s">
        <v>18</v>
      </c>
    </row>
    <row r="388" spans="1:14" x14ac:dyDescent="0.35">
      <c r="A388">
        <v>28957</v>
      </c>
      <c r="B388" t="s">
        <v>39</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1">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1">
        <v>40000</v>
      </c>
      <c r="E401">
        <v>2</v>
      </c>
      <c r="F401" t="s">
        <v>13</v>
      </c>
      <c r="G401" t="s">
        <v>28</v>
      </c>
      <c r="H401" t="s">
        <v>18</v>
      </c>
      <c r="I401">
        <v>1</v>
      </c>
      <c r="J401" t="s">
        <v>23</v>
      </c>
      <c r="K401" t="s">
        <v>24</v>
      </c>
      <c r="L401">
        <v>53</v>
      </c>
      <c r="M401" t="str">
        <f t="shared" si="6"/>
        <v>Old</v>
      </c>
      <c r="N401" t="s">
        <v>15</v>
      </c>
    </row>
    <row r="402" spans="1:14" x14ac:dyDescent="0.35">
      <c r="A402">
        <v>25792</v>
      </c>
      <c r="B402" t="s">
        <v>39</v>
      </c>
      <c r="C402" t="s">
        <v>38</v>
      </c>
      <c r="D402" s="1">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1">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37</v>
      </c>
      <c r="D423" s="1">
        <v>10000</v>
      </c>
      <c r="E423">
        <v>2</v>
      </c>
      <c r="F423" t="s">
        <v>19</v>
      </c>
      <c r="G423" t="s">
        <v>25</v>
      </c>
      <c r="H423" t="s">
        <v>15</v>
      </c>
      <c r="I423">
        <v>0</v>
      </c>
      <c r="J423" t="s">
        <v>26</v>
      </c>
      <c r="K423" t="s">
        <v>17</v>
      </c>
      <c r="L423">
        <v>51</v>
      </c>
      <c r="M423" t="str">
        <f t="shared" si="6"/>
        <v>Old</v>
      </c>
      <c r="N423" t="s">
        <v>18</v>
      </c>
    </row>
    <row r="424" spans="1:14" x14ac:dyDescent="0.35">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35">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37</v>
      </c>
      <c r="D443" s="1">
        <v>70000</v>
      </c>
      <c r="E443">
        <v>2</v>
      </c>
      <c r="F443" t="s">
        <v>19</v>
      </c>
      <c r="G443" t="s">
        <v>14</v>
      </c>
      <c r="H443" t="s">
        <v>15</v>
      </c>
      <c r="I443">
        <v>2</v>
      </c>
      <c r="J443" t="s">
        <v>23</v>
      </c>
      <c r="K443" t="s">
        <v>24</v>
      </c>
      <c r="L443">
        <v>52</v>
      </c>
      <c r="M443" t="str">
        <f t="shared" si="6"/>
        <v>Old</v>
      </c>
      <c r="N443" t="s">
        <v>15</v>
      </c>
    </row>
    <row r="444" spans="1:14" x14ac:dyDescent="0.3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IF(L451&gt;50,"Old",IF(L451&gt;=30,"Middle Age",IF(L451&lt;30,"Adolescent","Invalid")))</f>
        <v>Middle Age</v>
      </c>
      <c r="N451" t="s">
        <v>18</v>
      </c>
    </row>
    <row r="452" spans="1:14" x14ac:dyDescent="0.35">
      <c r="A452">
        <v>16559</v>
      </c>
      <c r="B452" t="s">
        <v>39</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3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37</v>
      </c>
      <c r="D496" s="1">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37</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37</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1">
        <v>60000</v>
      </c>
      <c r="E515">
        <v>4</v>
      </c>
      <c r="F515" t="s">
        <v>31</v>
      </c>
      <c r="G515" t="s">
        <v>28</v>
      </c>
      <c r="H515" t="s">
        <v>15</v>
      </c>
      <c r="I515">
        <v>2</v>
      </c>
      <c r="J515" t="s">
        <v>46</v>
      </c>
      <c r="K515" t="s">
        <v>32</v>
      </c>
      <c r="L515">
        <v>61</v>
      </c>
      <c r="M515" t="str">
        <f t="shared" ref="M515:M578" si="8">IF(L515&gt;50,"Old",IF(L515&gt;=30,"Middle Age",IF(L515&lt;30,"Adolescent","Invalid")))</f>
        <v>Old</v>
      </c>
      <c r="N515" t="s">
        <v>15</v>
      </c>
    </row>
    <row r="516" spans="1:14" x14ac:dyDescent="0.3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37</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37</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37</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37</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1">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3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1">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37</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37</v>
      </c>
      <c r="D572" s="1">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1">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1">
        <v>120000</v>
      </c>
      <c r="E579">
        <v>1</v>
      </c>
      <c r="F579" t="s">
        <v>13</v>
      </c>
      <c r="G579" t="s">
        <v>28</v>
      </c>
      <c r="H579" t="s">
        <v>15</v>
      </c>
      <c r="I579">
        <v>4</v>
      </c>
      <c r="J579" t="s">
        <v>16</v>
      </c>
      <c r="K579" t="s">
        <v>32</v>
      </c>
      <c r="L579">
        <v>38</v>
      </c>
      <c r="M579" t="str">
        <f t="shared" ref="M579:M642" si="9">IF(L579&gt;50,"Old",IF(L579&gt;=30,"Middle Age",IF(L579&lt;30,"Adolescent","Invalid")))</f>
        <v>Middle Age</v>
      </c>
      <c r="N579" t="s">
        <v>18</v>
      </c>
    </row>
    <row r="580" spans="1:14" x14ac:dyDescent="0.35">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37</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1">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Old</v>
      </c>
      <c r="N590" t="s">
        <v>15</v>
      </c>
    </row>
    <row r="591" spans="1:14" x14ac:dyDescent="0.35">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1">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1">
        <v>70000</v>
      </c>
      <c r="E607">
        <v>3</v>
      </c>
      <c r="F607" t="s">
        <v>27</v>
      </c>
      <c r="G607" t="s">
        <v>21</v>
      </c>
      <c r="H607" t="s">
        <v>15</v>
      </c>
      <c r="I607">
        <v>0</v>
      </c>
      <c r="J607" t="s">
        <v>23</v>
      </c>
      <c r="K607" t="s">
        <v>32</v>
      </c>
      <c r="L607">
        <v>52</v>
      </c>
      <c r="M607" t="str">
        <f t="shared" si="9"/>
        <v>Old</v>
      </c>
      <c r="N607" t="s">
        <v>15</v>
      </c>
    </row>
    <row r="608" spans="1:14" x14ac:dyDescent="0.3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37</v>
      </c>
      <c r="D610" s="1">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1">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1">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1">
        <v>40000</v>
      </c>
      <c r="E632">
        <v>0</v>
      </c>
      <c r="F632" t="s">
        <v>27</v>
      </c>
      <c r="G632" t="s">
        <v>14</v>
      </c>
      <c r="H632" t="s">
        <v>18</v>
      </c>
      <c r="I632">
        <v>2</v>
      </c>
      <c r="J632" t="s">
        <v>26</v>
      </c>
      <c r="K632" t="s">
        <v>32</v>
      </c>
      <c r="L632">
        <v>30</v>
      </c>
      <c r="M632" t="str">
        <f t="shared" si="9"/>
        <v>Middle Age</v>
      </c>
      <c r="N632" t="s">
        <v>18</v>
      </c>
    </row>
    <row r="633" spans="1:14" x14ac:dyDescent="0.3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1">
        <v>40000</v>
      </c>
      <c r="E639">
        <v>0</v>
      </c>
      <c r="F639" t="s">
        <v>27</v>
      </c>
      <c r="G639" t="s">
        <v>14</v>
      </c>
      <c r="H639" t="s">
        <v>18</v>
      </c>
      <c r="I639">
        <v>2</v>
      </c>
      <c r="J639" t="s">
        <v>26</v>
      </c>
      <c r="K639" t="s">
        <v>32</v>
      </c>
      <c r="L639">
        <v>30</v>
      </c>
      <c r="M639" t="str">
        <f t="shared" si="9"/>
        <v>Middle Age</v>
      </c>
      <c r="N639" t="s">
        <v>18</v>
      </c>
    </row>
    <row r="640" spans="1:14" x14ac:dyDescent="0.3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1">
        <v>50000</v>
      </c>
      <c r="E643">
        <v>4</v>
      </c>
      <c r="F643" t="s">
        <v>13</v>
      </c>
      <c r="G643" t="s">
        <v>28</v>
      </c>
      <c r="H643" t="s">
        <v>15</v>
      </c>
      <c r="I643">
        <v>2</v>
      </c>
      <c r="J643" t="s">
        <v>46</v>
      </c>
      <c r="K643" t="s">
        <v>32</v>
      </c>
      <c r="L643">
        <v>64</v>
      </c>
      <c r="M643" t="str">
        <f t="shared" ref="M643:M706" si="10">IF(L643&gt;50,"Old",IF(L643&gt;=30,"Middle Age",IF(L643&lt;30,"Adolescent","Invalid")))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1">
        <v>40000</v>
      </c>
      <c r="E674">
        <v>0</v>
      </c>
      <c r="F674" t="s">
        <v>27</v>
      </c>
      <c r="G674" t="s">
        <v>14</v>
      </c>
      <c r="H674" t="s">
        <v>15</v>
      </c>
      <c r="I674">
        <v>2</v>
      </c>
      <c r="J674" t="s">
        <v>23</v>
      </c>
      <c r="K674" t="s">
        <v>32</v>
      </c>
      <c r="L674">
        <v>30</v>
      </c>
      <c r="M674" t="str">
        <f t="shared" si="10"/>
        <v>Middle Age</v>
      </c>
      <c r="N674" t="s">
        <v>18</v>
      </c>
    </row>
    <row r="675" spans="1:14" x14ac:dyDescent="0.35">
      <c r="A675">
        <v>11817</v>
      </c>
      <c r="B675" t="s">
        <v>39</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1">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1">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35">
      <c r="A689">
        <v>18910</v>
      </c>
      <c r="B689" t="s">
        <v>39</v>
      </c>
      <c r="C689" t="s">
        <v>37</v>
      </c>
      <c r="D689" s="1">
        <v>30000</v>
      </c>
      <c r="E689">
        <v>0</v>
      </c>
      <c r="F689" t="s">
        <v>19</v>
      </c>
      <c r="G689" t="s">
        <v>14</v>
      </c>
      <c r="H689" t="s">
        <v>15</v>
      </c>
      <c r="I689">
        <v>2</v>
      </c>
      <c r="J689" t="s">
        <v>23</v>
      </c>
      <c r="K689" t="s">
        <v>32</v>
      </c>
      <c r="L689">
        <v>30</v>
      </c>
      <c r="M689" t="str">
        <f t="shared" si="10"/>
        <v>Middle Age</v>
      </c>
      <c r="N689" t="s">
        <v>18</v>
      </c>
    </row>
    <row r="690" spans="1:14" x14ac:dyDescent="0.35">
      <c r="A690">
        <v>11699</v>
      </c>
      <c r="B690" t="s">
        <v>39</v>
      </c>
      <c r="C690" t="s">
        <v>37</v>
      </c>
      <c r="D690" s="1">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37</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1">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IF(L707&gt;50,"Old",IF(L707&gt;=30,"Middle Age",IF(L707&lt;30,"Adolescent","Invalid")))</f>
        <v>Old</v>
      </c>
      <c r="N707" t="s">
        <v>18</v>
      </c>
    </row>
    <row r="708" spans="1:14" x14ac:dyDescent="0.35">
      <c r="A708">
        <v>20296</v>
      </c>
      <c r="B708" t="s">
        <v>39</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1">
        <v>70000</v>
      </c>
      <c r="E724">
        <v>3</v>
      </c>
      <c r="F724" t="s">
        <v>31</v>
      </c>
      <c r="G724" t="s">
        <v>28</v>
      </c>
      <c r="H724" t="s">
        <v>18</v>
      </c>
      <c r="I724">
        <v>2</v>
      </c>
      <c r="J724" t="s">
        <v>26</v>
      </c>
      <c r="K724" t="s">
        <v>32</v>
      </c>
      <c r="L724">
        <v>53</v>
      </c>
      <c r="M724" t="str">
        <f t="shared" si="11"/>
        <v>Old</v>
      </c>
      <c r="N724" t="s">
        <v>18</v>
      </c>
    </row>
    <row r="725" spans="1:14" x14ac:dyDescent="0.35">
      <c r="A725">
        <v>26678</v>
      </c>
      <c r="B725" t="s">
        <v>39</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1">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37</v>
      </c>
      <c r="D742" s="1">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1">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1">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1">
        <v>30000</v>
      </c>
      <c r="E759">
        <v>1</v>
      </c>
      <c r="F759" t="s">
        <v>27</v>
      </c>
      <c r="G759" t="s">
        <v>20</v>
      </c>
      <c r="H759" t="s">
        <v>15</v>
      </c>
      <c r="I759">
        <v>2</v>
      </c>
      <c r="J759" t="s">
        <v>26</v>
      </c>
      <c r="K759" t="s">
        <v>32</v>
      </c>
      <c r="L759">
        <v>51</v>
      </c>
      <c r="M759" t="str">
        <f t="shared" si="11"/>
        <v>Old</v>
      </c>
      <c r="N759" t="s">
        <v>15</v>
      </c>
    </row>
    <row r="760" spans="1:14" x14ac:dyDescent="0.35">
      <c r="A760">
        <v>21714</v>
      </c>
      <c r="B760" t="s">
        <v>39</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IF(L771&gt;50,"Old",IF(L771&gt;=30,"Middle Age",IF(L771&lt;30,"Adolescent","Invalid")))</f>
        <v>Middle Age</v>
      </c>
      <c r="N771" t="s">
        <v>18</v>
      </c>
    </row>
    <row r="772" spans="1:14" x14ac:dyDescent="0.35">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1">
        <v>70000</v>
      </c>
      <c r="E777">
        <v>2</v>
      </c>
      <c r="F777" t="s">
        <v>29</v>
      </c>
      <c r="G777" t="s">
        <v>14</v>
      </c>
      <c r="H777" t="s">
        <v>15</v>
      </c>
      <c r="I777">
        <v>2</v>
      </c>
      <c r="J777" t="s">
        <v>46</v>
      </c>
      <c r="K777" t="s">
        <v>32</v>
      </c>
      <c r="L777">
        <v>54</v>
      </c>
      <c r="M777" t="str">
        <f t="shared" si="12"/>
        <v>Old</v>
      </c>
      <c r="N777" t="s">
        <v>18</v>
      </c>
    </row>
    <row r="778" spans="1:14" x14ac:dyDescent="0.3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1">
        <v>10000</v>
      </c>
      <c r="E786">
        <v>2</v>
      </c>
      <c r="F786" t="s">
        <v>27</v>
      </c>
      <c r="G786" t="s">
        <v>25</v>
      </c>
      <c r="H786" t="s">
        <v>15</v>
      </c>
      <c r="I786">
        <v>2</v>
      </c>
      <c r="J786" t="s">
        <v>26</v>
      </c>
      <c r="K786" t="s">
        <v>32</v>
      </c>
      <c r="L786">
        <v>53</v>
      </c>
      <c r="M786" t="str">
        <f t="shared" si="12"/>
        <v>Old</v>
      </c>
      <c r="N786" t="s">
        <v>15</v>
      </c>
    </row>
    <row r="787" spans="1:14" x14ac:dyDescent="0.35">
      <c r="A787">
        <v>24496</v>
      </c>
      <c r="B787" t="s">
        <v>39</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1">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37</v>
      </c>
      <c r="D795" s="1">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1">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37</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37</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35">
      <c r="A809">
        <v>21417</v>
      </c>
      <c r="B809" t="s">
        <v>39</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1">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Old</v>
      </c>
      <c r="N815" t="s">
        <v>18</v>
      </c>
    </row>
    <row r="816" spans="1:14" x14ac:dyDescent="0.35">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1">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1">
        <v>40000</v>
      </c>
      <c r="E820">
        <v>0</v>
      </c>
      <c r="F820" t="s">
        <v>19</v>
      </c>
      <c r="G820" t="s">
        <v>14</v>
      </c>
      <c r="H820" t="s">
        <v>15</v>
      </c>
      <c r="I820">
        <v>1</v>
      </c>
      <c r="J820" t="s">
        <v>23</v>
      </c>
      <c r="K820" t="s">
        <v>32</v>
      </c>
      <c r="L820">
        <v>30</v>
      </c>
      <c r="M820" t="str">
        <f t="shared" si="12"/>
        <v>Middle Age</v>
      </c>
      <c r="N820" t="s">
        <v>18</v>
      </c>
    </row>
    <row r="821" spans="1:14" x14ac:dyDescent="0.35">
      <c r="A821">
        <v>27505</v>
      </c>
      <c r="B821" t="s">
        <v>39</v>
      </c>
      <c r="C821" t="s">
        <v>38</v>
      </c>
      <c r="D821" s="1">
        <v>40000</v>
      </c>
      <c r="E821">
        <v>0</v>
      </c>
      <c r="F821" t="s">
        <v>27</v>
      </c>
      <c r="G821" t="s">
        <v>14</v>
      </c>
      <c r="H821" t="s">
        <v>15</v>
      </c>
      <c r="I821">
        <v>2</v>
      </c>
      <c r="J821" t="s">
        <v>23</v>
      </c>
      <c r="K821" t="s">
        <v>32</v>
      </c>
      <c r="L821">
        <v>30</v>
      </c>
      <c r="M821" t="str">
        <f t="shared" si="12"/>
        <v>Middle Age</v>
      </c>
      <c r="N821" t="s">
        <v>18</v>
      </c>
    </row>
    <row r="822" spans="1:14" x14ac:dyDescent="0.3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1">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1">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1">
        <v>70000</v>
      </c>
      <c r="E835">
        <v>0</v>
      </c>
      <c r="F835" t="s">
        <v>13</v>
      </c>
      <c r="G835" t="s">
        <v>21</v>
      </c>
      <c r="H835" t="s">
        <v>18</v>
      </c>
      <c r="I835">
        <v>1</v>
      </c>
      <c r="J835" t="s">
        <v>16</v>
      </c>
      <c r="K835" t="s">
        <v>32</v>
      </c>
      <c r="L835">
        <v>37</v>
      </c>
      <c r="M835" t="str">
        <f t="shared" ref="M835:M898" si="13">IF(L835&gt;50,"Old",IF(L835&gt;=30,"Middle Age",IF(L835&lt;30,"Adolescent","Invalid")))</f>
        <v>Middle Age</v>
      </c>
      <c r="N835" t="s">
        <v>15</v>
      </c>
    </row>
    <row r="836" spans="1:14" x14ac:dyDescent="0.35">
      <c r="A836">
        <v>19889</v>
      </c>
      <c r="B836" t="s">
        <v>39</v>
      </c>
      <c r="C836" t="s">
        <v>38</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39</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1">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1">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38</v>
      </c>
      <c r="D874" s="1">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35">
      <c r="A877">
        <v>27279</v>
      </c>
      <c r="B877" t="s">
        <v>39</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1">
        <v>30000</v>
      </c>
      <c r="E899">
        <v>0</v>
      </c>
      <c r="F899" t="s">
        <v>29</v>
      </c>
      <c r="G899" t="s">
        <v>20</v>
      </c>
      <c r="H899" t="s">
        <v>18</v>
      </c>
      <c r="I899">
        <v>2</v>
      </c>
      <c r="J899" t="s">
        <v>16</v>
      </c>
      <c r="K899" t="s">
        <v>32</v>
      </c>
      <c r="L899">
        <v>28</v>
      </c>
      <c r="M899" t="str">
        <f t="shared" ref="M899:M962" si="14">IF(L899&gt;50,"Old",IF(L899&gt;=30,"Middle Age",IF(L899&lt;30,"Adolescent","Invalid")))</f>
        <v>Adolescent</v>
      </c>
      <c r="N899" t="s">
        <v>18</v>
      </c>
    </row>
    <row r="900" spans="1:14" x14ac:dyDescent="0.35">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37</v>
      </c>
      <c r="D922" s="1">
        <v>30000</v>
      </c>
      <c r="E922">
        <v>2</v>
      </c>
      <c r="F922" t="s">
        <v>27</v>
      </c>
      <c r="G922" t="s">
        <v>14</v>
      </c>
      <c r="H922" t="s">
        <v>15</v>
      </c>
      <c r="I922">
        <v>2</v>
      </c>
      <c r="J922" t="s">
        <v>26</v>
      </c>
      <c r="K922" t="s">
        <v>32</v>
      </c>
      <c r="L922">
        <v>51</v>
      </c>
      <c r="M922" t="str">
        <f t="shared" si="14"/>
        <v>Old</v>
      </c>
      <c r="N922" t="s">
        <v>18</v>
      </c>
    </row>
    <row r="923" spans="1:14" x14ac:dyDescent="0.35">
      <c r="A923">
        <v>12153</v>
      </c>
      <c r="B923" t="s">
        <v>39</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39</v>
      </c>
      <c r="C925" t="s">
        <v>37</v>
      </c>
      <c r="D925" s="1">
        <v>70000</v>
      </c>
      <c r="E925">
        <v>3</v>
      </c>
      <c r="F925" t="s">
        <v>31</v>
      </c>
      <c r="G925" t="s">
        <v>28</v>
      </c>
      <c r="H925" t="s">
        <v>18</v>
      </c>
      <c r="I925">
        <v>2</v>
      </c>
      <c r="J925" t="s">
        <v>26</v>
      </c>
      <c r="K925" t="s">
        <v>32</v>
      </c>
      <c r="L925">
        <v>53</v>
      </c>
      <c r="M925" t="str">
        <f t="shared" si="14"/>
        <v>Old</v>
      </c>
      <c r="N925" t="s">
        <v>15</v>
      </c>
    </row>
    <row r="926" spans="1:14" x14ac:dyDescent="0.3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1">
        <v>70000</v>
      </c>
      <c r="E951">
        <v>2</v>
      </c>
      <c r="F951" t="s">
        <v>29</v>
      </c>
      <c r="G951" t="s">
        <v>14</v>
      </c>
      <c r="H951" t="s">
        <v>15</v>
      </c>
      <c r="I951">
        <v>2</v>
      </c>
      <c r="J951" t="s">
        <v>46</v>
      </c>
      <c r="K951" t="s">
        <v>32</v>
      </c>
      <c r="L951">
        <v>53</v>
      </c>
      <c r="M951" t="str">
        <f t="shared" si="14"/>
        <v>Old</v>
      </c>
      <c r="N951" t="s">
        <v>18</v>
      </c>
    </row>
    <row r="952" spans="1:14" x14ac:dyDescent="0.35">
      <c r="A952">
        <v>11788</v>
      </c>
      <c r="B952" t="s">
        <v>39</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1">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IF(L963&gt;50,"Old",IF(L963&gt;=30,"Middle Age",IF(L963&lt;30,"Adolescent","Invalid")))</f>
        <v>Old</v>
      </c>
      <c r="N963" t="s">
        <v>18</v>
      </c>
    </row>
    <row r="964" spans="1:14" x14ac:dyDescent="0.35">
      <c r="A964">
        <v>16813</v>
      </c>
      <c r="B964" t="s">
        <v>36</v>
      </c>
      <c r="C964" t="s">
        <v>37</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1">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1">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37</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37</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1">
        <v>60000</v>
      </c>
      <c r="E1001">
        <v>3</v>
      </c>
      <c r="F1001" t="s">
        <v>27</v>
      </c>
      <c r="G1001" t="s">
        <v>21</v>
      </c>
      <c r="H1001" t="s">
        <v>15</v>
      </c>
      <c r="I1001">
        <v>2</v>
      </c>
      <c r="J1001" t="s">
        <v>46</v>
      </c>
      <c r="K1001" t="s">
        <v>32</v>
      </c>
      <c r="L1001">
        <v>53</v>
      </c>
      <c r="M1001" t="str">
        <f t="shared" si="15"/>
        <v>Old</v>
      </c>
      <c r="N1001" t="s">
        <v>15</v>
      </c>
    </row>
  </sheetData>
  <autoFilter ref="A1:N1001"/>
  <mergeCells count="1">
    <mergeCell ref="Q2:S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topLeftCell="A108" workbookViewId="0">
      <selection activeCell="D118" sqref="D118"/>
    </sheetView>
  </sheetViews>
  <sheetFormatPr defaultRowHeight="14.5" x14ac:dyDescent="0.35"/>
  <cols>
    <col min="1" max="1" width="19.26953125" customWidth="1"/>
    <col min="2" max="2" width="17.7265625" customWidth="1"/>
    <col min="3" max="3" width="8" customWidth="1"/>
    <col min="4" max="4" width="12.7265625" customWidth="1"/>
    <col min="5" max="5" width="14" customWidth="1"/>
    <col min="6" max="6" width="17.7265625" customWidth="1"/>
    <col min="7" max="7" width="11.26953125" customWidth="1"/>
    <col min="8" max="8" width="9.54296875" customWidth="1"/>
    <col min="9" max="9" width="16.26953125" customWidth="1"/>
    <col min="10" max="10" width="11.26953125" customWidth="1"/>
    <col min="11" max="11" width="14" bestFit="1" customWidth="1"/>
    <col min="12" max="12" width="17.7265625" bestFit="1" customWidth="1"/>
    <col min="13" max="13" width="9" customWidth="1"/>
    <col min="14" max="14" width="11.26953125" bestFit="1" customWidth="1"/>
  </cols>
  <sheetData>
    <row r="1" spans="1:4" x14ac:dyDescent="0.35">
      <c r="A1" s="7" t="s">
        <v>44</v>
      </c>
      <c r="B1" s="7" t="s">
        <v>43</v>
      </c>
    </row>
    <row r="2" spans="1:4" x14ac:dyDescent="0.35">
      <c r="A2" s="7" t="s">
        <v>41</v>
      </c>
      <c r="B2" t="s">
        <v>18</v>
      </c>
      <c r="C2" t="s">
        <v>15</v>
      </c>
      <c r="D2" t="s">
        <v>42</v>
      </c>
    </row>
    <row r="3" spans="1:4" x14ac:dyDescent="0.35">
      <c r="A3" s="8" t="s">
        <v>20</v>
      </c>
      <c r="B3" s="9">
        <v>28876.404494382023</v>
      </c>
      <c r="C3" s="9">
        <v>33295.454545454544</v>
      </c>
      <c r="D3" s="9">
        <v>31073.446327683614</v>
      </c>
    </row>
    <row r="4" spans="1:4" x14ac:dyDescent="0.35">
      <c r="A4" s="8" t="s">
        <v>28</v>
      </c>
      <c r="B4" s="9">
        <v>85700</v>
      </c>
      <c r="C4" s="9">
        <v>87945.205479452052</v>
      </c>
      <c r="D4" s="9">
        <v>86647.398843930641</v>
      </c>
    </row>
    <row r="5" spans="1:4" x14ac:dyDescent="0.35">
      <c r="A5" s="8" t="s">
        <v>25</v>
      </c>
      <c r="B5" s="9">
        <v>14687.5</v>
      </c>
      <c r="C5" s="9">
        <v>19090.909090909092</v>
      </c>
      <c r="D5" s="9">
        <v>16722.689075630253</v>
      </c>
    </row>
    <row r="6" spans="1:4" x14ac:dyDescent="0.35">
      <c r="A6" s="8" t="s">
        <v>21</v>
      </c>
      <c r="B6" s="9">
        <v>74841.269841269837</v>
      </c>
      <c r="C6" s="9">
        <v>75266.666666666672</v>
      </c>
      <c r="D6" s="9">
        <v>75072.463768115937</v>
      </c>
    </row>
    <row r="7" spans="1:4" x14ac:dyDescent="0.35">
      <c r="A7" s="8" t="s">
        <v>14</v>
      </c>
      <c r="B7" s="9">
        <v>49785.714285714283</v>
      </c>
      <c r="C7" s="9">
        <v>53826.086956521736</v>
      </c>
      <c r="D7" s="9">
        <v>51607.843137254902</v>
      </c>
    </row>
    <row r="8" spans="1:4" x14ac:dyDescent="0.35">
      <c r="A8" s="12" t="s">
        <v>42</v>
      </c>
      <c r="B8" s="9">
        <v>54874.759152215796</v>
      </c>
      <c r="C8" s="9">
        <v>57962.577962577961</v>
      </c>
      <c r="D8" s="9">
        <v>56360</v>
      </c>
    </row>
    <row r="22" spans="1:4" x14ac:dyDescent="0.35">
      <c r="A22" s="7" t="s">
        <v>45</v>
      </c>
      <c r="B22" s="7" t="s">
        <v>43</v>
      </c>
    </row>
    <row r="23" spans="1:4" x14ac:dyDescent="0.35">
      <c r="A23" s="7" t="s">
        <v>41</v>
      </c>
      <c r="B23" t="s">
        <v>18</v>
      </c>
      <c r="C23" t="s">
        <v>15</v>
      </c>
      <c r="D23" t="s">
        <v>42</v>
      </c>
    </row>
    <row r="24" spans="1:4" x14ac:dyDescent="0.35">
      <c r="A24" s="8" t="s">
        <v>17</v>
      </c>
      <c r="B24" s="6">
        <v>152</v>
      </c>
      <c r="C24" s="6">
        <v>148</v>
      </c>
      <c r="D24" s="6">
        <v>300</v>
      </c>
    </row>
    <row r="25" spans="1:4" x14ac:dyDescent="0.35">
      <c r="A25" s="8" t="s">
        <v>32</v>
      </c>
      <c r="B25" s="6">
        <v>288</v>
      </c>
      <c r="C25" s="6">
        <v>220</v>
      </c>
      <c r="D25" s="6">
        <v>508</v>
      </c>
    </row>
    <row r="26" spans="1:4" x14ac:dyDescent="0.35">
      <c r="A26" s="8" t="s">
        <v>24</v>
      </c>
      <c r="B26" s="6">
        <v>79</v>
      </c>
      <c r="C26" s="6">
        <v>113</v>
      </c>
      <c r="D26" s="6">
        <v>192</v>
      </c>
    </row>
    <row r="27" spans="1:4" x14ac:dyDescent="0.35">
      <c r="A27" s="8" t="s">
        <v>42</v>
      </c>
      <c r="B27" s="6">
        <v>519</v>
      </c>
      <c r="C27" s="6">
        <v>481</v>
      </c>
      <c r="D27" s="6">
        <v>1000</v>
      </c>
    </row>
    <row r="43" spans="1:4" x14ac:dyDescent="0.35">
      <c r="A43" s="7" t="s">
        <v>44</v>
      </c>
      <c r="B43" s="7" t="s">
        <v>43</v>
      </c>
    </row>
    <row r="44" spans="1:4" x14ac:dyDescent="0.35">
      <c r="A44" s="7" t="s">
        <v>41</v>
      </c>
      <c r="B44" t="s">
        <v>18</v>
      </c>
      <c r="C44" t="s">
        <v>15</v>
      </c>
      <c r="D44" t="s">
        <v>42</v>
      </c>
    </row>
    <row r="45" spans="1:4" x14ac:dyDescent="0.35">
      <c r="A45" s="8" t="s">
        <v>17</v>
      </c>
      <c r="B45" s="9">
        <v>39473.684210526313</v>
      </c>
      <c r="C45" s="9">
        <v>42364.864864864867</v>
      </c>
      <c r="D45" s="9">
        <v>40900</v>
      </c>
    </row>
    <row r="46" spans="1:4" x14ac:dyDescent="0.35">
      <c r="A46" s="8" t="s">
        <v>32</v>
      </c>
      <c r="B46" s="9">
        <v>60902.777777777781</v>
      </c>
      <c r="C46" s="9">
        <v>65181.818181818184</v>
      </c>
      <c r="D46" s="9">
        <v>62755.905511811026</v>
      </c>
    </row>
    <row r="47" spans="1:4" x14ac:dyDescent="0.35">
      <c r="A47" s="8" t="s">
        <v>24</v>
      </c>
      <c r="B47" s="9">
        <v>62531.645569620254</v>
      </c>
      <c r="C47" s="9">
        <v>64336.283185840708</v>
      </c>
      <c r="D47" s="9">
        <v>63593.75</v>
      </c>
    </row>
    <row r="48" spans="1:4" x14ac:dyDescent="0.35">
      <c r="A48" s="12" t="s">
        <v>42</v>
      </c>
      <c r="B48" s="9">
        <v>54874.759152215796</v>
      </c>
      <c r="C48" s="9">
        <v>57962.577962577961</v>
      </c>
      <c r="D48" s="9">
        <v>56360</v>
      </c>
    </row>
    <row r="60" spans="1:4" x14ac:dyDescent="0.35">
      <c r="A60" s="7" t="s">
        <v>45</v>
      </c>
      <c r="B60" s="7" t="s">
        <v>43</v>
      </c>
    </row>
    <row r="61" spans="1:4" x14ac:dyDescent="0.35">
      <c r="A61" s="7" t="s">
        <v>41</v>
      </c>
      <c r="B61" t="s">
        <v>18</v>
      </c>
      <c r="C61" t="s">
        <v>15</v>
      </c>
      <c r="D61" t="s">
        <v>42</v>
      </c>
    </row>
    <row r="62" spans="1:4" x14ac:dyDescent="0.35">
      <c r="A62" s="8" t="s">
        <v>16</v>
      </c>
      <c r="B62" s="6">
        <v>166</v>
      </c>
      <c r="C62" s="6">
        <v>200</v>
      </c>
      <c r="D62" s="6">
        <v>366</v>
      </c>
    </row>
    <row r="63" spans="1:4" x14ac:dyDescent="0.35">
      <c r="A63" s="8" t="s">
        <v>26</v>
      </c>
      <c r="B63" s="6">
        <v>92</v>
      </c>
      <c r="C63" s="6">
        <v>77</v>
      </c>
      <c r="D63" s="6">
        <v>169</v>
      </c>
    </row>
    <row r="64" spans="1:4" x14ac:dyDescent="0.35">
      <c r="A64" s="8" t="s">
        <v>22</v>
      </c>
      <c r="B64" s="6">
        <v>67</v>
      </c>
      <c r="C64" s="6">
        <v>95</v>
      </c>
      <c r="D64" s="6">
        <v>162</v>
      </c>
    </row>
    <row r="65" spans="1:4" x14ac:dyDescent="0.35">
      <c r="A65" s="8" t="s">
        <v>23</v>
      </c>
      <c r="B65" s="6">
        <v>116</v>
      </c>
      <c r="C65" s="6">
        <v>76</v>
      </c>
      <c r="D65" s="6">
        <v>192</v>
      </c>
    </row>
    <row r="66" spans="1:4" x14ac:dyDescent="0.35">
      <c r="A66" s="8" t="s">
        <v>46</v>
      </c>
      <c r="B66" s="6">
        <v>78</v>
      </c>
      <c r="C66" s="6">
        <v>33</v>
      </c>
      <c r="D66" s="6">
        <v>111</v>
      </c>
    </row>
    <row r="67" spans="1:4" x14ac:dyDescent="0.35">
      <c r="A67" s="8" t="s">
        <v>42</v>
      </c>
      <c r="B67" s="6">
        <v>519</v>
      </c>
      <c r="C67" s="6">
        <v>481</v>
      </c>
      <c r="D67" s="6">
        <v>1000</v>
      </c>
    </row>
    <row r="80" spans="1:4" x14ac:dyDescent="0.35">
      <c r="A80" s="7" t="s">
        <v>44</v>
      </c>
      <c r="B80" s="7" t="s">
        <v>43</v>
      </c>
    </row>
    <row r="81" spans="1:4" x14ac:dyDescent="0.35">
      <c r="A81" s="7" t="s">
        <v>41</v>
      </c>
      <c r="B81" t="s">
        <v>18</v>
      </c>
      <c r="C81" t="s">
        <v>15</v>
      </c>
      <c r="D81" t="s">
        <v>42</v>
      </c>
    </row>
    <row r="82" spans="1:4" x14ac:dyDescent="0.35">
      <c r="A82" s="8" t="s">
        <v>47</v>
      </c>
      <c r="B82" s="9">
        <v>33541.666666666664</v>
      </c>
      <c r="C82" s="9">
        <v>30000</v>
      </c>
      <c r="D82" s="9">
        <v>32048.192771084337</v>
      </c>
    </row>
    <row r="83" spans="1:4" x14ac:dyDescent="0.35">
      <c r="A83" s="8" t="s">
        <v>48</v>
      </c>
      <c r="B83" s="9">
        <v>55311.475409836065</v>
      </c>
      <c r="C83" s="9">
        <v>60803.571428571428</v>
      </c>
      <c r="D83" s="9">
        <v>58190.327613104528</v>
      </c>
    </row>
    <row r="84" spans="1:4" x14ac:dyDescent="0.35">
      <c r="A84" s="8" t="s">
        <v>49</v>
      </c>
      <c r="B84" s="9">
        <v>60240.963855421687</v>
      </c>
      <c r="C84" s="9">
        <v>58181.818181818184</v>
      </c>
      <c r="D84" s="9">
        <v>59420.289855072464</v>
      </c>
    </row>
    <row r="85" spans="1:4" x14ac:dyDescent="0.35">
      <c r="A85" s="12" t="s">
        <v>42</v>
      </c>
      <c r="B85" s="9">
        <v>54874.759152215796</v>
      </c>
      <c r="C85" s="9">
        <v>57962.577962577961</v>
      </c>
      <c r="D85" s="9">
        <v>56360</v>
      </c>
    </row>
    <row r="98" spans="1:4" x14ac:dyDescent="0.35">
      <c r="A98" s="7" t="s">
        <v>45</v>
      </c>
      <c r="B98" s="7" t="s">
        <v>43</v>
      </c>
    </row>
    <row r="99" spans="1:4" x14ac:dyDescent="0.35">
      <c r="A99" s="7" t="s">
        <v>41</v>
      </c>
      <c r="B99" t="s">
        <v>18</v>
      </c>
      <c r="C99" t="s">
        <v>15</v>
      </c>
      <c r="D99" t="s">
        <v>42</v>
      </c>
    </row>
    <row r="100" spans="1:4" x14ac:dyDescent="0.35">
      <c r="A100" s="8" t="s">
        <v>47</v>
      </c>
      <c r="B100" s="6">
        <v>48</v>
      </c>
      <c r="C100" s="6">
        <v>35</v>
      </c>
      <c r="D100" s="6">
        <v>83</v>
      </c>
    </row>
    <row r="101" spans="1:4" x14ac:dyDescent="0.35">
      <c r="A101" s="8" t="s">
        <v>48</v>
      </c>
      <c r="B101" s="6">
        <v>305</v>
      </c>
      <c r="C101" s="6">
        <v>336</v>
      </c>
      <c r="D101" s="6">
        <v>641</v>
      </c>
    </row>
    <row r="102" spans="1:4" x14ac:dyDescent="0.35">
      <c r="A102" s="8" t="s">
        <v>49</v>
      </c>
      <c r="B102" s="6">
        <v>166</v>
      </c>
      <c r="C102" s="6">
        <v>110</v>
      </c>
      <c r="D102" s="6">
        <v>276</v>
      </c>
    </row>
    <row r="103" spans="1:4" x14ac:dyDescent="0.35">
      <c r="A103" s="8" t="s">
        <v>42</v>
      </c>
      <c r="B103" s="6">
        <v>519</v>
      </c>
      <c r="C103" s="6">
        <v>481</v>
      </c>
      <c r="D103" s="6">
        <v>1000</v>
      </c>
    </row>
    <row r="104" spans="1:4" x14ac:dyDescent="0.35">
      <c r="D104" s="10"/>
    </row>
    <row r="117" spans="1:4" x14ac:dyDescent="0.35">
      <c r="A117" s="13" t="s">
        <v>44</v>
      </c>
      <c r="B117" s="13" t="s">
        <v>43</v>
      </c>
      <c r="C117" s="9"/>
      <c r="D117" s="9"/>
    </row>
    <row r="118" spans="1:4" x14ac:dyDescent="0.35">
      <c r="A118" s="13" t="s">
        <v>41</v>
      </c>
      <c r="B118" s="9" t="s">
        <v>18</v>
      </c>
      <c r="C118" s="9" t="s">
        <v>15</v>
      </c>
      <c r="D118" s="9" t="s">
        <v>42</v>
      </c>
    </row>
    <row r="119" spans="1:4" x14ac:dyDescent="0.35">
      <c r="A119" s="12" t="s">
        <v>13</v>
      </c>
      <c r="B119" s="9">
        <v>66204.379562043789</v>
      </c>
      <c r="C119" s="9">
        <v>60414.201183431949</v>
      </c>
      <c r="D119" s="9">
        <v>63006.535947712415</v>
      </c>
    </row>
    <row r="120" spans="1:4" x14ac:dyDescent="0.35">
      <c r="A120" s="12" t="s">
        <v>31</v>
      </c>
      <c r="B120" s="9">
        <v>68000</v>
      </c>
      <c r="C120" s="9">
        <v>64468.085106382976</v>
      </c>
      <c r="D120" s="9">
        <v>66091.954022988502</v>
      </c>
    </row>
    <row r="121" spans="1:4" x14ac:dyDescent="0.35">
      <c r="A121" s="12" t="s">
        <v>27</v>
      </c>
      <c r="B121" s="9">
        <v>45000</v>
      </c>
      <c r="C121" s="9">
        <v>50126.582278481015</v>
      </c>
      <c r="D121" s="9">
        <v>47262.569832402238</v>
      </c>
    </row>
    <row r="122" spans="1:4" x14ac:dyDescent="0.35">
      <c r="A122" s="12" t="s">
        <v>19</v>
      </c>
      <c r="B122" s="9">
        <v>53082.191780821915</v>
      </c>
      <c r="C122" s="9">
        <v>56722.689075630253</v>
      </c>
      <c r="D122" s="9">
        <v>54716.981132075474</v>
      </c>
    </row>
    <row r="123" spans="1:4" x14ac:dyDescent="0.35">
      <c r="A123" s="12" t="s">
        <v>29</v>
      </c>
      <c r="B123" s="9">
        <v>30714.285714285714</v>
      </c>
      <c r="C123" s="9">
        <v>45000</v>
      </c>
      <c r="D123" s="9">
        <v>34473.684210526313</v>
      </c>
    </row>
    <row r="124" spans="1:4" x14ac:dyDescent="0.35">
      <c r="A124" s="12" t="s">
        <v>42</v>
      </c>
      <c r="B124" s="9">
        <v>54874.759152215796</v>
      </c>
      <c r="C124" s="9">
        <v>57962.577962577961</v>
      </c>
      <c r="D124" s="9">
        <v>56360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showGridLines="0" topLeftCell="Y20" zoomScale="85" zoomScaleNormal="85" workbookViewId="0">
      <selection activeCell="Y20" sqref="Y20"/>
    </sheetView>
  </sheetViews>
  <sheetFormatPr defaultRowHeight="14.5" x14ac:dyDescent="0.35"/>
  <sheetData>
    <row r="1" spans="1:22" x14ac:dyDescent="0.35">
      <c r="A1" s="15" t="s">
        <v>54</v>
      </c>
      <c r="B1" s="16"/>
      <c r="C1" s="16"/>
      <c r="D1" s="16"/>
      <c r="E1" s="16"/>
      <c r="F1" s="16"/>
      <c r="G1" s="16"/>
      <c r="H1" s="16"/>
      <c r="I1" s="16"/>
      <c r="J1" s="16"/>
      <c r="K1" s="16"/>
      <c r="L1" s="16"/>
      <c r="M1" s="16"/>
      <c r="N1" s="16"/>
      <c r="O1" s="16"/>
      <c r="P1" s="16"/>
      <c r="Q1" s="16"/>
      <c r="R1" s="16"/>
      <c r="S1" s="16"/>
      <c r="T1" s="16"/>
      <c r="U1" s="16"/>
      <c r="V1" s="16"/>
    </row>
    <row r="2" spans="1:22" x14ac:dyDescent="0.35">
      <c r="A2" s="16"/>
      <c r="B2" s="16"/>
      <c r="C2" s="16"/>
      <c r="D2" s="16"/>
      <c r="E2" s="16"/>
      <c r="F2" s="16"/>
      <c r="G2" s="16"/>
      <c r="H2" s="16"/>
      <c r="I2" s="16"/>
      <c r="J2" s="16"/>
      <c r="K2" s="16"/>
      <c r="L2" s="16"/>
      <c r="M2" s="16"/>
      <c r="N2" s="16"/>
      <c r="O2" s="16"/>
      <c r="P2" s="16"/>
      <c r="Q2" s="16"/>
      <c r="R2" s="16"/>
      <c r="S2" s="16"/>
      <c r="T2" s="16"/>
      <c r="U2" s="16"/>
      <c r="V2" s="16"/>
    </row>
    <row r="3" spans="1:22" x14ac:dyDescent="0.35">
      <c r="A3" s="16"/>
      <c r="B3" s="16"/>
      <c r="C3" s="16"/>
      <c r="D3" s="16"/>
      <c r="E3" s="16"/>
      <c r="F3" s="16"/>
      <c r="G3" s="16"/>
      <c r="H3" s="16"/>
      <c r="I3" s="16"/>
      <c r="J3" s="16"/>
      <c r="K3" s="16"/>
      <c r="L3" s="16"/>
      <c r="M3" s="16"/>
      <c r="N3" s="16"/>
      <c r="O3" s="16"/>
      <c r="P3" s="16"/>
      <c r="Q3" s="16"/>
      <c r="R3" s="16"/>
      <c r="S3" s="16"/>
      <c r="T3" s="16"/>
      <c r="U3" s="16"/>
      <c r="V3" s="16"/>
    </row>
    <row r="4" spans="1:22" x14ac:dyDescent="0.35">
      <c r="A4" s="16"/>
      <c r="B4" s="16"/>
      <c r="C4" s="16"/>
      <c r="D4" s="16"/>
      <c r="E4" s="16"/>
      <c r="F4" s="16"/>
      <c r="G4" s="16"/>
      <c r="H4" s="16"/>
      <c r="I4" s="16"/>
      <c r="J4" s="16"/>
      <c r="K4" s="16"/>
      <c r="L4" s="16"/>
      <c r="M4" s="16"/>
      <c r="N4" s="16"/>
      <c r="O4" s="16"/>
      <c r="P4" s="16"/>
      <c r="Q4" s="16"/>
      <c r="R4" s="16"/>
      <c r="S4" s="16"/>
      <c r="T4" s="16"/>
      <c r="U4" s="16"/>
      <c r="V4" s="16"/>
    </row>
    <row r="5" spans="1:22" x14ac:dyDescent="0.35">
      <c r="A5" s="16"/>
      <c r="B5" s="16"/>
      <c r="C5" s="16"/>
      <c r="D5" s="16"/>
      <c r="E5" s="16"/>
      <c r="F5" s="16"/>
      <c r="G5" s="16"/>
      <c r="H5" s="16"/>
      <c r="I5" s="16"/>
      <c r="J5" s="16"/>
      <c r="K5" s="16"/>
      <c r="L5" s="16"/>
      <c r="M5" s="16"/>
      <c r="N5" s="16"/>
      <c r="O5" s="16"/>
      <c r="P5" s="16"/>
      <c r="Q5" s="16"/>
      <c r="R5" s="16"/>
      <c r="S5" s="16"/>
      <c r="T5" s="16"/>
      <c r="U5" s="16"/>
      <c r="V5" s="16"/>
    </row>
    <row r="6" spans="1:22" x14ac:dyDescent="0.35">
      <c r="A6" s="16"/>
      <c r="B6" s="16"/>
      <c r="C6" s="16"/>
      <c r="D6" s="16"/>
      <c r="E6" s="16"/>
      <c r="F6" s="16"/>
      <c r="G6" s="16"/>
      <c r="H6" s="16"/>
      <c r="I6" s="16"/>
      <c r="J6" s="16"/>
      <c r="K6" s="16"/>
      <c r="L6" s="16"/>
      <c r="M6" s="16"/>
      <c r="N6" s="16"/>
      <c r="O6" s="16"/>
      <c r="P6" s="16"/>
      <c r="Q6" s="16"/>
      <c r="R6" s="16"/>
      <c r="S6" s="16"/>
      <c r="T6" s="16"/>
      <c r="U6" s="16"/>
      <c r="V6" s="16"/>
    </row>
    <row r="7" spans="1:22" x14ac:dyDescent="0.35">
      <c r="A7" s="16"/>
      <c r="B7" s="16"/>
      <c r="C7" s="16"/>
      <c r="D7" s="16"/>
      <c r="E7" s="16"/>
      <c r="F7" s="16"/>
      <c r="G7" s="16"/>
      <c r="H7" s="16"/>
      <c r="I7" s="16"/>
      <c r="J7" s="16"/>
      <c r="K7" s="16"/>
      <c r="L7" s="16"/>
      <c r="M7" s="16"/>
      <c r="N7" s="16"/>
      <c r="O7" s="16"/>
      <c r="P7" s="16"/>
      <c r="Q7" s="16"/>
      <c r="R7" s="16"/>
      <c r="S7" s="16"/>
      <c r="T7" s="16"/>
      <c r="U7" s="16"/>
      <c r="V7" s="16"/>
    </row>
    <row r="8" spans="1:22" x14ac:dyDescent="0.35">
      <c r="A8" s="16"/>
      <c r="B8" s="16"/>
      <c r="C8" s="16"/>
      <c r="D8" s="16"/>
      <c r="E8" s="16"/>
      <c r="F8" s="16"/>
      <c r="G8" s="16"/>
      <c r="H8" s="16"/>
      <c r="I8" s="16"/>
      <c r="J8" s="16"/>
      <c r="K8" s="16"/>
      <c r="L8" s="16"/>
      <c r="M8" s="16"/>
      <c r="N8" s="16"/>
      <c r="O8" s="16"/>
      <c r="P8" s="16"/>
      <c r="Q8" s="16"/>
      <c r="R8" s="16"/>
      <c r="S8" s="16"/>
      <c r="T8" s="16"/>
      <c r="U8" s="16"/>
      <c r="V8" s="16"/>
    </row>
    <row r="9" spans="1:22" x14ac:dyDescent="0.35">
      <c r="A9" s="16"/>
      <c r="B9" s="16"/>
      <c r="C9" s="16"/>
      <c r="D9" s="16"/>
      <c r="E9" s="16"/>
      <c r="F9" s="16"/>
      <c r="G9" s="16"/>
      <c r="H9" s="16"/>
      <c r="I9" s="16"/>
      <c r="J9" s="16"/>
      <c r="K9" s="16"/>
      <c r="L9" s="16"/>
      <c r="M9" s="16"/>
      <c r="N9" s="16"/>
      <c r="O9" s="16"/>
      <c r="P9" s="16"/>
      <c r="Q9" s="16"/>
      <c r="R9" s="16"/>
      <c r="S9" s="16"/>
      <c r="T9" s="16"/>
      <c r="U9" s="16"/>
      <c r="V9" s="16"/>
    </row>
  </sheetData>
  <mergeCells count="1">
    <mergeCell ref="A1:V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zoomScale="95" zoomScaleNormal="95" workbookViewId="0">
      <selection activeCell="M2" sqref="M2"/>
    </sheetView>
  </sheetViews>
  <sheetFormatPr defaultColWidth="11.81640625" defaultRowHeight="14.5" x14ac:dyDescent="0.35"/>
  <cols>
    <col min="2" max="2" width="20" customWidth="1"/>
    <col min="3" max="3" width="16.26953125" customWidth="1"/>
    <col min="4" max="4" width="16.1796875" style="3" customWidth="1"/>
    <col min="5" max="5" width="15.81640625" customWidth="1"/>
    <col min="6" max="6" width="19.54296875" customWidth="1"/>
    <col min="7" max="7" width="19.1796875" customWidth="1"/>
    <col min="8" max="8" width="17.81640625" customWidth="1"/>
    <col min="9" max="9" width="12.54296875" customWidth="1"/>
    <col min="10" max="10" width="26.81640625" customWidth="1"/>
    <col min="11" max="11" width="14.7265625" customWidth="1"/>
    <col min="12" max="12" width="14" customWidth="1"/>
    <col min="13" max="13" width="19.453125" customWidth="1"/>
    <col min="14" max="14" width="22" customWidth="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IF(L2&gt;=50,"Old",IF(L2&gt;=30,"Middle Age",IF(L2&lt;30,"Adolescent","Invalid")))</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IF(L3&gt;=50,"Old",IF(L3&gt;=30,"Middle Age",IF(L3&lt;30,"Adolescent","Invalid")))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Old</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Old</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35">
      <c r="A39">
        <v>27832</v>
      </c>
      <c r="B39" t="s">
        <v>39</v>
      </c>
      <c r="C39" t="s">
        <v>38</v>
      </c>
      <c r="D39" s="3">
        <v>30000</v>
      </c>
      <c r="E39">
        <v>0</v>
      </c>
      <c r="F39" t="s">
        <v>19</v>
      </c>
      <c r="G39" t="s">
        <v>20</v>
      </c>
      <c r="H39" t="s">
        <v>18</v>
      </c>
      <c r="I39">
        <v>1</v>
      </c>
      <c r="J39" t="s">
        <v>22</v>
      </c>
      <c r="K39" t="s">
        <v>17</v>
      </c>
      <c r="L39">
        <v>30</v>
      </c>
      <c r="M39" t="str">
        <f t="shared" si="0"/>
        <v>Middle Age</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Old</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IF(L67&gt;=50,"Old",IF(L67&gt;=30,"Middle Age",IF(L67&lt;30,"Adolescent","Invalid")))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Old</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Old</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Middle Age</v>
      </c>
      <c r="N93" t="s">
        <v>15</v>
      </c>
    </row>
    <row r="94" spans="1:14" x14ac:dyDescent="0.3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39</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IF(L131&gt;=50,"Old",IF(L131&gt;=30,"Middle Age",IF(L131&lt;30,"Adolescent","Invalid")))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39</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IF(L195&gt;=50,"Old",IF(L195&gt;=30,"Middle Age",IF(L195&lt;30,"Adolescent","Invalid")))</f>
        <v>Middle Age</v>
      </c>
      <c r="N195" t="s">
        <v>18</v>
      </c>
    </row>
    <row r="196" spans="1:14" x14ac:dyDescent="0.3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3">
        <v>50000</v>
      </c>
      <c r="E259">
        <v>0</v>
      </c>
      <c r="F259" t="s">
        <v>31</v>
      </c>
      <c r="G259" t="s">
        <v>14</v>
      </c>
      <c r="H259" t="s">
        <v>15</v>
      </c>
      <c r="I259">
        <v>0</v>
      </c>
      <c r="J259" t="s">
        <v>16</v>
      </c>
      <c r="K259" t="s">
        <v>17</v>
      </c>
      <c r="L259">
        <v>36</v>
      </c>
      <c r="M259" t="str">
        <f t="shared" ref="M259:M322" si="4">IF(L259&gt;=50,"Old",IF(L259&gt;=30,"Middle Age",IF(L259&lt;30,"Adolescent","Invalid")))</f>
        <v>Middle Age</v>
      </c>
      <c r="N259" t="s">
        <v>15</v>
      </c>
    </row>
    <row r="260" spans="1:14" x14ac:dyDescent="0.3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3">
        <v>160000</v>
      </c>
      <c r="E323">
        <v>0</v>
      </c>
      <c r="F323" t="s">
        <v>31</v>
      </c>
      <c r="G323" t="s">
        <v>28</v>
      </c>
      <c r="H323" t="s">
        <v>18</v>
      </c>
      <c r="I323">
        <v>3</v>
      </c>
      <c r="J323" t="s">
        <v>16</v>
      </c>
      <c r="K323" t="s">
        <v>24</v>
      </c>
      <c r="L323">
        <v>47</v>
      </c>
      <c r="M323" t="str">
        <f t="shared" ref="M323:M386" si="5">IF(L323&gt;=50,"Old",IF(L323&gt;=30,"Middle Age",IF(L323&lt;30,"Adolescent","Invalid")))</f>
        <v>Middle Age</v>
      </c>
      <c r="N323" t="s">
        <v>15</v>
      </c>
    </row>
    <row r="324" spans="1:14" x14ac:dyDescent="0.3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46</v>
      </c>
      <c r="K361" t="s">
        <v>24</v>
      </c>
      <c r="L361">
        <v>30</v>
      </c>
      <c r="M361" t="str">
        <f t="shared" si="5"/>
        <v>Middle Age</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IF(L387&gt;=50,"Old",IF(L387&gt;=30,"Middle Age",IF(L387&lt;30,"Adolescent","Invalid")))</f>
        <v>Middle Age</v>
      </c>
      <c r="N387" t="s">
        <v>18</v>
      </c>
    </row>
    <row r="388" spans="1:14" x14ac:dyDescent="0.3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39</v>
      </c>
      <c r="C402" t="s">
        <v>38</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IF(L451&gt;=50,"Old",IF(L451&gt;=30,"Middle Age",IF(L451&lt;30,"Adolescent","Invalid")))</f>
        <v>Middle Age</v>
      </c>
      <c r="N451" t="s">
        <v>18</v>
      </c>
    </row>
    <row r="452" spans="1:14" x14ac:dyDescent="0.3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3">
        <v>60000</v>
      </c>
      <c r="E515">
        <v>4</v>
      </c>
      <c r="F515" t="s">
        <v>31</v>
      </c>
      <c r="G515" t="s">
        <v>28</v>
      </c>
      <c r="H515" t="s">
        <v>15</v>
      </c>
      <c r="I515">
        <v>2</v>
      </c>
      <c r="J515" t="s">
        <v>46</v>
      </c>
      <c r="K515" t="s">
        <v>32</v>
      </c>
      <c r="L515">
        <v>61</v>
      </c>
      <c r="M515" t="str">
        <f t="shared" ref="M515:M578" si="8">IF(L515&gt;=50,"Old",IF(L515&gt;=30,"Middle Age",IF(L515&lt;30,"Adolescent","Invalid")))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IF(L579&gt;=50,"Old",IF(L579&gt;=30,"Middle Age",IF(L579&lt;30,"Adolescent","Invalid")))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46</v>
      </c>
      <c r="K643" t="s">
        <v>32</v>
      </c>
      <c r="L643">
        <v>64</v>
      </c>
      <c r="M643" t="str">
        <f t="shared" ref="M643:M706" si="10">IF(L643&gt;=50,"Old",IF(L643&gt;=30,"Middle Age",IF(L643&lt;30,"Adolescent","Invalid")))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IF(L707&gt;=50,"Old",IF(L707&gt;=30,"Middle Age",IF(L707&lt;30,"Adolescent","Invalid")))</f>
        <v>Old</v>
      </c>
      <c r="N707" t="s">
        <v>18</v>
      </c>
    </row>
    <row r="708" spans="1:14" x14ac:dyDescent="0.3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IF(L771&gt;=50,"Old",IF(L771&gt;=30,"Middle Age",IF(L771&lt;30,"Adolescent","Invalid")))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39</v>
      </c>
      <c r="C821" t="s">
        <v>38</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3">
        <v>70000</v>
      </c>
      <c r="E835">
        <v>0</v>
      </c>
      <c r="F835" t="s">
        <v>13</v>
      </c>
      <c r="G835" t="s">
        <v>21</v>
      </c>
      <c r="H835" t="s">
        <v>18</v>
      </c>
      <c r="I835">
        <v>1</v>
      </c>
      <c r="J835" t="s">
        <v>16</v>
      </c>
      <c r="K835" t="s">
        <v>32</v>
      </c>
      <c r="L835">
        <v>37</v>
      </c>
      <c r="M835" t="str">
        <f t="shared" ref="M835:M898" si="13">IF(L835&gt;=50,"Old",IF(L835&gt;=30,"Middle Age",IF(L835&lt;30,"Adolescent","Invalid")))</f>
        <v>Middle Age</v>
      </c>
      <c r="N835" t="s">
        <v>15</v>
      </c>
    </row>
    <row r="836" spans="1:14" x14ac:dyDescent="0.35">
      <c r="A836">
        <v>19889</v>
      </c>
      <c r="B836" t="s">
        <v>39</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38</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IF(L899&gt;=50,"Old",IF(L899&gt;=30,"Middle Age",IF(L899&lt;30,"Adolescent","Invalid")))</f>
        <v>Adolescent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IF(L963&gt;=50,"Old",IF(L963&gt;=30,"Middle Age",IF(L963&lt;30,"Adolescent","Invalid")))</f>
        <v>Old</v>
      </c>
      <c r="N963" t="s">
        <v>18</v>
      </c>
    </row>
    <row r="964" spans="1:14" x14ac:dyDescent="0.3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Old</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5"/>
  <sheetViews>
    <sheetView zoomScale="95" zoomScaleNormal="95" workbookViewId="0">
      <selection activeCell="D26" sqref="D26"/>
    </sheetView>
  </sheetViews>
  <sheetFormatPr defaultRowHeight="14.5" x14ac:dyDescent="0.35"/>
  <cols>
    <col min="1" max="1" width="21.54296875" customWidth="1"/>
    <col min="2" max="2" width="15.26953125" customWidth="1"/>
    <col min="3" max="3" width="3.7265625" customWidth="1"/>
    <col min="4" max="4" width="10.7265625" customWidth="1"/>
  </cols>
  <sheetData>
    <row r="2" spans="1:4" x14ac:dyDescent="0.35">
      <c r="A2" s="7" t="s">
        <v>44</v>
      </c>
      <c r="B2" s="7" t="s">
        <v>43</v>
      </c>
    </row>
    <row r="3" spans="1:4" x14ac:dyDescent="0.35">
      <c r="A3" s="7" t="s">
        <v>41</v>
      </c>
      <c r="B3" t="s">
        <v>18</v>
      </c>
      <c r="C3" t="s">
        <v>15</v>
      </c>
      <c r="D3" t="s">
        <v>42</v>
      </c>
    </row>
    <row r="4" spans="1:4" x14ac:dyDescent="0.35">
      <c r="A4" s="8" t="s">
        <v>38</v>
      </c>
      <c r="B4" s="9">
        <v>36136.36363636364</v>
      </c>
      <c r="C4" s="9">
        <v>29069.767441860466</v>
      </c>
      <c r="D4" s="9">
        <v>32643.678160919539</v>
      </c>
    </row>
    <row r="5" spans="1:4" x14ac:dyDescent="0.35">
      <c r="A5" s="8" t="s">
        <v>37</v>
      </c>
      <c r="B5" s="9">
        <v>31142.857142857141</v>
      </c>
      <c r="C5" s="9">
        <v>38125</v>
      </c>
      <c r="D5" s="9">
        <v>34477.611940298506</v>
      </c>
    </row>
    <row r="6" spans="1:4" x14ac:dyDescent="0.35">
      <c r="A6" s="8" t="s">
        <v>42</v>
      </c>
      <c r="B6" s="9">
        <v>33924.050632911392</v>
      </c>
      <c r="C6" s="9">
        <v>32933.333333333336</v>
      </c>
      <c r="D6" s="9">
        <v>33441.558441558438</v>
      </c>
    </row>
    <row r="22" spans="1:4" x14ac:dyDescent="0.35">
      <c r="A22" s="7" t="s">
        <v>45</v>
      </c>
      <c r="B22" s="7" t="s">
        <v>43</v>
      </c>
    </row>
    <row r="23" spans="1:4" x14ac:dyDescent="0.35">
      <c r="A23" s="7" t="s">
        <v>41</v>
      </c>
      <c r="B23" t="s">
        <v>18</v>
      </c>
      <c r="C23" t="s">
        <v>15</v>
      </c>
      <c r="D23" t="s">
        <v>42</v>
      </c>
    </row>
    <row r="24" spans="1:4" x14ac:dyDescent="0.35">
      <c r="A24" s="8" t="s">
        <v>16</v>
      </c>
      <c r="B24" s="6">
        <v>33</v>
      </c>
      <c r="C24" s="6">
        <v>52</v>
      </c>
      <c r="D24" s="6">
        <v>85</v>
      </c>
    </row>
    <row r="25" spans="1:4" x14ac:dyDescent="0.35">
      <c r="A25" s="8" t="s">
        <v>26</v>
      </c>
      <c r="B25" s="6">
        <v>15</v>
      </c>
      <c r="C25" s="6">
        <v>10</v>
      </c>
      <c r="D25" s="6">
        <v>25</v>
      </c>
    </row>
    <row r="26" spans="1:4" x14ac:dyDescent="0.35">
      <c r="A26" s="8" t="s">
        <v>22</v>
      </c>
      <c r="B26" s="6">
        <v>19</v>
      </c>
      <c r="C26" s="6">
        <v>11</v>
      </c>
      <c r="D26" s="6">
        <v>30</v>
      </c>
    </row>
    <row r="27" spans="1:4" x14ac:dyDescent="0.35">
      <c r="A27" s="8" t="s">
        <v>23</v>
      </c>
      <c r="B27" s="6">
        <v>5</v>
      </c>
      <c r="C27" s="6">
        <v>2</v>
      </c>
      <c r="D27" s="6">
        <v>7</v>
      </c>
    </row>
    <row r="28" spans="1:4" x14ac:dyDescent="0.35">
      <c r="A28" s="8" t="s">
        <v>46</v>
      </c>
      <c r="B28" s="6">
        <v>7</v>
      </c>
      <c r="C28" s="6"/>
      <c r="D28" s="6">
        <v>7</v>
      </c>
    </row>
    <row r="29" spans="1:4" x14ac:dyDescent="0.35">
      <c r="A29" s="8" t="s">
        <v>42</v>
      </c>
      <c r="B29" s="6">
        <v>79</v>
      </c>
      <c r="C29" s="6">
        <v>75</v>
      </c>
      <c r="D29" s="6">
        <v>154</v>
      </c>
    </row>
    <row r="40" spans="1:4" x14ac:dyDescent="0.35">
      <c r="A40" s="7" t="s">
        <v>45</v>
      </c>
      <c r="B40" s="7" t="s">
        <v>43</v>
      </c>
    </row>
    <row r="41" spans="1:4" x14ac:dyDescent="0.35">
      <c r="A41" s="7" t="s">
        <v>41</v>
      </c>
      <c r="B41" t="s">
        <v>18</v>
      </c>
      <c r="C41" t="s">
        <v>15</v>
      </c>
      <c r="D41" t="s">
        <v>42</v>
      </c>
    </row>
    <row r="42" spans="1:4" x14ac:dyDescent="0.35">
      <c r="A42" s="8" t="s">
        <v>47</v>
      </c>
      <c r="B42" s="6">
        <v>15</v>
      </c>
      <c r="C42" s="6">
        <v>6</v>
      </c>
      <c r="D42" s="6">
        <v>21</v>
      </c>
    </row>
    <row r="43" spans="1:4" x14ac:dyDescent="0.35">
      <c r="A43" s="8" t="s">
        <v>48</v>
      </c>
      <c r="B43" s="6">
        <v>49</v>
      </c>
      <c r="C43" s="6">
        <v>59</v>
      </c>
      <c r="D43" s="6">
        <v>108</v>
      </c>
    </row>
    <row r="44" spans="1:4" x14ac:dyDescent="0.35">
      <c r="A44" s="8" t="s">
        <v>49</v>
      </c>
      <c r="B44" s="6">
        <v>15</v>
      </c>
      <c r="C44" s="6">
        <v>10</v>
      </c>
      <c r="D44" s="6">
        <v>25</v>
      </c>
    </row>
    <row r="45" spans="1:4" x14ac:dyDescent="0.35">
      <c r="A45" s="8" t="s">
        <v>42</v>
      </c>
      <c r="B45" s="6">
        <v>79</v>
      </c>
      <c r="C45" s="6">
        <v>75</v>
      </c>
      <c r="D45" s="6">
        <v>154</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9"/>
  <sheetViews>
    <sheetView showGridLines="0" zoomScale="40" zoomScaleNormal="40" workbookViewId="0">
      <selection activeCell="D32" sqref="D32"/>
    </sheetView>
  </sheetViews>
  <sheetFormatPr defaultRowHeight="14.5" x14ac:dyDescent="0.35"/>
  <cols>
    <col min="1" max="1" width="9.1796875" customWidth="1"/>
    <col min="18" max="18" width="9.1796875" customWidth="1"/>
  </cols>
  <sheetData>
    <row r="2" spans="1:22" x14ac:dyDescent="0.35">
      <c r="A2" s="17" t="s">
        <v>50</v>
      </c>
      <c r="B2" s="18"/>
      <c r="C2" s="18"/>
      <c r="D2" s="18"/>
      <c r="E2" s="18"/>
      <c r="F2" s="18"/>
      <c r="G2" s="18"/>
      <c r="H2" s="18"/>
      <c r="I2" s="18"/>
      <c r="J2" s="18"/>
      <c r="K2" s="18"/>
      <c r="L2" s="18"/>
      <c r="M2" s="18"/>
      <c r="N2" s="18"/>
      <c r="O2" s="18"/>
      <c r="P2" s="18"/>
      <c r="Q2" s="18"/>
      <c r="R2" s="18"/>
      <c r="S2" s="18"/>
      <c r="T2" s="18"/>
      <c r="U2" s="18"/>
      <c r="V2" s="18"/>
    </row>
    <row r="3" spans="1:22" x14ac:dyDescent="0.35">
      <c r="A3" s="18"/>
      <c r="B3" s="18"/>
      <c r="C3" s="18"/>
      <c r="D3" s="18"/>
      <c r="E3" s="18"/>
      <c r="F3" s="18"/>
      <c r="G3" s="18"/>
      <c r="H3" s="18"/>
      <c r="I3" s="18"/>
      <c r="J3" s="18"/>
      <c r="K3" s="18"/>
      <c r="L3" s="18"/>
      <c r="M3" s="18"/>
      <c r="N3" s="18"/>
      <c r="O3" s="18"/>
      <c r="P3" s="18"/>
      <c r="Q3" s="18"/>
      <c r="R3" s="18"/>
      <c r="S3" s="18"/>
      <c r="T3" s="18"/>
      <c r="U3" s="18"/>
      <c r="V3" s="18"/>
    </row>
    <row r="4" spans="1:22" x14ac:dyDescent="0.35">
      <c r="A4" s="18"/>
      <c r="B4" s="18"/>
      <c r="C4" s="18"/>
      <c r="D4" s="18"/>
      <c r="E4" s="18"/>
      <c r="F4" s="18"/>
      <c r="G4" s="18"/>
      <c r="H4" s="18"/>
      <c r="I4" s="18"/>
      <c r="J4" s="18"/>
      <c r="K4" s="18"/>
      <c r="L4" s="18"/>
      <c r="M4" s="18"/>
      <c r="N4" s="18"/>
      <c r="O4" s="18"/>
      <c r="P4" s="18"/>
      <c r="Q4" s="18"/>
      <c r="R4" s="18"/>
      <c r="S4" s="18"/>
      <c r="T4" s="18"/>
      <c r="U4" s="18"/>
      <c r="V4" s="18"/>
    </row>
    <row r="5" spans="1:22" x14ac:dyDescent="0.35">
      <c r="A5" s="18"/>
      <c r="B5" s="18"/>
      <c r="C5" s="18"/>
      <c r="D5" s="18"/>
      <c r="E5" s="18"/>
      <c r="F5" s="18"/>
      <c r="G5" s="18"/>
      <c r="H5" s="18"/>
      <c r="I5" s="18"/>
      <c r="J5" s="18"/>
      <c r="K5" s="18"/>
      <c r="L5" s="18"/>
      <c r="M5" s="18"/>
      <c r="N5" s="18"/>
      <c r="O5" s="18"/>
      <c r="P5" s="18"/>
      <c r="Q5" s="18"/>
      <c r="R5" s="18"/>
      <c r="S5" s="18"/>
      <c r="T5" s="18"/>
      <c r="U5" s="18"/>
      <c r="V5" s="18"/>
    </row>
    <row r="6" spans="1:22" x14ac:dyDescent="0.35">
      <c r="A6" s="18"/>
      <c r="B6" s="18"/>
      <c r="C6" s="18"/>
      <c r="D6" s="18"/>
      <c r="E6" s="18"/>
      <c r="F6" s="18"/>
      <c r="G6" s="18"/>
      <c r="H6" s="18"/>
      <c r="I6" s="18"/>
      <c r="J6" s="18"/>
      <c r="K6" s="18"/>
      <c r="L6" s="18"/>
      <c r="M6" s="18"/>
      <c r="N6" s="18"/>
      <c r="O6" s="18"/>
      <c r="P6" s="18"/>
      <c r="Q6" s="18"/>
      <c r="R6" s="18"/>
      <c r="S6" s="18"/>
      <c r="T6" s="18"/>
      <c r="U6" s="18"/>
      <c r="V6" s="18"/>
    </row>
    <row r="7" spans="1:22" x14ac:dyDescent="0.35">
      <c r="A7" s="18"/>
      <c r="B7" s="18"/>
      <c r="C7" s="18"/>
      <c r="D7" s="18"/>
      <c r="E7" s="18"/>
      <c r="F7" s="18"/>
      <c r="G7" s="18"/>
      <c r="H7" s="18"/>
      <c r="I7" s="18"/>
      <c r="J7" s="18"/>
      <c r="K7" s="18"/>
      <c r="L7" s="18"/>
      <c r="M7" s="18"/>
      <c r="N7" s="18"/>
      <c r="O7" s="18"/>
      <c r="P7" s="18"/>
      <c r="Q7" s="18"/>
      <c r="R7" s="18"/>
      <c r="S7" s="18"/>
      <c r="T7" s="18"/>
      <c r="U7" s="18"/>
      <c r="V7" s="18"/>
    </row>
    <row r="8" spans="1:22" x14ac:dyDescent="0.35">
      <c r="A8" s="18"/>
      <c r="B8" s="18"/>
      <c r="C8" s="18"/>
      <c r="D8" s="18"/>
      <c r="E8" s="18"/>
      <c r="F8" s="18"/>
      <c r="G8" s="18"/>
      <c r="H8" s="18"/>
      <c r="I8" s="18"/>
      <c r="J8" s="18"/>
      <c r="K8" s="18"/>
      <c r="L8" s="18"/>
      <c r="M8" s="18"/>
      <c r="N8" s="18"/>
      <c r="O8" s="18"/>
      <c r="P8" s="18"/>
      <c r="Q8" s="18"/>
      <c r="R8" s="18"/>
      <c r="S8" s="18"/>
      <c r="T8" s="18"/>
      <c r="U8" s="18"/>
      <c r="V8" s="18"/>
    </row>
    <row r="9" spans="1:22" x14ac:dyDescent="0.35">
      <c r="A9" s="18"/>
      <c r="B9" s="18"/>
      <c r="C9" s="18"/>
      <c r="D9" s="18"/>
      <c r="E9" s="18"/>
      <c r="F9" s="18"/>
      <c r="G9" s="18"/>
      <c r="H9" s="18"/>
      <c r="I9" s="18"/>
      <c r="J9" s="18"/>
      <c r="K9" s="18"/>
      <c r="L9" s="18"/>
      <c r="M9" s="18"/>
      <c r="N9" s="18"/>
      <c r="O9" s="18"/>
      <c r="P9" s="18"/>
      <c r="Q9" s="18"/>
      <c r="R9" s="18"/>
      <c r="S9" s="18"/>
      <c r="T9" s="18"/>
      <c r="U9" s="18"/>
      <c r="V9" s="18"/>
    </row>
  </sheetData>
  <mergeCells count="1">
    <mergeCell ref="A2:V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W2</vt:lpstr>
      <vt:lpstr>PT2</vt:lpstr>
      <vt:lpstr>D2</vt:lpstr>
      <vt:lpstr>Work_sheet</vt:lpstr>
      <vt:lpstr>Pivot_tables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2024-01-26T02:54:43Z</dcterms:modified>
</cp:coreProperties>
</file>