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hinedu\Downloads\PERSONAL_DEVELOPMENT\AlexTheAnalystDataAnalystBootCamp\Excel\Project\"/>
    </mc:Choice>
  </mc:AlternateContent>
  <xr:revisionPtr revIDLastSave="0" documentId="13_ncr:1_{DCF7ACAD-AF30-4279-9170-8BE974DAADDA}" xr6:coauthVersionLast="47" xr6:coauthVersionMax="47" xr10:uidLastSave="{00000000-0000-0000-0000-000000000000}"/>
  <bookViews>
    <workbookView xWindow="-120" yWindow="-120" windowWidth="20730" windowHeight="11160" firstSheet="1" activeTab="3" xr2:uid="{00000000-000D-0000-FFFF-FFFF00000000}"/>
  </bookViews>
  <sheets>
    <sheet name="bike_buyers-RawData" sheetId="1" r:id="rId1"/>
    <sheet name="WorkingFile" sheetId="4" r:id="rId2"/>
    <sheet name="PivoteTables" sheetId="3" r:id="rId3"/>
    <sheet name="Dashboard" sheetId="2" r:id="rId4"/>
  </sheets>
  <definedNames>
    <definedName name="_xlnm._FilterDatabase" localSheetId="0" hidden="1">'bike_buyers-RawData'!$A$1:$M$1001</definedName>
    <definedName name="_xlnm._FilterDatabase" localSheetId="1" hidden="1">WorkingFile!$A$1:$N$1001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<sst xmlns="http://schemas.openxmlformats.org/spreadsheetml/2006/main" count="16267" uniqueCount="51">
  <si>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</si>
  <si>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</si>
  <si>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</si>
  <si>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</si>
  <si>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</si>
  <si>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</si>
  <si>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</si>
  <si>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</si>
  <si>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</si>
  <si>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</si>
  <si>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</si>
  <si>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</si>
  <si>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</si>
  <si>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</si>
  <si>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</si>
  <si>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</si>
  <si>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</si>
  <si>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</si>
  <si>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</si>
  <si>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</si>
  <si>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</si>
  <si>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</si>
  <si>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</si>
  <si>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</si>
  <si>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</si>
  <si>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</si>
  <si>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</si>
  <si>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</si>
  <si>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</si>
  <si>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</si>
  <si>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</si>
  <si>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</si>
  <si>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</si>
  <si>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</si>
  <si>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</si>
  <si>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</si>
  <si>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</si>
  <si>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Maried</t>
  </si>
  <si>
    <t>Single</t>
  </si>
  <si>
    <t>Female</t>
  </si>
  <si>
    <t>Age_Brackets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</si>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</sst>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 formatCode="0"/>
    </dxf>
    <dxf>
      <numFmt numFmtId="35" formatCode="_-* #,##0.00_-;\-* #,##0.00_-;_-* &quot;-&quot;??_-;_-@_-"/>
    </dxf>
    <dxf>
      <numFmt numFmtId="1" formatCode="0"/>
    </dxf>
    <dxf>
      <numFmt numFmtId="167" formatCode="0.0"/>
    </dxf>
    <dxf>
      <numFmt numFmtId="167"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[Bike_Sales_Dashboard_Project.xlsx]PivoteTables!PivotTable1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PivoteTables!$B$3:$B$4</c:f>
              <c:strCache>
                <c:ptCount val="1"/>
                <c:pt idx="0">
                  <c:v>No</c:v>
                </c:pt>
              </c:strCache>
            </c:strRef>
          </c:tx>
          <c:spPr>
            <a:solidFill>
              <a:schemeClr val="accent1"/>
            </a:solidFill>
            <a:ln>
              <a:noFill/>
            </a:ln>
            <a:effectLst/>
          </c:spPr>
          <c:invertIfNegative val="0"/>
          <c:cat>
            <c:strRef>
              <c:f>PivoteTables!$A$5:$A$7</c:f>
              <c:strCache>
                <c:ptCount val="2"/>
                <c:pt idx="0">
                  <c:v>Female</c:v>
                </c:pt>
                <c:pt idx="1">
                  <c:v>Male</c:v>
                </c:pt>
              </c:strCache>
            </c:strRef>
          </c:cat>
          <c:val>
            <c:numRef>
              <c:f>PivoteTables!$B$5:$B$7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D7BE-4260-9752-E177FAD6E18D}"/>
            </c:ext>
          </c:extLst>
        </c:ser>
        <c:ser>
          <c:idx val="1"/>
          <c:order val="1"/>
          <c:tx>
            <c:strRef>
              <c:f>PivoteTables!$C$3:$C$4</c:f>
              <c:strCache>
                <c:ptCount val="1"/>
                <c:pt idx="0">
                  <c:v>Yes</c:v>
                </c:pt>
              </c:strCache>
            </c:strRef>
          </c:tx>
          <c:spPr>
            <a:solidFill>
              <a:schemeClr val="accent2"/>
            </a:solidFill>
            <a:ln>
              <a:noFill/>
            </a:ln>
            <a:effectLst/>
          </c:spPr>
          <c:invertIfNegative val="0"/>
          <c:cat>
            <c:strRef>
              <c:f>PivoteTables!$A$5:$A$7</c:f>
              <c:strCache>
                <c:ptCount val="2"/>
                <c:pt idx="0">
                  <c:v>Female</c:v>
                </c:pt>
                <c:pt idx="1">
                  <c:v>Male</c:v>
                </c:pt>
              </c:strCache>
            </c:strRef>
          </c:cat>
          <c:val>
            <c:numRef>
              <c:f>PivoteTables!$C$5:$C$7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D7BE-4260-9752-E177FAD6E18D}"/>
            </c:ext>
          </c:extLst>
        </c:ser>
        <c:dLbls>
          <c:showLegendKey val="0"/>
          <c:showVal val="0"/>
          <c:showCatName val="0"/>
          <c:showSerName val="0"/>
          <c:showPercent val="0"/>
          <c:showBubbleSize val="0"/>
        </c:dLbls>
        <c:gapWidth val="219"/>
        <c:overlap val="-27"/>
        <c:axId val="627906064"/>
        <c:axId val="627901072"/>
      </c:barChart>
      <c:catAx>
        <c:axId val="62790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7901072"/>
        <c:crosses val="autoZero"/>
        <c:auto val="1"/>
        <c:lblAlgn val="ctr"/>
        <c:lblOffset val="100"/>
        <c:noMultiLvlLbl val="0"/>
      </c:catAx>
      <c:valAx>
        <c:axId val="6279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790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[Bike_Sales_Dashboard_Project.xlsx]PivoteTables!PivotTable2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PivoteTables!$B$21:$B$22</c:f>
              <c:strCache>
                <c:ptCount val="1"/>
                <c:pt idx="0">
                  <c:v>No</c:v>
                </c:pt>
              </c:strCache>
            </c:strRef>
          </c:tx>
          <c:spPr>
            <a:ln w="28575" cap="rnd">
              <a:solidFill>
                <a:schemeClr val="accent1"/>
              </a:solidFill>
              <a:round/>
            </a:ln>
            <a:effectLst/>
          </c:spPr>
          <c:marker>
            <c:symbol val="none"/>
          </c:marker>
          <c:cat>
            <c:strRef>
              <c:f>PivoteTables!$A$23:$A$28</c:f>
              <c:strCache>
                <c:ptCount val="5"/>
                <c:pt idx="0">
                  <c:v>0-1 Miles</c:v>
                </c:pt>
                <c:pt idx="1">
                  <c:v>1-2 Miles</c:v>
                </c:pt>
                <c:pt idx="2">
                  <c:v>2-5 Miles</c:v>
                </c:pt>
                <c:pt idx="3">
                  <c:v>5-10 Miles</c:v>
                </c:pt>
                <c:pt idx="4">
                  <c:v>More than 10 miles</c:v>
                </c:pt>
              </c:strCache>
            </c:strRef>
          </c:cat>
          <c:val>
            <c:numRef>
              <c:f>PivoteTables!$B$23:$B$28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344-4C8E-93D1-87D82F3E255D}"/>
            </c:ext>
          </c:extLst>
        </c:ser>
        <c:ser>
          <c:idx val="1"/>
          <c:order val="1"/>
          <c:tx>
            <c:strRef>
              <c:f>PivoteTables!$C$21:$C$22</c:f>
              <c:strCache>
                <c:ptCount val="1"/>
                <c:pt idx="0">
                  <c:v>Yes</c:v>
                </c:pt>
              </c:strCache>
            </c:strRef>
          </c:tx>
          <c:spPr>
            <a:ln w="28575" cap="rnd">
              <a:solidFill>
                <a:schemeClr val="accent2"/>
              </a:solidFill>
              <a:round/>
            </a:ln>
            <a:effectLst/>
          </c:spPr>
          <c:marker>
            <c:symbol val="none"/>
          </c:marker>
          <c:cat>
            <c:strRef>
              <c:f>PivoteTables!$A$23:$A$28</c:f>
              <c:strCache>
                <c:ptCount val="5"/>
                <c:pt idx="0">
                  <c:v>0-1 Miles</c:v>
                </c:pt>
                <c:pt idx="1">
                  <c:v>1-2 Miles</c:v>
                </c:pt>
                <c:pt idx="2">
                  <c:v>2-5 Miles</c:v>
                </c:pt>
                <c:pt idx="3">
                  <c:v>5-10 Miles</c:v>
                </c:pt>
                <c:pt idx="4">
                  <c:v>More than 10 miles</c:v>
                </c:pt>
              </c:strCache>
            </c:strRef>
          </c:cat>
          <c:val>
            <c:numRef>
              <c:f>PivoteTables!$C$23:$C$28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344-4C8E-93D1-87D82F3E255D}"/>
            </c:ext>
          </c:extLst>
        </c:ser>
        <c:dLbls>
          <c:showLegendKey val="0"/>
          <c:showVal val="0"/>
          <c:showCatName val="0"/>
          <c:showSerName val="0"/>
          <c:showPercent val="0"/>
          <c:showBubbleSize val="0"/>
        </c:dLbls>
        <c:smooth val="0"/>
        <c:axId val="756889040"/>
        <c:axId val="756886544"/>
      </c:lineChart>
      <c:catAx>
        <c:axId val="7568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6544"/>
        <c:crosses val="autoZero"/>
        <c:auto val="1"/>
        <c:lblAlgn val="ctr"/>
        <c:lblOffset val="100"/>
        <c:noMultiLvlLbl val="0"/>
      </c:catAx>
      <c:valAx>
        <c:axId val="75688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[Bike_Sales_Dashboard_Project.xlsx]PivoteTables!PivotTable3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PivoteTables!$A$41:$A$44</c:f>
              <c:strCache>
                <c:ptCount val="3"/>
                <c:pt idx="0">
                  <c:v>Adolescent</c:v>
                </c:pt>
                <c:pt idx="1">
                  <c:v>Middle Aged</c:v>
                </c:pt>
                <c:pt idx="2">
                  <c:v>Old</c:v>
                </c:pt>
              </c:strCache>
            </c:strRef>
          </c:cat>
          <c:val>
            <c:numRef>
              <c:f>PivoteTables!$B$41:$B$44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433-4B62-A71F-606F7D9DAA2A}"/>
            </c:ext>
          </c:extLst>
        </c:ser>
        <c:ser>
          <c:idx val="1"/>
          <c:order val="1"/>
          <c:tx>
            <c:strRef>
              <c:f>PivoteTables!$C$39:$C$40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PivoteTables!$A$41:$A$44</c:f>
              <c:strCache>
                <c:ptCount val="3"/>
                <c:pt idx="0">
                  <c:v>Adolescent</c:v>
                </c:pt>
                <c:pt idx="1">
                  <c:v>Middle Aged</c:v>
                </c:pt>
                <c:pt idx="2">
                  <c:v>Old</c:v>
                </c:pt>
              </c:strCache>
            </c:strRef>
          </c:cat>
          <c:val>
            <c:numRef>
              <c:f>PivoteTables!$C$41:$C$44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433-4B62-A71F-606F7D9DAA2A}"/>
            </c:ext>
          </c:extLst>
        </c:ser>
        <c:dLbls>
          <c:showLegendKey val="0"/>
          <c:showVal val="0"/>
          <c:showCatName val="0"/>
          <c:showSerName val="0"/>
          <c:showPercent val="0"/>
          <c:showBubbleSize val="0"/>
        </c:dLbls>
        <c:marker val="1"/>
        <c:smooth val="0"/>
        <c:axId val="756884464"/>
        <c:axId val="756886960"/>
      </c:lineChart>
      <c:catAx>
        <c:axId val="7568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6960"/>
        <c:crosses val="autoZero"/>
        <c:auto val="1"/>
        <c:lblAlgn val="ctr"/>
        <c:lblOffset val="100"/>
        <c:noMultiLvlLbl val="0"/>
      </c:catAx>
      <c:valAx>
        <c:axId val="75688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[Bike_Sales_Dashboard_Project.xlsx]PivoteTables!PivotTable3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PivoteTables!$A$41:$A$44</c:f>
              <c:strCache>
                <c:ptCount val="3"/>
                <c:pt idx="0">
                  <c:v>Adolescent</c:v>
                </c:pt>
                <c:pt idx="1">
                  <c:v>Middle Aged</c:v>
                </c:pt>
                <c:pt idx="2">
                  <c:v>Old</c:v>
                </c:pt>
              </c:strCache>
            </c:strRef>
          </c:cat>
          <c:val>
            <c:numRef>
              <c:f>PivoteTables!$B$41:$B$44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57E-4B1E-B9E0-220C6034A9E8}"/>
            </c:ext>
          </c:extLst>
        </c:ser>
        <c:ser>
          <c:idx val="1"/>
          <c:order val="1"/>
          <c:tx>
            <c:strRef>
              <c:f>PivoteTables!$C$39:$C$40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PivoteTables!$A$41:$A$44</c:f>
              <c:strCache>
                <c:ptCount val="3"/>
                <c:pt idx="0">
                  <c:v>Adolescent</c:v>
                </c:pt>
                <c:pt idx="1">
                  <c:v>Middle Aged</c:v>
                </c:pt>
                <c:pt idx="2">
                  <c:v>Old</c:v>
                </c:pt>
              </c:strCache>
            </c:strRef>
          </c:cat>
          <c:val>
            <c:numRef>
              <c:f>PivoteTables!$C$41:$C$44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57E-4B1E-B9E0-220C6034A9E8}"/>
            </c:ext>
          </c:extLst>
        </c:ser>
        <c:dLbls>
          <c:showLegendKey val="0"/>
          <c:showVal val="0"/>
          <c:showCatName val="0"/>
          <c:showSerName val="0"/>
          <c:showPercent val="0"/>
          <c:showBubbleSize val="0"/>
        </c:dLbls>
        <c:marker val="1"/>
        <c:smooth val="0"/>
        <c:axId val="756884464"/>
        <c:axId val="756886960"/>
      </c:lineChart>
      <c:catAx>
        <c:axId val="7568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6960"/>
        <c:crosses val="autoZero"/>
        <c:auto val="1"/>
        <c:lblAlgn val="ctr"/>
        <c:lblOffset val="100"/>
        <c:noMultiLvlLbl val="0"/>
      </c:catAx>
      <c:valAx>
        <c:axId val="75688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[Bike_Sales_Dashboard_Project.xlsx]PivoteTables!PivotTable1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PivoteTables!$B$3:$B$4</c:f>
              <c:strCache>
                <c:ptCount val="1"/>
                <c:pt idx="0">
                  <c:v>No</c:v>
                </c:pt>
              </c:strCache>
            </c:strRef>
          </c:tx>
          <c:spPr>
            <a:solidFill>
              <a:schemeClr val="accent1"/>
            </a:solidFill>
            <a:ln>
              <a:noFill/>
            </a:ln>
            <a:effectLst/>
          </c:spPr>
          <c:invertIfNegative val="0"/>
          <c:cat>
            <c:strRef>
              <c:f>PivoteTables!$A$5:$A$7</c:f>
              <c:strCache>
                <c:ptCount val="2"/>
                <c:pt idx="0">
                  <c:v>Female</c:v>
                </c:pt>
                <c:pt idx="1">
                  <c:v>Male</c:v>
                </c:pt>
              </c:strCache>
            </c:strRef>
          </c:cat>
          <c:val>
            <c:numRef>
              <c:f>PivoteTables!$B$5:$B$7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02B3-4AC5-BCC7-16FE42387305}"/>
            </c:ext>
          </c:extLst>
        </c:ser>
        <c:ser>
          <c:idx val="1"/>
          <c:order val="1"/>
          <c:tx>
            <c:strRef>
              <c:f>PivoteTables!$C$3:$C$4</c:f>
              <c:strCache>
                <c:ptCount val="1"/>
                <c:pt idx="0">
                  <c:v>Yes</c:v>
                </c:pt>
              </c:strCache>
            </c:strRef>
          </c:tx>
          <c:spPr>
            <a:solidFill>
              <a:schemeClr val="accent2"/>
            </a:solidFill>
            <a:ln>
              <a:noFill/>
            </a:ln>
            <a:effectLst/>
          </c:spPr>
          <c:invertIfNegative val="0"/>
          <c:cat>
            <c:strRef>
              <c:f>PivoteTables!$A$5:$A$7</c:f>
              <c:strCache>
                <c:ptCount val="2"/>
                <c:pt idx="0">
                  <c:v>Female</c:v>
                </c:pt>
                <c:pt idx="1">
                  <c:v>Male</c:v>
                </c:pt>
              </c:strCache>
            </c:strRef>
          </c:cat>
          <c:val>
            <c:numRef>
              <c:f>PivoteTables!$C$5:$C$7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02B3-4AC5-BCC7-16FE42387305}"/>
            </c:ext>
          </c:extLst>
        </c:ser>
        <c:dLbls>
          <c:showLegendKey val="0"/>
          <c:showVal val="0"/>
          <c:showCatName val="0"/>
          <c:showSerName val="0"/>
          <c:showPercent val="0"/>
          <c:showBubbleSize val="0"/>
        </c:dLbls>
        <c:gapWidth val="219"/>
        <c:overlap val="-27"/>
        <c:axId val="627906064"/>
        <c:axId val="627901072"/>
      </c:barChart>
      <c:catAx>
        <c:axId val="62790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7901072"/>
        <c:crosses val="autoZero"/>
        <c:auto val="1"/>
        <c:lblAlgn val="ctr"/>
        <c:lblOffset val="100"/>
        <c:noMultiLvlLbl val="0"/>
      </c:catAx>
      <c:valAx>
        <c:axId val="6279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790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[Bike_Sales_Dashboard_Project.xlsx]PivoteTables!PivotTable2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PivoteTables!$B$21:$B$22</c:f>
              <c:strCache>
                <c:ptCount val="1"/>
                <c:pt idx="0">
                  <c:v>No</c:v>
                </c:pt>
              </c:strCache>
            </c:strRef>
          </c:tx>
          <c:spPr>
            <a:ln w="28575" cap="rnd">
              <a:solidFill>
                <a:schemeClr val="accent1"/>
              </a:solidFill>
              <a:round/>
            </a:ln>
            <a:effectLst/>
          </c:spPr>
          <c:marker>
            <c:symbol val="none"/>
          </c:marker>
          <c:cat>
            <c:strRef>
              <c:f>PivoteTables!$A$23:$A$28</c:f>
              <c:strCache>
                <c:ptCount val="5"/>
                <c:pt idx="0">
                  <c:v>0-1 Miles</c:v>
                </c:pt>
                <c:pt idx="1">
                  <c:v>1-2 Miles</c:v>
                </c:pt>
                <c:pt idx="2">
                  <c:v>2-5 Miles</c:v>
                </c:pt>
                <c:pt idx="3">
                  <c:v>5-10 Miles</c:v>
                </c:pt>
                <c:pt idx="4">
                  <c:v>More than 10 miles</c:v>
                </c:pt>
              </c:strCache>
            </c:strRef>
          </c:cat>
          <c:val>
            <c:numRef>
              <c:f>PivoteTables!$B$23:$B$28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50A-4AA3-A72D-2E0EF5F45DF0}"/>
            </c:ext>
          </c:extLst>
        </c:ser>
        <c:ser>
          <c:idx val="1"/>
          <c:order val="1"/>
          <c:tx>
            <c:strRef>
              <c:f>PivoteTables!$C$21:$C$22</c:f>
              <c:strCache>
                <c:ptCount val="1"/>
                <c:pt idx="0">
                  <c:v>Yes</c:v>
                </c:pt>
              </c:strCache>
            </c:strRef>
          </c:tx>
          <c:spPr>
            <a:ln w="28575" cap="rnd">
              <a:solidFill>
                <a:schemeClr val="accent2"/>
              </a:solidFill>
              <a:round/>
            </a:ln>
            <a:effectLst/>
          </c:spPr>
          <c:marker>
            <c:symbol val="none"/>
          </c:marker>
          <c:cat>
            <c:strRef>
              <c:f>PivoteTables!$A$23:$A$28</c:f>
              <c:strCache>
                <c:ptCount val="5"/>
                <c:pt idx="0">
                  <c:v>0-1 Miles</c:v>
                </c:pt>
                <c:pt idx="1">
                  <c:v>1-2 Miles</c:v>
                </c:pt>
                <c:pt idx="2">
                  <c:v>2-5 Miles</c:v>
                </c:pt>
                <c:pt idx="3">
                  <c:v>5-10 Miles</c:v>
                </c:pt>
                <c:pt idx="4">
                  <c:v>More than 10 miles</c:v>
                </c:pt>
              </c:strCache>
            </c:strRef>
          </c:cat>
          <c:val>
            <c:numRef>
              <c:f>PivoteTables!$C$23:$C$28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50A-4AA3-A72D-2E0EF5F45DF0}"/>
            </c:ext>
          </c:extLst>
        </c:ser>
        <c:dLbls>
          <c:showLegendKey val="0"/>
          <c:showVal val="0"/>
          <c:showCatName val="0"/>
          <c:showSerName val="0"/>
          <c:showPercent val="0"/>
          <c:showBubbleSize val="0"/>
        </c:dLbls>
        <c:smooth val="0"/>
        <c:axId val="756889040"/>
        <c:axId val="756886544"/>
      </c:lineChart>
      <c:catAx>
        <c:axId val="7568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6544"/>
        <c:crosses val="autoZero"/>
        <c:auto val="1"/>
        <c:lblAlgn val="ctr"/>
        <c:lblOffset val="100"/>
        <c:noMultiLvlLbl val="0"/>
      </c:catAx>
      <c:valAx>
        <c:axId val="75688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88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157162</xdr:rowOff>
    </xdr:from>
    <xdr:to>
      <xdr:col>11</xdr:col>
      <xdr:colOff>419100</xdr:colOff>
      <xdr:row>16</xdr:row>
      <xdr:rowOff>42862</xdr:rowOff>
    </xdr:to>
    <xdr:graphicFrame macro="">
      <xdr:nvGraphicFramePr>
        <xdr:cNvPr id="2" name="Chart 1">
          <a:extLst>
            <a:ext uri="{FF2B5EF4-FFF2-40B4-BE49-F238E27FC236}">
              <a16:creationId xmlns:a16="http://schemas.microsoft.com/office/drawing/2014/main" id="{310F620D-3E91-4E6F-B83B-41EDA787E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20</xdr:row>
      <xdr:rowOff>33337</xdr:rowOff>
    </xdr:from>
    <xdr:to>
      <xdr:col>11</xdr:col>
      <xdr:colOff>409575</xdr:colOff>
      <xdr:row>34</xdr:row>
      <xdr:rowOff>109537</xdr:rowOff>
    </xdr:to>
    <xdr:graphicFrame macro="">
      <xdr:nvGraphicFramePr>
        <xdr:cNvPr id="3" name="Chart 2">
          <a:extLst>
            <a:ext uri="{FF2B5EF4-FFF2-40B4-BE49-F238E27FC236}">
              <a16:creationId xmlns:a16="http://schemas.microsoft.com/office/drawing/2014/main" id="{7F7D2F04-43FF-4AD0-B4EC-73D254532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38</xdr:row>
      <xdr:rowOff>4762</xdr:rowOff>
    </xdr:from>
    <xdr:to>
      <xdr:col>11</xdr:col>
      <xdr:colOff>438150</xdr:colOff>
      <xdr:row>52</xdr:row>
      <xdr:rowOff>80962</xdr:rowOff>
    </xdr:to>
    <xdr:graphicFrame macro="">
      <xdr:nvGraphicFramePr>
        <xdr:cNvPr id="4" name="Chart 3">
          <a:extLst>
            <a:ext uri="{FF2B5EF4-FFF2-40B4-BE49-F238E27FC236}">
              <a16:creationId xmlns:a16="http://schemas.microsoft.com/office/drawing/2014/main" id="{27A0CC9A-8C68-4F10-BC79-32F522B9A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54428</xdr:colOff>
      <xdr:row>6</xdr:row>
      <xdr:rowOff>4535</xdr:rowOff>
    </xdr:from>
    <xdr:to>
      <xdr:col>15</xdr:col>
      <xdr:colOff>15876</xdr:colOff>
      <xdr:row>19</xdr:row>
      <xdr:rowOff>174625</xdr:rowOff>
    </xdr:to>
    <xdr:graphicFrame macro="">
      <xdr:nvGraphicFramePr>
        <xdr:cNvPr id="2" name="Chart 1">
          <a:extLst>
            <a:ext uri="{FF2B5EF4-FFF2-40B4-BE49-F238E27FC236}">
              <a16:creationId xmlns:a16="http://schemas.microsoft.com/office/drawing/2014/main" id="{891B1086-95BF-46B3-BBFB-ECEACBD0A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1</xdr:rowOff>
    </xdr:from>
    <xdr:to>
      <xdr:col>9</xdr:col>
      <xdr:colOff>31750</xdr:colOff>
      <xdr:row>19</xdr:row>
      <xdr:rowOff>174625</xdr:rowOff>
    </xdr:to>
    <xdr:graphicFrame macro="">
      <xdr:nvGraphicFramePr>
        <xdr:cNvPr id="3" name="Chart 2">
          <a:extLst>
            <a:ext uri="{FF2B5EF4-FFF2-40B4-BE49-F238E27FC236}">
              <a16:creationId xmlns:a16="http://schemas.microsoft.com/office/drawing/2014/main" id="{C7DB1D54-0EE0-4F21-9F96-CCC47415B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603249</xdr:colOff>
      <xdr:row>20</xdr:row>
      <xdr:rowOff>24945</xdr:rowOff>
    </xdr:from>
    <xdr:to>
      <xdr:col>14</xdr:col>
      <xdr:colOff>587375</xdr:colOff>
      <xdr:row>35</xdr:row>
      <xdr:rowOff>174624</xdr:rowOff>
    </xdr:to>
    <xdr:graphicFrame macro="">
      <xdr:nvGraphicFramePr>
        <xdr:cNvPr id="4" name="Chart 3">
          <a:extLst>
            <a:ext uri="{FF2B5EF4-FFF2-40B4-BE49-F238E27FC236}">
              <a16:creationId xmlns:a16="http://schemas.microsoft.com/office/drawing/2014/main" id="{925A1C19-CD63-4694-967D-E353B9E73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22225</xdr:rowOff>
    </xdr:from>
    <xdr:to>
      <xdr:col>3</xdr:col>
      <xdr:colOff>0</xdr:colOff>
      <xdr:row>10</xdr:row>
      <xdr:rowOff>174625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3EA380-E5E9-4A51-8D28-3412ACEFE7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65225"/>
              <a:ext cx="17907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69850</xdr:rowOff>
    </xdr:from>
    <xdr:to>
      <xdr:col>2</xdr:col>
      <xdr:colOff>571500</xdr:colOff>
      <xdr:row>26</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7A5D7F-0D6C-44E4-8EA3-4E4B39055D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8350"/>
              <a:ext cx="1778000" cy="16922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xdr:rowOff>
    </xdr:from>
    <xdr:to>
      <xdr:col>2</xdr:col>
      <xdr:colOff>587375</xdr:colOff>
      <xdr:row>17</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0D12FF2-747F-49D8-B48F-59BF6527D6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850"/>
              <a:ext cx="1793875" cy="11842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edu" refreshedDate="45088.499970254627" createdVersion="7" refreshedVersion="7" minRefreshableVersion="3" recordCount="1000" xr:uid="{EA0122A7-9903-48C0-ABBE-902A6F4847B7}">
  <cacheSource type="worksheet">
    <worksheetSource ref="A1:N1001" sheet="WorkingFile"/>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7732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2D56A-5B66-4471-A30C-8C1981AEDBDB}"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B08779-CA2D-4731-B478-E7571CDEC4C7}"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66FDC-D4D2-4D9B-9920-A3945235A6F1}"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56BE60-4854-4081-90A7-C03C53DC61BA}" sourceName="Marital Status">
  <pivotTables>
    <pivotTable tabId="3" name="PivotTable1"/>
    <pivotTable tabId="3" name="PivotTable2"/>
    <pivotTable tabId="3" name="PivotTable3"/>
  </pivotTables>
  <data>
    <tabular pivotCacheId="13277327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9AFC3E-35F1-48F8-9035-842352672C81}" sourceName="Education">
  <pivotTables>
    <pivotTable tabId="3" name="PivotTable1"/>
    <pivotTable tabId="3" name="PivotTable2"/>
    <pivotTable tabId="3" name="PivotTable3"/>
  </pivotTables>
  <data>
    <tabular pivotCacheId="13277327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8B8C76-CE88-4545-8EC4-27C8DBE58DDA}" sourceName="Region">
  <pivotTables>
    <pivotTable tabId="3" name="PivotTable1"/>
    <pivotTable tabId="3" name="PivotTable2"/>
    <pivotTable tabId="3" name="PivotTable3"/>
  </pivotTables>
  <data>
    <tabular pivotCacheId="13277327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1C3A49-1B0A-4840-8B39-FE05EC47B96F}" cache="Slicer_Marital_Status" caption="Marital Status" rowHeight="241300"/>
  <slicer name="Education" xr10:uid="{F22CCC52-AD7A-4A9B-9C70-A3BAED00DF2B}" cache="Slicer_Education" caption="Education" rowHeight="241300"/>
  <slicer name="Region" xr10:uid="{E1B654D7-34AB-4869-ABE8-5919091D2F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C5917-FA0C-4F08-9EF4-16F932753F00}">
  <dimension ref="A1:N1001"/>
  <sheetViews>
    <sheetView workbookViewId="0">
      <selection activeCell="J13" sqref="J13"/>
    </sheetView>
  </sheetViews>
  <sheetFormatPr defaultColWidth="11.85546875" defaultRowHeight="15" x14ac:dyDescent="0.25"/>
  <cols>
    <col min="13" max="13" width="12.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s="3" t="s">
        <v>37</v>
      </c>
      <c r="C2" t="s">
        <v>39</v>
      </c>
      <c r="D2" s="1">
        <v>40000</v>
      </c>
      <c r="E2">
        <v>1</v>
      </c>
      <c r="F2" t="s">
        <v>13</v>
      </c>
      <c r="G2" t="s">
        <v>14</v>
      </c>
      <c r="H2" t="s">
        <v>15</v>
      </c>
      <c r="I2">
        <v>0</v>
      </c>
      <c r="J2" t="s">
        <v>16</v>
      </c>
      <c r="K2" t="s">
        <v>17</v>
      </c>
      <c r="L2">
        <v>42</v>
      </c>
      <c r="M2" t="str">
        <f>IF(L2 &gt; 54, "Old", IF(L2 &gt;= 31, "Middle Aged", IF(L2 &lt; 31, "Adolescent")))</f>
        <v>Middle Aged</v>
      </c>
      <c r="N2" t="s">
        <v>18</v>
      </c>
    </row>
    <row r="3" spans="1:14" x14ac:dyDescent="0.25">
      <c r="A3">
        <v>24107</v>
      </c>
      <c r="B3" s="3" t="s">
        <v>37</v>
      </c>
      <c r="C3" t="s">
        <v>36</v>
      </c>
      <c r="D3" s="1">
        <v>30000</v>
      </c>
      <c r="E3">
        <v>3</v>
      </c>
      <c r="F3" t="s">
        <v>19</v>
      </c>
      <c r="G3" t="s">
        <v>20</v>
      </c>
      <c r="H3" t="s">
        <v>15</v>
      </c>
      <c r="I3">
        <v>1</v>
      </c>
      <c r="J3" t="s">
        <v>16</v>
      </c>
      <c r="K3" t="s">
        <v>17</v>
      </c>
      <c r="L3">
        <v>43</v>
      </c>
      <c r="M3" t="str">
        <f t="shared" ref="M3:M66" si="0">IF(L3 &gt; 54, "Old", IF(L3 &gt;= 31, "Middle Aged", IF(L3 &lt; 31, "Adolescent")))</f>
        <v>Middle Aged</v>
      </c>
      <c r="N3" t="s">
        <v>18</v>
      </c>
    </row>
    <row r="4" spans="1:14" x14ac:dyDescent="0.25">
      <c r="A4">
        <v>14177</v>
      </c>
      <c r="B4" s="3" t="s">
        <v>37</v>
      </c>
      <c r="C4" t="s">
        <v>36</v>
      </c>
      <c r="D4" s="1">
        <v>80000</v>
      </c>
      <c r="E4">
        <v>5</v>
      </c>
      <c r="F4" t="s">
        <v>19</v>
      </c>
      <c r="G4" t="s">
        <v>21</v>
      </c>
      <c r="H4" t="s">
        <v>18</v>
      </c>
      <c r="I4">
        <v>2</v>
      </c>
      <c r="J4" t="s">
        <v>22</v>
      </c>
      <c r="K4" t="s">
        <v>17</v>
      </c>
      <c r="L4">
        <v>60</v>
      </c>
      <c r="M4" t="str">
        <f t="shared" si="0"/>
        <v>Old</v>
      </c>
      <c r="N4" t="s">
        <v>18</v>
      </c>
    </row>
    <row r="5" spans="1:14" x14ac:dyDescent="0.25">
      <c r="A5">
        <v>24381</v>
      </c>
      <c r="B5" s="3" t="s">
        <v>38</v>
      </c>
      <c r="C5" t="s">
        <v>36</v>
      </c>
      <c r="D5" s="1">
        <v>70000</v>
      </c>
      <c r="E5">
        <v>0</v>
      </c>
      <c r="F5" t="s">
        <v>13</v>
      </c>
      <c r="G5" t="s">
        <v>21</v>
      </c>
      <c r="H5" t="s">
        <v>15</v>
      </c>
      <c r="I5">
        <v>1</v>
      </c>
      <c r="J5" t="s">
        <v>23</v>
      </c>
      <c r="K5" t="s">
        <v>24</v>
      </c>
      <c r="L5">
        <v>41</v>
      </c>
      <c r="M5" t="str">
        <f t="shared" si="0"/>
        <v>Middle Aged</v>
      </c>
      <c r="N5" t="s">
        <v>15</v>
      </c>
    </row>
    <row r="6" spans="1:14" x14ac:dyDescent="0.25">
      <c r="A6">
        <v>25597</v>
      </c>
      <c r="B6" s="3" t="s">
        <v>38</v>
      </c>
      <c r="C6" t="s">
        <v>36</v>
      </c>
      <c r="D6" s="1">
        <v>30000</v>
      </c>
      <c r="E6">
        <v>0</v>
      </c>
      <c r="F6" t="s">
        <v>13</v>
      </c>
      <c r="G6" t="s">
        <v>20</v>
      </c>
      <c r="H6" t="s">
        <v>18</v>
      </c>
      <c r="I6">
        <v>0</v>
      </c>
      <c r="J6" t="s">
        <v>16</v>
      </c>
      <c r="K6" t="s">
        <v>17</v>
      </c>
      <c r="L6">
        <v>36</v>
      </c>
      <c r="M6" t="str">
        <f t="shared" si="0"/>
        <v>Middle Aged</v>
      </c>
      <c r="N6" t="s">
        <v>15</v>
      </c>
    </row>
    <row r="7" spans="1:14" x14ac:dyDescent="0.25">
      <c r="A7">
        <v>13507</v>
      </c>
      <c r="B7" s="3" t="s">
        <v>37</v>
      </c>
      <c r="C7" t="s">
        <v>39</v>
      </c>
      <c r="D7" s="1">
        <v>10000</v>
      </c>
      <c r="E7">
        <v>2</v>
      </c>
      <c r="F7" t="s">
        <v>19</v>
      </c>
      <c r="G7" t="s">
        <v>25</v>
      </c>
      <c r="H7" t="s">
        <v>15</v>
      </c>
      <c r="I7">
        <v>0</v>
      </c>
      <c r="J7" t="s">
        <v>26</v>
      </c>
      <c r="K7" t="s">
        <v>17</v>
      </c>
      <c r="L7">
        <v>50</v>
      </c>
      <c r="M7" t="str">
        <f t="shared" si="0"/>
        <v>Middle Aged</v>
      </c>
      <c r="N7" t="s">
        <v>18</v>
      </c>
    </row>
    <row r="8" spans="1:14" x14ac:dyDescent="0.25">
      <c r="A8">
        <v>27974</v>
      </c>
      <c r="B8" s="3" t="s">
        <v>38</v>
      </c>
      <c r="C8" t="s">
        <v>36</v>
      </c>
      <c r="D8" s="1">
        <v>160000</v>
      </c>
      <c r="E8">
        <v>2</v>
      </c>
      <c r="F8" t="s">
        <v>27</v>
      </c>
      <c r="G8" t="s">
        <v>28</v>
      </c>
      <c r="H8" t="s">
        <v>15</v>
      </c>
      <c r="I8">
        <v>4</v>
      </c>
      <c r="J8" t="s">
        <v>16</v>
      </c>
      <c r="K8" t="s">
        <v>24</v>
      </c>
      <c r="L8">
        <v>33</v>
      </c>
      <c r="M8" t="str">
        <f t="shared" si="0"/>
        <v>Middle Aged</v>
      </c>
      <c r="N8" t="s">
        <v>15</v>
      </c>
    </row>
    <row r="9" spans="1:14" x14ac:dyDescent="0.25">
      <c r="A9">
        <v>19364</v>
      </c>
      <c r="B9" s="3" t="s">
        <v>37</v>
      </c>
      <c r="C9" t="s">
        <v>36</v>
      </c>
      <c r="D9" s="1">
        <v>40000</v>
      </c>
      <c r="E9">
        <v>1</v>
      </c>
      <c r="F9" t="s">
        <v>13</v>
      </c>
      <c r="G9" t="s">
        <v>14</v>
      </c>
      <c r="H9" t="s">
        <v>15</v>
      </c>
      <c r="I9">
        <v>0</v>
      </c>
      <c r="J9" t="s">
        <v>16</v>
      </c>
      <c r="K9" t="s">
        <v>17</v>
      </c>
      <c r="L9">
        <v>43</v>
      </c>
      <c r="M9" t="str">
        <f t="shared" si="0"/>
        <v>Middle Aged</v>
      </c>
      <c r="N9" t="s">
        <v>15</v>
      </c>
    </row>
    <row r="10" spans="1:14" x14ac:dyDescent="0.25">
      <c r="A10">
        <v>22155</v>
      </c>
      <c r="B10" s="3" t="s">
        <v>37</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s="3" t="s">
        <v>37</v>
      </c>
      <c r="C11" t="s">
        <v>36</v>
      </c>
      <c r="D11" s="1">
        <v>120000</v>
      </c>
      <c r="E11">
        <v>2</v>
      </c>
      <c r="F11" t="s">
        <v>19</v>
      </c>
      <c r="G11" t="s">
        <v>25</v>
      </c>
      <c r="H11" t="s">
        <v>15</v>
      </c>
      <c r="I11">
        <v>1</v>
      </c>
      <c r="J11" t="s">
        <v>16</v>
      </c>
      <c r="K11" t="s">
        <v>17</v>
      </c>
      <c r="L11">
        <v>40</v>
      </c>
      <c r="M11" t="str">
        <f t="shared" si="0"/>
        <v>Middle Aged</v>
      </c>
      <c r="N11" t="s">
        <v>15</v>
      </c>
    </row>
    <row r="12" spans="1:14" x14ac:dyDescent="0.25">
      <c r="A12">
        <v>22173</v>
      </c>
      <c r="B12" s="3" t="s">
        <v>37</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s="3" t="s">
        <v>38</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s="3" t="s">
        <v>37</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s="3" t="s">
        <v>37</v>
      </c>
      <c r="C15" t="s">
        <v>36</v>
      </c>
      <c r="D15" s="1">
        <v>40000</v>
      </c>
      <c r="E15">
        <v>2</v>
      </c>
      <c r="F15" t="s">
        <v>19</v>
      </c>
      <c r="G15" t="s">
        <v>20</v>
      </c>
      <c r="H15" t="s">
        <v>15</v>
      </c>
      <c r="I15">
        <v>1</v>
      </c>
      <c r="J15" t="s">
        <v>26</v>
      </c>
      <c r="K15" t="s">
        <v>17</v>
      </c>
      <c r="L15">
        <v>35</v>
      </c>
      <c r="M15" t="str">
        <f t="shared" si="0"/>
        <v>Middle Aged</v>
      </c>
      <c r="N15" t="s">
        <v>15</v>
      </c>
    </row>
    <row r="16" spans="1:14" x14ac:dyDescent="0.25">
      <c r="A16">
        <v>23542</v>
      </c>
      <c r="B16" s="3" t="s">
        <v>38</v>
      </c>
      <c r="C16" t="s">
        <v>36</v>
      </c>
      <c r="D16" s="1">
        <v>60000</v>
      </c>
      <c r="E16">
        <v>1</v>
      </c>
      <c r="F16" t="s">
        <v>19</v>
      </c>
      <c r="G16" t="s">
        <v>14</v>
      </c>
      <c r="H16" t="s">
        <v>18</v>
      </c>
      <c r="I16">
        <v>1</v>
      </c>
      <c r="J16" t="s">
        <v>16</v>
      </c>
      <c r="K16" t="s">
        <v>24</v>
      </c>
      <c r="L16">
        <v>45</v>
      </c>
      <c r="M16" t="str">
        <f t="shared" si="0"/>
        <v>Middle Aged</v>
      </c>
      <c r="N16" t="s">
        <v>15</v>
      </c>
    </row>
    <row r="17" spans="1:14" x14ac:dyDescent="0.25">
      <c r="A17">
        <v>20870</v>
      </c>
      <c r="B17" s="3" t="s">
        <v>38</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s="3" t="s">
        <v>38</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s="3" t="s">
        <v>37</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s="3" t="s">
        <v>38</v>
      </c>
      <c r="C20" t="s">
        <v>36</v>
      </c>
      <c r="D20" s="1">
        <v>40000</v>
      </c>
      <c r="E20">
        <v>2</v>
      </c>
      <c r="F20" t="s">
        <v>19</v>
      </c>
      <c r="G20" t="s">
        <v>20</v>
      </c>
      <c r="H20" t="s">
        <v>15</v>
      </c>
      <c r="I20">
        <v>1</v>
      </c>
      <c r="J20" t="s">
        <v>26</v>
      </c>
      <c r="K20" t="s">
        <v>17</v>
      </c>
      <c r="L20">
        <v>35</v>
      </c>
      <c r="M20" t="str">
        <f t="shared" si="0"/>
        <v>Middle Aged</v>
      </c>
      <c r="N20" t="s">
        <v>15</v>
      </c>
    </row>
    <row r="21" spans="1:14" x14ac:dyDescent="0.25">
      <c r="A21">
        <v>25940</v>
      </c>
      <c r="B21" s="3" t="s">
        <v>38</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s="3" t="s">
        <v>37</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s="3" t="s">
        <v>38</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s="3" t="s">
        <v>38</v>
      </c>
      <c r="C24" t="s">
        <v>36</v>
      </c>
      <c r="D24" s="1">
        <v>40000</v>
      </c>
      <c r="E24">
        <v>2</v>
      </c>
      <c r="F24" t="s">
        <v>19</v>
      </c>
      <c r="G24" t="s">
        <v>20</v>
      </c>
      <c r="H24" t="s">
        <v>15</v>
      </c>
      <c r="I24">
        <v>0</v>
      </c>
      <c r="J24" t="s">
        <v>26</v>
      </c>
      <c r="K24" t="s">
        <v>17</v>
      </c>
      <c r="L24">
        <v>35</v>
      </c>
      <c r="M24" t="str">
        <f t="shared" si="0"/>
        <v>Middle Aged</v>
      </c>
      <c r="N24" t="s">
        <v>15</v>
      </c>
    </row>
    <row r="25" spans="1:14" x14ac:dyDescent="0.25">
      <c r="A25">
        <v>26412</v>
      </c>
      <c r="B25" s="3"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s="3" t="s">
        <v>38</v>
      </c>
      <c r="C26" t="s">
        <v>36</v>
      </c>
      <c r="D26" s="1">
        <v>40000</v>
      </c>
      <c r="E26">
        <v>2</v>
      </c>
      <c r="F26" t="s">
        <v>19</v>
      </c>
      <c r="G26" t="s">
        <v>20</v>
      </c>
      <c r="H26" t="s">
        <v>18</v>
      </c>
      <c r="I26">
        <v>1</v>
      </c>
      <c r="J26" t="s">
        <v>16</v>
      </c>
      <c r="K26" t="s">
        <v>17</v>
      </c>
      <c r="L26">
        <v>34</v>
      </c>
      <c r="M26" t="str">
        <f t="shared" si="0"/>
        <v>Middle Aged</v>
      </c>
      <c r="N26" t="s">
        <v>18</v>
      </c>
    </row>
    <row r="27" spans="1:14" x14ac:dyDescent="0.25">
      <c r="A27">
        <v>12590</v>
      </c>
      <c r="B27" s="3" t="s">
        <v>38</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s="3" t="s">
        <v>38</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s="3" t="s">
        <v>38</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s="3" t="s">
        <v>37</v>
      </c>
      <c r="C30" t="s">
        <v>36</v>
      </c>
      <c r="D30" s="1">
        <v>70000</v>
      </c>
      <c r="E30">
        <v>5</v>
      </c>
      <c r="F30" t="s">
        <v>19</v>
      </c>
      <c r="G30" t="s">
        <v>14</v>
      </c>
      <c r="H30" t="s">
        <v>15</v>
      </c>
      <c r="I30">
        <v>2</v>
      </c>
      <c r="J30" t="s">
        <v>23</v>
      </c>
      <c r="K30" t="s">
        <v>24</v>
      </c>
      <c r="L30">
        <v>44</v>
      </c>
      <c r="M30" t="str">
        <f t="shared" si="0"/>
        <v>Middle Aged</v>
      </c>
      <c r="N30" t="s">
        <v>18</v>
      </c>
    </row>
    <row r="31" spans="1:14" x14ac:dyDescent="0.25">
      <c r="A31">
        <v>16466</v>
      </c>
      <c r="B31" s="3" t="s">
        <v>38</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s="3"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s="3" t="s">
        <v>37</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s="3" t="s">
        <v>38</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s="3" t="s">
        <v>38</v>
      </c>
      <c r="C35" t="s">
        <v>36</v>
      </c>
      <c r="D35" s="1">
        <v>80000</v>
      </c>
      <c r="E35">
        <v>2</v>
      </c>
      <c r="F35" t="s">
        <v>27</v>
      </c>
      <c r="G35" t="s">
        <v>14</v>
      </c>
      <c r="H35" t="s">
        <v>18</v>
      </c>
      <c r="I35">
        <v>2</v>
      </c>
      <c r="J35" t="s">
        <v>26</v>
      </c>
      <c r="K35" t="s">
        <v>24</v>
      </c>
      <c r="L35">
        <v>50</v>
      </c>
      <c r="M35" t="str">
        <f t="shared" si="0"/>
        <v>Middle Aged</v>
      </c>
      <c r="N35" t="s">
        <v>15</v>
      </c>
    </row>
    <row r="36" spans="1:14" x14ac:dyDescent="0.25">
      <c r="A36">
        <v>12291</v>
      </c>
      <c r="B36" s="3" t="s">
        <v>38</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s="3" t="s">
        <v>38</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s="3" t="s">
        <v>37</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s="3" t="s">
        <v>38</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s="3" t="s">
        <v>38</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s="3" t="s">
        <v>38</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s="3" t="s">
        <v>38</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s="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s="3" t="s">
        <v>37</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s="3" t="s">
        <v>37</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s="3" t="s">
        <v>37</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s="3"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s="3" t="s">
        <v>37</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s="3" t="s">
        <v>38</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s="3" t="s">
        <v>37</v>
      </c>
      <c r="C50" t="s">
        <v>36</v>
      </c>
      <c r="D50" s="1">
        <v>30000</v>
      </c>
      <c r="E50">
        <v>2</v>
      </c>
      <c r="F50" t="s">
        <v>19</v>
      </c>
      <c r="G50" t="s">
        <v>20</v>
      </c>
      <c r="H50" t="s">
        <v>18</v>
      </c>
      <c r="I50">
        <v>2</v>
      </c>
      <c r="J50" t="s">
        <v>16</v>
      </c>
      <c r="K50" t="s">
        <v>17</v>
      </c>
      <c r="L50">
        <v>42</v>
      </c>
      <c r="M50" t="str">
        <f t="shared" si="0"/>
        <v>Middle Aged</v>
      </c>
      <c r="N50" t="s">
        <v>18</v>
      </c>
    </row>
    <row r="51" spans="1:14" x14ac:dyDescent="0.25">
      <c r="A51">
        <v>14939</v>
      </c>
      <c r="B51" s="3" t="s">
        <v>38</v>
      </c>
      <c r="C51" t="s">
        <v>36</v>
      </c>
      <c r="D51" s="1">
        <v>40000</v>
      </c>
      <c r="E51">
        <v>0</v>
      </c>
      <c r="F51" t="s">
        <v>13</v>
      </c>
      <c r="G51" t="s">
        <v>20</v>
      </c>
      <c r="H51" t="s">
        <v>15</v>
      </c>
      <c r="I51">
        <v>0</v>
      </c>
      <c r="J51" t="s">
        <v>16</v>
      </c>
      <c r="K51" t="s">
        <v>17</v>
      </c>
      <c r="L51">
        <v>39</v>
      </c>
      <c r="M51" t="str">
        <f t="shared" si="0"/>
        <v>Middle Aged</v>
      </c>
      <c r="N51" t="s">
        <v>15</v>
      </c>
    </row>
    <row r="52" spans="1:14" x14ac:dyDescent="0.25">
      <c r="A52">
        <v>13826</v>
      </c>
      <c r="B52" s="3" t="s">
        <v>38</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s="3" t="s">
        <v>38</v>
      </c>
      <c r="C53" t="s">
        <v>36</v>
      </c>
      <c r="D53" s="1">
        <v>80000</v>
      </c>
      <c r="E53">
        <v>0</v>
      </c>
      <c r="F53" t="s">
        <v>13</v>
      </c>
      <c r="G53" t="s">
        <v>21</v>
      </c>
      <c r="H53" t="s">
        <v>18</v>
      </c>
      <c r="I53">
        <v>4</v>
      </c>
      <c r="J53" t="s">
        <v>46</v>
      </c>
      <c r="K53" t="s">
        <v>24</v>
      </c>
      <c r="L53">
        <v>35</v>
      </c>
      <c r="M53" t="str">
        <f t="shared" si="0"/>
        <v>Middle Aged</v>
      </c>
      <c r="N53" t="s">
        <v>18</v>
      </c>
    </row>
    <row r="54" spans="1:14" x14ac:dyDescent="0.25">
      <c r="A54">
        <v>12558</v>
      </c>
      <c r="B54" s="3"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s="3"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s="3" t="s">
        <v>38</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s="3" t="s">
        <v>37</v>
      </c>
      <c r="C57" t="s">
        <v>36</v>
      </c>
      <c r="D57" s="1">
        <v>80000</v>
      </c>
      <c r="E57">
        <v>4</v>
      </c>
      <c r="F57" t="s">
        <v>27</v>
      </c>
      <c r="G57" t="s">
        <v>21</v>
      </c>
      <c r="H57" t="s">
        <v>15</v>
      </c>
      <c r="I57">
        <v>2</v>
      </c>
      <c r="J57" t="s">
        <v>46</v>
      </c>
      <c r="K57" t="s">
        <v>17</v>
      </c>
      <c r="L57">
        <v>54</v>
      </c>
      <c r="M57" t="str">
        <f t="shared" si="0"/>
        <v>Middle Aged</v>
      </c>
      <c r="N57" t="s">
        <v>18</v>
      </c>
    </row>
    <row r="58" spans="1:14" x14ac:dyDescent="0.25">
      <c r="A58">
        <v>12808</v>
      </c>
      <c r="B58" s="3" t="s">
        <v>37</v>
      </c>
      <c r="C58" t="s">
        <v>36</v>
      </c>
      <c r="D58" s="1">
        <v>40000</v>
      </c>
      <c r="E58">
        <v>0</v>
      </c>
      <c r="F58" t="s">
        <v>13</v>
      </c>
      <c r="G58" t="s">
        <v>20</v>
      </c>
      <c r="H58" t="s">
        <v>15</v>
      </c>
      <c r="I58">
        <v>0</v>
      </c>
      <c r="J58" t="s">
        <v>16</v>
      </c>
      <c r="K58" t="s">
        <v>17</v>
      </c>
      <c r="L58">
        <v>38</v>
      </c>
      <c r="M58" t="str">
        <f t="shared" si="0"/>
        <v>Middle Aged</v>
      </c>
      <c r="N58" t="s">
        <v>15</v>
      </c>
    </row>
    <row r="59" spans="1:14" x14ac:dyDescent="0.25">
      <c r="A59">
        <v>20567</v>
      </c>
      <c r="B59" s="3" t="s">
        <v>37</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s="3" t="s">
        <v>37</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s="3" t="s">
        <v>37</v>
      </c>
      <c r="C61" t="s">
        <v>36</v>
      </c>
      <c r="D61" s="1">
        <v>60000</v>
      </c>
      <c r="E61">
        <v>2</v>
      </c>
      <c r="F61" t="s">
        <v>13</v>
      </c>
      <c r="G61" t="s">
        <v>21</v>
      </c>
      <c r="H61" t="s">
        <v>15</v>
      </c>
      <c r="I61">
        <v>1</v>
      </c>
      <c r="J61" t="s">
        <v>22</v>
      </c>
      <c r="K61" t="s">
        <v>24</v>
      </c>
      <c r="L61">
        <v>38</v>
      </c>
      <c r="M61" t="str">
        <f t="shared" si="0"/>
        <v>Middle Aged</v>
      </c>
      <c r="N61" t="s">
        <v>15</v>
      </c>
    </row>
    <row r="62" spans="1:14" x14ac:dyDescent="0.25">
      <c r="A62">
        <v>24185</v>
      </c>
      <c r="B62" s="3" t="s">
        <v>38</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s="3" t="s">
        <v>38</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s="3" t="s">
        <v>37</v>
      </c>
      <c r="C64" t="s">
        <v>36</v>
      </c>
      <c r="D64" s="1">
        <v>40000</v>
      </c>
      <c r="E64">
        <v>2</v>
      </c>
      <c r="F64" t="s">
        <v>13</v>
      </c>
      <c r="G64" t="s">
        <v>28</v>
      </c>
      <c r="H64" t="s">
        <v>15</v>
      </c>
      <c r="I64">
        <v>1</v>
      </c>
      <c r="J64" t="s">
        <v>16</v>
      </c>
      <c r="K64" t="s">
        <v>24</v>
      </c>
      <c r="L64">
        <v>52</v>
      </c>
      <c r="M64" t="str">
        <f t="shared" si="0"/>
        <v>Middle Aged</v>
      </c>
      <c r="N64" t="s">
        <v>15</v>
      </c>
    </row>
    <row r="65" spans="1:14" x14ac:dyDescent="0.25">
      <c r="A65">
        <v>16185</v>
      </c>
      <c r="B65" s="3" t="s">
        <v>38</v>
      </c>
      <c r="C65" t="s">
        <v>36</v>
      </c>
      <c r="D65" s="1">
        <v>60000</v>
      </c>
      <c r="E65">
        <v>4</v>
      </c>
      <c r="F65" t="s">
        <v>13</v>
      </c>
      <c r="G65" t="s">
        <v>21</v>
      </c>
      <c r="H65" t="s">
        <v>15</v>
      </c>
      <c r="I65">
        <v>3</v>
      </c>
      <c r="J65" t="s">
        <v>46</v>
      </c>
      <c r="K65" t="s">
        <v>24</v>
      </c>
      <c r="L65">
        <v>41</v>
      </c>
      <c r="M65" t="str">
        <f t="shared" si="0"/>
        <v>Middle Aged</v>
      </c>
      <c r="N65" t="s">
        <v>18</v>
      </c>
    </row>
    <row r="66" spans="1:14" x14ac:dyDescent="0.25">
      <c r="A66">
        <v>14927</v>
      </c>
      <c r="B66" s="3" t="s">
        <v>37</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s="3" t="s">
        <v>38</v>
      </c>
      <c r="C67" t="s">
        <v>36</v>
      </c>
      <c r="D67" s="1">
        <v>30000</v>
      </c>
      <c r="E67">
        <v>2</v>
      </c>
      <c r="F67" t="s">
        <v>19</v>
      </c>
      <c r="G67" t="s">
        <v>20</v>
      </c>
      <c r="H67" t="s">
        <v>15</v>
      </c>
      <c r="I67">
        <v>2</v>
      </c>
      <c r="J67" t="s">
        <v>23</v>
      </c>
      <c r="K67" t="s">
        <v>24</v>
      </c>
      <c r="L67">
        <v>68</v>
      </c>
      <c r="M67" t="str">
        <f t="shared" ref="M67:M130" si="1">IF(L67 &gt; 54, "Old", IF(L67 &gt;= 31, "Middle Aged", IF(L67 &lt; 31, "Adolescent")))</f>
        <v>Old</v>
      </c>
      <c r="N67" t="s">
        <v>18</v>
      </c>
    </row>
    <row r="68" spans="1:14" x14ac:dyDescent="0.25">
      <c r="A68">
        <v>29355</v>
      </c>
      <c r="B68" s="3" t="s">
        <v>37</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s="3" t="s">
        <v>38</v>
      </c>
      <c r="C69" t="s">
        <v>36</v>
      </c>
      <c r="D69" s="1">
        <v>30000</v>
      </c>
      <c r="E69">
        <v>0</v>
      </c>
      <c r="F69" t="s">
        <v>27</v>
      </c>
      <c r="G69" t="s">
        <v>25</v>
      </c>
      <c r="H69" t="s">
        <v>15</v>
      </c>
      <c r="I69">
        <v>1</v>
      </c>
      <c r="J69" t="s">
        <v>22</v>
      </c>
      <c r="K69" t="s">
        <v>17</v>
      </c>
      <c r="L69">
        <v>33</v>
      </c>
      <c r="M69" t="str">
        <f t="shared" si="1"/>
        <v>Middle Aged</v>
      </c>
      <c r="N69" t="s">
        <v>15</v>
      </c>
    </row>
    <row r="70" spans="1:14" x14ac:dyDescent="0.25">
      <c r="A70">
        <v>14813</v>
      </c>
      <c r="B70" s="3" t="s">
        <v>38</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s="3"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s="3" t="s">
        <v>37</v>
      </c>
      <c r="C72" t="s">
        <v>36</v>
      </c>
      <c r="D72" s="1">
        <v>120000</v>
      </c>
      <c r="E72">
        <v>0</v>
      </c>
      <c r="F72" t="s">
        <v>29</v>
      </c>
      <c r="G72" t="s">
        <v>21</v>
      </c>
      <c r="H72" t="s">
        <v>15</v>
      </c>
      <c r="I72">
        <v>4</v>
      </c>
      <c r="J72" t="s">
        <v>46</v>
      </c>
      <c r="K72" t="s">
        <v>24</v>
      </c>
      <c r="L72">
        <v>36</v>
      </c>
      <c r="M72" t="str">
        <f t="shared" si="1"/>
        <v>Middle Aged</v>
      </c>
      <c r="N72" t="s">
        <v>15</v>
      </c>
    </row>
    <row r="73" spans="1:14" x14ac:dyDescent="0.25">
      <c r="A73">
        <v>16200</v>
      </c>
      <c r="B73" s="3" t="s">
        <v>38</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s="3" t="s">
        <v>37</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s="3" t="s">
        <v>38</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s="3"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s="3" t="s">
        <v>38</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s="3" t="s">
        <v>38</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s="3" t="s">
        <v>37</v>
      </c>
      <c r="C79" t="s">
        <v>36</v>
      </c>
      <c r="D79" s="1">
        <v>80000</v>
      </c>
      <c r="E79">
        <v>0</v>
      </c>
      <c r="F79" t="s">
        <v>13</v>
      </c>
      <c r="G79" t="s">
        <v>21</v>
      </c>
      <c r="H79" t="s">
        <v>15</v>
      </c>
      <c r="I79">
        <v>2</v>
      </c>
      <c r="J79" t="s">
        <v>46</v>
      </c>
      <c r="K79" t="s">
        <v>24</v>
      </c>
      <c r="L79">
        <v>29</v>
      </c>
      <c r="M79" t="str">
        <f t="shared" si="1"/>
        <v>Adolescent</v>
      </c>
      <c r="N79" t="s">
        <v>15</v>
      </c>
    </row>
    <row r="80" spans="1:14" x14ac:dyDescent="0.25">
      <c r="A80">
        <v>15752</v>
      </c>
      <c r="B80" s="3" t="s">
        <v>37</v>
      </c>
      <c r="C80" t="s">
        <v>36</v>
      </c>
      <c r="D80" s="1">
        <v>80000</v>
      </c>
      <c r="E80">
        <v>2</v>
      </c>
      <c r="F80" t="s">
        <v>27</v>
      </c>
      <c r="G80" t="s">
        <v>14</v>
      </c>
      <c r="H80" t="s">
        <v>18</v>
      </c>
      <c r="I80">
        <v>2</v>
      </c>
      <c r="J80" t="s">
        <v>26</v>
      </c>
      <c r="K80" t="s">
        <v>24</v>
      </c>
      <c r="L80">
        <v>50</v>
      </c>
      <c r="M80" t="str">
        <f t="shared" si="1"/>
        <v>Middle Aged</v>
      </c>
      <c r="N80" t="s">
        <v>15</v>
      </c>
    </row>
    <row r="81" spans="1:14" x14ac:dyDescent="0.25">
      <c r="A81">
        <v>27745</v>
      </c>
      <c r="B81" s="3" t="s">
        <v>38</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s="3" t="s">
        <v>37</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s="3" t="s">
        <v>38</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s="3" t="s">
        <v>37</v>
      </c>
      <c r="C84" t="s">
        <v>36</v>
      </c>
      <c r="D84" s="1">
        <v>30000</v>
      </c>
      <c r="E84">
        <v>0</v>
      </c>
      <c r="F84" t="s">
        <v>13</v>
      </c>
      <c r="G84" t="s">
        <v>20</v>
      </c>
      <c r="H84" t="s">
        <v>15</v>
      </c>
      <c r="I84">
        <v>0</v>
      </c>
      <c r="J84" t="s">
        <v>16</v>
      </c>
      <c r="K84" t="s">
        <v>17</v>
      </c>
      <c r="L84">
        <v>47</v>
      </c>
      <c r="M84" t="str">
        <f t="shared" si="1"/>
        <v>Middle Aged</v>
      </c>
      <c r="N84" t="s">
        <v>15</v>
      </c>
    </row>
    <row r="85" spans="1:14" x14ac:dyDescent="0.25">
      <c r="A85">
        <v>28412</v>
      </c>
      <c r="B85" s="3" t="s">
        <v>38</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s="3" t="s">
        <v>38</v>
      </c>
      <c r="C86" t="s">
        <v>36</v>
      </c>
      <c r="D86" s="1">
        <v>40000</v>
      </c>
      <c r="E86">
        <v>2</v>
      </c>
      <c r="F86" t="s">
        <v>13</v>
      </c>
      <c r="G86" t="s">
        <v>28</v>
      </c>
      <c r="H86" t="s">
        <v>18</v>
      </c>
      <c r="I86">
        <v>1</v>
      </c>
      <c r="J86" t="s">
        <v>23</v>
      </c>
      <c r="K86" t="s">
        <v>24</v>
      </c>
      <c r="L86">
        <v>52</v>
      </c>
      <c r="M86" t="str">
        <f t="shared" si="1"/>
        <v>Middle Aged</v>
      </c>
      <c r="N86" t="s">
        <v>15</v>
      </c>
    </row>
    <row r="87" spans="1:14" x14ac:dyDescent="0.25">
      <c r="A87">
        <v>16514</v>
      </c>
      <c r="B87" s="3" t="s">
        <v>38</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s="3" t="s">
        <v>38</v>
      </c>
      <c r="C88" t="s">
        <v>36</v>
      </c>
      <c r="D88" s="1">
        <v>130000</v>
      </c>
      <c r="E88">
        <v>3</v>
      </c>
      <c r="F88" t="s">
        <v>19</v>
      </c>
      <c r="G88" t="s">
        <v>21</v>
      </c>
      <c r="H88" t="s">
        <v>18</v>
      </c>
      <c r="I88">
        <v>3</v>
      </c>
      <c r="J88" t="s">
        <v>16</v>
      </c>
      <c r="K88" t="s">
        <v>17</v>
      </c>
      <c r="L88">
        <v>51</v>
      </c>
      <c r="M88" t="str">
        <f t="shared" si="1"/>
        <v>Middle Aged</v>
      </c>
      <c r="N88" t="s">
        <v>15</v>
      </c>
    </row>
    <row r="89" spans="1:14" x14ac:dyDescent="0.25">
      <c r="A89">
        <v>19608</v>
      </c>
      <c r="B89" s="3" t="s">
        <v>37</v>
      </c>
      <c r="C89" t="s">
        <v>36</v>
      </c>
      <c r="D89" s="1">
        <v>80000</v>
      </c>
      <c r="E89">
        <v>5</v>
      </c>
      <c r="F89" t="s">
        <v>13</v>
      </c>
      <c r="G89" t="s">
        <v>21</v>
      </c>
      <c r="H89" t="s">
        <v>15</v>
      </c>
      <c r="I89">
        <v>4</v>
      </c>
      <c r="J89" t="s">
        <v>26</v>
      </c>
      <c r="K89" t="s">
        <v>24</v>
      </c>
      <c r="L89">
        <v>40</v>
      </c>
      <c r="M89" t="str">
        <f t="shared" si="1"/>
        <v>Middle Aged</v>
      </c>
      <c r="N89" t="s">
        <v>18</v>
      </c>
    </row>
    <row r="90" spans="1:14" x14ac:dyDescent="0.25">
      <c r="A90">
        <v>24119</v>
      </c>
      <c r="B90" s="3" t="s">
        <v>38</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s="3" t="s">
        <v>37</v>
      </c>
      <c r="C91" t="s">
        <v>36</v>
      </c>
      <c r="D91" s="1">
        <v>20000</v>
      </c>
      <c r="E91">
        <v>1</v>
      </c>
      <c r="F91" t="s">
        <v>27</v>
      </c>
      <c r="G91" t="s">
        <v>25</v>
      </c>
      <c r="H91" t="s">
        <v>18</v>
      </c>
      <c r="I91">
        <v>1</v>
      </c>
      <c r="J91" t="s">
        <v>26</v>
      </c>
      <c r="K91" t="s">
        <v>17</v>
      </c>
      <c r="L91">
        <v>40</v>
      </c>
      <c r="M91" t="str">
        <f t="shared" si="1"/>
        <v>Middle Aged</v>
      </c>
      <c r="N91" t="s">
        <v>15</v>
      </c>
    </row>
    <row r="92" spans="1:14" x14ac:dyDescent="0.25">
      <c r="A92">
        <v>26886</v>
      </c>
      <c r="B92" s="3" t="s">
        <v>38</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s="3" t="s">
        <v>38</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s="3" t="s">
        <v>38</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s="3" t="s">
        <v>38</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s="3" t="s">
        <v>38</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s="3" t="s">
        <v>38</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s="3" t="s">
        <v>37</v>
      </c>
      <c r="C98" t="s">
        <v>36</v>
      </c>
      <c r="D98" s="1">
        <v>30000</v>
      </c>
      <c r="E98">
        <v>1</v>
      </c>
      <c r="F98" t="s">
        <v>19</v>
      </c>
      <c r="G98" t="s">
        <v>20</v>
      </c>
      <c r="H98" t="s">
        <v>15</v>
      </c>
      <c r="I98">
        <v>1</v>
      </c>
      <c r="J98" t="s">
        <v>16</v>
      </c>
      <c r="K98" t="s">
        <v>17</v>
      </c>
      <c r="L98">
        <v>43</v>
      </c>
      <c r="M98" t="str">
        <f t="shared" si="1"/>
        <v>Middle Aged</v>
      </c>
      <c r="N98" t="s">
        <v>18</v>
      </c>
    </row>
    <row r="99" spans="1:14" x14ac:dyDescent="0.25">
      <c r="A99">
        <v>23940</v>
      </c>
      <c r="B99" s="3" t="s">
        <v>37</v>
      </c>
      <c r="C99" t="s">
        <v>36</v>
      </c>
      <c r="D99" s="1">
        <v>40000</v>
      </c>
      <c r="E99">
        <v>1</v>
      </c>
      <c r="F99" t="s">
        <v>13</v>
      </c>
      <c r="G99" t="s">
        <v>14</v>
      </c>
      <c r="H99" t="s">
        <v>15</v>
      </c>
      <c r="I99">
        <v>1</v>
      </c>
      <c r="J99" t="s">
        <v>16</v>
      </c>
      <c r="K99" t="s">
        <v>17</v>
      </c>
      <c r="L99">
        <v>44</v>
      </c>
      <c r="M99" t="str">
        <f t="shared" si="1"/>
        <v>Middle Aged</v>
      </c>
      <c r="N99" t="s">
        <v>15</v>
      </c>
    </row>
    <row r="100" spans="1:14" x14ac:dyDescent="0.25">
      <c r="A100">
        <v>19441</v>
      </c>
      <c r="B100" s="3"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s="3" t="s">
        <v>37</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s="3" t="s">
        <v>38</v>
      </c>
      <c r="C102" t="s">
        <v>36</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s="3" t="s">
        <v>38</v>
      </c>
      <c r="C103" t="s">
        <v>36</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s="3" t="s">
        <v>37</v>
      </c>
      <c r="C104" t="s">
        <v>36</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s="3" t="s">
        <v>38</v>
      </c>
      <c r="C105" t="s">
        <v>36</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s="3" t="s">
        <v>38</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s="3"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s="3" t="s">
        <v>37</v>
      </c>
      <c r="C108" t="s">
        <v>36</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s="3" t="s">
        <v>38</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s="3" t="s">
        <v>37</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s="3" t="s">
        <v>38</v>
      </c>
      <c r="C111" t="s">
        <v>36</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s="3" t="s">
        <v>38</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s="3" t="s">
        <v>38</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s="3" t="s">
        <v>38</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s="3" t="s">
        <v>38</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s="3"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s="3"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s="3" t="s">
        <v>37</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s="3" t="s">
        <v>38</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s="3" t="s">
        <v>37</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s="3"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s="3"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s="3" t="s">
        <v>37</v>
      </c>
      <c r="C123" t="s">
        <v>36</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s="3" t="s">
        <v>38</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s="3"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s="3" t="s">
        <v>38</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s="3" t="s">
        <v>37</v>
      </c>
      <c r="C127" t="s">
        <v>36</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s="3" t="s">
        <v>38</v>
      </c>
      <c r="C128" t="s">
        <v>36</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s="3" t="s">
        <v>37</v>
      </c>
      <c r="C129" t="s">
        <v>36</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s="3" t="s">
        <v>38</v>
      </c>
      <c r="C130" t="s">
        <v>36</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s="3" t="s">
        <v>38</v>
      </c>
      <c r="C131" t="s">
        <v>36</v>
      </c>
      <c r="D131" s="1">
        <v>10000</v>
      </c>
      <c r="E131">
        <v>3</v>
      </c>
      <c r="F131" t="s">
        <v>27</v>
      </c>
      <c r="G131" t="s">
        <v>25</v>
      </c>
      <c r="H131" t="s">
        <v>15</v>
      </c>
      <c r="I131">
        <v>1</v>
      </c>
      <c r="J131" t="s">
        <v>16</v>
      </c>
      <c r="K131" t="s">
        <v>17</v>
      </c>
      <c r="L131">
        <v>39</v>
      </c>
      <c r="M131" t="str">
        <f t="shared" ref="M131:M194" si="2">IF(L131 &gt; 54, "Old", IF(L131 &gt;= 31, "Middle Aged", IF(L131 &lt; 31, "Adolescent")))</f>
        <v>Middle Aged</v>
      </c>
      <c r="N131" t="s">
        <v>15</v>
      </c>
    </row>
    <row r="132" spans="1:14" x14ac:dyDescent="0.25">
      <c r="A132">
        <v>12993</v>
      </c>
      <c r="B132" s="3" t="s">
        <v>37</v>
      </c>
      <c r="C132" t="s">
        <v>36</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s="3" t="s">
        <v>37</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s="3" t="s">
        <v>37</v>
      </c>
      <c r="C134" t="s">
        <v>36</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s="3" t="s">
        <v>38</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s="3" t="s">
        <v>38</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s="3" t="s">
        <v>37</v>
      </c>
      <c r="C137" t="s">
        <v>36</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s="3" t="s">
        <v>38</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s="3" t="s">
        <v>38</v>
      </c>
      <c r="C139" t="s">
        <v>36</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s="3"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s="3"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s="3" t="s">
        <v>38</v>
      </c>
      <c r="C142" t="s">
        <v>36</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s="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s="3" t="s">
        <v>37</v>
      </c>
      <c r="C144" t="s">
        <v>36</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s="3" t="s">
        <v>37</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s="3" t="s">
        <v>38</v>
      </c>
      <c r="C146" t="s">
        <v>36</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s="3" t="s">
        <v>37</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s="3" t="s">
        <v>37</v>
      </c>
      <c r="C148" t="s">
        <v>36</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s="3" t="s">
        <v>37</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s="3" t="s">
        <v>37</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s="3"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s="3" t="s">
        <v>37</v>
      </c>
      <c r="C152" t="s">
        <v>36</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s="3" t="s">
        <v>38</v>
      </c>
      <c r="C153" t="s">
        <v>36</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s="3" t="s">
        <v>38</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s="3" t="s">
        <v>37</v>
      </c>
      <c r="C155" t="s">
        <v>36</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s="3" t="s">
        <v>38</v>
      </c>
      <c r="C156" t="s">
        <v>36</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s="3" t="s">
        <v>38</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s="3"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s="3" t="s">
        <v>38</v>
      </c>
      <c r="C159" t="s">
        <v>36</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s="3" t="s">
        <v>38</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s="3" t="s">
        <v>37</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s="3" t="s">
        <v>38</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s="3" t="s">
        <v>37</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s="3" t="s">
        <v>38</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s="3" t="s">
        <v>38</v>
      </c>
      <c r="C165" t="s">
        <v>36</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s="3"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s="3"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s="3" t="s">
        <v>38</v>
      </c>
      <c r="C168" t="s">
        <v>36</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s="3" t="s">
        <v>38</v>
      </c>
      <c r="C169" t="s">
        <v>36</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s="3" t="s">
        <v>38</v>
      </c>
      <c r="C170" t="s">
        <v>36</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s="3" t="s">
        <v>37</v>
      </c>
      <c r="C171" t="s">
        <v>36</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s="3"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s="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s="3" t="s">
        <v>37</v>
      </c>
      <c r="C174" t="s">
        <v>36</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s="3"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s="3" t="s">
        <v>38</v>
      </c>
      <c r="C176" t="s">
        <v>36</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s="3" t="s">
        <v>38</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s="3"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s="3" t="s">
        <v>38</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s="3" t="s">
        <v>37</v>
      </c>
      <c r="C180" t="s">
        <v>36</v>
      </c>
      <c r="D180" s="1">
        <v>160000</v>
      </c>
      <c r="E180">
        <v>4</v>
      </c>
      <c r="F180" t="s">
        <v>19</v>
      </c>
      <c r="G180" t="s">
        <v>21</v>
      </c>
      <c r="H180" t="s">
        <v>18</v>
      </c>
      <c r="I180">
        <v>2</v>
      </c>
      <c r="J180" t="s">
        <v>46</v>
      </c>
      <c r="K180" t="s">
        <v>17</v>
      </c>
      <c r="L180">
        <v>55</v>
      </c>
      <c r="M180" t="str">
        <f t="shared" si="2"/>
        <v>Old</v>
      </c>
      <c r="N180" t="s">
        <v>15</v>
      </c>
    </row>
    <row r="181" spans="1:14" x14ac:dyDescent="0.25">
      <c r="A181">
        <v>12212</v>
      </c>
      <c r="B181" s="3" t="s">
        <v>37</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s="3" t="s">
        <v>38</v>
      </c>
      <c r="C182" t="s">
        <v>36</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s="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s="3" t="s">
        <v>37</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s="3" t="s">
        <v>38</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s="3" t="s">
        <v>37</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s="3" t="s">
        <v>37</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s="3"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s="3" t="s">
        <v>38</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s="3" t="s">
        <v>37</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s="3" t="s">
        <v>37</v>
      </c>
      <c r="C191" t="s">
        <v>36</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s="3" t="s">
        <v>37</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s="3" t="s">
        <v>38</v>
      </c>
      <c r="C193" t="s">
        <v>36</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s="3" t="s">
        <v>38</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s="3" t="s">
        <v>37</v>
      </c>
      <c r="C195" t="s">
        <v>39</v>
      </c>
      <c r="D195" s="1">
        <v>70000</v>
      </c>
      <c r="E195">
        <v>5</v>
      </c>
      <c r="F195" t="s">
        <v>13</v>
      </c>
      <c r="G195" t="s">
        <v>21</v>
      </c>
      <c r="H195" t="s">
        <v>15</v>
      </c>
      <c r="I195">
        <v>4</v>
      </c>
      <c r="J195" t="s">
        <v>46</v>
      </c>
      <c r="K195" t="s">
        <v>24</v>
      </c>
      <c r="L195">
        <v>41</v>
      </c>
      <c r="M195" t="str">
        <f t="shared" ref="M195:M258" si="3">IF(L195 &gt; 54, "Old", IF(L195 &gt;= 31, "Middle Aged", IF(L195 &lt; 31, "Adolescent")))</f>
        <v>Middle Aged</v>
      </c>
      <c r="N195" t="s">
        <v>18</v>
      </c>
    </row>
    <row r="196" spans="1:14" x14ac:dyDescent="0.25">
      <c r="A196">
        <v>17843</v>
      </c>
      <c r="B196" s="3" t="s">
        <v>38</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s="3"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s="3" t="s">
        <v>38</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s="3" t="s">
        <v>37</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s="3" t="s">
        <v>38</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s="3" t="s">
        <v>38</v>
      </c>
      <c r="C201" t="s">
        <v>36</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s="3" t="s">
        <v>38</v>
      </c>
      <c r="C202" t="s">
        <v>36</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s="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s="3" t="s">
        <v>38</v>
      </c>
      <c r="C204" t="s">
        <v>36</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s="3" t="s">
        <v>38</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s="3" t="s">
        <v>38</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s="3" t="s">
        <v>37</v>
      </c>
      <c r="C207" t="s">
        <v>36</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s="3" t="s">
        <v>38</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s="3"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s="3" t="s">
        <v>38</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s="3" t="s">
        <v>38</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s="3" t="s">
        <v>37</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s="3" t="s">
        <v>37</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s="3"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s="3" t="s">
        <v>38</v>
      </c>
      <c r="C215" t="s">
        <v>36</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s="3" t="s">
        <v>37</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s="3" t="s">
        <v>38</v>
      </c>
      <c r="C217" t="s">
        <v>36</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s="3" t="s">
        <v>37</v>
      </c>
      <c r="C218" t="s">
        <v>36</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s="3"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s="3" t="s">
        <v>38</v>
      </c>
      <c r="C220" t="s">
        <v>36</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s="3"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s="3" t="s">
        <v>37</v>
      </c>
      <c r="C222" t="s">
        <v>36</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s="3" t="s">
        <v>38</v>
      </c>
      <c r="C223" t="s">
        <v>36</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s="3" t="s">
        <v>37</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s="3" t="s">
        <v>38</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s="3"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s="3" t="s">
        <v>37</v>
      </c>
      <c r="C227" t="s">
        <v>36</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s="3" t="s">
        <v>38</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s="3" t="s">
        <v>37</v>
      </c>
      <c r="C229" t="s">
        <v>36</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s="3" t="s">
        <v>37</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s="3" t="s">
        <v>38</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s="3" t="s">
        <v>37</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s="3" t="s">
        <v>37</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s="3" t="s">
        <v>37</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s="3"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s="3" t="s">
        <v>38</v>
      </c>
      <c r="C236" t="s">
        <v>36</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s="3"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s="3" t="s">
        <v>38</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s="3"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s="3" t="s">
        <v>37</v>
      </c>
      <c r="C240" t="s">
        <v>36</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s="3" t="s">
        <v>38</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s="3" t="s">
        <v>37</v>
      </c>
      <c r="C242" t="s">
        <v>36</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s="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s="3" t="s">
        <v>38</v>
      </c>
      <c r="C244" t="s">
        <v>36</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s="3"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s="3" t="s">
        <v>37</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s="3" t="s">
        <v>37</v>
      </c>
      <c r="C247" t="s">
        <v>36</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s="3" t="s">
        <v>37</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s="3" t="s">
        <v>37</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s="3"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s="3" t="s">
        <v>38</v>
      </c>
      <c r="C251" t="s">
        <v>36</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s="3" t="s">
        <v>37</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s="3" t="s">
        <v>37</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s="3" t="s">
        <v>38</v>
      </c>
      <c r="C254" t="s">
        <v>36</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s="3" t="s">
        <v>37</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s="3" t="s">
        <v>38</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s="3" t="s">
        <v>38</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s="3" t="s">
        <v>37</v>
      </c>
      <c r="C258" t="s">
        <v>36</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s="3" t="s">
        <v>38</v>
      </c>
      <c r="C259" t="s">
        <v>39</v>
      </c>
      <c r="D259" s="1">
        <v>50000</v>
      </c>
      <c r="E259">
        <v>0</v>
      </c>
      <c r="F259" t="s">
        <v>31</v>
      </c>
      <c r="G259" t="s">
        <v>14</v>
      </c>
      <c r="H259" t="s">
        <v>15</v>
      </c>
      <c r="I259">
        <v>0</v>
      </c>
      <c r="J259" t="s">
        <v>16</v>
      </c>
      <c r="K259" t="s">
        <v>17</v>
      </c>
      <c r="L259">
        <v>36</v>
      </c>
      <c r="M259" t="str">
        <f t="shared" ref="M259:M322" si="4">IF(L259 &gt; 54, "Old", IF(L259 &gt;= 31, "Middle Aged", IF(L259 &lt; 31, "Adolescent")))</f>
        <v>Middle Aged</v>
      </c>
      <c r="N259" t="s">
        <v>15</v>
      </c>
    </row>
    <row r="260" spans="1:14" x14ac:dyDescent="0.25">
      <c r="A260">
        <v>14193</v>
      </c>
      <c r="B260" s="3" t="s">
        <v>38</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s="3" t="s">
        <v>37</v>
      </c>
      <c r="C261" t="s">
        <v>36</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s="3" t="s">
        <v>38</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s="3" t="s">
        <v>37</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s="3" t="s">
        <v>37</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s="3" t="s">
        <v>38</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s="3" t="s">
        <v>37</v>
      </c>
      <c r="C266" t="s">
        <v>36</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s="3" t="s">
        <v>38</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s="3"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s="3" t="s">
        <v>38</v>
      </c>
      <c r="C269" t="s">
        <v>36</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s="3" t="s">
        <v>37</v>
      </c>
      <c r="C270" t="s">
        <v>36</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s="3" t="s">
        <v>38</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s="3" t="s">
        <v>38</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s="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s="3" t="s">
        <v>37</v>
      </c>
      <c r="C274" t="s">
        <v>36</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s="3"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s="3" t="s">
        <v>37</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s="3" t="s">
        <v>37</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s="3" t="s">
        <v>37</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s="3" t="s">
        <v>37</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s="3" t="s">
        <v>37</v>
      </c>
      <c r="C280" t="s">
        <v>36</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s="3" t="s">
        <v>38</v>
      </c>
      <c r="C281" t="s">
        <v>36</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s="3" t="s">
        <v>38</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s="3" t="s">
        <v>38</v>
      </c>
      <c r="C283" t="s">
        <v>36</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s="3" t="s">
        <v>38</v>
      </c>
      <c r="C284" t="s">
        <v>36</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s="3" t="s">
        <v>37</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s="3" t="s">
        <v>38</v>
      </c>
      <c r="C286" t="s">
        <v>36</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s="3" t="s">
        <v>37</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s="3" t="s">
        <v>38</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s="3" t="s">
        <v>38</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s="3" t="s">
        <v>37</v>
      </c>
      <c r="C290" t="s">
        <v>36</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s="3" t="s">
        <v>37</v>
      </c>
      <c r="C291" t="s">
        <v>36</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s="3" t="s">
        <v>38</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s="3" t="s">
        <v>37</v>
      </c>
      <c r="C293" t="s">
        <v>36</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s="3" t="s">
        <v>37</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s="3" t="s">
        <v>38</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s="3" t="s">
        <v>38</v>
      </c>
      <c r="C296" t="s">
        <v>36</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s="3" t="s">
        <v>38</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s="3" t="s">
        <v>38</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s="3" t="s">
        <v>37</v>
      </c>
      <c r="C299" t="s">
        <v>36</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s="3" t="s">
        <v>37</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s="3"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s="3"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s="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s="3" t="s">
        <v>38</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s="3" t="s">
        <v>37</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s="3" t="s">
        <v>37</v>
      </c>
      <c r="C306" t="s">
        <v>36</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s="3" t="s">
        <v>38</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s="3" t="s">
        <v>37</v>
      </c>
      <c r="C308" t="s">
        <v>36</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s="3" t="s">
        <v>37</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s="3" t="s">
        <v>37</v>
      </c>
      <c r="C310" t="s">
        <v>36</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s="3" t="s">
        <v>37</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s="3" t="s">
        <v>37</v>
      </c>
      <c r="C312" t="s">
        <v>36</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s="3" t="s">
        <v>37</v>
      </c>
      <c r="C313" t="s">
        <v>36</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s="3" t="s">
        <v>37</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s="3" t="s">
        <v>38</v>
      </c>
      <c r="C315" t="s">
        <v>36</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s="3" t="s">
        <v>37</v>
      </c>
      <c r="C316" t="s">
        <v>36</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s="3" t="s">
        <v>38</v>
      </c>
      <c r="C317" t="s">
        <v>36</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s="3" t="s">
        <v>37</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s="3" t="s">
        <v>37</v>
      </c>
      <c r="C319" t="s">
        <v>36</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s="3" t="s">
        <v>37</v>
      </c>
      <c r="C320" t="s">
        <v>36</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s="3" t="s">
        <v>37</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s="3" t="s">
        <v>37</v>
      </c>
      <c r="C322" t="s">
        <v>36</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s="3" t="s">
        <v>38</v>
      </c>
      <c r="C323" t="s">
        <v>39</v>
      </c>
      <c r="D323" s="1">
        <v>160000</v>
      </c>
      <c r="E323">
        <v>0</v>
      </c>
      <c r="F323" t="s">
        <v>31</v>
      </c>
      <c r="G323" t="s">
        <v>28</v>
      </c>
      <c r="H323" t="s">
        <v>18</v>
      </c>
      <c r="I323">
        <v>3</v>
      </c>
      <c r="J323" t="s">
        <v>16</v>
      </c>
      <c r="K323" t="s">
        <v>24</v>
      </c>
      <c r="L323">
        <v>47</v>
      </c>
      <c r="M323" t="str">
        <f t="shared" ref="M323:M386" si="5">IF(L323 &gt; 54, "Old", IF(L323 &gt;= 31, "Middle Aged", IF(L323 &lt; 31, "Adolescent")))</f>
        <v>Middle Aged</v>
      </c>
      <c r="N323" t="s">
        <v>15</v>
      </c>
    </row>
    <row r="324" spans="1:14" x14ac:dyDescent="0.25">
      <c r="A324">
        <v>16410</v>
      </c>
      <c r="B324" s="3" t="s">
        <v>38</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s="3" t="s">
        <v>38</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s="3" t="s">
        <v>37</v>
      </c>
      <c r="C326" t="s">
        <v>36</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s="3" t="s">
        <v>38</v>
      </c>
      <c r="C327" t="s">
        <v>36</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s="3"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s="3" t="s">
        <v>37</v>
      </c>
      <c r="C329" t="s">
        <v>36</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s="3" t="s">
        <v>38</v>
      </c>
      <c r="C330" t="s">
        <v>36</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s="3" t="s">
        <v>37</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s="3" t="s">
        <v>38</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s="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s="3" t="s">
        <v>38</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s="3" t="s">
        <v>37</v>
      </c>
      <c r="C335" t="s">
        <v>36</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s="3" t="s">
        <v>37</v>
      </c>
      <c r="C336" t="s">
        <v>36</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s="3" t="s">
        <v>37</v>
      </c>
      <c r="C337" t="s">
        <v>36</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s="3" t="s">
        <v>38</v>
      </c>
      <c r="C338" t="s">
        <v>36</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s="3" t="s">
        <v>37</v>
      </c>
      <c r="C339" t="s">
        <v>36</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s="3" t="s">
        <v>38</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s="3" t="s">
        <v>37</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s="3"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s="3" t="s">
        <v>38</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s="3" t="s">
        <v>38</v>
      </c>
      <c r="C344" t="s">
        <v>36</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s="3" t="s">
        <v>38</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s="3" t="s">
        <v>38</v>
      </c>
      <c r="C346" t="s">
        <v>36</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s="3" t="s">
        <v>37</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s="3" t="s">
        <v>37</v>
      </c>
      <c r="C348" t="s">
        <v>36</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s="3" t="s">
        <v>38</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s="3" t="s">
        <v>37</v>
      </c>
      <c r="C350" t="s">
        <v>36</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s="3"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s="3"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s="3" t="s">
        <v>38</v>
      </c>
      <c r="C353" t="s">
        <v>36</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s="3" t="s">
        <v>37</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s="3" t="s">
        <v>38</v>
      </c>
      <c r="C355" t="s">
        <v>36</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s="3" t="s">
        <v>38</v>
      </c>
      <c r="C356" t="s">
        <v>36</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s="3" t="s">
        <v>38</v>
      </c>
      <c r="C357" t="s">
        <v>36</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s="3" t="s">
        <v>37</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s="3" t="s">
        <v>38</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s="3" t="s">
        <v>37</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s="3" t="s">
        <v>37</v>
      </c>
      <c r="C361" t="s">
        <v>36</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s="3" t="s">
        <v>38</v>
      </c>
      <c r="C362" t="s">
        <v>36</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s="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s="3" t="s">
        <v>37</v>
      </c>
      <c r="C364" t="s">
        <v>36</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s="3"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s="3" t="s">
        <v>38</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s="3" t="s">
        <v>38</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s="3" t="s">
        <v>37</v>
      </c>
      <c r="C368" t="s">
        <v>36</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s="3" t="s">
        <v>37</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s="3"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s="3" t="s">
        <v>38</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s="3" t="s">
        <v>37</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s="3" t="s">
        <v>38</v>
      </c>
      <c r="C373" t="s">
        <v>36</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s="3" t="s">
        <v>37</v>
      </c>
      <c r="C374" t="s">
        <v>36</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s="3"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s="3" t="s">
        <v>38</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s="3"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s="3" t="s">
        <v>37</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s="3" t="s">
        <v>37</v>
      </c>
      <c r="C379" t="s">
        <v>36</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s="3" t="s">
        <v>37</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s="3" t="s">
        <v>37</v>
      </c>
      <c r="C381" t="s">
        <v>36</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s="3" t="s">
        <v>38</v>
      </c>
      <c r="C382" t="s">
        <v>36</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s="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s="3" t="s">
        <v>37</v>
      </c>
      <c r="C384" t="s">
        <v>36</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s="3" t="s">
        <v>37</v>
      </c>
      <c r="C385" t="s">
        <v>36</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s="3"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s="3" t="s">
        <v>38</v>
      </c>
      <c r="C387" t="s">
        <v>36</v>
      </c>
      <c r="D387" s="1">
        <v>30000</v>
      </c>
      <c r="E387">
        <v>3</v>
      </c>
      <c r="F387" t="s">
        <v>19</v>
      </c>
      <c r="G387" t="s">
        <v>20</v>
      </c>
      <c r="H387" t="s">
        <v>15</v>
      </c>
      <c r="I387">
        <v>0</v>
      </c>
      <c r="J387" t="s">
        <v>16</v>
      </c>
      <c r="K387" t="s">
        <v>17</v>
      </c>
      <c r="L387">
        <v>43</v>
      </c>
      <c r="M387" t="str">
        <f t="shared" ref="M387:M450" si="6">IF(L387 &gt; 54, "Old", IF(L387 &gt;= 31, "Middle Aged", IF(L387 &lt; 31, "Adolescent")))</f>
        <v>Middle Aged</v>
      </c>
      <c r="N387" t="s">
        <v>18</v>
      </c>
    </row>
    <row r="388" spans="1:14" x14ac:dyDescent="0.25">
      <c r="A388">
        <v>28957</v>
      </c>
      <c r="B388" s="3" t="s">
        <v>38</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s="3" t="s">
        <v>38</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s="3"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s="3" t="s">
        <v>37</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s="3" t="s">
        <v>38</v>
      </c>
      <c r="C392" t="s">
        <v>36</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s="3" t="s">
        <v>38</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s="3" t="s">
        <v>38</v>
      </c>
      <c r="C394" t="s">
        <v>36</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s="3" t="s">
        <v>37</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s="3" t="s">
        <v>37</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s="3" t="s">
        <v>37</v>
      </c>
      <c r="C397" t="s">
        <v>36</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s="3" t="s">
        <v>38</v>
      </c>
      <c r="C398" t="s">
        <v>36</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s="3"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s="3" t="s">
        <v>38</v>
      </c>
      <c r="C400" t="s">
        <v>36</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s="3" t="s">
        <v>38</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s="3" t="s">
        <v>38</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s="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s="3" t="s">
        <v>37</v>
      </c>
      <c r="C404" t="s">
        <v>36</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s="3" t="s">
        <v>37</v>
      </c>
      <c r="C405" t="s">
        <v>36</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s="3" t="s">
        <v>37</v>
      </c>
      <c r="C406" t="s">
        <v>36</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s="3" t="s">
        <v>37</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s="3" t="s">
        <v>37</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s="3" t="s">
        <v>38</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s="3" t="s">
        <v>38</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s="3" t="s">
        <v>37</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s="3" t="s">
        <v>37</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s="3" t="s">
        <v>37</v>
      </c>
      <c r="C413" t="s">
        <v>36</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s="3" t="s">
        <v>38</v>
      </c>
      <c r="C414" t="s">
        <v>36</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s="3"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s="3" t="s">
        <v>37</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s="3" t="s">
        <v>37</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s="3" t="s">
        <v>38</v>
      </c>
      <c r="C418" t="s">
        <v>36</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s="3"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s="3" t="s">
        <v>37</v>
      </c>
      <c r="C420" t="s">
        <v>36</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s="3" t="s">
        <v>38</v>
      </c>
      <c r="C421" t="s">
        <v>36</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s="3" t="s">
        <v>37</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s="3" t="s">
        <v>37</v>
      </c>
      <c r="C423" t="s">
        <v>36</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s="3" t="s">
        <v>38</v>
      </c>
      <c r="C424" t="s">
        <v>36</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s="3" t="s">
        <v>38</v>
      </c>
      <c r="C425" t="s">
        <v>36</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s="3" t="s">
        <v>38</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s="3" t="s">
        <v>37</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s="3"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s="3" t="s">
        <v>38</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s="3" t="s">
        <v>37</v>
      </c>
      <c r="C430" t="s">
        <v>36</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s="3" t="s">
        <v>38</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s="3" t="s">
        <v>38</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s="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s="3" t="s">
        <v>37</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s="3"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s="3" t="s">
        <v>37</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s="3"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s="3" t="s">
        <v>37</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s="3"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s="3" t="s">
        <v>38</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s="3" t="s">
        <v>37</v>
      </c>
      <c r="C441" t="s">
        <v>36</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s="3" t="s">
        <v>38</v>
      </c>
      <c r="C442" t="s">
        <v>36</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s="3" t="s">
        <v>37</v>
      </c>
      <c r="C443" t="s">
        <v>36</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s="3" t="s">
        <v>38</v>
      </c>
      <c r="C444" t="s">
        <v>36</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s="3" t="s">
        <v>37</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s="3" t="s">
        <v>38</v>
      </c>
      <c r="C446" t="s">
        <v>36</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s="3" t="s">
        <v>37</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s="3" t="s">
        <v>37</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s="3" t="s">
        <v>37</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s="3" t="s">
        <v>37</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s="3" t="s">
        <v>37</v>
      </c>
      <c r="C451" t="s">
        <v>39</v>
      </c>
      <c r="D451" s="1">
        <v>40000</v>
      </c>
      <c r="E451">
        <v>1</v>
      </c>
      <c r="F451" t="s">
        <v>13</v>
      </c>
      <c r="G451" t="s">
        <v>14</v>
      </c>
      <c r="H451" t="s">
        <v>15</v>
      </c>
      <c r="I451">
        <v>0</v>
      </c>
      <c r="J451" t="s">
        <v>16</v>
      </c>
      <c r="K451" t="s">
        <v>17</v>
      </c>
      <c r="L451">
        <v>42</v>
      </c>
      <c r="M451" t="str">
        <f t="shared" ref="M451:M514" si="7">IF(L451 &gt; 54, "Old", IF(L451 &gt;= 31, "Middle Aged", IF(L451 &lt; 31, "Adolescent")))</f>
        <v>Middle Aged</v>
      </c>
      <c r="N451" t="s">
        <v>18</v>
      </c>
    </row>
    <row r="452" spans="1:14" x14ac:dyDescent="0.25">
      <c r="A452">
        <v>16559</v>
      </c>
      <c r="B452" s="3" t="s">
        <v>38</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s="3" t="s">
        <v>37</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s="3"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s="3" t="s">
        <v>38</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s="3" t="s">
        <v>38</v>
      </c>
      <c r="C456" t="s">
        <v>36</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s="3" t="s">
        <v>37</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s="3" t="s">
        <v>38</v>
      </c>
      <c r="C458" t="s">
        <v>36</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s="3"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s="3" t="s">
        <v>37</v>
      </c>
      <c r="C460" t="s">
        <v>36</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s="3" t="s">
        <v>38</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s="3" t="s">
        <v>38</v>
      </c>
      <c r="C462" t="s">
        <v>36</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s="3" t="s">
        <v>37</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s="3" t="s">
        <v>37</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s="3" t="s">
        <v>38</v>
      </c>
      <c r="C465" t="s">
        <v>36</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s="3" t="s">
        <v>38</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s="3" t="s">
        <v>37</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s="3" t="s">
        <v>38</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s="3" t="s">
        <v>38</v>
      </c>
      <c r="C469" t="s">
        <v>36</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s="3" t="s">
        <v>37</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s="3"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s="3"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s="3" t="s">
        <v>38</v>
      </c>
      <c r="C473" t="s">
        <v>36</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s="3" t="s">
        <v>38</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s="3" t="s">
        <v>37</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s="3" t="s">
        <v>37</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s="3" t="s">
        <v>37</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s="3" t="s">
        <v>38</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s="3" t="s">
        <v>37</v>
      </c>
      <c r="C479" t="s">
        <v>36</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s="3" t="s">
        <v>37</v>
      </c>
      <c r="C480" t="s">
        <v>36</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s="3" t="s">
        <v>37</v>
      </c>
      <c r="C481" t="s">
        <v>36</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s="3" t="s">
        <v>37</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s="3" t="s">
        <v>38</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s="3" t="s">
        <v>38</v>
      </c>
      <c r="C484" t="s">
        <v>36</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s="3" t="s">
        <v>37</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s="3" t="s">
        <v>38</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s="3" t="s">
        <v>38</v>
      </c>
      <c r="C487" t="s">
        <v>36</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s="3" t="s">
        <v>37</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s="3" t="s">
        <v>37</v>
      </c>
      <c r="C489" t="s">
        <v>36</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s="3" t="s">
        <v>38</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s="3" t="s">
        <v>37</v>
      </c>
      <c r="C491" t="s">
        <v>36</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s="3" t="s">
        <v>37</v>
      </c>
      <c r="C492" t="s">
        <v>36</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s="3" t="s">
        <v>37</v>
      </c>
      <c r="C493" t="s">
        <v>36</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s="3" t="s">
        <v>38</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s="3" t="s">
        <v>38</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s="3" t="s">
        <v>37</v>
      </c>
      <c r="C496" t="s">
        <v>36</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s="3" t="s">
        <v>37</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s="3" t="s">
        <v>38</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s="3" t="s">
        <v>38</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s="3" t="s">
        <v>37</v>
      </c>
      <c r="C500" t="s">
        <v>36</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s="3" t="s">
        <v>38</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s="3" t="s">
        <v>37</v>
      </c>
      <c r="C502" t="s">
        <v>36</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s="3" t="s">
        <v>37</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s="3"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s="3" t="s">
        <v>37</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s="3" t="s">
        <v>37</v>
      </c>
      <c r="C506" t="s">
        <v>36</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s="3" t="s">
        <v>37</v>
      </c>
      <c r="C507" t="s">
        <v>36</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s="3" t="s">
        <v>37</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s="3" t="s">
        <v>37</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s="3"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s="3" t="s">
        <v>37</v>
      </c>
      <c r="C511" t="s">
        <v>36</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s="3" t="s">
        <v>38</v>
      </c>
      <c r="C512" t="s">
        <v>36</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s="3" t="s">
        <v>38</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s="3" t="s">
        <v>37</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s="3" t="s">
        <v>38</v>
      </c>
      <c r="C515" t="s">
        <v>39</v>
      </c>
      <c r="D515" s="1">
        <v>60000</v>
      </c>
      <c r="E515">
        <v>4</v>
      </c>
      <c r="F515" t="s">
        <v>31</v>
      </c>
      <c r="G515" t="s">
        <v>28</v>
      </c>
      <c r="H515" t="s">
        <v>15</v>
      </c>
      <c r="I515">
        <v>2</v>
      </c>
      <c r="J515" t="s">
        <v>46</v>
      </c>
      <c r="K515" t="s">
        <v>32</v>
      </c>
      <c r="L515">
        <v>61</v>
      </c>
      <c r="M515" t="str">
        <f t="shared" ref="M515:M578" si="8">IF(L515 &gt; 54, "Old", IF(L515 &gt;= 31, "Middle Aged", IF(L515 &lt; 31, "Adolescent")))</f>
        <v>Old</v>
      </c>
      <c r="N515" t="s">
        <v>15</v>
      </c>
    </row>
    <row r="516" spans="1:14" x14ac:dyDescent="0.25">
      <c r="A516">
        <v>19399</v>
      </c>
      <c r="B516" s="3" t="s">
        <v>38</v>
      </c>
      <c r="C516" t="s">
        <v>36</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s="3" t="s">
        <v>37</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s="3" t="s">
        <v>37</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s="3" t="s">
        <v>38</v>
      </c>
      <c r="C519" t="s">
        <v>36</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s="3" t="s">
        <v>37</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s="3" t="s">
        <v>37</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s="3" t="s">
        <v>38</v>
      </c>
      <c r="C522" t="s">
        <v>36</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s="3" t="s">
        <v>38</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s="3" t="s">
        <v>38</v>
      </c>
      <c r="C524" t="s">
        <v>36</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s="3" t="s">
        <v>37</v>
      </c>
      <c r="C525" t="s">
        <v>36</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s="3"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s="3" t="s">
        <v>38</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s="3" t="s">
        <v>37</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s="3" t="s">
        <v>37</v>
      </c>
      <c r="C529" t="s">
        <v>36</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s="3"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s="3" t="s">
        <v>37</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s="3"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s="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s="3" t="s">
        <v>38</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s="3" t="s">
        <v>37</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s="3" t="s">
        <v>37</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s="3" t="s">
        <v>37</v>
      </c>
      <c r="C537" t="s">
        <v>36</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s="3" t="s">
        <v>38</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s="3" t="s">
        <v>37</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s="3" t="s">
        <v>37</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s="3" t="s">
        <v>38</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s="3" t="s">
        <v>38</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s="3" t="s">
        <v>37</v>
      </c>
      <c r="C543" t="s">
        <v>36</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s="3"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s="3" t="s">
        <v>37</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s="3" t="s">
        <v>38</v>
      </c>
      <c r="C546" t="s">
        <v>36</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s="3"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s="3" t="s">
        <v>37</v>
      </c>
      <c r="C548" t="s">
        <v>36</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s="3" t="s">
        <v>37</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s="3" t="s">
        <v>38</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s="3" t="s">
        <v>37</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s="3" t="s">
        <v>38</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s="3" t="s">
        <v>37</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s="3" t="s">
        <v>38</v>
      </c>
      <c r="C554" t="s">
        <v>36</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s="3" t="s">
        <v>37</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s="3" t="s">
        <v>37</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s="3" t="s">
        <v>38</v>
      </c>
      <c r="C557" t="s">
        <v>36</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s="3" t="s">
        <v>37</v>
      </c>
      <c r="C558" t="s">
        <v>36</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s="3" t="s">
        <v>37</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s="3" t="s">
        <v>37</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s="3" t="s">
        <v>38</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s="3" t="s">
        <v>37</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s="3" t="s">
        <v>37</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s="3" t="s">
        <v>37</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s="3"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s="3"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s="3" t="s">
        <v>37</v>
      </c>
      <c r="C567" t="s">
        <v>36</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s="3"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s="3" t="s">
        <v>37</v>
      </c>
      <c r="C569" t="s">
        <v>36</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s="3" t="s">
        <v>37</v>
      </c>
      <c r="C570" t="s">
        <v>36</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s="3" t="s">
        <v>38</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s="3" t="s">
        <v>37</v>
      </c>
      <c r="C572" t="s">
        <v>36</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s="3" t="s">
        <v>37</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s="3"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s="3" t="s">
        <v>37</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s="3" t="s">
        <v>38</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s="3" t="s">
        <v>38</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s="3" t="s">
        <v>38</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s="3" t="s">
        <v>37</v>
      </c>
      <c r="C579" t="s">
        <v>36</v>
      </c>
      <c r="D579" s="1">
        <v>120000</v>
      </c>
      <c r="E579">
        <v>1</v>
      </c>
      <c r="F579" t="s">
        <v>13</v>
      </c>
      <c r="G579" t="s">
        <v>28</v>
      </c>
      <c r="H579" t="s">
        <v>15</v>
      </c>
      <c r="I579">
        <v>4</v>
      </c>
      <c r="J579" t="s">
        <v>16</v>
      </c>
      <c r="K579" t="s">
        <v>32</v>
      </c>
      <c r="L579">
        <v>38</v>
      </c>
      <c r="M579" t="str">
        <f t="shared" ref="M579:M642" si="9">IF(L579 &gt; 54, "Old", IF(L579 &gt;= 31, "Middle Aged", IF(L579 &lt; 31, "Adolescent")))</f>
        <v>Middle Aged</v>
      </c>
      <c r="N579" t="s">
        <v>18</v>
      </c>
    </row>
    <row r="580" spans="1:14" x14ac:dyDescent="0.25">
      <c r="A580">
        <v>15313</v>
      </c>
      <c r="B580" s="3" t="s">
        <v>37</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s="3" t="s">
        <v>38</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s="3" t="s">
        <v>37</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s="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s="3" t="s">
        <v>37</v>
      </c>
      <c r="C584" t="s">
        <v>36</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s="3" t="s">
        <v>37</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s="3" t="s">
        <v>38</v>
      </c>
      <c r="C586" t="s">
        <v>36</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s="3" t="s">
        <v>38</v>
      </c>
      <c r="C587" t="s">
        <v>36</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s="3" t="s">
        <v>37</v>
      </c>
      <c r="C588" t="s">
        <v>36</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s="3" t="s">
        <v>37</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s="3" t="s">
        <v>37</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s="3" t="s">
        <v>38</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s="3" t="s">
        <v>37</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s="3" t="s">
        <v>37</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s="3" t="s">
        <v>38</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s="3" t="s">
        <v>38</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s="3" t="s">
        <v>37</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s="3"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s="3" t="s">
        <v>37</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s="3" t="s">
        <v>38</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s="3" t="s">
        <v>37</v>
      </c>
      <c r="C600" t="s">
        <v>36</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s="3"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s="3" t="s">
        <v>37</v>
      </c>
      <c r="C602" t="s">
        <v>36</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s="3" t="s">
        <v>38</v>
      </c>
      <c r="C603" t="s">
        <v>36</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s="3" t="s">
        <v>38</v>
      </c>
      <c r="C604" t="s">
        <v>36</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s="3" t="s">
        <v>37</v>
      </c>
      <c r="C605" t="s">
        <v>36</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s="3"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s="3" t="s">
        <v>38</v>
      </c>
      <c r="C607" t="s">
        <v>36</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s="3" t="s">
        <v>38</v>
      </c>
      <c r="C608" t="s">
        <v>36</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s="3" t="s">
        <v>38</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s="3" t="s">
        <v>37</v>
      </c>
      <c r="C610" t="s">
        <v>36</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s="3" t="s">
        <v>37</v>
      </c>
      <c r="C611" t="s">
        <v>36</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s="3" t="s">
        <v>37</v>
      </c>
      <c r="C612" t="s">
        <v>36</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s="3" t="s">
        <v>37</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s="3"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s="3" t="s">
        <v>38</v>
      </c>
      <c r="C615" t="s">
        <v>36</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s="3" t="s">
        <v>37</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s="3" t="s">
        <v>38</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s="3" t="s">
        <v>38</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s="3" t="s">
        <v>37</v>
      </c>
      <c r="C619" t="s">
        <v>36</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s="3" t="s">
        <v>38</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s="3"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s="3" t="s">
        <v>37</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s="3" t="s">
        <v>37</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s="3" t="s">
        <v>37</v>
      </c>
      <c r="C624" t="s">
        <v>36</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s="3"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s="3"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s="3" t="s">
        <v>37</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s="3"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s="3"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s="3" t="s">
        <v>38</v>
      </c>
      <c r="C630" t="s">
        <v>36</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s="3" t="s">
        <v>37</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s="3"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s="3" t="s">
        <v>38</v>
      </c>
      <c r="C633" t="s">
        <v>36</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s="3" t="s">
        <v>38</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s="3" t="s">
        <v>37</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s="3" t="s">
        <v>37</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s="3" t="s">
        <v>38</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s="3" t="s">
        <v>38</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s="3"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s="3" t="s">
        <v>38</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s="3" t="s">
        <v>37</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s="3"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s="3" t="s">
        <v>37</v>
      </c>
      <c r="C643" t="s">
        <v>36</v>
      </c>
      <c r="D643" s="1">
        <v>50000</v>
      </c>
      <c r="E643">
        <v>4</v>
      </c>
      <c r="F643" t="s">
        <v>13</v>
      </c>
      <c r="G643" t="s">
        <v>28</v>
      </c>
      <c r="H643" t="s">
        <v>15</v>
      </c>
      <c r="I643">
        <v>2</v>
      </c>
      <c r="J643" t="s">
        <v>46</v>
      </c>
      <c r="K643" t="s">
        <v>32</v>
      </c>
      <c r="L643">
        <v>64</v>
      </c>
      <c r="M643" t="str">
        <f t="shared" ref="M643:M706" si="10">IF(L643 &gt; 54, "Old", IF(L643 &gt;= 31, "Middle Aged", IF(L643 &lt; 31, "Adolescent")))</f>
        <v>Old</v>
      </c>
      <c r="N643" t="s">
        <v>18</v>
      </c>
    </row>
    <row r="644" spans="1:14" x14ac:dyDescent="0.25">
      <c r="A644">
        <v>21741</v>
      </c>
      <c r="B644" s="3" t="s">
        <v>37</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s="3" t="s">
        <v>37</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s="3" t="s">
        <v>37</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s="3" t="s">
        <v>38</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s="3" t="s">
        <v>38</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s="3" t="s">
        <v>38</v>
      </c>
      <c r="C649" t="s">
        <v>36</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s="3"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s="3" t="s">
        <v>38</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s="3" t="s">
        <v>38</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s="3" t="s">
        <v>38</v>
      </c>
      <c r="C653" t="s">
        <v>36</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s="3" t="s">
        <v>37</v>
      </c>
      <c r="C654" t="s">
        <v>36</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s="3" t="s">
        <v>38</v>
      </c>
      <c r="C655" t="s">
        <v>36</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s="3" t="s">
        <v>38</v>
      </c>
      <c r="C656" t="s">
        <v>36</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s="3" t="s">
        <v>37</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s="3" t="s">
        <v>37</v>
      </c>
      <c r="C658" t="s">
        <v>36</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s="3" t="s">
        <v>37</v>
      </c>
      <c r="C659" t="s">
        <v>36</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s="3" t="s">
        <v>38</v>
      </c>
      <c r="C660" t="s">
        <v>36</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s="3" t="s">
        <v>38</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s="3" t="s">
        <v>37</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s="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s="3" t="s">
        <v>38</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s="3" t="s">
        <v>37</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s="3" t="s">
        <v>37</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s="3" t="s">
        <v>37</v>
      </c>
      <c r="C667" t="s">
        <v>36</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s="3" t="s">
        <v>37</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s="3" t="s">
        <v>37</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s="3" t="s">
        <v>37</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s="3" t="s">
        <v>37</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s="3" t="s">
        <v>37</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s="3" t="s">
        <v>38</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s="3"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s="3" t="s">
        <v>38</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s="3" t="s">
        <v>37</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s="3" t="s">
        <v>37</v>
      </c>
      <c r="C677" t="s">
        <v>36</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s="3" t="s">
        <v>37</v>
      </c>
      <c r="C678" t="s">
        <v>36</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s="3" t="s">
        <v>37</v>
      </c>
      <c r="C679" t="s">
        <v>36</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s="3" t="s">
        <v>37</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s="3" t="s">
        <v>37</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s="3" t="s">
        <v>37</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s="3" t="s">
        <v>38</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s="3" t="s">
        <v>37</v>
      </c>
      <c r="C684" t="s">
        <v>36</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s="3" t="s">
        <v>37</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s="3" t="s">
        <v>38</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s="3" t="s">
        <v>38</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s="3" t="s">
        <v>37</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s="3"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s="3"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s="3"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s="3" t="s">
        <v>38</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s="3" t="s">
        <v>37</v>
      </c>
      <c r="C693" t="s">
        <v>36</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s="3" t="s">
        <v>37</v>
      </c>
      <c r="C694" t="s">
        <v>36</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s="3" t="s">
        <v>38</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s="3" t="s">
        <v>38</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s="3" t="s">
        <v>37</v>
      </c>
      <c r="C697" t="s">
        <v>36</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s="3"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s="3"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s="3" t="s">
        <v>37</v>
      </c>
      <c r="C700" t="s">
        <v>36</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s="3" t="s">
        <v>38</v>
      </c>
      <c r="C701" t="s">
        <v>36</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s="3"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s="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s="3" t="s">
        <v>37</v>
      </c>
      <c r="C704" t="s">
        <v>36</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s="3" t="s">
        <v>38</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s="3" t="s">
        <v>38</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s="3" t="s">
        <v>37</v>
      </c>
      <c r="C707" t="s">
        <v>39</v>
      </c>
      <c r="D707" s="1">
        <v>70000</v>
      </c>
      <c r="E707">
        <v>4</v>
      </c>
      <c r="F707" t="s">
        <v>13</v>
      </c>
      <c r="G707" t="s">
        <v>28</v>
      </c>
      <c r="H707" t="s">
        <v>15</v>
      </c>
      <c r="I707">
        <v>1</v>
      </c>
      <c r="J707" t="s">
        <v>46</v>
      </c>
      <c r="K707" t="s">
        <v>32</v>
      </c>
      <c r="L707">
        <v>59</v>
      </c>
      <c r="M707" t="str">
        <f t="shared" ref="M707:M770" si="11">IF(L707 &gt; 54, "Old", IF(L707 &gt;= 31, "Middle Aged", IF(L707 &lt; 31, "Adolescent")))</f>
        <v>Old</v>
      </c>
      <c r="N707" t="s">
        <v>18</v>
      </c>
    </row>
    <row r="708" spans="1:14" x14ac:dyDescent="0.25">
      <c r="A708">
        <v>20296</v>
      </c>
      <c r="B708" s="3" t="s">
        <v>38</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s="3" t="s">
        <v>37</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s="3" t="s">
        <v>37</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s="3" t="s">
        <v>38</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s="3" t="s">
        <v>37</v>
      </c>
      <c r="C712" t="s">
        <v>36</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s="3" t="s">
        <v>37</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s="3"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s="3" t="s">
        <v>38</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s="3"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s="3" t="s">
        <v>37</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s="3" t="s">
        <v>38</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s="3" t="s">
        <v>38</v>
      </c>
      <c r="C719" t="s">
        <v>36</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s="3" t="s">
        <v>37</v>
      </c>
      <c r="C720" t="s">
        <v>36</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s="3" t="s">
        <v>37</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s="3"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s="3" t="s">
        <v>38</v>
      </c>
      <c r="C723" t="s">
        <v>36</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s="3" t="s">
        <v>38</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s="3" t="s">
        <v>38</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s="3" t="s">
        <v>37</v>
      </c>
      <c r="C726" t="s">
        <v>36</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s="3" t="s">
        <v>37</v>
      </c>
      <c r="C727" t="s">
        <v>36</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s="3" t="s">
        <v>37</v>
      </c>
      <c r="C728" t="s">
        <v>36</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s="3" t="s">
        <v>37</v>
      </c>
      <c r="C729" t="s">
        <v>36</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s="3"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s="3" t="s">
        <v>37</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s="3" t="s">
        <v>38</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s="3" t="s">
        <v>37</v>
      </c>
      <c r="C733" t="s">
        <v>36</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s="3" t="s">
        <v>38</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s="3" t="s">
        <v>38</v>
      </c>
      <c r="C735" t="s">
        <v>36</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s="3" t="s">
        <v>38</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s="3"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s="3" t="s">
        <v>37</v>
      </c>
      <c r="C738" t="s">
        <v>36</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s="3" t="s">
        <v>37</v>
      </c>
      <c r="C739" t="s">
        <v>36</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s="3" t="s">
        <v>38</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s="3" t="s">
        <v>37</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s="3"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s="3" t="s">
        <v>37</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s="3"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s="3" t="s">
        <v>37</v>
      </c>
      <c r="C745" t="s">
        <v>36</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s="3" t="s">
        <v>37</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s="3" t="s">
        <v>37</v>
      </c>
      <c r="C747" t="s">
        <v>36</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s="3" t="s">
        <v>37</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s="3" t="s">
        <v>38</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s="3" t="s">
        <v>37</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s="3"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s="3" t="s">
        <v>37</v>
      </c>
      <c r="C752" t="s">
        <v>36</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s="3" t="s">
        <v>37</v>
      </c>
      <c r="C753" t="s">
        <v>36</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s="3" t="s">
        <v>37</v>
      </c>
      <c r="C754" t="s">
        <v>36</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s="3"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s="3"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s="3" t="s">
        <v>37</v>
      </c>
      <c r="C757" t="s">
        <v>36</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s="3" t="s">
        <v>37</v>
      </c>
      <c r="C758" t="s">
        <v>36</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s="3" t="s">
        <v>38</v>
      </c>
      <c r="C759" t="s">
        <v>36</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s="3" t="s">
        <v>38</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s="3" t="s">
        <v>38</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s="3" t="s">
        <v>38</v>
      </c>
      <c r="C762" t="s">
        <v>36</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s="3" t="s">
        <v>37</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s="3" t="s">
        <v>38</v>
      </c>
      <c r="C764" t="s">
        <v>36</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s="3" t="s">
        <v>37</v>
      </c>
      <c r="C765" t="s">
        <v>36</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s="3"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s="3" t="s">
        <v>38</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s="3" t="s">
        <v>37</v>
      </c>
      <c r="C768" t="s">
        <v>36</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s="3"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s="3" t="s">
        <v>37</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s="3" t="s">
        <v>37</v>
      </c>
      <c r="C771" t="s">
        <v>39</v>
      </c>
      <c r="D771" s="1">
        <v>100000</v>
      </c>
      <c r="E771">
        <v>4</v>
      </c>
      <c r="F771" t="s">
        <v>13</v>
      </c>
      <c r="G771" t="s">
        <v>28</v>
      </c>
      <c r="H771" t="s">
        <v>15</v>
      </c>
      <c r="I771">
        <v>4</v>
      </c>
      <c r="J771" t="s">
        <v>16</v>
      </c>
      <c r="K771" t="s">
        <v>32</v>
      </c>
      <c r="L771">
        <v>40</v>
      </c>
      <c r="M771" t="str">
        <f t="shared" ref="M771:M834" si="12">IF(L771 &gt; 54, "Old", IF(L771 &gt;= 31, "Middle Aged", IF(L771 &lt; 31, "Adolescent")))</f>
        <v>Middle Aged</v>
      </c>
      <c r="N771" t="s">
        <v>18</v>
      </c>
    </row>
    <row r="772" spans="1:14" x14ac:dyDescent="0.25">
      <c r="A772">
        <v>17699</v>
      </c>
      <c r="B772" s="3" t="s">
        <v>37</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s="3" t="s">
        <v>37</v>
      </c>
      <c r="C773" t="s">
        <v>36</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s="3" t="s">
        <v>38</v>
      </c>
      <c r="C774" t="s">
        <v>36</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s="3" t="s">
        <v>37</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s="3" t="s">
        <v>37</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s="3" t="s">
        <v>37</v>
      </c>
      <c r="C777" t="s">
        <v>36</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s="3" t="s">
        <v>38</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s="3"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s="3" t="s">
        <v>37</v>
      </c>
      <c r="C780" t="s">
        <v>36</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s="3" t="s">
        <v>37</v>
      </c>
      <c r="C781" t="s">
        <v>36</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s="3" t="s">
        <v>37</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s="3" t="s">
        <v>37</v>
      </c>
      <c r="C783" t="s">
        <v>36</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s="3" t="s">
        <v>38</v>
      </c>
      <c r="C784" t="s">
        <v>36</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s="3" t="s">
        <v>37</v>
      </c>
      <c r="C785" t="s">
        <v>36</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s="3" t="s">
        <v>38</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s="3"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s="3" t="s">
        <v>37</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s="3"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s="3" t="s">
        <v>38</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s="3" t="s">
        <v>37</v>
      </c>
      <c r="C791" t="s">
        <v>36</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s="3" t="s">
        <v>38</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s="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s="3" t="s">
        <v>38</v>
      </c>
      <c r="C794" t="s">
        <v>36</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s="3" t="s">
        <v>37</v>
      </c>
      <c r="C795" t="s">
        <v>36</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s="3" t="s">
        <v>37</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s="3" t="s">
        <v>38</v>
      </c>
      <c r="C797" t="s">
        <v>36</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s="3" t="s">
        <v>37</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s="3"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s="3"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s="3" t="s">
        <v>38</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s="3" t="s">
        <v>38</v>
      </c>
      <c r="C802" t="s">
        <v>36</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s="3" t="s">
        <v>37</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s="3"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s="3"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s="3"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s="3" t="s">
        <v>38</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s="3" t="s">
        <v>37</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s="3" t="s">
        <v>38</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s="3" t="s">
        <v>38</v>
      </c>
      <c r="C810" t="s">
        <v>36</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s="3"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s="3" t="s">
        <v>38</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s="3" t="s">
        <v>37</v>
      </c>
      <c r="C813" t="s">
        <v>36</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s="3" t="s">
        <v>38</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s="3" t="s">
        <v>37</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s="3"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s="3"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s="3" t="s">
        <v>37</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s="3" t="s">
        <v>37</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s="3"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s="3"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s="3" t="s">
        <v>38</v>
      </c>
      <c r="C822" t="s">
        <v>36</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s="3" t="s">
        <v>37</v>
      </c>
      <c r="C823" t="s">
        <v>36</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s="3" t="s">
        <v>37</v>
      </c>
      <c r="C824" t="s">
        <v>36</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s="3" t="s">
        <v>38</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s="3" t="s">
        <v>38</v>
      </c>
      <c r="C826" t="s">
        <v>36</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s="3" t="s">
        <v>37</v>
      </c>
      <c r="C827" t="s">
        <v>36</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s="3" t="s">
        <v>37</v>
      </c>
      <c r="C828" t="s">
        <v>36</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s="3" t="s">
        <v>38</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s="3"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s="3" t="s">
        <v>38</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s="3" t="s">
        <v>37</v>
      </c>
      <c r="C832" t="s">
        <v>36</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s="3" t="s">
        <v>37</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s="3" t="s">
        <v>37</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s="3" t="s">
        <v>38</v>
      </c>
      <c r="C835" t="s">
        <v>39</v>
      </c>
      <c r="D835" s="1">
        <v>70000</v>
      </c>
      <c r="E835">
        <v>0</v>
      </c>
      <c r="F835" t="s">
        <v>13</v>
      </c>
      <c r="G835" t="s">
        <v>21</v>
      </c>
      <c r="H835" t="s">
        <v>18</v>
      </c>
      <c r="I835">
        <v>1</v>
      </c>
      <c r="J835" t="s">
        <v>16</v>
      </c>
      <c r="K835" t="s">
        <v>32</v>
      </c>
      <c r="L835">
        <v>37</v>
      </c>
      <c r="M835" t="str">
        <f t="shared" ref="M835:M898" si="13">IF(L835 &gt; 54, "Old", IF(L835 &gt;= 31, "Middle Aged", IF(L835 &lt; 31, "Adolescent")))</f>
        <v>Middle Aged</v>
      </c>
      <c r="N835" t="s">
        <v>15</v>
      </c>
    </row>
    <row r="836" spans="1:14" x14ac:dyDescent="0.25">
      <c r="A836">
        <v>19889</v>
      </c>
      <c r="B836" s="3" t="s">
        <v>38</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s="3" t="s">
        <v>38</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s="3"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s="3" t="s">
        <v>37</v>
      </c>
      <c r="C839" t="s">
        <v>36</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s="3" t="s">
        <v>38</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s="3" t="s">
        <v>38</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s="3" t="s">
        <v>37</v>
      </c>
      <c r="C842" t="s">
        <v>36</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s="3" t="s">
        <v>37</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s="3" t="s">
        <v>37</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s="3" t="s">
        <v>38</v>
      </c>
      <c r="C845" t="s">
        <v>36</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s="3" t="s">
        <v>37</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s="3" t="s">
        <v>38</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s="3"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s="3"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s="3" t="s">
        <v>38</v>
      </c>
      <c r="C850" t="s">
        <v>36</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s="3"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s="3"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s="3" t="s">
        <v>37</v>
      </c>
      <c r="C853" t="s">
        <v>36</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s="3" t="s">
        <v>38</v>
      </c>
      <c r="C854" t="s">
        <v>36</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s="3" t="s">
        <v>38</v>
      </c>
      <c r="C855" t="s">
        <v>36</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s="3" t="s">
        <v>37</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s="3" t="s">
        <v>38</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s="3"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s="3" t="s">
        <v>37</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s="3" t="s">
        <v>37</v>
      </c>
      <c r="C860" t="s">
        <v>36</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s="3" t="s">
        <v>37</v>
      </c>
      <c r="C861" t="s">
        <v>36</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s="3" t="s">
        <v>38</v>
      </c>
      <c r="C862" t="s">
        <v>36</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s="3" t="s">
        <v>37</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s="3" t="s">
        <v>37</v>
      </c>
      <c r="C864" t="s">
        <v>36</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s="3" t="s">
        <v>38</v>
      </c>
      <c r="C865" t="s">
        <v>36</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s="3" t="s">
        <v>38</v>
      </c>
      <c r="C866" t="s">
        <v>36</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s="3" t="s">
        <v>38</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s="3" t="s">
        <v>37</v>
      </c>
      <c r="C868" t="s">
        <v>36</v>
      </c>
      <c r="D868" s="1">
        <v>60000</v>
      </c>
      <c r="E868">
        <v>2</v>
      </c>
      <c r="F868" t="s">
        <v>27</v>
      </c>
      <c r="G868" t="s">
        <v>21</v>
      </c>
      <c r="H868" t="s">
        <v>15</v>
      </c>
      <c r="I868">
        <v>2</v>
      </c>
      <c r="J868" t="s">
        <v>46</v>
      </c>
      <c r="K868" t="s">
        <v>32</v>
      </c>
      <c r="L868">
        <v>55</v>
      </c>
      <c r="M868" t="str">
        <f t="shared" si="13"/>
        <v>Old</v>
      </c>
      <c r="N868" t="s">
        <v>18</v>
      </c>
    </row>
    <row r="869" spans="1:14" x14ac:dyDescent="0.25">
      <c r="A869">
        <v>26693</v>
      </c>
      <c r="B869" s="3" t="s">
        <v>37</v>
      </c>
      <c r="C869" t="s">
        <v>36</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s="3" t="s">
        <v>38</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s="3" t="s">
        <v>38</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s="3" t="s">
        <v>37</v>
      </c>
      <c r="C872" t="s">
        <v>36</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s="3" t="s">
        <v>37</v>
      </c>
      <c r="C873" t="s">
        <v>36</v>
      </c>
      <c r="D873" s="1">
        <v>60000</v>
      </c>
      <c r="E873">
        <v>2</v>
      </c>
      <c r="F873" t="s">
        <v>27</v>
      </c>
      <c r="G873" t="s">
        <v>21</v>
      </c>
      <c r="H873" t="s">
        <v>15</v>
      </c>
      <c r="I873">
        <v>2</v>
      </c>
      <c r="J873" t="s">
        <v>46</v>
      </c>
      <c r="K873" t="s">
        <v>32</v>
      </c>
      <c r="L873">
        <v>55</v>
      </c>
      <c r="M873" t="str">
        <f t="shared" si="13"/>
        <v>Old</v>
      </c>
      <c r="N873" t="s">
        <v>18</v>
      </c>
    </row>
    <row r="874" spans="1:14" x14ac:dyDescent="0.25">
      <c r="A874">
        <v>22118</v>
      </c>
      <c r="B874" s="3" t="s">
        <v>38</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s="3" t="s">
        <v>37</v>
      </c>
      <c r="C875" t="s">
        <v>36</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s="3" t="s">
        <v>37</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s="3" t="s">
        <v>38</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s="3"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s="3" t="s">
        <v>37</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s="3" t="s">
        <v>37</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s="3" t="s">
        <v>37</v>
      </c>
      <c r="C881" t="s">
        <v>36</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s="3" t="s">
        <v>37</v>
      </c>
      <c r="C882" t="s">
        <v>36</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s="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s="3" t="s">
        <v>37</v>
      </c>
      <c r="C884" t="s">
        <v>36</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s="3" t="s">
        <v>37</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s="3" t="s">
        <v>37</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s="3" t="s">
        <v>37</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s="3" t="s">
        <v>37</v>
      </c>
      <c r="C888" t="s">
        <v>36</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s="3" t="s">
        <v>37</v>
      </c>
      <c r="C889" t="s">
        <v>36</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s="3" t="s">
        <v>38</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s="3" t="s">
        <v>37</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s="3" t="s">
        <v>37</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s="3" t="s">
        <v>38</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s="3" t="s">
        <v>38</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s="3" t="s">
        <v>37</v>
      </c>
      <c r="C895" t="s">
        <v>36</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s="3" t="s">
        <v>37</v>
      </c>
      <c r="C896" t="s">
        <v>36</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s="3"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s="3" t="s">
        <v>37</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s="3" t="s">
        <v>37</v>
      </c>
      <c r="C899" t="s">
        <v>36</v>
      </c>
      <c r="D899" s="1">
        <v>30000</v>
      </c>
      <c r="E899">
        <v>0</v>
      </c>
      <c r="F899" t="s">
        <v>29</v>
      </c>
      <c r="G899" t="s">
        <v>20</v>
      </c>
      <c r="H899" t="s">
        <v>18</v>
      </c>
      <c r="I899">
        <v>2</v>
      </c>
      <c r="J899" t="s">
        <v>16</v>
      </c>
      <c r="K899" t="s">
        <v>32</v>
      </c>
      <c r="L899">
        <v>28</v>
      </c>
      <c r="M899" t="str">
        <f t="shared" ref="M899:M962" si="14">IF(L899 &gt; 54, "Old", IF(L899 &gt;= 31, "Middle Aged", IF(L899 &lt; 31, "Adolescent")))</f>
        <v>Adolescent</v>
      </c>
      <c r="N899" t="s">
        <v>18</v>
      </c>
    </row>
    <row r="900" spans="1:14" x14ac:dyDescent="0.25">
      <c r="A900">
        <v>18066</v>
      </c>
      <c r="B900" s="3" t="s">
        <v>38</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s="3" t="s">
        <v>37</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s="3" t="s">
        <v>37</v>
      </c>
      <c r="C902" t="s">
        <v>36</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s="3" t="s">
        <v>38</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s="3" t="s">
        <v>38</v>
      </c>
      <c r="C904" t="s">
        <v>36</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s="3" t="s">
        <v>38</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s="3" t="s">
        <v>38</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s="3" t="s">
        <v>38</v>
      </c>
      <c r="C907" t="s">
        <v>36</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s="3" t="s">
        <v>37</v>
      </c>
      <c r="C908" t="s">
        <v>36</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s="3" t="s">
        <v>37</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s="3" t="s">
        <v>38</v>
      </c>
      <c r="C910" t="s">
        <v>36</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s="3" t="s">
        <v>37</v>
      </c>
      <c r="C911" t="s">
        <v>36</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s="3" t="s">
        <v>37</v>
      </c>
      <c r="C912" t="s">
        <v>36</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s="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s="3" t="s">
        <v>37</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s="3" t="s">
        <v>38</v>
      </c>
      <c r="C915" t="s">
        <v>36</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s="3" t="s">
        <v>38</v>
      </c>
      <c r="C916" t="s">
        <v>36</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s="3" t="s">
        <v>37</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s="3" t="s">
        <v>38</v>
      </c>
      <c r="C918" t="s">
        <v>36</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s="3" t="s">
        <v>38</v>
      </c>
      <c r="C919" t="s">
        <v>36</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s="3" t="s">
        <v>37</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s="3" t="s">
        <v>37</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s="3" t="s">
        <v>37</v>
      </c>
      <c r="C922" t="s">
        <v>36</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s="3" t="s">
        <v>38</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s="3" t="s">
        <v>37</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s="3" t="s">
        <v>38</v>
      </c>
      <c r="C925" t="s">
        <v>36</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s="3" t="s">
        <v>38</v>
      </c>
      <c r="C926" t="s">
        <v>36</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s="3" t="s">
        <v>38</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s="3" t="s">
        <v>38</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s="3" t="s">
        <v>37</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s="3" t="s">
        <v>37</v>
      </c>
      <c r="C930" t="s">
        <v>36</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s="3" t="s">
        <v>37</v>
      </c>
      <c r="C931" t="s">
        <v>36</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s="3" t="s">
        <v>37</v>
      </c>
      <c r="C932" t="s">
        <v>36</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s="3" t="s">
        <v>37</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s="3"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s="3"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s="3" t="s">
        <v>37</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s="3" t="s">
        <v>37</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s="3"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s="3" t="s">
        <v>37</v>
      </c>
      <c r="C939" t="s">
        <v>36</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s="3"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s="3" t="s">
        <v>38</v>
      </c>
      <c r="C941" t="s">
        <v>36</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s="3" t="s">
        <v>38</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s="3" t="s">
        <v>37</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s="3" t="s">
        <v>37</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s="3" t="s">
        <v>37</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s="3" t="s">
        <v>37</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s="3" t="s">
        <v>38</v>
      </c>
      <c r="C947" t="s">
        <v>36</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s="3"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s="3" t="s">
        <v>38</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s="3" t="s">
        <v>38</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s="3" t="s">
        <v>37</v>
      </c>
      <c r="C951" t="s">
        <v>36</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s="3" t="s">
        <v>38</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s="3" t="s">
        <v>37</v>
      </c>
      <c r="C953" t="s">
        <v>36</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s="3"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s="3"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s="3" t="s">
        <v>37</v>
      </c>
      <c r="C956" t="s">
        <v>36</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s="3" t="s">
        <v>37</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s="3" t="s">
        <v>37</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s="3"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s="3" t="s">
        <v>37</v>
      </c>
      <c r="C960" t="s">
        <v>36</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s="3" t="s">
        <v>37</v>
      </c>
      <c r="C961" t="s">
        <v>36</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s="3" t="s">
        <v>38</v>
      </c>
      <c r="C962" t="s">
        <v>36</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s="3" t="s">
        <v>37</v>
      </c>
      <c r="C963" t="s">
        <v>39</v>
      </c>
      <c r="D963" s="1">
        <v>120000</v>
      </c>
      <c r="E963">
        <v>2</v>
      </c>
      <c r="F963" t="s">
        <v>13</v>
      </c>
      <c r="G963" t="s">
        <v>28</v>
      </c>
      <c r="H963" t="s">
        <v>15</v>
      </c>
      <c r="I963">
        <v>3</v>
      </c>
      <c r="J963" t="s">
        <v>23</v>
      </c>
      <c r="K963" t="s">
        <v>32</v>
      </c>
      <c r="L963">
        <v>62</v>
      </c>
      <c r="M963" t="str">
        <f t="shared" ref="M963:M1001" si="15">IF(L963 &gt; 54, "Old", IF(L963 &gt;= 31, "Middle Aged", IF(L963 &lt; 31, "Adolescent")))</f>
        <v>Old</v>
      </c>
      <c r="N963" t="s">
        <v>18</v>
      </c>
    </row>
    <row r="964" spans="1:14" x14ac:dyDescent="0.25">
      <c r="A964">
        <v>16813</v>
      </c>
      <c r="B964" s="3" t="s">
        <v>37</v>
      </c>
      <c r="C964" t="s">
        <v>36</v>
      </c>
      <c r="D964" s="1">
        <v>60000</v>
      </c>
      <c r="E964">
        <v>2</v>
      </c>
      <c r="F964" t="s">
        <v>19</v>
      </c>
      <c r="G964" t="s">
        <v>21</v>
      </c>
      <c r="H964" t="s">
        <v>15</v>
      </c>
      <c r="I964">
        <v>2</v>
      </c>
      <c r="J964" t="s">
        <v>46</v>
      </c>
      <c r="K964" t="s">
        <v>32</v>
      </c>
      <c r="L964">
        <v>55</v>
      </c>
      <c r="M964" t="str">
        <f t="shared" si="15"/>
        <v>Old</v>
      </c>
      <c r="N964" t="s">
        <v>18</v>
      </c>
    </row>
    <row r="965" spans="1:14" x14ac:dyDescent="0.25">
      <c r="A965">
        <v>16007</v>
      </c>
      <c r="B965" s="3"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s="3" t="s">
        <v>38</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s="3" t="s">
        <v>38</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s="3" t="s">
        <v>37</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s="3" t="s">
        <v>37</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s="3"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s="3" t="s">
        <v>37</v>
      </c>
      <c r="C971" t="s">
        <v>36</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s="3" t="s">
        <v>37</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s="3" t="s">
        <v>38</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s="3" t="s">
        <v>37</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s="3" t="s">
        <v>37</v>
      </c>
      <c r="C975" t="s">
        <v>36</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s="3" t="s">
        <v>37</v>
      </c>
      <c r="C976" t="s">
        <v>36</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s="3" t="s">
        <v>37</v>
      </c>
      <c r="C977" t="s">
        <v>36</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s="3" t="s">
        <v>37</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s="3"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s="3" t="s">
        <v>37</v>
      </c>
      <c r="C980" t="s">
        <v>36</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s="3" t="s">
        <v>38</v>
      </c>
      <c r="C981" t="s">
        <v>36</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s="3" t="s">
        <v>38</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s="3" t="s">
        <v>37</v>
      </c>
      <c r="C983" t="s">
        <v>36</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s="3" t="s">
        <v>38</v>
      </c>
      <c r="C984" t="s">
        <v>36</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s="3" t="s">
        <v>37</v>
      </c>
      <c r="C985" t="s">
        <v>36</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s="3" t="s">
        <v>37</v>
      </c>
      <c r="C986" t="s">
        <v>36</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s="3" t="s">
        <v>38</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s="3" t="s">
        <v>38</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s="3" t="s">
        <v>38</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s="3" t="s">
        <v>37</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s="3" t="s">
        <v>37</v>
      </c>
      <c r="C991" t="s">
        <v>36</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s="3"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s="3" t="s">
        <v>38</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s="3" t="s">
        <v>37</v>
      </c>
      <c r="C994" t="s">
        <v>36</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s="3" t="s">
        <v>38</v>
      </c>
      <c r="C995" t="s">
        <v>36</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s="3" t="s">
        <v>37</v>
      </c>
      <c r="C996" t="s">
        <v>36</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s="3" t="s">
        <v>37</v>
      </c>
      <c r="C997" t="s">
        <v>36</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s="3" t="s">
        <v>38</v>
      </c>
      <c r="C998" t="s">
        <v>36</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s="3" t="s">
        <v>37</v>
      </c>
      <c r="C999" t="s">
        <v>36</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s="3" t="s">
        <v>38</v>
      </c>
      <c r="C1000" t="s">
        <v>36</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s="3" t="s">
        <v>38</v>
      </c>
      <c r="C1001" t="s">
        <v>36</v>
      </c>
      <c r="D1001" s="1">
        <v>60000</v>
      </c>
      <c r="E1001">
        <v>3</v>
      </c>
      <c r="F1001" t="s">
        <v>27</v>
      </c>
      <c r="G1001" t="s">
        <v>21</v>
      </c>
      <c r="H1001" t="s">
        <v>15</v>
      </c>
      <c r="I1001">
        <v>2</v>
      </c>
      <c r="J1001" t="s">
        <v>46</v>
      </c>
      <c r="K1001" t="s">
        <v>32</v>
      </c>
      <c r="L1001">
        <v>53</v>
      </c>
      <c r="M1001" t="str">
        <f t="shared" si="15"/>
        <v>Middle Aged</v>
      </c>
      <c r="N1001" t="s">
        <v>15</v>
      </c>
    </row>
  </sheetData>
  <autoFilter ref="A1:N1001" xr:uid="{C01C5917-FA0C-4F08-9EF4-16F932753F0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B4DDD-EF40-40F0-9546-3B4E9347DAD3}">
  <dimension ref="A3:D44"/>
  <sheetViews>
    <sheetView topLeftCell="A10"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51848.73949579832</v>
      </c>
      <c r="C5" s="7">
        <v>52900.763358778626</v>
      </c>
      <c r="D5" s="7">
        <v>52400</v>
      </c>
    </row>
    <row r="6" spans="1:4" x14ac:dyDescent="0.25">
      <c r="A6" s="5" t="s">
        <v>36</v>
      </c>
      <c r="B6" s="7">
        <v>50107.526881720427</v>
      </c>
      <c r="C6" s="7">
        <v>58907.563025210082</v>
      </c>
      <c r="D6" s="7">
        <v>55047.169811320753</v>
      </c>
    </row>
    <row r="7" spans="1:4" x14ac:dyDescent="0.25">
      <c r="A7" s="5" t="s">
        <v>42</v>
      </c>
      <c r="B7" s="7">
        <v>51084.905660377357</v>
      </c>
      <c r="C7" s="7">
        <v>55760</v>
      </c>
      <c r="D7" s="7">
        <v>53614.718614718615</v>
      </c>
    </row>
    <row r="21" spans="1:4" x14ac:dyDescent="0.25">
      <c r="A21" s="4" t="s">
        <v>45</v>
      </c>
      <c r="B21" s="4" t="s">
        <v>44</v>
      </c>
    </row>
    <row r="22" spans="1:4" x14ac:dyDescent="0.25">
      <c r="A22" s="4" t="s">
        <v>41</v>
      </c>
      <c r="B22" t="s">
        <v>18</v>
      </c>
      <c r="C22" t="s">
        <v>15</v>
      </c>
      <c r="D22" t="s">
        <v>42</v>
      </c>
    </row>
    <row r="23" spans="1:4" x14ac:dyDescent="0.25">
      <c r="A23" s="5" t="s">
        <v>16</v>
      </c>
      <c r="B23" s="6">
        <v>59</v>
      </c>
      <c r="C23" s="6">
        <v>102</v>
      </c>
      <c r="D23" s="6">
        <v>161</v>
      </c>
    </row>
    <row r="24" spans="1:4" x14ac:dyDescent="0.25">
      <c r="A24" s="5" t="s">
        <v>26</v>
      </c>
      <c r="B24" s="6">
        <v>42</v>
      </c>
      <c r="C24" s="6">
        <v>39</v>
      </c>
      <c r="D24" s="6">
        <v>81</v>
      </c>
    </row>
    <row r="25" spans="1:4" x14ac:dyDescent="0.25">
      <c r="A25" s="5" t="s">
        <v>22</v>
      </c>
      <c r="B25" s="6">
        <v>30</v>
      </c>
      <c r="C25" s="6">
        <v>51</v>
      </c>
      <c r="D25" s="6">
        <v>81</v>
      </c>
    </row>
    <row r="26" spans="1:4" x14ac:dyDescent="0.25">
      <c r="A26" s="5" t="s">
        <v>23</v>
      </c>
      <c r="B26" s="6">
        <v>53</v>
      </c>
      <c r="C26" s="6">
        <v>38</v>
      </c>
      <c r="D26" s="6">
        <v>91</v>
      </c>
    </row>
    <row r="27" spans="1:4" x14ac:dyDescent="0.25">
      <c r="A27" s="5" t="s">
        <v>46</v>
      </c>
      <c r="B27" s="6">
        <v>28</v>
      </c>
      <c r="C27" s="6">
        <v>20</v>
      </c>
      <c r="D27" s="6">
        <v>48</v>
      </c>
    </row>
    <row r="28" spans="1:4" x14ac:dyDescent="0.25">
      <c r="A28" s="5" t="s">
        <v>42</v>
      </c>
      <c r="B28" s="6">
        <v>212</v>
      </c>
      <c r="C28" s="6">
        <v>250</v>
      </c>
      <c r="D28" s="6">
        <v>462</v>
      </c>
    </row>
    <row r="39" spans="1:4" x14ac:dyDescent="0.25">
      <c r="A39" s="4" t="s">
        <v>45</v>
      </c>
      <c r="B39" s="4" t="s">
        <v>44</v>
      </c>
    </row>
    <row r="40" spans="1:4" x14ac:dyDescent="0.25">
      <c r="A40" s="4" t="s">
        <v>41</v>
      </c>
      <c r="B40" t="s">
        <v>18</v>
      </c>
      <c r="C40" t="s">
        <v>15</v>
      </c>
      <c r="D40" t="s">
        <v>42</v>
      </c>
    </row>
    <row r="41" spans="1:4" x14ac:dyDescent="0.25">
      <c r="A41" s="5" t="s">
        <v>47</v>
      </c>
      <c r="B41" s="6">
        <v>47</v>
      </c>
      <c r="C41" s="6">
        <v>25</v>
      </c>
      <c r="D41" s="6">
        <v>72</v>
      </c>
    </row>
    <row r="42" spans="1:4" x14ac:dyDescent="0.25">
      <c r="A42" s="5" t="s">
        <v>48</v>
      </c>
      <c r="B42" s="6">
        <v>131</v>
      </c>
      <c r="C42" s="6">
        <v>198</v>
      </c>
      <c r="D42" s="6">
        <v>329</v>
      </c>
    </row>
    <row r="43" spans="1:4" x14ac:dyDescent="0.25">
      <c r="A43" s="5" t="s">
        <v>49</v>
      </c>
      <c r="B43" s="6">
        <v>34</v>
      </c>
      <c r="C43" s="6">
        <v>27</v>
      </c>
      <c r="D43" s="6">
        <v>61</v>
      </c>
    </row>
    <row r="44" spans="1:4" x14ac:dyDescent="0.25">
      <c r="A44" s="5" t="s">
        <v>42</v>
      </c>
      <c r="B44" s="6">
        <v>212</v>
      </c>
      <c r="C44" s="6">
        <v>250</v>
      </c>
      <c r="D44"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791E-52A6-46A5-8DEE-8E5016720066}">
  <dimension ref="A1:O6"/>
  <sheetViews>
    <sheetView tabSelected="1" zoomScale="60" zoomScaleNormal="60" workbookViewId="0">
      <selection activeCell="T20" sqref="T2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bike_buyers-RawData</vt:lpstr>
      <vt:lpstr>WorkingFile</vt:lpstr>
      <vt:lpstr>PivoteTables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chinedu</dc:creator>
  <cp:lastModifiedBy>chinedu</cp:lastModifiedBy>
  <dcterms:created xsi:type="dcterms:W3CDTF">2022-03-18T02:50:57Z</dcterms:created>
  <dcterms:modified xsi:type="dcterms:W3CDTF">2023-06-11T11:32:37Z</dcterms:modified>
</cp:coreProperties>
</file>