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1" i="1" l="1"/>
  <c r="E241" i="1"/>
  <c r="D241" i="1"/>
  <c r="C241" i="1"/>
  <c r="B241" i="1"/>
  <c r="F35" i="1" l="1"/>
  <c r="E35" i="1"/>
  <c r="D35" i="1"/>
  <c r="C35" i="1"/>
  <c r="B35" i="1"/>
  <c r="R202" i="1"/>
  <c r="Q202" i="1"/>
  <c r="P202" i="1"/>
  <c r="R201" i="1"/>
  <c r="Q201" i="1"/>
  <c r="P201" i="1"/>
  <c r="R200" i="1"/>
  <c r="Q200" i="1"/>
  <c r="P200" i="1"/>
  <c r="R199" i="1"/>
  <c r="Q199" i="1"/>
  <c r="P199" i="1"/>
  <c r="R198" i="1"/>
  <c r="Q198" i="1"/>
  <c r="P198" i="1"/>
  <c r="R197" i="1"/>
  <c r="Q197" i="1"/>
  <c r="P197" i="1"/>
  <c r="R196" i="1"/>
  <c r="Q196" i="1"/>
  <c r="P196" i="1"/>
  <c r="R195" i="1"/>
  <c r="Q195" i="1"/>
  <c r="P195" i="1"/>
  <c r="R194" i="1"/>
  <c r="Q194" i="1"/>
  <c r="P194" i="1"/>
  <c r="R193" i="1"/>
  <c r="Q193" i="1"/>
  <c r="P193" i="1"/>
  <c r="R192" i="1"/>
  <c r="Q192" i="1"/>
  <c r="P192" i="1"/>
  <c r="R191" i="1"/>
  <c r="Q191" i="1"/>
  <c r="P191" i="1"/>
  <c r="R190" i="1"/>
  <c r="Q190" i="1"/>
  <c r="P190" i="1"/>
  <c r="R189" i="1"/>
  <c r="Q189" i="1"/>
  <c r="P189" i="1"/>
  <c r="R188" i="1"/>
  <c r="Q188" i="1"/>
  <c r="P188" i="1"/>
  <c r="R187" i="1"/>
  <c r="Q187" i="1"/>
  <c r="P187" i="1"/>
  <c r="R186" i="1"/>
  <c r="Q186" i="1"/>
  <c r="P186" i="1"/>
  <c r="R185" i="1"/>
  <c r="Q185" i="1"/>
  <c r="P185" i="1"/>
  <c r="R184" i="1"/>
  <c r="Q184" i="1"/>
  <c r="P184" i="1"/>
  <c r="R183" i="1"/>
  <c r="Q183" i="1"/>
  <c r="P183" i="1"/>
  <c r="R182" i="1"/>
  <c r="Q182" i="1"/>
  <c r="P182" i="1"/>
  <c r="R181" i="1"/>
  <c r="Q181" i="1"/>
  <c r="P181" i="1"/>
  <c r="R180" i="1"/>
  <c r="Q180" i="1"/>
  <c r="P180" i="1"/>
  <c r="R179" i="1"/>
  <c r="Q179" i="1"/>
  <c r="P179" i="1"/>
  <c r="R178" i="1"/>
  <c r="Q178" i="1"/>
  <c r="P178" i="1"/>
  <c r="R177" i="1"/>
  <c r="Q177" i="1"/>
  <c r="P177" i="1"/>
  <c r="R176" i="1"/>
  <c r="Q176" i="1"/>
  <c r="P176" i="1"/>
  <c r="R175" i="1"/>
  <c r="Q175" i="1"/>
  <c r="P175" i="1"/>
  <c r="R174" i="1"/>
  <c r="Q174" i="1"/>
  <c r="P174" i="1"/>
  <c r="R173" i="1"/>
  <c r="Q173" i="1"/>
  <c r="P173" i="1"/>
  <c r="R172" i="1"/>
  <c r="Q172" i="1"/>
  <c r="P172" i="1"/>
  <c r="R171" i="1"/>
  <c r="Q171" i="1"/>
  <c r="P171" i="1"/>
  <c r="R170" i="1"/>
  <c r="Q170" i="1"/>
  <c r="P170" i="1"/>
  <c r="R169" i="1"/>
  <c r="Q169" i="1"/>
  <c r="P169" i="1"/>
  <c r="R168" i="1"/>
  <c r="Q168" i="1"/>
  <c r="P168" i="1"/>
  <c r="R167" i="1"/>
  <c r="Q167" i="1"/>
  <c r="P167" i="1"/>
  <c r="R166" i="1"/>
  <c r="Q166" i="1"/>
  <c r="P166" i="1"/>
  <c r="R165" i="1"/>
  <c r="Q165" i="1"/>
  <c r="P165" i="1"/>
  <c r="R164" i="1"/>
  <c r="Q164" i="1"/>
  <c r="P164" i="1"/>
  <c r="R163" i="1"/>
  <c r="Q163" i="1"/>
  <c r="P163" i="1"/>
  <c r="R162" i="1"/>
  <c r="Q162" i="1"/>
  <c r="P162" i="1"/>
  <c r="R161" i="1"/>
  <c r="Q161" i="1"/>
  <c r="P161" i="1"/>
  <c r="R160" i="1"/>
  <c r="Q160" i="1"/>
  <c r="P160" i="1"/>
  <c r="R159" i="1"/>
  <c r="Q159" i="1"/>
  <c r="P159" i="1"/>
  <c r="R158" i="1"/>
  <c r="Q158" i="1"/>
  <c r="P158" i="1"/>
  <c r="R157" i="1"/>
  <c r="Q157" i="1"/>
  <c r="P157" i="1"/>
  <c r="R156" i="1"/>
  <c r="Q156" i="1"/>
  <c r="P156" i="1"/>
  <c r="R155" i="1"/>
  <c r="Q155" i="1"/>
  <c r="P155" i="1"/>
  <c r="R154" i="1"/>
  <c r="Q154" i="1"/>
  <c r="P154" i="1"/>
  <c r="R153" i="1"/>
  <c r="Q153" i="1"/>
  <c r="P153" i="1"/>
  <c r="R152" i="1"/>
  <c r="Q152" i="1"/>
  <c r="P152" i="1"/>
  <c r="R151" i="1"/>
  <c r="Q151" i="1"/>
  <c r="P151" i="1"/>
  <c r="R150" i="1"/>
  <c r="Q150" i="1"/>
  <c r="P150" i="1"/>
  <c r="R149" i="1"/>
  <c r="Q149" i="1"/>
  <c r="P149" i="1"/>
  <c r="R148" i="1"/>
  <c r="Q148" i="1"/>
  <c r="P148" i="1"/>
  <c r="R147" i="1"/>
  <c r="Q147" i="1"/>
  <c r="P147" i="1"/>
  <c r="R146" i="1"/>
  <c r="Q146" i="1"/>
  <c r="P146" i="1"/>
  <c r="R145" i="1"/>
  <c r="Q145" i="1"/>
  <c r="P145" i="1"/>
  <c r="R144" i="1"/>
  <c r="Q144" i="1"/>
  <c r="P144" i="1"/>
  <c r="R143" i="1"/>
  <c r="Q143" i="1"/>
  <c r="P143" i="1"/>
  <c r="R142" i="1"/>
  <c r="Q142" i="1"/>
  <c r="P142" i="1"/>
  <c r="R141" i="1"/>
  <c r="Q141" i="1"/>
  <c r="P141" i="1"/>
  <c r="R140" i="1"/>
  <c r="Q140" i="1"/>
  <c r="P140" i="1"/>
  <c r="R139" i="1"/>
  <c r="Q139" i="1"/>
  <c r="P139" i="1"/>
  <c r="R138" i="1"/>
  <c r="Q138" i="1"/>
  <c r="P138" i="1"/>
  <c r="R137" i="1"/>
  <c r="Q137" i="1"/>
  <c r="P137" i="1"/>
  <c r="R136" i="1"/>
  <c r="Q136" i="1"/>
  <c r="P136" i="1"/>
  <c r="R135" i="1"/>
  <c r="Q135" i="1"/>
  <c r="P135" i="1"/>
  <c r="R134" i="1"/>
  <c r="Q134" i="1"/>
  <c r="P134" i="1"/>
  <c r="R133" i="1"/>
  <c r="Q133" i="1"/>
  <c r="P133" i="1"/>
  <c r="R132" i="1"/>
  <c r="Q132" i="1"/>
  <c r="P132" i="1"/>
  <c r="R131" i="1"/>
  <c r="Q131" i="1"/>
  <c r="P131" i="1"/>
  <c r="R130" i="1"/>
  <c r="Q130" i="1"/>
  <c r="P130" i="1"/>
  <c r="R129" i="1"/>
  <c r="Q129" i="1"/>
  <c r="P129" i="1"/>
  <c r="R128" i="1"/>
  <c r="Q128" i="1"/>
  <c r="P128" i="1"/>
  <c r="R127" i="1"/>
  <c r="Q127" i="1"/>
  <c r="P127" i="1"/>
  <c r="R126" i="1"/>
  <c r="Q126" i="1"/>
  <c r="P126" i="1"/>
  <c r="R125" i="1"/>
  <c r="Q125" i="1"/>
  <c r="P125" i="1"/>
  <c r="R124" i="1"/>
  <c r="Q124" i="1"/>
  <c r="P124" i="1"/>
  <c r="R123" i="1"/>
  <c r="Q123" i="1"/>
  <c r="P123" i="1"/>
  <c r="R122" i="1"/>
  <c r="Q122" i="1"/>
  <c r="P122" i="1"/>
  <c r="R121" i="1"/>
  <c r="Q121" i="1"/>
  <c r="P121" i="1"/>
  <c r="R120" i="1"/>
  <c r="Q120" i="1"/>
  <c r="P120" i="1"/>
  <c r="R119" i="1"/>
  <c r="Q119" i="1"/>
  <c r="P119" i="1"/>
  <c r="R118" i="1"/>
  <c r="Q118" i="1"/>
  <c r="P118" i="1"/>
  <c r="R117" i="1"/>
  <c r="Q117" i="1"/>
  <c r="P117" i="1"/>
  <c r="R116" i="1"/>
  <c r="Q116" i="1"/>
  <c r="P116" i="1"/>
  <c r="R115" i="1"/>
  <c r="Q115" i="1"/>
  <c r="P115" i="1"/>
  <c r="R114" i="1"/>
  <c r="Q114" i="1"/>
  <c r="P114" i="1"/>
  <c r="R113" i="1"/>
  <c r="Q113" i="1"/>
  <c r="P113" i="1"/>
  <c r="R112" i="1"/>
  <c r="Q112" i="1"/>
  <c r="P112" i="1"/>
  <c r="R111" i="1"/>
  <c r="Q111" i="1"/>
  <c r="P111" i="1"/>
  <c r="R110" i="1"/>
  <c r="Q110" i="1"/>
  <c r="P110" i="1"/>
  <c r="R109" i="1"/>
  <c r="Q109" i="1"/>
  <c r="P109" i="1"/>
  <c r="R108" i="1"/>
  <c r="Q108" i="1"/>
  <c r="P108" i="1"/>
  <c r="R107" i="1"/>
  <c r="Q107" i="1"/>
  <c r="P107" i="1"/>
  <c r="R106" i="1"/>
  <c r="Q106" i="1"/>
  <c r="P106" i="1"/>
  <c r="R105" i="1"/>
  <c r="Q105" i="1"/>
  <c r="P105" i="1"/>
  <c r="R104" i="1"/>
  <c r="Q104" i="1"/>
  <c r="P104" i="1"/>
  <c r="R103" i="1"/>
  <c r="Q103" i="1"/>
  <c r="P103" i="1"/>
  <c r="R102" i="1"/>
  <c r="Q102" i="1"/>
  <c r="P102" i="1"/>
  <c r="R101" i="1"/>
  <c r="Q101" i="1"/>
  <c r="P101" i="1"/>
  <c r="R100" i="1"/>
  <c r="Q100" i="1"/>
  <c r="P100" i="1"/>
  <c r="R99" i="1"/>
  <c r="Q99" i="1"/>
  <c r="P99" i="1"/>
  <c r="R98" i="1"/>
  <c r="Q98" i="1"/>
  <c r="P98" i="1"/>
  <c r="R97" i="1"/>
  <c r="Q97" i="1"/>
  <c r="P97" i="1"/>
  <c r="R96" i="1"/>
  <c r="Q96" i="1"/>
  <c r="P96" i="1"/>
  <c r="R95" i="1"/>
  <c r="Q95" i="1"/>
  <c r="P95" i="1"/>
  <c r="R94" i="1"/>
  <c r="Q94" i="1"/>
  <c r="P94" i="1"/>
  <c r="R93" i="1"/>
  <c r="Q93" i="1"/>
  <c r="P93" i="1"/>
  <c r="R92" i="1"/>
  <c r="Q92" i="1"/>
  <c r="P92" i="1"/>
  <c r="R91" i="1"/>
  <c r="Q91" i="1"/>
  <c r="P91" i="1"/>
  <c r="R90" i="1"/>
  <c r="Q90" i="1"/>
  <c r="P90" i="1"/>
  <c r="R89" i="1"/>
  <c r="Q89" i="1"/>
  <c r="P89" i="1"/>
  <c r="R88" i="1"/>
  <c r="Q88" i="1"/>
  <c r="P88" i="1"/>
  <c r="R87" i="1"/>
  <c r="Q87" i="1"/>
  <c r="P87" i="1"/>
  <c r="R86" i="1"/>
  <c r="Q86" i="1"/>
  <c r="P86" i="1"/>
  <c r="R85" i="1"/>
  <c r="Q85" i="1"/>
  <c r="P85" i="1"/>
  <c r="R84" i="1"/>
  <c r="Q84" i="1"/>
  <c r="P84" i="1"/>
  <c r="R83" i="1"/>
  <c r="Q83" i="1"/>
  <c r="P83" i="1"/>
  <c r="R82" i="1"/>
  <c r="Q82" i="1"/>
  <c r="P82" i="1"/>
  <c r="R81" i="1"/>
  <c r="Q81" i="1"/>
  <c r="P81" i="1"/>
  <c r="R80" i="1"/>
  <c r="Q80" i="1"/>
  <c r="P80" i="1"/>
  <c r="R79" i="1"/>
  <c r="Q79" i="1"/>
  <c r="P79" i="1"/>
  <c r="R78" i="1"/>
  <c r="Q78" i="1"/>
  <c r="P78" i="1"/>
  <c r="R77" i="1"/>
  <c r="Q77" i="1"/>
  <c r="P77" i="1"/>
  <c r="R76" i="1"/>
  <c r="Q76" i="1"/>
  <c r="P76" i="1"/>
  <c r="R75" i="1"/>
  <c r="Q75" i="1"/>
  <c r="P75" i="1"/>
  <c r="R74" i="1"/>
  <c r="Q74" i="1"/>
  <c r="P74" i="1"/>
  <c r="R73" i="1"/>
  <c r="Q73" i="1"/>
  <c r="P73" i="1"/>
  <c r="R72" i="1"/>
  <c r="Q72" i="1"/>
  <c r="P72" i="1"/>
  <c r="R71" i="1"/>
  <c r="Q71" i="1"/>
  <c r="P71" i="1"/>
  <c r="R70" i="1"/>
  <c r="Q70" i="1"/>
  <c r="P70" i="1"/>
  <c r="R69" i="1"/>
  <c r="Q69" i="1"/>
  <c r="P69" i="1"/>
  <c r="R68" i="1"/>
  <c r="Q68" i="1"/>
  <c r="P68" i="1"/>
  <c r="R67" i="1"/>
  <c r="Q67" i="1"/>
  <c r="P67" i="1"/>
  <c r="R66" i="1"/>
  <c r="Q66" i="1"/>
  <c r="P66" i="1"/>
  <c r="R65" i="1"/>
  <c r="Q65" i="1"/>
  <c r="P65" i="1"/>
  <c r="R64" i="1"/>
  <c r="Q64" i="1"/>
  <c r="P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R58" i="1"/>
  <c r="Q58" i="1"/>
  <c r="P58" i="1"/>
  <c r="R57" i="1"/>
  <c r="Q57" i="1"/>
  <c r="P57" i="1"/>
  <c r="R56" i="1"/>
  <c r="Q56" i="1"/>
  <c r="P56" i="1"/>
  <c r="R55" i="1"/>
  <c r="Q55" i="1"/>
  <c r="P55" i="1"/>
  <c r="R54" i="1"/>
  <c r="Q54" i="1"/>
  <c r="P54" i="1"/>
  <c r="R53" i="1"/>
  <c r="Q53" i="1"/>
  <c r="P53" i="1"/>
  <c r="R52" i="1"/>
  <c r="Q52" i="1"/>
  <c r="P52" i="1"/>
  <c r="R51" i="1"/>
  <c r="Q51" i="1"/>
  <c r="P51" i="1"/>
  <c r="R50" i="1"/>
  <c r="Q50" i="1"/>
  <c r="P50" i="1"/>
  <c r="R49" i="1"/>
  <c r="Q49" i="1"/>
  <c r="P49" i="1"/>
  <c r="R48" i="1"/>
  <c r="Q48" i="1"/>
  <c r="P48" i="1"/>
  <c r="R47" i="1"/>
  <c r="Q47" i="1"/>
  <c r="P47" i="1"/>
  <c r="R46" i="1"/>
  <c r="Q46" i="1"/>
  <c r="P46" i="1"/>
  <c r="R45" i="1"/>
  <c r="Q45" i="1"/>
  <c r="P45" i="1"/>
  <c r="R44" i="1"/>
  <c r="Q44" i="1"/>
  <c r="P44" i="1"/>
  <c r="R43" i="1"/>
  <c r="Q43" i="1"/>
  <c r="P43" i="1"/>
</calcChain>
</file>

<file path=xl/sharedStrings.xml><?xml version="1.0" encoding="utf-8"?>
<sst xmlns="http://schemas.openxmlformats.org/spreadsheetml/2006/main" count="198" uniqueCount="54">
  <si>
    <t>用户满意度情况调查表</t>
    <phoneticPr fontId="3" type="noConversion"/>
  </si>
  <si>
    <t xml:space="preserve">Query No. \\ User No. </t>
    <phoneticPr fontId="3" type="noConversion"/>
  </si>
  <si>
    <t>Sum</t>
    <phoneticPr fontId="3" type="noConversion"/>
  </si>
  <si>
    <t>N-Avg.</t>
    <phoneticPr fontId="3" type="noConversion"/>
  </si>
  <si>
    <t>Avg.</t>
  </si>
  <si>
    <t>WSW</t>
    <phoneticPr fontId="3" type="noConversion"/>
  </si>
  <si>
    <t>GC</t>
    <phoneticPr fontId="3" type="noConversion"/>
  </si>
  <si>
    <t>WN</t>
    <phoneticPr fontId="3" type="noConversion"/>
  </si>
  <si>
    <t>ZX</t>
    <phoneticPr fontId="3" type="noConversion"/>
  </si>
  <si>
    <t>HYH</t>
    <phoneticPr fontId="3" type="noConversion"/>
  </si>
  <si>
    <t>BS</t>
    <phoneticPr fontId="3" type="noConversion"/>
  </si>
  <si>
    <t>YS</t>
    <phoneticPr fontId="3" type="noConversion"/>
  </si>
  <si>
    <t>ZZQ</t>
    <phoneticPr fontId="3" type="noConversion"/>
  </si>
  <si>
    <t>SJ</t>
  </si>
  <si>
    <t>ZMY</t>
  </si>
  <si>
    <t>CX</t>
    <phoneticPr fontId="3" type="noConversion"/>
  </si>
  <si>
    <t>ANNA</t>
    <phoneticPr fontId="3" type="noConversion"/>
  </si>
  <si>
    <t>L-GS</t>
    <phoneticPr fontId="3" type="noConversion"/>
  </si>
  <si>
    <t>L-SA</t>
    <phoneticPr fontId="3" type="noConversion"/>
  </si>
  <si>
    <t>P-GS</t>
    <phoneticPr fontId="3" type="noConversion"/>
  </si>
  <si>
    <t>P-SA</t>
    <phoneticPr fontId="3" type="noConversion"/>
  </si>
  <si>
    <t>ANNA</t>
    <phoneticPr fontId="3" type="noConversion"/>
  </si>
  <si>
    <t>L-GS</t>
    <phoneticPr fontId="3" type="noConversion"/>
  </si>
  <si>
    <t>P-SA</t>
    <phoneticPr fontId="3" type="noConversion"/>
  </si>
  <si>
    <t>L-GS</t>
    <phoneticPr fontId="3" type="noConversion"/>
  </si>
  <si>
    <t>L-GS</t>
    <phoneticPr fontId="3" type="noConversion"/>
  </si>
  <si>
    <t>L-SA</t>
    <phoneticPr fontId="3" type="noConversion"/>
  </si>
  <si>
    <t>L-GS</t>
    <phoneticPr fontId="3" type="noConversion"/>
  </si>
  <si>
    <t>L-SA</t>
    <phoneticPr fontId="3" type="noConversion"/>
  </si>
  <si>
    <t>P-SA</t>
    <phoneticPr fontId="3" type="noConversion"/>
  </si>
  <si>
    <t>P-SA</t>
    <phoneticPr fontId="3" type="noConversion"/>
  </si>
  <si>
    <t>ANNA</t>
    <phoneticPr fontId="3" type="noConversion"/>
  </si>
  <si>
    <t>P-GS</t>
    <phoneticPr fontId="3" type="noConversion"/>
  </si>
  <si>
    <t>P-SA</t>
    <phoneticPr fontId="3" type="noConversion"/>
  </si>
  <si>
    <t>L-SA</t>
    <phoneticPr fontId="3" type="noConversion"/>
  </si>
  <si>
    <t>P-GS</t>
    <phoneticPr fontId="3" type="noConversion"/>
  </si>
  <si>
    <t>ANNA</t>
    <phoneticPr fontId="3" type="noConversion"/>
  </si>
  <si>
    <t>ANNA</t>
    <phoneticPr fontId="3" type="noConversion"/>
  </si>
  <si>
    <t>P-GS</t>
    <phoneticPr fontId="3" type="noConversion"/>
  </si>
  <si>
    <t>L-SA</t>
    <phoneticPr fontId="3" type="noConversion"/>
  </si>
  <si>
    <t>P-GS</t>
    <phoneticPr fontId="3" type="noConversion"/>
  </si>
  <si>
    <t>XHP</t>
    <phoneticPr fontId="3" type="noConversion"/>
  </si>
  <si>
    <t>用户满意度情况调查表</t>
    <phoneticPr fontId="3" type="noConversion"/>
  </si>
  <si>
    <t>Query No.</t>
    <phoneticPr fontId="3" type="noConversion"/>
  </si>
  <si>
    <t>ANNA</t>
  </si>
  <si>
    <t>L-GS</t>
  </si>
  <si>
    <t>L-SA</t>
  </si>
  <si>
    <t>P-GS</t>
  </si>
  <si>
    <t>P-SA</t>
  </si>
  <si>
    <t>Avg.</t>
    <phoneticPr fontId="3" type="noConversion"/>
  </si>
  <si>
    <t>Query No.</t>
    <phoneticPr fontId="3" type="noConversion"/>
  </si>
  <si>
    <t>Avg.</t>
    <phoneticPr fontId="3" type="noConversion"/>
  </si>
  <si>
    <t>Alg</t>
    <phoneticPr fontId="3" type="noConversion"/>
  </si>
  <si>
    <t>用户满意度情况调查表(Remove Special Cases)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</si>
</sst>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6100"/>
      <name val="等线"/>
      <family val="3"/>
      <charset val="134"/>
      <scheme val="minor"/>
    </font>
    <font>
      <b/>
      <sz val="11"/>
      <color rgb="FF9C0006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5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0" fontId="0" fillId="0" borderId="11" xfId="0" applyBorder="1"/>
    <xf numFmtId="0" fontId="0" fillId="0" borderId="15" xfId="0" applyBorder="1" applyAlignment="1">
      <alignment horizontal="center"/>
    </xf>
    <xf numFmtId="0" fontId="0" fillId="0" borderId="16" xfId="0" applyFill="1" applyBorder="1"/>
    <xf numFmtId="0" fontId="0" fillId="0" borderId="16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0" borderId="20" xfId="0" applyFill="1" applyBorder="1"/>
    <xf numFmtId="0" fontId="0" fillId="0" borderId="20" xfId="0" applyBorder="1"/>
    <xf numFmtId="0" fontId="0" fillId="0" borderId="21" xfId="0" applyBorder="1"/>
    <xf numFmtId="0" fontId="0" fillId="0" borderId="10" xfId="0" applyBorder="1" applyAlignment="1">
      <alignment horizontal="center"/>
    </xf>
    <xf numFmtId="0" fontId="0" fillId="0" borderId="8" xfId="0" applyFill="1" applyBorder="1"/>
    <xf numFmtId="0" fontId="0" fillId="0" borderId="22" xfId="0" applyFill="1" applyBorder="1"/>
    <xf numFmtId="0" fontId="0" fillId="0" borderId="22" xfId="0" applyBorder="1"/>
    <xf numFmtId="0" fontId="0" fillId="0" borderId="9" xfId="0" applyBorder="1"/>
    <xf numFmtId="0" fontId="0" fillId="0" borderId="8" xfId="0" applyBorder="1"/>
    <xf numFmtId="0" fontId="0" fillId="0" borderId="11" xfId="0" applyFill="1" applyBorder="1"/>
    <xf numFmtId="0" fontId="0" fillId="0" borderId="13" xfId="0" applyFill="1" applyBorder="1"/>
    <xf numFmtId="0" fontId="4" fillId="2" borderId="23" xfId="1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4" fillId="2" borderId="5" xfId="1" applyFont="1" applyBorder="1" applyAlignment="1">
      <alignment horizontal="center"/>
    </xf>
    <xf numFmtId="0" fontId="4" fillId="2" borderId="6" xfId="1" applyFont="1" applyBorder="1" applyAlignment="1">
      <alignment horizontal="center"/>
    </xf>
    <xf numFmtId="0" fontId="5" fillId="3" borderId="23" xfId="2" applyFont="1" applyBorder="1" applyAlignment="1">
      <alignment horizontal="center"/>
    </xf>
    <xf numFmtId="0" fontId="5" fillId="3" borderId="1" xfId="2" applyFont="1" applyBorder="1" applyAlignment="1"/>
    <xf numFmtId="0" fontId="5" fillId="3" borderId="5" xfId="2" applyFont="1" applyBorder="1" applyAlignment="1"/>
    <xf numFmtId="0" fontId="5" fillId="3" borderId="6" xfId="2" applyFont="1" applyBorder="1" applyAlignment="1"/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4" xfId="1" applyFont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3" xfId="1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3" xfId="0" applyBorder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User satisfaction for different queries with different algorithms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[1]Sheet5!$J$170</c:f>
              <c:strCache>
                <c:ptCount val="1"/>
                <c:pt idx="0">
                  <c:v>ANNA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[1]Sheet5!$J$171:$J$202</c:f>
              <c:numCache>
                <c:formatCode>General</c:formatCode>
                <c:ptCount val="32"/>
                <c:pt idx="0">
                  <c:v>0.75</c:v>
                </c:pt>
                <c:pt idx="1">
                  <c:v>0.74099999999999999</c:v>
                </c:pt>
                <c:pt idx="2">
                  <c:v>0.76000000000000023</c:v>
                </c:pt>
                <c:pt idx="3">
                  <c:v>0.78599999999999992</c:v>
                </c:pt>
                <c:pt idx="4">
                  <c:v>0.69299999999999995</c:v>
                </c:pt>
                <c:pt idx="5">
                  <c:v>0.3869999999999999</c:v>
                </c:pt>
                <c:pt idx="6">
                  <c:v>0.49800000000000005</c:v>
                </c:pt>
                <c:pt idx="7">
                  <c:v>0.16900000000000004</c:v>
                </c:pt>
                <c:pt idx="8">
                  <c:v>0.47499999999999998</c:v>
                </c:pt>
                <c:pt idx="9">
                  <c:v>0.76899999999999991</c:v>
                </c:pt>
                <c:pt idx="10">
                  <c:v>0.79400000000000015</c:v>
                </c:pt>
                <c:pt idx="11">
                  <c:v>0.88400000000000001</c:v>
                </c:pt>
                <c:pt idx="12">
                  <c:v>0.27100000000000002</c:v>
                </c:pt>
                <c:pt idx="13">
                  <c:v>0.221</c:v>
                </c:pt>
                <c:pt idx="14">
                  <c:v>0.80899999999999994</c:v>
                </c:pt>
                <c:pt idx="15">
                  <c:v>0.74599999999999989</c:v>
                </c:pt>
                <c:pt idx="16">
                  <c:v>0.30499999999999999</c:v>
                </c:pt>
                <c:pt idx="17">
                  <c:v>0.20899999999999999</c:v>
                </c:pt>
                <c:pt idx="18">
                  <c:v>0.72300000000000009</c:v>
                </c:pt>
                <c:pt idx="19">
                  <c:v>0.755</c:v>
                </c:pt>
                <c:pt idx="20">
                  <c:v>0.80200000000000016</c:v>
                </c:pt>
                <c:pt idx="21">
                  <c:v>0.72899999999999998</c:v>
                </c:pt>
                <c:pt idx="22">
                  <c:v>0.47699999999999998</c:v>
                </c:pt>
                <c:pt idx="23">
                  <c:v>0.87800000000000011</c:v>
                </c:pt>
                <c:pt idx="24">
                  <c:v>0.223</c:v>
                </c:pt>
                <c:pt idx="25">
                  <c:v>0.35599999999999998</c:v>
                </c:pt>
                <c:pt idx="26">
                  <c:v>0.77999999999999992</c:v>
                </c:pt>
                <c:pt idx="27">
                  <c:v>0.79600000000000015</c:v>
                </c:pt>
                <c:pt idx="28">
                  <c:v>0.80700000000000005</c:v>
                </c:pt>
                <c:pt idx="29">
                  <c:v>0.75700000000000001</c:v>
                </c:pt>
                <c:pt idx="30">
                  <c:v>0.83699999999999997</c:v>
                </c:pt>
                <c:pt idx="31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F-4BD1-8151-83CB1177367A}"/>
            </c:ext>
          </c:extLst>
        </c:ser>
        <c:ser>
          <c:idx val="1"/>
          <c:order val="1"/>
          <c:tx>
            <c:strRef>
              <c:f>[1]Sheet5!$K$170</c:f>
              <c:strCache>
                <c:ptCount val="1"/>
                <c:pt idx="0">
                  <c:v>L-GS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[1]Sheet5!$K$171:$K$202</c:f>
              <c:numCache>
                <c:formatCode>General</c:formatCode>
                <c:ptCount val="32"/>
                <c:pt idx="0">
                  <c:v>0.77600000000000013</c:v>
                </c:pt>
                <c:pt idx="1">
                  <c:v>0.92999999999999994</c:v>
                </c:pt>
                <c:pt idx="2">
                  <c:v>0.96</c:v>
                </c:pt>
                <c:pt idx="3">
                  <c:v>0.92500000000000004</c:v>
                </c:pt>
                <c:pt idx="4">
                  <c:v>0.17600000000000002</c:v>
                </c:pt>
                <c:pt idx="5">
                  <c:v>0.23400000000000004</c:v>
                </c:pt>
                <c:pt idx="6">
                  <c:v>0.22900000000000004</c:v>
                </c:pt>
                <c:pt idx="7">
                  <c:v>0.79999999999999993</c:v>
                </c:pt>
                <c:pt idx="8">
                  <c:v>0.24700000000000003</c:v>
                </c:pt>
                <c:pt idx="9">
                  <c:v>0.90200000000000014</c:v>
                </c:pt>
                <c:pt idx="10">
                  <c:v>0.56699999999999995</c:v>
                </c:pt>
                <c:pt idx="11">
                  <c:v>0.253</c:v>
                </c:pt>
                <c:pt idx="12">
                  <c:v>0.27100000000000002</c:v>
                </c:pt>
                <c:pt idx="13">
                  <c:v>0.78000000000000014</c:v>
                </c:pt>
                <c:pt idx="14">
                  <c:v>0.34900000000000003</c:v>
                </c:pt>
                <c:pt idx="15">
                  <c:v>0.90300000000000025</c:v>
                </c:pt>
                <c:pt idx="16">
                  <c:v>0.43899999999999995</c:v>
                </c:pt>
                <c:pt idx="17">
                  <c:v>0.26400000000000001</c:v>
                </c:pt>
                <c:pt idx="18">
                  <c:v>0.61999999999999988</c:v>
                </c:pt>
                <c:pt idx="19">
                  <c:v>0.91300000000000003</c:v>
                </c:pt>
                <c:pt idx="20">
                  <c:v>0.28500000000000003</c:v>
                </c:pt>
                <c:pt idx="21">
                  <c:v>0.14300000000000002</c:v>
                </c:pt>
                <c:pt idx="22">
                  <c:v>0.34099999999999997</c:v>
                </c:pt>
                <c:pt idx="23">
                  <c:v>0.84100000000000019</c:v>
                </c:pt>
                <c:pt idx="24">
                  <c:v>0.61299999999999999</c:v>
                </c:pt>
                <c:pt idx="25">
                  <c:v>0.90600000000000025</c:v>
                </c:pt>
                <c:pt idx="26">
                  <c:v>0.86199999999999988</c:v>
                </c:pt>
                <c:pt idx="27">
                  <c:v>0.91199999999999992</c:v>
                </c:pt>
                <c:pt idx="28">
                  <c:v>0.77300000000000002</c:v>
                </c:pt>
                <c:pt idx="29">
                  <c:v>0.6180000000000001</c:v>
                </c:pt>
                <c:pt idx="30">
                  <c:v>0.30100000000000005</c:v>
                </c:pt>
                <c:pt idx="31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F-4BD1-8151-83CB1177367A}"/>
            </c:ext>
          </c:extLst>
        </c:ser>
        <c:ser>
          <c:idx val="2"/>
          <c:order val="2"/>
          <c:tx>
            <c:strRef>
              <c:f>[1]Sheet5!$L$170</c:f>
              <c:strCache>
                <c:ptCount val="1"/>
                <c:pt idx="0">
                  <c:v>L-SA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[1]Sheet5!$L$171:$L$202</c:f>
              <c:numCache>
                <c:formatCode>General</c:formatCode>
                <c:ptCount val="32"/>
                <c:pt idx="0">
                  <c:v>0.77600000000000013</c:v>
                </c:pt>
                <c:pt idx="1">
                  <c:v>0.75000000000000011</c:v>
                </c:pt>
                <c:pt idx="2">
                  <c:v>0.95</c:v>
                </c:pt>
                <c:pt idx="3">
                  <c:v>0.84499999999999997</c:v>
                </c:pt>
                <c:pt idx="4">
                  <c:v>0.88300000000000001</c:v>
                </c:pt>
                <c:pt idx="5">
                  <c:v>0.20100000000000001</c:v>
                </c:pt>
                <c:pt idx="6">
                  <c:v>0.32</c:v>
                </c:pt>
                <c:pt idx="7">
                  <c:v>0.81699999999999995</c:v>
                </c:pt>
                <c:pt idx="8">
                  <c:v>0.24700000000000003</c:v>
                </c:pt>
                <c:pt idx="9">
                  <c:v>0.59500000000000008</c:v>
                </c:pt>
                <c:pt idx="10">
                  <c:v>0.56699999999999995</c:v>
                </c:pt>
                <c:pt idx="11">
                  <c:v>0.38800000000000001</c:v>
                </c:pt>
                <c:pt idx="12">
                  <c:v>0.77600000000000025</c:v>
                </c:pt>
                <c:pt idx="13">
                  <c:v>0.70100000000000018</c:v>
                </c:pt>
                <c:pt idx="14">
                  <c:v>0.34900000000000003</c:v>
                </c:pt>
                <c:pt idx="15">
                  <c:v>0.90100000000000013</c:v>
                </c:pt>
                <c:pt idx="16">
                  <c:v>0.49299999999999999</c:v>
                </c:pt>
                <c:pt idx="17">
                  <c:v>0.51200000000000001</c:v>
                </c:pt>
                <c:pt idx="18">
                  <c:v>0.75</c:v>
                </c:pt>
                <c:pt idx="19">
                  <c:v>0.22900000000000001</c:v>
                </c:pt>
                <c:pt idx="20">
                  <c:v>0.8869999999999999</c:v>
                </c:pt>
                <c:pt idx="21">
                  <c:v>0.87099999999999989</c:v>
                </c:pt>
                <c:pt idx="22">
                  <c:v>0.34099999999999997</c:v>
                </c:pt>
                <c:pt idx="23">
                  <c:v>0.92400000000000004</c:v>
                </c:pt>
                <c:pt idx="24">
                  <c:v>0.752</c:v>
                </c:pt>
                <c:pt idx="25">
                  <c:v>0.84699999999999998</c:v>
                </c:pt>
                <c:pt idx="26">
                  <c:v>0.88700000000000012</c:v>
                </c:pt>
                <c:pt idx="27">
                  <c:v>0.91199999999999992</c:v>
                </c:pt>
                <c:pt idx="28">
                  <c:v>0.90999999999999992</c:v>
                </c:pt>
                <c:pt idx="29">
                  <c:v>0.6180000000000001</c:v>
                </c:pt>
                <c:pt idx="30">
                  <c:v>0.84500000000000008</c:v>
                </c:pt>
                <c:pt idx="31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AF-4BD1-8151-83CB1177367A}"/>
            </c:ext>
          </c:extLst>
        </c:ser>
        <c:ser>
          <c:idx val="3"/>
          <c:order val="3"/>
          <c:tx>
            <c:strRef>
              <c:f>[1]Sheet5!$M$170</c:f>
              <c:strCache>
                <c:ptCount val="1"/>
                <c:pt idx="0">
                  <c:v>P-GS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[1]Sheet5!$M$171:$M$202</c:f>
              <c:numCache>
                <c:formatCode>General</c:formatCode>
                <c:ptCount val="32"/>
                <c:pt idx="0">
                  <c:v>0.84600000000000009</c:v>
                </c:pt>
                <c:pt idx="1">
                  <c:v>0.92999999999999994</c:v>
                </c:pt>
                <c:pt idx="2">
                  <c:v>0.96</c:v>
                </c:pt>
                <c:pt idx="3">
                  <c:v>0.875</c:v>
                </c:pt>
                <c:pt idx="4">
                  <c:v>0.17600000000000002</c:v>
                </c:pt>
                <c:pt idx="5">
                  <c:v>0.31399999999999995</c:v>
                </c:pt>
                <c:pt idx="6">
                  <c:v>0.217</c:v>
                </c:pt>
                <c:pt idx="7">
                  <c:v>0.29699999999999999</c:v>
                </c:pt>
                <c:pt idx="8">
                  <c:v>0.24700000000000003</c:v>
                </c:pt>
                <c:pt idx="9">
                  <c:v>0.158</c:v>
                </c:pt>
                <c:pt idx="10">
                  <c:v>0.56699999999999995</c:v>
                </c:pt>
                <c:pt idx="11">
                  <c:v>0.54600000000000004</c:v>
                </c:pt>
                <c:pt idx="12">
                  <c:v>0.27100000000000002</c:v>
                </c:pt>
                <c:pt idx="13">
                  <c:v>0.254</c:v>
                </c:pt>
                <c:pt idx="14">
                  <c:v>0.34900000000000003</c:v>
                </c:pt>
                <c:pt idx="15">
                  <c:v>0.90300000000000025</c:v>
                </c:pt>
                <c:pt idx="16">
                  <c:v>0.35300000000000004</c:v>
                </c:pt>
                <c:pt idx="17">
                  <c:v>0.44399999999999995</c:v>
                </c:pt>
                <c:pt idx="18">
                  <c:v>0.3879999999999999</c:v>
                </c:pt>
                <c:pt idx="19">
                  <c:v>0.88500000000000001</c:v>
                </c:pt>
                <c:pt idx="20">
                  <c:v>0.28500000000000003</c:v>
                </c:pt>
                <c:pt idx="21">
                  <c:v>0.86899999999999999</c:v>
                </c:pt>
                <c:pt idx="22">
                  <c:v>0.34099999999999997</c:v>
                </c:pt>
                <c:pt idx="23">
                  <c:v>0.80400000000000005</c:v>
                </c:pt>
                <c:pt idx="24">
                  <c:v>0.67199999999999993</c:v>
                </c:pt>
                <c:pt idx="25">
                  <c:v>0.90600000000000025</c:v>
                </c:pt>
                <c:pt idx="26">
                  <c:v>0.86699999999999999</c:v>
                </c:pt>
                <c:pt idx="27">
                  <c:v>0.90999999999999992</c:v>
                </c:pt>
                <c:pt idx="28">
                  <c:v>0.77099999999999991</c:v>
                </c:pt>
                <c:pt idx="29">
                  <c:v>0.56000000000000005</c:v>
                </c:pt>
                <c:pt idx="30">
                  <c:v>0.36500000000000005</c:v>
                </c:pt>
                <c:pt idx="31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AF-4BD1-8151-83CB1177367A}"/>
            </c:ext>
          </c:extLst>
        </c:ser>
        <c:ser>
          <c:idx val="4"/>
          <c:order val="4"/>
          <c:tx>
            <c:strRef>
              <c:f>[1]Sheet5!$N$170</c:f>
              <c:strCache>
                <c:ptCount val="1"/>
                <c:pt idx="0">
                  <c:v>P-SA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[1]Sheet5!$N$171:$N$202</c:f>
              <c:numCache>
                <c:formatCode>General</c:formatCode>
                <c:ptCount val="32"/>
                <c:pt idx="0">
                  <c:v>0.78599999999999992</c:v>
                </c:pt>
                <c:pt idx="1">
                  <c:v>0.79499999999999993</c:v>
                </c:pt>
                <c:pt idx="2">
                  <c:v>0.96</c:v>
                </c:pt>
                <c:pt idx="3">
                  <c:v>0.93499999999999994</c:v>
                </c:pt>
                <c:pt idx="4">
                  <c:v>0.8889999999999999</c:v>
                </c:pt>
                <c:pt idx="5">
                  <c:v>0.39900000000000002</c:v>
                </c:pt>
                <c:pt idx="6">
                  <c:v>0.30799999999999994</c:v>
                </c:pt>
                <c:pt idx="7">
                  <c:v>0.28699999999999998</c:v>
                </c:pt>
                <c:pt idx="8">
                  <c:v>0.24700000000000003</c:v>
                </c:pt>
                <c:pt idx="9">
                  <c:v>0.93600000000000017</c:v>
                </c:pt>
                <c:pt idx="10">
                  <c:v>0.56699999999999995</c:v>
                </c:pt>
                <c:pt idx="11">
                  <c:v>0.56699999999999995</c:v>
                </c:pt>
                <c:pt idx="12">
                  <c:v>0.27100000000000002</c:v>
                </c:pt>
                <c:pt idx="13">
                  <c:v>0.254</c:v>
                </c:pt>
                <c:pt idx="14">
                  <c:v>0.34900000000000003</c:v>
                </c:pt>
                <c:pt idx="15">
                  <c:v>0.90100000000000013</c:v>
                </c:pt>
                <c:pt idx="16">
                  <c:v>0.53999999999999992</c:v>
                </c:pt>
                <c:pt idx="17">
                  <c:v>0.44399999999999995</c:v>
                </c:pt>
                <c:pt idx="18">
                  <c:v>0.90400000000000014</c:v>
                </c:pt>
                <c:pt idx="19">
                  <c:v>0.89500000000000013</c:v>
                </c:pt>
                <c:pt idx="20">
                  <c:v>0.8869999999999999</c:v>
                </c:pt>
                <c:pt idx="21">
                  <c:v>0.78900000000000003</c:v>
                </c:pt>
                <c:pt idx="22">
                  <c:v>0.34099999999999997</c:v>
                </c:pt>
                <c:pt idx="23">
                  <c:v>0.88200000000000001</c:v>
                </c:pt>
                <c:pt idx="24">
                  <c:v>0.752</c:v>
                </c:pt>
                <c:pt idx="25">
                  <c:v>0.91200000000000003</c:v>
                </c:pt>
                <c:pt idx="26">
                  <c:v>0.86199999999999988</c:v>
                </c:pt>
                <c:pt idx="27">
                  <c:v>0.90999999999999992</c:v>
                </c:pt>
                <c:pt idx="28">
                  <c:v>0.90499999999999992</c:v>
                </c:pt>
                <c:pt idx="29">
                  <c:v>0.44</c:v>
                </c:pt>
                <c:pt idx="30">
                  <c:v>0.77500000000000002</c:v>
                </c:pt>
                <c:pt idx="31">
                  <c:v>0.82899999999999996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AF-4BD1-8151-83CB1177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171056"/>
        <c:axId val="448121936"/>
      </c:barChart>
      <c:catAx>
        <c:axId val="32017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121936"/>
        <c:crosses val="autoZero"/>
        <c:auto val="1"/>
        <c:lblAlgn val="ctr"/>
        <c:lblOffset val="100"/>
        <c:noMultiLvlLbl val="0"/>
      </c:catAx>
      <c:valAx>
        <c:axId val="4481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17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10</xdr:row>
      <xdr:rowOff>9524</xdr:rowOff>
    </xdr:from>
    <xdr:to>
      <xdr:col>21</xdr:col>
      <xdr:colOff>676275</xdr:colOff>
      <xdr:row>25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B9F7DF-83A1-45EB-AC78-1D69D079D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hy-not/Expierment/&#23454;&#39564;&#25968;&#25454;&#32479;&#3574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hy-not&#30456;&#20851;&#26448;&#26009;\Expierment\&#23454;&#39564;&#25968;&#25454;&#32479;&#3574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/>
      <sheetData sheetId="1"/>
      <sheetData sheetId="2"/>
      <sheetData sheetId="3"/>
      <sheetData sheetId="4">
        <row r="170">
          <cell r="J170" t="str">
            <v>ANNA</v>
          </cell>
          <cell r="K170" t="str">
            <v>L-GS</v>
          </cell>
          <cell r="L170" t="str">
            <v>L-SA</v>
          </cell>
          <cell r="M170" t="str">
            <v>P-GS</v>
          </cell>
          <cell r="N170" t="str">
            <v>P-SA</v>
          </cell>
        </row>
        <row r="171">
          <cell r="J171">
            <v>0.75</v>
          </cell>
          <cell r="K171">
            <v>0.77600000000000013</v>
          </cell>
          <cell r="L171">
            <v>0.77600000000000013</v>
          </cell>
          <cell r="M171">
            <v>0.84600000000000009</v>
          </cell>
          <cell r="N171">
            <v>0.78599999999999992</v>
          </cell>
        </row>
        <row r="172">
          <cell r="J172">
            <v>0.74099999999999999</v>
          </cell>
          <cell r="K172">
            <v>0.92999999999999994</v>
          </cell>
          <cell r="L172">
            <v>0.75000000000000011</v>
          </cell>
          <cell r="M172">
            <v>0.92999999999999994</v>
          </cell>
          <cell r="N172">
            <v>0.79499999999999993</v>
          </cell>
        </row>
        <row r="173">
          <cell r="J173">
            <v>0.76000000000000023</v>
          </cell>
          <cell r="K173">
            <v>0.96</v>
          </cell>
          <cell r="L173">
            <v>0.95</v>
          </cell>
          <cell r="M173">
            <v>0.96</v>
          </cell>
          <cell r="N173">
            <v>0.96</v>
          </cell>
        </row>
        <row r="174">
          <cell r="J174">
            <v>0.78599999999999992</v>
          </cell>
          <cell r="K174">
            <v>0.92500000000000004</v>
          </cell>
          <cell r="L174">
            <v>0.84499999999999997</v>
          </cell>
          <cell r="M174">
            <v>0.875</v>
          </cell>
          <cell r="N174">
            <v>0.93499999999999994</v>
          </cell>
        </row>
        <row r="175">
          <cell r="J175">
            <v>0.69299999999999995</v>
          </cell>
          <cell r="K175">
            <v>0.17600000000000002</v>
          </cell>
          <cell r="L175">
            <v>0.88300000000000001</v>
          </cell>
          <cell r="M175">
            <v>0.17600000000000002</v>
          </cell>
          <cell r="N175">
            <v>0.8889999999999999</v>
          </cell>
        </row>
        <row r="176">
          <cell r="J176">
            <v>0.3869999999999999</v>
          </cell>
          <cell r="K176">
            <v>0.23400000000000004</v>
          </cell>
          <cell r="L176">
            <v>0.20100000000000001</v>
          </cell>
          <cell r="M176">
            <v>0.31399999999999995</v>
          </cell>
          <cell r="N176">
            <v>0.39900000000000002</v>
          </cell>
        </row>
        <row r="177">
          <cell r="J177">
            <v>0.49800000000000005</v>
          </cell>
          <cell r="K177">
            <v>0.22900000000000004</v>
          </cell>
          <cell r="L177">
            <v>0.32</v>
          </cell>
          <cell r="M177">
            <v>0.217</v>
          </cell>
          <cell r="N177">
            <v>0.30799999999999994</v>
          </cell>
        </row>
        <row r="178">
          <cell r="J178">
            <v>0.16900000000000004</v>
          </cell>
          <cell r="K178">
            <v>0.79999999999999993</v>
          </cell>
          <cell r="L178">
            <v>0.81699999999999995</v>
          </cell>
          <cell r="M178">
            <v>0.29699999999999999</v>
          </cell>
          <cell r="N178">
            <v>0.28699999999999998</v>
          </cell>
        </row>
        <row r="179">
          <cell r="J179">
            <v>0.47499999999999998</v>
          </cell>
          <cell r="K179">
            <v>0.24700000000000003</v>
          </cell>
          <cell r="L179">
            <v>0.24700000000000003</v>
          </cell>
          <cell r="M179">
            <v>0.24700000000000003</v>
          </cell>
          <cell r="N179">
            <v>0.24700000000000003</v>
          </cell>
        </row>
        <row r="180">
          <cell r="J180">
            <v>0.76899999999999991</v>
          </cell>
          <cell r="K180">
            <v>0.90200000000000014</v>
          </cell>
          <cell r="L180">
            <v>0.59500000000000008</v>
          </cell>
          <cell r="M180">
            <v>0.158</v>
          </cell>
          <cell r="N180">
            <v>0.93600000000000017</v>
          </cell>
        </row>
        <row r="181">
          <cell r="J181">
            <v>0.79400000000000015</v>
          </cell>
          <cell r="K181">
            <v>0.56699999999999995</v>
          </cell>
          <cell r="L181">
            <v>0.56699999999999995</v>
          </cell>
          <cell r="M181">
            <v>0.56699999999999995</v>
          </cell>
          <cell r="N181">
            <v>0.56699999999999995</v>
          </cell>
        </row>
        <row r="182">
          <cell r="J182">
            <v>0.88400000000000001</v>
          </cell>
          <cell r="K182">
            <v>0.253</v>
          </cell>
          <cell r="L182">
            <v>0.38800000000000001</v>
          </cell>
          <cell r="M182">
            <v>0.54600000000000004</v>
          </cell>
          <cell r="N182">
            <v>0.56699999999999995</v>
          </cell>
        </row>
        <row r="183">
          <cell r="J183">
            <v>0.27100000000000002</v>
          </cell>
          <cell r="K183">
            <v>0.27100000000000002</v>
          </cell>
          <cell r="L183">
            <v>0.77600000000000025</v>
          </cell>
          <cell r="M183">
            <v>0.27100000000000002</v>
          </cell>
          <cell r="N183">
            <v>0.27100000000000002</v>
          </cell>
        </row>
        <row r="184">
          <cell r="J184">
            <v>0.221</v>
          </cell>
          <cell r="K184">
            <v>0.78000000000000014</v>
          </cell>
          <cell r="L184">
            <v>0.70100000000000018</v>
          </cell>
          <cell r="M184">
            <v>0.254</v>
          </cell>
          <cell r="N184">
            <v>0.254</v>
          </cell>
        </row>
        <row r="185">
          <cell r="J185">
            <v>0.80899999999999994</v>
          </cell>
          <cell r="K185">
            <v>0.34900000000000003</v>
          </cell>
          <cell r="L185">
            <v>0.34900000000000003</v>
          </cell>
          <cell r="M185">
            <v>0.34900000000000003</v>
          </cell>
          <cell r="N185">
            <v>0.34900000000000003</v>
          </cell>
        </row>
        <row r="186">
          <cell r="J186">
            <v>0.74599999999999989</v>
          </cell>
          <cell r="K186">
            <v>0.90300000000000025</v>
          </cell>
          <cell r="L186">
            <v>0.90100000000000013</v>
          </cell>
          <cell r="M186">
            <v>0.90300000000000025</v>
          </cell>
          <cell r="N186">
            <v>0.90100000000000013</v>
          </cell>
        </row>
        <row r="187">
          <cell r="J187">
            <v>0.30499999999999999</v>
          </cell>
          <cell r="K187">
            <v>0.43899999999999995</v>
          </cell>
          <cell r="L187">
            <v>0.49299999999999999</v>
          </cell>
          <cell r="M187">
            <v>0.35300000000000004</v>
          </cell>
          <cell r="N187">
            <v>0.53999999999999992</v>
          </cell>
        </row>
        <row r="188">
          <cell r="J188">
            <v>0.20899999999999999</v>
          </cell>
          <cell r="K188">
            <v>0.26400000000000001</v>
          </cell>
          <cell r="L188">
            <v>0.51200000000000001</v>
          </cell>
          <cell r="M188">
            <v>0.44399999999999995</v>
          </cell>
          <cell r="N188">
            <v>0.44399999999999995</v>
          </cell>
        </row>
        <row r="189">
          <cell r="J189">
            <v>0.72300000000000009</v>
          </cell>
          <cell r="K189">
            <v>0.61999999999999988</v>
          </cell>
          <cell r="L189">
            <v>0.75</v>
          </cell>
          <cell r="M189">
            <v>0.3879999999999999</v>
          </cell>
          <cell r="N189">
            <v>0.90400000000000014</v>
          </cell>
        </row>
        <row r="190">
          <cell r="J190">
            <v>0.755</v>
          </cell>
          <cell r="K190">
            <v>0.91300000000000003</v>
          </cell>
          <cell r="L190">
            <v>0.22900000000000001</v>
          </cell>
          <cell r="M190">
            <v>0.88500000000000001</v>
          </cell>
          <cell r="N190">
            <v>0.89500000000000013</v>
          </cell>
        </row>
        <row r="191">
          <cell r="J191">
            <v>0.80200000000000016</v>
          </cell>
          <cell r="K191">
            <v>0.28500000000000003</v>
          </cell>
          <cell r="L191">
            <v>0.8869999999999999</v>
          </cell>
          <cell r="M191">
            <v>0.28500000000000003</v>
          </cell>
          <cell r="N191">
            <v>0.8869999999999999</v>
          </cell>
        </row>
        <row r="192">
          <cell r="J192">
            <v>0.72899999999999998</v>
          </cell>
          <cell r="K192">
            <v>0.14300000000000002</v>
          </cell>
          <cell r="L192">
            <v>0.87099999999999989</v>
          </cell>
          <cell r="M192">
            <v>0.86899999999999999</v>
          </cell>
          <cell r="N192">
            <v>0.78900000000000003</v>
          </cell>
        </row>
        <row r="193">
          <cell r="J193">
            <v>0.47699999999999998</v>
          </cell>
          <cell r="K193">
            <v>0.34099999999999997</v>
          </cell>
          <cell r="L193">
            <v>0.34099999999999997</v>
          </cell>
          <cell r="M193">
            <v>0.34099999999999997</v>
          </cell>
          <cell r="N193">
            <v>0.34099999999999997</v>
          </cell>
        </row>
        <row r="194">
          <cell r="J194">
            <v>0.87800000000000011</v>
          </cell>
          <cell r="K194">
            <v>0.84100000000000019</v>
          </cell>
          <cell r="L194">
            <v>0.92400000000000004</v>
          </cell>
          <cell r="M194">
            <v>0.80400000000000005</v>
          </cell>
          <cell r="N194">
            <v>0.88200000000000001</v>
          </cell>
        </row>
        <row r="195">
          <cell r="J195">
            <v>0.223</v>
          </cell>
          <cell r="K195">
            <v>0.61299999999999999</v>
          </cell>
          <cell r="L195">
            <v>0.752</v>
          </cell>
          <cell r="M195">
            <v>0.67199999999999993</v>
          </cell>
          <cell r="N195">
            <v>0.752</v>
          </cell>
        </row>
        <row r="196">
          <cell r="J196">
            <v>0.35599999999999998</v>
          </cell>
          <cell r="K196">
            <v>0.90600000000000025</v>
          </cell>
          <cell r="L196">
            <v>0.84699999999999998</v>
          </cell>
          <cell r="M196">
            <v>0.90600000000000025</v>
          </cell>
          <cell r="N196">
            <v>0.91200000000000003</v>
          </cell>
        </row>
        <row r="197">
          <cell r="J197">
            <v>0.77999999999999992</v>
          </cell>
          <cell r="K197">
            <v>0.86199999999999988</v>
          </cell>
          <cell r="L197">
            <v>0.88700000000000012</v>
          </cell>
          <cell r="M197">
            <v>0.86699999999999999</v>
          </cell>
          <cell r="N197">
            <v>0.86199999999999988</v>
          </cell>
        </row>
        <row r="198">
          <cell r="J198">
            <v>0.79600000000000015</v>
          </cell>
          <cell r="K198">
            <v>0.91199999999999992</v>
          </cell>
          <cell r="L198">
            <v>0.91199999999999992</v>
          </cell>
          <cell r="M198">
            <v>0.90999999999999992</v>
          </cell>
          <cell r="N198">
            <v>0.90999999999999992</v>
          </cell>
        </row>
        <row r="199">
          <cell r="J199">
            <v>0.80700000000000005</v>
          </cell>
          <cell r="K199">
            <v>0.77300000000000002</v>
          </cell>
          <cell r="L199">
            <v>0.90999999999999992</v>
          </cell>
          <cell r="M199">
            <v>0.77099999999999991</v>
          </cell>
          <cell r="N199">
            <v>0.90499999999999992</v>
          </cell>
        </row>
        <row r="200">
          <cell r="J200">
            <v>0.75700000000000001</v>
          </cell>
          <cell r="K200">
            <v>0.6180000000000001</v>
          </cell>
          <cell r="L200">
            <v>0.6180000000000001</v>
          </cell>
          <cell r="M200">
            <v>0.56000000000000005</v>
          </cell>
          <cell r="N200">
            <v>0.44</v>
          </cell>
        </row>
        <row r="201">
          <cell r="J201">
            <v>0.83699999999999997</v>
          </cell>
          <cell r="K201">
            <v>0.30100000000000005</v>
          </cell>
          <cell r="L201">
            <v>0.84500000000000008</v>
          </cell>
          <cell r="M201">
            <v>0.36500000000000005</v>
          </cell>
          <cell r="N201">
            <v>0.77500000000000002</v>
          </cell>
        </row>
        <row r="202">
          <cell r="J202">
            <v>0.82899999999999996</v>
          </cell>
          <cell r="K202">
            <v>0.82899999999999996</v>
          </cell>
          <cell r="L202">
            <v>0.79300000000000004</v>
          </cell>
          <cell r="M202">
            <v>0.82899999999999996</v>
          </cell>
          <cell r="N202">
            <v>0.82899999999999996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/>
      <sheetData sheetId="1"/>
      <sheetData sheetId="2"/>
      <sheetData sheetId="3"/>
      <sheetData sheetId="4">
        <row r="171">
          <cell r="J171">
            <v>0.75</v>
          </cell>
          <cell r="K171">
            <v>0.77600000000000013</v>
          </cell>
          <cell r="L171">
            <v>0.77600000000000013</v>
          </cell>
          <cell r="M171">
            <v>0.84600000000000009</v>
          </cell>
          <cell r="N171">
            <v>0.78599999999999992</v>
          </cell>
        </row>
        <row r="172">
          <cell r="J172">
            <v>0.74099999999999999</v>
          </cell>
          <cell r="K172">
            <v>0.92999999999999994</v>
          </cell>
          <cell r="L172">
            <v>0.75000000000000011</v>
          </cell>
          <cell r="M172">
            <v>0.92999999999999994</v>
          </cell>
          <cell r="N172">
            <v>0.79499999999999993</v>
          </cell>
        </row>
        <row r="173">
          <cell r="J173">
            <v>0.76000000000000023</v>
          </cell>
          <cell r="K173">
            <v>0.96</v>
          </cell>
          <cell r="L173">
            <v>0.95</v>
          </cell>
          <cell r="M173">
            <v>0.96</v>
          </cell>
          <cell r="N173">
            <v>0.96</v>
          </cell>
        </row>
        <row r="174">
          <cell r="J174">
            <v>0.78599999999999992</v>
          </cell>
          <cell r="K174">
            <v>0.92500000000000004</v>
          </cell>
          <cell r="L174">
            <v>0.84499999999999997</v>
          </cell>
          <cell r="M174">
            <v>0.875</v>
          </cell>
          <cell r="N174">
            <v>0.93499999999999994</v>
          </cell>
        </row>
        <row r="175">
          <cell r="J175">
            <v>0.69299999999999995</v>
          </cell>
          <cell r="K175">
            <v>0.17600000000000002</v>
          </cell>
          <cell r="L175">
            <v>0.88300000000000001</v>
          </cell>
          <cell r="M175">
            <v>0.17600000000000002</v>
          </cell>
          <cell r="N175">
            <v>0.8889999999999999</v>
          </cell>
        </row>
        <row r="176">
          <cell r="J176">
            <v>0.3869999999999999</v>
          </cell>
          <cell r="K176">
            <v>0.23400000000000004</v>
          </cell>
          <cell r="L176">
            <v>0.20100000000000001</v>
          </cell>
          <cell r="M176">
            <v>0.31399999999999995</v>
          </cell>
          <cell r="N176">
            <v>0.39900000000000002</v>
          </cell>
        </row>
        <row r="177">
          <cell r="J177">
            <v>0.49800000000000005</v>
          </cell>
          <cell r="K177">
            <v>0.22900000000000004</v>
          </cell>
          <cell r="L177">
            <v>0.32</v>
          </cell>
          <cell r="M177">
            <v>0.217</v>
          </cell>
          <cell r="N177">
            <v>0.30799999999999994</v>
          </cell>
        </row>
        <row r="178">
          <cell r="J178">
            <v>0.16900000000000004</v>
          </cell>
          <cell r="K178">
            <v>0.79999999999999993</v>
          </cell>
          <cell r="L178">
            <v>0.81699999999999995</v>
          </cell>
          <cell r="M178">
            <v>0.29699999999999999</v>
          </cell>
          <cell r="N178">
            <v>0.28699999999999998</v>
          </cell>
        </row>
        <row r="179">
          <cell r="J179">
            <v>0.47499999999999998</v>
          </cell>
          <cell r="K179">
            <v>0.24700000000000003</v>
          </cell>
          <cell r="L179">
            <v>0.24700000000000003</v>
          </cell>
          <cell r="M179">
            <v>0.24700000000000003</v>
          </cell>
          <cell r="N179">
            <v>0.24700000000000003</v>
          </cell>
        </row>
        <row r="180">
          <cell r="J180">
            <v>0.76899999999999991</v>
          </cell>
          <cell r="K180">
            <v>0.90200000000000014</v>
          </cell>
          <cell r="L180">
            <v>0.59500000000000008</v>
          </cell>
          <cell r="M180">
            <v>0.158</v>
          </cell>
          <cell r="N180">
            <v>0.93600000000000017</v>
          </cell>
        </row>
        <row r="181">
          <cell r="J181">
            <v>0.79400000000000015</v>
          </cell>
          <cell r="K181">
            <v>0.56699999999999995</v>
          </cell>
          <cell r="L181">
            <v>0.56699999999999995</v>
          </cell>
          <cell r="M181">
            <v>0.56699999999999995</v>
          </cell>
          <cell r="N181">
            <v>0.56699999999999995</v>
          </cell>
        </row>
        <row r="182">
          <cell r="J182">
            <v>0.88400000000000001</v>
          </cell>
          <cell r="K182">
            <v>0.253</v>
          </cell>
          <cell r="L182">
            <v>0.38800000000000001</v>
          </cell>
          <cell r="M182">
            <v>0.54600000000000004</v>
          </cell>
          <cell r="N182">
            <v>0.56699999999999995</v>
          </cell>
        </row>
        <row r="183">
          <cell r="J183">
            <v>0.27100000000000002</v>
          </cell>
          <cell r="K183">
            <v>0.27100000000000002</v>
          </cell>
          <cell r="L183">
            <v>0.77600000000000025</v>
          </cell>
          <cell r="M183">
            <v>0.27100000000000002</v>
          </cell>
          <cell r="N183">
            <v>0.27100000000000002</v>
          </cell>
        </row>
        <row r="184">
          <cell r="J184">
            <v>0.221</v>
          </cell>
          <cell r="K184">
            <v>0.78000000000000014</v>
          </cell>
          <cell r="L184">
            <v>0.70100000000000018</v>
          </cell>
          <cell r="M184">
            <v>0.254</v>
          </cell>
          <cell r="N184">
            <v>0.254</v>
          </cell>
        </row>
        <row r="185">
          <cell r="J185">
            <v>0.80899999999999994</v>
          </cell>
          <cell r="K185">
            <v>0.34900000000000003</v>
          </cell>
          <cell r="L185">
            <v>0.34900000000000003</v>
          </cell>
          <cell r="M185">
            <v>0.34900000000000003</v>
          </cell>
          <cell r="N185">
            <v>0.34900000000000003</v>
          </cell>
        </row>
        <row r="186">
          <cell r="J186">
            <v>0.74599999999999989</v>
          </cell>
          <cell r="K186">
            <v>0.90300000000000025</v>
          </cell>
          <cell r="L186">
            <v>0.90100000000000013</v>
          </cell>
          <cell r="M186">
            <v>0.90300000000000025</v>
          </cell>
          <cell r="N186">
            <v>0.90100000000000013</v>
          </cell>
        </row>
        <row r="187">
          <cell r="J187">
            <v>0.30499999999999999</v>
          </cell>
          <cell r="K187">
            <v>0.43899999999999995</v>
          </cell>
          <cell r="L187">
            <v>0.49299999999999999</v>
          </cell>
          <cell r="M187">
            <v>0.35300000000000004</v>
          </cell>
          <cell r="N187">
            <v>0.53999999999999992</v>
          </cell>
        </row>
        <row r="188">
          <cell r="J188">
            <v>0.20899999999999999</v>
          </cell>
          <cell r="K188">
            <v>0.26400000000000001</v>
          </cell>
          <cell r="L188">
            <v>0.51200000000000001</v>
          </cell>
          <cell r="M188">
            <v>0.44399999999999995</v>
          </cell>
          <cell r="N188">
            <v>0.44399999999999995</v>
          </cell>
        </row>
        <row r="189">
          <cell r="J189">
            <v>0.72300000000000009</v>
          </cell>
          <cell r="K189">
            <v>0.61999999999999988</v>
          </cell>
          <cell r="L189">
            <v>0.75</v>
          </cell>
          <cell r="M189">
            <v>0.3879999999999999</v>
          </cell>
          <cell r="N189">
            <v>0.90400000000000014</v>
          </cell>
        </row>
        <row r="190">
          <cell r="J190">
            <v>0.755</v>
          </cell>
          <cell r="K190">
            <v>0.91300000000000003</v>
          </cell>
          <cell r="L190">
            <v>0.22900000000000001</v>
          </cell>
          <cell r="M190">
            <v>0.88500000000000001</v>
          </cell>
          <cell r="N190">
            <v>0.89500000000000013</v>
          </cell>
        </row>
        <row r="191">
          <cell r="J191">
            <v>0.80200000000000016</v>
          </cell>
          <cell r="K191">
            <v>0.28500000000000003</v>
          </cell>
          <cell r="L191">
            <v>0.8869999999999999</v>
          </cell>
          <cell r="M191">
            <v>0.28500000000000003</v>
          </cell>
          <cell r="N191">
            <v>0.8869999999999999</v>
          </cell>
        </row>
        <row r="192">
          <cell r="J192">
            <v>0.72899999999999998</v>
          </cell>
          <cell r="K192">
            <v>0.14300000000000002</v>
          </cell>
          <cell r="L192">
            <v>0.87099999999999989</v>
          </cell>
          <cell r="M192">
            <v>0.86899999999999999</v>
          </cell>
          <cell r="N192">
            <v>0.78900000000000003</v>
          </cell>
        </row>
        <row r="193">
          <cell r="J193">
            <v>0.47699999999999998</v>
          </cell>
          <cell r="K193">
            <v>0.34099999999999997</v>
          </cell>
          <cell r="L193">
            <v>0.34099999999999997</v>
          </cell>
          <cell r="M193">
            <v>0.34099999999999997</v>
          </cell>
          <cell r="N193">
            <v>0.34099999999999997</v>
          </cell>
        </row>
        <row r="194">
          <cell r="J194">
            <v>0.87800000000000011</v>
          </cell>
          <cell r="K194">
            <v>0.84100000000000019</v>
          </cell>
          <cell r="L194">
            <v>0.92400000000000004</v>
          </cell>
          <cell r="M194">
            <v>0.80400000000000005</v>
          </cell>
          <cell r="N194">
            <v>0.88200000000000001</v>
          </cell>
        </row>
        <row r="195">
          <cell r="J195">
            <v>0.223</v>
          </cell>
          <cell r="K195">
            <v>0.61299999999999999</v>
          </cell>
          <cell r="L195">
            <v>0.752</v>
          </cell>
          <cell r="M195">
            <v>0.67199999999999993</v>
          </cell>
          <cell r="N195">
            <v>0.752</v>
          </cell>
        </row>
        <row r="196">
          <cell r="J196">
            <v>0.35599999999999998</v>
          </cell>
          <cell r="K196">
            <v>0.90600000000000025</v>
          </cell>
          <cell r="L196">
            <v>0.84699999999999998</v>
          </cell>
          <cell r="M196">
            <v>0.90600000000000025</v>
          </cell>
          <cell r="N196">
            <v>0.91200000000000003</v>
          </cell>
        </row>
        <row r="197">
          <cell r="J197">
            <v>0.77999999999999992</v>
          </cell>
          <cell r="K197">
            <v>0.86199999999999988</v>
          </cell>
          <cell r="L197">
            <v>0.88700000000000012</v>
          </cell>
          <cell r="M197">
            <v>0.86699999999999999</v>
          </cell>
          <cell r="N197">
            <v>0.86199999999999988</v>
          </cell>
        </row>
        <row r="198">
          <cell r="J198">
            <v>0.79600000000000015</v>
          </cell>
          <cell r="K198">
            <v>0.91199999999999992</v>
          </cell>
          <cell r="L198">
            <v>0.91199999999999992</v>
          </cell>
          <cell r="M198">
            <v>0.90999999999999992</v>
          </cell>
          <cell r="N198">
            <v>0.90999999999999992</v>
          </cell>
        </row>
        <row r="199">
          <cell r="J199">
            <v>0.80700000000000005</v>
          </cell>
          <cell r="K199">
            <v>0.77300000000000002</v>
          </cell>
          <cell r="L199">
            <v>0.90999999999999992</v>
          </cell>
          <cell r="M199">
            <v>0.77099999999999991</v>
          </cell>
          <cell r="N199">
            <v>0.90499999999999992</v>
          </cell>
        </row>
        <row r="200">
          <cell r="J200">
            <v>0.75700000000000001</v>
          </cell>
          <cell r="K200">
            <v>0.6180000000000001</v>
          </cell>
          <cell r="L200">
            <v>0.6180000000000001</v>
          </cell>
          <cell r="M200">
            <v>0.56000000000000005</v>
          </cell>
          <cell r="N200">
            <v>0.44</v>
          </cell>
        </row>
        <row r="201">
          <cell r="J201">
            <v>0.83699999999999997</v>
          </cell>
          <cell r="K201">
            <v>0.30100000000000005</v>
          </cell>
          <cell r="L201">
            <v>0.84500000000000008</v>
          </cell>
          <cell r="M201">
            <v>0.36500000000000005</v>
          </cell>
          <cell r="N201">
            <v>0.77500000000000002</v>
          </cell>
        </row>
        <row r="202">
          <cell r="J202">
            <v>0.82899999999999996</v>
          </cell>
          <cell r="K202">
            <v>0.82899999999999996</v>
          </cell>
          <cell r="L202">
            <v>0.79300000000000004</v>
          </cell>
          <cell r="M202">
            <v>0.82899999999999996</v>
          </cell>
          <cell r="N202">
            <v>0.82899999999999996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6"/>
  <sheetViews>
    <sheetView tabSelected="1" topLeftCell="A121" workbookViewId="0">
      <selection activeCell="W6" sqref="W6"/>
    </sheetView>
  </sheetViews>
  <sheetFormatPr defaultRowHeight="14.25" x14ac:dyDescent="0.2"/>
  <sheetData>
    <row r="1" spans="1:9" ht="15" thickBot="1" x14ac:dyDescent="0.25">
      <c r="A1" s="39" t="s">
        <v>42</v>
      </c>
      <c r="B1" s="40"/>
      <c r="C1" s="40"/>
      <c r="D1" s="40"/>
      <c r="E1" s="40"/>
      <c r="F1" s="41"/>
      <c r="G1" s="9"/>
      <c r="I1" s="9"/>
    </row>
    <row r="2" spans="1:9" ht="15" thickBot="1" x14ac:dyDescent="0.25">
      <c r="A2" s="29" t="s">
        <v>43</v>
      </c>
      <c r="B2" s="30" t="s">
        <v>44</v>
      </c>
      <c r="C2" s="31" t="s">
        <v>45</v>
      </c>
      <c r="D2" s="31" t="s">
        <v>46</v>
      </c>
      <c r="E2" s="31" t="s">
        <v>47</v>
      </c>
      <c r="F2" s="32" t="s">
        <v>48</v>
      </c>
      <c r="G2" s="2"/>
      <c r="I2" s="9"/>
    </row>
    <row r="3" spans="1:9" x14ac:dyDescent="0.2">
      <c r="A3" s="8">
        <v>1</v>
      </c>
      <c r="B3" s="27">
        <v>0.75</v>
      </c>
      <c r="C3" s="10">
        <v>0.77600000000000013</v>
      </c>
      <c r="D3" s="9">
        <v>0.77600000000000013</v>
      </c>
      <c r="E3" s="10">
        <v>0.84600000000000009</v>
      </c>
      <c r="F3" s="28">
        <v>0.78599999999999992</v>
      </c>
      <c r="G3" s="10"/>
      <c r="I3" s="9"/>
    </row>
    <row r="4" spans="1:9" x14ac:dyDescent="0.2">
      <c r="A4" s="8">
        <v>2</v>
      </c>
      <c r="B4" s="27">
        <v>0.74099999999999999</v>
      </c>
      <c r="C4" s="10">
        <v>0.92999999999999994</v>
      </c>
      <c r="D4" s="10">
        <v>0.75000000000000011</v>
      </c>
      <c r="E4" s="10">
        <v>0.92999999999999994</v>
      </c>
      <c r="F4" s="28">
        <v>0.79499999999999993</v>
      </c>
      <c r="G4" s="10"/>
      <c r="I4" s="9"/>
    </row>
    <row r="5" spans="1:9" x14ac:dyDescent="0.2">
      <c r="A5" s="8">
        <v>3</v>
      </c>
      <c r="B5" s="27">
        <v>0.76000000000000023</v>
      </c>
      <c r="C5" s="10">
        <v>0.96</v>
      </c>
      <c r="D5" s="10">
        <v>0.95</v>
      </c>
      <c r="E5" s="10">
        <v>0.96</v>
      </c>
      <c r="F5" s="28">
        <v>0.96</v>
      </c>
      <c r="G5" s="9"/>
      <c r="I5" s="9"/>
    </row>
    <row r="6" spans="1:9" x14ac:dyDescent="0.2">
      <c r="A6" s="8">
        <v>4</v>
      </c>
      <c r="B6" s="27">
        <v>0.78599999999999992</v>
      </c>
      <c r="C6" s="10">
        <v>0.92500000000000004</v>
      </c>
      <c r="D6" s="10">
        <v>0.84499999999999997</v>
      </c>
      <c r="E6" s="10">
        <v>0.875</v>
      </c>
      <c r="F6" s="28">
        <v>0.93499999999999994</v>
      </c>
      <c r="G6" s="10"/>
      <c r="I6" s="9"/>
    </row>
    <row r="7" spans="1:9" x14ac:dyDescent="0.2">
      <c r="A7" s="8">
        <v>5</v>
      </c>
      <c r="B7" s="27">
        <v>0.69299999999999995</v>
      </c>
      <c r="C7" s="10">
        <v>0.17600000000000002</v>
      </c>
      <c r="D7" s="10">
        <v>0.88300000000000001</v>
      </c>
      <c r="E7" s="10">
        <v>0.17600000000000002</v>
      </c>
      <c r="F7" s="28">
        <v>0.8889999999999999</v>
      </c>
      <c r="G7" s="10"/>
      <c r="I7" s="9"/>
    </row>
    <row r="8" spans="1:9" x14ac:dyDescent="0.2">
      <c r="A8" s="8">
        <v>6</v>
      </c>
      <c r="B8" s="27">
        <v>0.3869999999999999</v>
      </c>
      <c r="C8" s="10">
        <v>0.23400000000000004</v>
      </c>
      <c r="D8" s="10">
        <v>0.20100000000000001</v>
      </c>
      <c r="E8" s="10">
        <v>0.31399999999999995</v>
      </c>
      <c r="F8" s="28">
        <v>0.39900000000000002</v>
      </c>
      <c r="G8" s="10"/>
      <c r="I8" s="9"/>
    </row>
    <row r="9" spans="1:9" x14ac:dyDescent="0.2">
      <c r="A9" s="8">
        <v>7</v>
      </c>
      <c r="B9" s="27">
        <v>0.49800000000000005</v>
      </c>
      <c r="C9" s="10">
        <v>0.22900000000000004</v>
      </c>
      <c r="D9" s="9">
        <v>0.32</v>
      </c>
      <c r="E9" s="9">
        <v>0.217</v>
      </c>
      <c r="F9" s="11">
        <v>0.30799999999999994</v>
      </c>
      <c r="G9" s="10"/>
      <c r="I9" s="9"/>
    </row>
    <row r="10" spans="1:9" x14ac:dyDescent="0.2">
      <c r="A10" s="8">
        <v>8</v>
      </c>
      <c r="B10" s="12">
        <v>0.16900000000000004</v>
      </c>
      <c r="C10" s="9">
        <v>0.79999999999999993</v>
      </c>
      <c r="D10" s="9">
        <v>0.81699999999999995</v>
      </c>
      <c r="E10" s="9">
        <v>0.29699999999999999</v>
      </c>
      <c r="F10" s="11">
        <v>0.28699999999999998</v>
      </c>
      <c r="G10" s="10"/>
      <c r="I10" s="9"/>
    </row>
    <row r="11" spans="1:9" x14ac:dyDescent="0.2">
      <c r="A11" s="8">
        <v>9</v>
      </c>
      <c r="B11" s="12">
        <v>0.47499999999999998</v>
      </c>
      <c r="C11" s="9">
        <v>0.24700000000000003</v>
      </c>
      <c r="D11" s="9">
        <v>0.24700000000000003</v>
      </c>
      <c r="E11" s="9">
        <v>0.24700000000000003</v>
      </c>
      <c r="F11" s="11">
        <v>0.24700000000000003</v>
      </c>
      <c r="G11" s="10"/>
      <c r="I11" s="9"/>
    </row>
    <row r="12" spans="1:9" x14ac:dyDescent="0.2">
      <c r="A12" s="8">
        <v>10</v>
      </c>
      <c r="B12" s="12">
        <v>0.76899999999999991</v>
      </c>
      <c r="C12" s="9">
        <v>0.90200000000000014</v>
      </c>
      <c r="D12" s="9">
        <v>0.59500000000000008</v>
      </c>
      <c r="E12" s="9">
        <v>0.158</v>
      </c>
      <c r="F12" s="11">
        <v>0.93600000000000017</v>
      </c>
      <c r="G12" s="10"/>
      <c r="I12" s="9"/>
    </row>
    <row r="13" spans="1:9" x14ac:dyDescent="0.2">
      <c r="A13" s="8">
        <v>11</v>
      </c>
      <c r="B13" s="12">
        <v>0.79400000000000015</v>
      </c>
      <c r="C13" s="9">
        <v>0.56699999999999995</v>
      </c>
      <c r="D13" s="9">
        <v>0.56699999999999995</v>
      </c>
      <c r="E13" s="9">
        <v>0.56699999999999995</v>
      </c>
      <c r="F13" s="11">
        <v>0.56699999999999995</v>
      </c>
      <c r="G13" s="10"/>
      <c r="I13" s="9"/>
    </row>
    <row r="14" spans="1:9" x14ac:dyDescent="0.2">
      <c r="A14" s="8">
        <v>12</v>
      </c>
      <c r="B14" s="12">
        <v>0.88400000000000001</v>
      </c>
      <c r="C14" s="9">
        <v>0.253</v>
      </c>
      <c r="D14" s="9">
        <v>0.38800000000000001</v>
      </c>
      <c r="E14" s="9">
        <v>0.54600000000000004</v>
      </c>
      <c r="F14" s="11">
        <v>0.56699999999999995</v>
      </c>
      <c r="G14" s="10"/>
      <c r="I14" s="9"/>
    </row>
    <row r="15" spans="1:9" x14ac:dyDescent="0.2">
      <c r="A15" s="8">
        <v>13</v>
      </c>
      <c r="B15" s="12">
        <v>0.27100000000000002</v>
      </c>
      <c r="C15" s="9">
        <v>0.27100000000000002</v>
      </c>
      <c r="D15" s="9">
        <v>0.77600000000000025</v>
      </c>
      <c r="E15" s="9">
        <v>0.27100000000000002</v>
      </c>
      <c r="F15" s="11">
        <v>0.27100000000000002</v>
      </c>
      <c r="G15" s="10"/>
      <c r="I15" s="9"/>
    </row>
    <row r="16" spans="1:9" x14ac:dyDescent="0.2">
      <c r="A16" s="8">
        <v>14</v>
      </c>
      <c r="B16" s="12">
        <v>0.221</v>
      </c>
      <c r="C16" s="9">
        <v>0.78000000000000014</v>
      </c>
      <c r="D16" s="9">
        <v>0.70100000000000018</v>
      </c>
      <c r="E16" s="9">
        <v>0.254</v>
      </c>
      <c r="F16" s="11">
        <v>0.254</v>
      </c>
      <c r="G16" s="10"/>
      <c r="I16" s="9"/>
    </row>
    <row r="17" spans="1:11" x14ac:dyDescent="0.2">
      <c r="A17" s="8">
        <v>15</v>
      </c>
      <c r="B17" s="12">
        <v>0.80899999999999994</v>
      </c>
      <c r="C17" s="9">
        <v>0.34900000000000003</v>
      </c>
      <c r="D17" s="9">
        <v>0.34900000000000003</v>
      </c>
      <c r="E17" s="9">
        <v>0.34900000000000003</v>
      </c>
      <c r="F17" s="11">
        <v>0.34900000000000003</v>
      </c>
      <c r="G17" s="10"/>
      <c r="I17" s="9"/>
    </row>
    <row r="18" spans="1:11" x14ac:dyDescent="0.2">
      <c r="A18" s="8">
        <v>16</v>
      </c>
      <c r="B18" s="12">
        <v>0.74599999999999989</v>
      </c>
      <c r="C18" s="9">
        <v>0.90300000000000025</v>
      </c>
      <c r="D18" s="9">
        <v>0.90100000000000013</v>
      </c>
      <c r="E18" s="9">
        <v>0.90300000000000025</v>
      </c>
      <c r="F18" s="11">
        <v>0.90100000000000013</v>
      </c>
      <c r="G18" s="10"/>
      <c r="I18" s="9"/>
    </row>
    <row r="19" spans="1:11" x14ac:dyDescent="0.2">
      <c r="A19" s="8">
        <v>17</v>
      </c>
      <c r="B19" s="12">
        <v>0.30499999999999999</v>
      </c>
      <c r="C19" s="9">
        <v>0.43899999999999995</v>
      </c>
      <c r="D19" s="9">
        <v>0.49299999999999999</v>
      </c>
      <c r="E19" s="9">
        <v>0.35300000000000004</v>
      </c>
      <c r="F19" s="11">
        <v>0.53999999999999992</v>
      </c>
      <c r="G19" s="10"/>
      <c r="I19" s="9"/>
    </row>
    <row r="20" spans="1:11" x14ac:dyDescent="0.2">
      <c r="A20" s="8">
        <v>18</v>
      </c>
      <c r="B20" s="12">
        <v>0.20899999999999999</v>
      </c>
      <c r="C20" s="9">
        <v>0.26400000000000001</v>
      </c>
      <c r="D20" s="9">
        <v>0.51200000000000001</v>
      </c>
      <c r="E20" s="9">
        <v>0.44399999999999995</v>
      </c>
      <c r="F20" s="11">
        <v>0.44399999999999995</v>
      </c>
      <c r="G20" s="10"/>
      <c r="I20" s="9"/>
    </row>
    <row r="21" spans="1:11" x14ac:dyDescent="0.2">
      <c r="A21" s="8">
        <v>19</v>
      </c>
      <c r="B21" s="12">
        <v>0.72300000000000009</v>
      </c>
      <c r="C21" s="9">
        <v>0.61999999999999988</v>
      </c>
      <c r="D21" s="9">
        <v>0.75</v>
      </c>
      <c r="E21" s="9">
        <v>0.3879999999999999</v>
      </c>
      <c r="F21" s="11">
        <v>0.90400000000000014</v>
      </c>
      <c r="G21" s="10"/>
      <c r="I21" s="9"/>
    </row>
    <row r="22" spans="1:11" x14ac:dyDescent="0.2">
      <c r="A22" s="8">
        <v>20</v>
      </c>
      <c r="B22" s="12">
        <v>0.755</v>
      </c>
      <c r="C22" s="9">
        <v>0.91300000000000003</v>
      </c>
      <c r="D22" s="9">
        <v>0.22900000000000001</v>
      </c>
      <c r="E22" s="9">
        <v>0.88500000000000001</v>
      </c>
      <c r="F22" s="11">
        <v>0.89500000000000013</v>
      </c>
      <c r="G22" s="10"/>
      <c r="I22" s="9"/>
    </row>
    <row r="23" spans="1:11" x14ac:dyDescent="0.2">
      <c r="A23" s="8">
        <v>21</v>
      </c>
      <c r="B23" s="12">
        <v>0.80200000000000016</v>
      </c>
      <c r="C23" s="9">
        <v>0.28500000000000003</v>
      </c>
      <c r="D23" s="9">
        <v>0.8869999999999999</v>
      </c>
      <c r="E23" s="9">
        <v>0.28500000000000003</v>
      </c>
      <c r="F23" s="11">
        <v>0.8869999999999999</v>
      </c>
      <c r="G23" s="10"/>
      <c r="I23" s="9"/>
    </row>
    <row r="24" spans="1:11" x14ac:dyDescent="0.2">
      <c r="A24" s="8">
        <v>22</v>
      </c>
      <c r="B24" s="12">
        <v>0.72899999999999998</v>
      </c>
      <c r="C24" s="9">
        <v>0.14300000000000002</v>
      </c>
      <c r="D24" s="9">
        <v>0.87099999999999989</v>
      </c>
      <c r="E24" s="9">
        <v>0.86899999999999999</v>
      </c>
      <c r="F24" s="11">
        <v>0.78900000000000003</v>
      </c>
      <c r="G24" s="10"/>
      <c r="I24" s="9"/>
    </row>
    <row r="25" spans="1:11" x14ac:dyDescent="0.2">
      <c r="A25" s="8">
        <v>23</v>
      </c>
      <c r="B25" s="12">
        <v>0.47699999999999998</v>
      </c>
      <c r="C25" s="9">
        <v>0.34099999999999997</v>
      </c>
      <c r="D25" s="9">
        <v>0.34099999999999997</v>
      </c>
      <c r="E25" s="9">
        <v>0.34099999999999997</v>
      </c>
      <c r="F25" s="11">
        <v>0.34099999999999997</v>
      </c>
      <c r="G25" s="10"/>
      <c r="I25" s="9"/>
    </row>
    <row r="26" spans="1:11" x14ac:dyDescent="0.2">
      <c r="A26" s="8">
        <v>24</v>
      </c>
      <c r="B26" s="12">
        <v>0.87800000000000011</v>
      </c>
      <c r="C26" s="9">
        <v>0.84100000000000019</v>
      </c>
      <c r="D26" s="9">
        <v>0.92400000000000004</v>
      </c>
      <c r="E26" s="9">
        <v>0.80400000000000005</v>
      </c>
      <c r="F26" s="11">
        <v>0.88200000000000001</v>
      </c>
      <c r="G26" s="10"/>
      <c r="I26" s="9"/>
      <c r="K26" s="9"/>
    </row>
    <row r="27" spans="1:11" x14ac:dyDescent="0.2">
      <c r="A27" s="8">
        <v>25</v>
      </c>
      <c r="B27" s="12">
        <v>0.223</v>
      </c>
      <c r="C27" s="9">
        <v>0.61299999999999999</v>
      </c>
      <c r="D27" s="9">
        <v>0.752</v>
      </c>
      <c r="E27" s="9">
        <v>0.67199999999999993</v>
      </c>
      <c r="F27" s="11">
        <v>0.752</v>
      </c>
      <c r="G27" s="10"/>
      <c r="I27" s="9"/>
      <c r="K27" s="9"/>
    </row>
    <row r="28" spans="1:11" x14ac:dyDescent="0.2">
      <c r="A28" s="8">
        <v>26</v>
      </c>
      <c r="B28" s="12">
        <v>0.35599999999999998</v>
      </c>
      <c r="C28" s="9">
        <v>0.90600000000000025</v>
      </c>
      <c r="D28" s="9">
        <v>0.84699999999999998</v>
      </c>
      <c r="E28" s="9">
        <v>0.90600000000000025</v>
      </c>
      <c r="F28" s="11">
        <v>0.91200000000000003</v>
      </c>
      <c r="G28" s="10"/>
      <c r="I28" s="9"/>
      <c r="K28" s="9"/>
    </row>
    <row r="29" spans="1:11" x14ac:dyDescent="0.2">
      <c r="A29" s="8">
        <v>27</v>
      </c>
      <c r="B29" s="12">
        <v>0.77999999999999992</v>
      </c>
      <c r="C29" s="9">
        <v>0.86199999999999988</v>
      </c>
      <c r="D29" s="9">
        <v>0.88700000000000012</v>
      </c>
      <c r="E29" s="9">
        <v>0.86699999999999999</v>
      </c>
      <c r="F29" s="11">
        <v>0.86199999999999988</v>
      </c>
      <c r="G29" s="10"/>
      <c r="I29" s="9"/>
      <c r="K29" s="9"/>
    </row>
    <row r="30" spans="1:11" x14ac:dyDescent="0.2">
      <c r="A30" s="8">
        <v>28</v>
      </c>
      <c r="B30" s="12">
        <v>0.79600000000000015</v>
      </c>
      <c r="C30" s="9">
        <v>0.91199999999999992</v>
      </c>
      <c r="D30" s="9">
        <v>0.91199999999999992</v>
      </c>
      <c r="E30" s="9">
        <v>0.90999999999999992</v>
      </c>
      <c r="F30" s="11">
        <v>0.90999999999999992</v>
      </c>
      <c r="G30" s="10"/>
      <c r="I30" s="9"/>
      <c r="K30" s="9"/>
    </row>
    <row r="31" spans="1:11" x14ac:dyDescent="0.2">
      <c r="A31" s="8">
        <v>29</v>
      </c>
      <c r="B31" s="12">
        <v>0.80700000000000005</v>
      </c>
      <c r="C31" s="9">
        <v>0.77300000000000002</v>
      </c>
      <c r="D31" s="9">
        <v>0.90999999999999992</v>
      </c>
      <c r="E31" s="9">
        <v>0.77099999999999991</v>
      </c>
      <c r="F31" s="11">
        <v>0.90499999999999992</v>
      </c>
      <c r="G31" s="10"/>
      <c r="I31" s="9"/>
      <c r="K31" s="9"/>
    </row>
    <row r="32" spans="1:11" x14ac:dyDescent="0.2">
      <c r="A32" s="8">
        <v>30</v>
      </c>
      <c r="B32" s="12">
        <v>0.75700000000000001</v>
      </c>
      <c r="C32" s="9">
        <v>0.6180000000000001</v>
      </c>
      <c r="D32" s="9">
        <v>0.6180000000000001</v>
      </c>
      <c r="E32" s="9">
        <v>0.56000000000000005</v>
      </c>
      <c r="F32" s="11">
        <v>0.44</v>
      </c>
      <c r="G32" s="10"/>
      <c r="I32" s="9"/>
      <c r="K32" s="9"/>
    </row>
    <row r="33" spans="1:18" x14ac:dyDescent="0.2">
      <c r="A33" s="8">
        <v>31</v>
      </c>
      <c r="B33" s="12">
        <v>0.83699999999999997</v>
      </c>
      <c r="C33" s="9">
        <v>0.30100000000000005</v>
      </c>
      <c r="D33" s="9">
        <v>0.84500000000000008</v>
      </c>
      <c r="E33" s="9">
        <v>0.36500000000000005</v>
      </c>
      <c r="F33" s="11">
        <v>0.77500000000000002</v>
      </c>
      <c r="G33" s="10"/>
      <c r="I33" s="9"/>
      <c r="K33" s="9"/>
    </row>
    <row r="34" spans="1:18" ht="15" thickBot="1" x14ac:dyDescent="0.25">
      <c r="A34" s="8">
        <v>32</v>
      </c>
      <c r="B34" s="12">
        <v>0.82899999999999996</v>
      </c>
      <c r="C34" s="9">
        <v>0.82899999999999996</v>
      </c>
      <c r="D34" s="9">
        <v>0.79300000000000004</v>
      </c>
      <c r="E34" s="9">
        <v>0.82899999999999996</v>
      </c>
      <c r="F34" s="11">
        <v>0.82899999999999996</v>
      </c>
      <c r="G34" s="10"/>
      <c r="I34" s="9"/>
      <c r="K34" s="9"/>
    </row>
    <row r="35" spans="1:18" ht="15" thickBot="1" x14ac:dyDescent="0.25">
      <c r="A35" s="33" t="s">
        <v>49</v>
      </c>
      <c r="B35" s="34">
        <f>AVERAGE(B3:B34)</f>
        <v>0.62550000000000006</v>
      </c>
      <c r="C35" s="35">
        <f>AVERAGE(C3:C34)</f>
        <v>0.59256249999999988</v>
      </c>
      <c r="D35" s="35">
        <f>AVERAGE(D3:D34)</f>
        <v>0.6761562499999999</v>
      </c>
      <c r="E35" s="35">
        <f>AVERAGE(E3:E34)</f>
        <v>0.56746874999999997</v>
      </c>
      <c r="F35" s="36">
        <f>AVERAGE(F3:F34)</f>
        <v>0.67243749999999991</v>
      </c>
      <c r="G35" s="9"/>
      <c r="I35" s="9"/>
      <c r="K35" s="9"/>
    </row>
    <row r="39" spans="1:18" ht="15" thickBot="1" x14ac:dyDescent="0.25"/>
    <row r="40" spans="1:18" ht="15" thickBot="1" x14ac:dyDescent="0.25">
      <c r="A40" s="44" t="s">
        <v>0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6"/>
      <c r="O40" s="2"/>
      <c r="P40" s="2"/>
    </row>
    <row r="41" spans="1:18" ht="15" thickBot="1" x14ac:dyDescent="0.25">
      <c r="A41" s="47" t="s">
        <v>1</v>
      </c>
      <c r="B41" s="48"/>
      <c r="C41" s="3">
        <v>1</v>
      </c>
      <c r="D41" s="3">
        <v>2</v>
      </c>
      <c r="E41" s="3">
        <v>3</v>
      </c>
      <c r="F41" s="3">
        <v>4</v>
      </c>
      <c r="G41" s="4">
        <v>5</v>
      </c>
      <c r="H41" s="4">
        <v>6</v>
      </c>
      <c r="I41" s="4">
        <v>7</v>
      </c>
      <c r="J41" s="4">
        <v>8</v>
      </c>
      <c r="K41" s="4">
        <v>9</v>
      </c>
      <c r="L41" s="4">
        <v>10</v>
      </c>
      <c r="M41" s="4">
        <v>11</v>
      </c>
      <c r="N41" s="5">
        <v>12</v>
      </c>
      <c r="O41" s="6"/>
      <c r="P41" s="50" t="s">
        <v>2</v>
      </c>
      <c r="Q41" s="52" t="s">
        <v>3</v>
      </c>
      <c r="R41" s="52" t="s">
        <v>4</v>
      </c>
    </row>
    <row r="42" spans="1:18" ht="15" thickBot="1" x14ac:dyDescent="0.25">
      <c r="A42" s="38"/>
      <c r="B42" s="49"/>
      <c r="C42" s="3" t="s">
        <v>5</v>
      </c>
      <c r="D42" s="3" t="s">
        <v>6</v>
      </c>
      <c r="E42" s="3" t="s">
        <v>7</v>
      </c>
      <c r="F42" s="3" t="s">
        <v>8</v>
      </c>
      <c r="G42" s="4" t="s">
        <v>9</v>
      </c>
      <c r="H42" s="4" t="s">
        <v>10</v>
      </c>
      <c r="I42" s="4" t="s">
        <v>11</v>
      </c>
      <c r="J42" s="4" t="s">
        <v>12</v>
      </c>
      <c r="K42" s="4" t="s">
        <v>13</v>
      </c>
      <c r="L42" s="4" t="s">
        <v>14</v>
      </c>
      <c r="M42" s="4" t="s">
        <v>15</v>
      </c>
      <c r="N42" s="5" t="s">
        <v>41</v>
      </c>
      <c r="O42" s="6"/>
      <c r="P42" s="51"/>
      <c r="Q42" s="53"/>
      <c r="R42" s="53"/>
    </row>
    <row r="43" spans="1:18" x14ac:dyDescent="0.2">
      <c r="A43" s="37">
        <v>1</v>
      </c>
      <c r="B43" s="8" t="s">
        <v>16</v>
      </c>
      <c r="C43" s="9">
        <v>0</v>
      </c>
      <c r="D43" s="9">
        <v>0.8</v>
      </c>
      <c r="E43" s="10">
        <v>0.5</v>
      </c>
      <c r="F43" s="10">
        <v>0.9</v>
      </c>
      <c r="G43" s="10">
        <v>0.8</v>
      </c>
      <c r="H43" s="10">
        <v>1</v>
      </c>
      <c r="I43" s="10">
        <v>0.8</v>
      </c>
      <c r="J43" s="10">
        <v>0.2</v>
      </c>
      <c r="K43" s="10">
        <v>0.9</v>
      </c>
      <c r="L43" s="10">
        <v>0.9</v>
      </c>
      <c r="M43" s="10">
        <v>1</v>
      </c>
      <c r="N43" s="11">
        <v>0.7</v>
      </c>
      <c r="O43" s="9"/>
      <c r="P43" s="12">
        <f>SUM(C43:N43)</f>
        <v>8.5</v>
      </c>
      <c r="Q43" s="10">
        <f>(SUM(C43:N43)-MAX(C43:N43)-MIN(C43:N43))/(COUNT(C43:N43)-2)</f>
        <v>0.75</v>
      </c>
      <c r="R43" s="11">
        <f>AVERAGE(C43:N43)</f>
        <v>0.70833333333333337</v>
      </c>
    </row>
    <row r="44" spans="1:18" x14ac:dyDescent="0.2">
      <c r="A44" s="37"/>
      <c r="B44" s="8" t="s">
        <v>17</v>
      </c>
      <c r="C44" s="9">
        <v>1</v>
      </c>
      <c r="D44" s="9">
        <v>0.95</v>
      </c>
      <c r="E44" s="9">
        <v>0.9</v>
      </c>
      <c r="F44" s="10">
        <v>0.2</v>
      </c>
      <c r="G44" s="10">
        <v>1</v>
      </c>
      <c r="H44" s="10">
        <v>0</v>
      </c>
      <c r="I44" s="10">
        <v>1</v>
      </c>
      <c r="J44" s="10">
        <v>0.91</v>
      </c>
      <c r="K44" s="10">
        <v>0.8</v>
      </c>
      <c r="L44" s="10">
        <v>0.1</v>
      </c>
      <c r="M44" s="10">
        <v>0.9</v>
      </c>
      <c r="N44" s="11">
        <v>1</v>
      </c>
      <c r="O44" s="9"/>
      <c r="P44" s="12">
        <f t="shared" ref="P44:P107" si="0">SUM(C44:N44)</f>
        <v>8.7600000000000016</v>
      </c>
      <c r="Q44" s="10">
        <f t="shared" ref="Q44:Q107" si="1">(SUM(C44:N44)-MAX(C44:N44)-MIN(C44:N44))/(COUNT(C44:N44)-2)</f>
        <v>0.77600000000000013</v>
      </c>
      <c r="R44" s="11">
        <f t="shared" ref="R44:R107" si="2">AVERAGE(C44:N44)</f>
        <v>0.73000000000000009</v>
      </c>
    </row>
    <row r="45" spans="1:18" x14ac:dyDescent="0.2">
      <c r="A45" s="37"/>
      <c r="B45" s="8" t="s">
        <v>18</v>
      </c>
      <c r="C45" s="10">
        <v>1</v>
      </c>
      <c r="D45" s="9">
        <v>0.95</v>
      </c>
      <c r="E45" s="9">
        <v>0.9</v>
      </c>
      <c r="F45" s="10">
        <v>0.2</v>
      </c>
      <c r="G45" s="10">
        <v>1</v>
      </c>
      <c r="H45" s="10">
        <v>0</v>
      </c>
      <c r="I45" s="10">
        <v>1</v>
      </c>
      <c r="J45" s="10">
        <v>0.91</v>
      </c>
      <c r="K45" s="10">
        <v>0.8</v>
      </c>
      <c r="L45" s="10">
        <v>0.1</v>
      </c>
      <c r="M45" s="10">
        <v>0.9</v>
      </c>
      <c r="N45" s="11">
        <v>1</v>
      </c>
      <c r="O45" s="9"/>
      <c r="P45" s="12">
        <f t="shared" si="0"/>
        <v>8.7600000000000016</v>
      </c>
      <c r="Q45" s="10">
        <f t="shared" si="1"/>
        <v>0.77600000000000013</v>
      </c>
      <c r="R45" s="11">
        <f t="shared" si="2"/>
        <v>0.73000000000000009</v>
      </c>
    </row>
    <row r="46" spans="1:18" x14ac:dyDescent="0.2">
      <c r="A46" s="37"/>
      <c r="B46" s="8" t="s">
        <v>19</v>
      </c>
      <c r="C46" s="10">
        <v>1</v>
      </c>
      <c r="D46" s="9">
        <v>0.95</v>
      </c>
      <c r="E46" s="9">
        <v>0.9</v>
      </c>
      <c r="F46" s="10">
        <v>0.2</v>
      </c>
      <c r="G46" s="10">
        <v>1</v>
      </c>
      <c r="H46" s="10">
        <v>0.8</v>
      </c>
      <c r="I46" s="10">
        <v>1</v>
      </c>
      <c r="J46" s="10">
        <v>0.91</v>
      </c>
      <c r="K46" s="10">
        <v>0.8</v>
      </c>
      <c r="L46" s="10">
        <v>0.1</v>
      </c>
      <c r="M46" s="10">
        <v>0.9</v>
      </c>
      <c r="N46" s="11">
        <v>1</v>
      </c>
      <c r="O46" s="9"/>
      <c r="P46" s="12">
        <f t="shared" si="0"/>
        <v>9.56</v>
      </c>
      <c r="Q46" s="10">
        <f t="shared" si="1"/>
        <v>0.84600000000000009</v>
      </c>
      <c r="R46" s="11">
        <f t="shared" si="2"/>
        <v>0.79666666666666675</v>
      </c>
    </row>
    <row r="47" spans="1:18" x14ac:dyDescent="0.2">
      <c r="A47" s="37"/>
      <c r="B47" s="8" t="s">
        <v>20</v>
      </c>
      <c r="C47" s="10">
        <v>1</v>
      </c>
      <c r="D47" s="9">
        <v>0.95</v>
      </c>
      <c r="E47" s="9">
        <v>0.9</v>
      </c>
      <c r="F47" s="10">
        <v>0.2</v>
      </c>
      <c r="G47" s="10">
        <v>1</v>
      </c>
      <c r="H47" s="10">
        <v>0</v>
      </c>
      <c r="I47" s="10">
        <v>1</v>
      </c>
      <c r="J47" s="10">
        <v>0.91</v>
      </c>
      <c r="K47" s="10">
        <v>0.8</v>
      </c>
      <c r="L47" s="10">
        <v>0.1</v>
      </c>
      <c r="M47" s="10">
        <v>1</v>
      </c>
      <c r="N47" s="11">
        <v>1</v>
      </c>
      <c r="O47" s="9"/>
      <c r="P47" s="12">
        <f t="shared" si="0"/>
        <v>8.86</v>
      </c>
      <c r="Q47" s="10">
        <f t="shared" si="1"/>
        <v>0.78599999999999992</v>
      </c>
      <c r="R47" s="11">
        <f t="shared" si="2"/>
        <v>0.73833333333333329</v>
      </c>
    </row>
    <row r="48" spans="1:18" x14ac:dyDescent="0.2">
      <c r="A48" s="42">
        <v>2</v>
      </c>
      <c r="B48" s="13" t="s">
        <v>21</v>
      </c>
      <c r="C48" s="14">
        <v>0</v>
      </c>
      <c r="D48" s="15">
        <v>0.7</v>
      </c>
      <c r="E48" s="15">
        <v>0.7</v>
      </c>
      <c r="F48" s="15">
        <v>0.7</v>
      </c>
      <c r="G48" s="15">
        <v>0.6</v>
      </c>
      <c r="H48" s="15">
        <v>1</v>
      </c>
      <c r="I48" s="15">
        <v>0.7</v>
      </c>
      <c r="J48" s="15">
        <v>0.41</v>
      </c>
      <c r="K48" s="15">
        <v>0.95</v>
      </c>
      <c r="L48" s="15">
        <v>0.9</v>
      </c>
      <c r="M48" s="15">
        <v>1</v>
      </c>
      <c r="N48" s="16">
        <v>0.75</v>
      </c>
      <c r="O48" s="9"/>
      <c r="P48" s="12">
        <f t="shared" si="0"/>
        <v>8.41</v>
      </c>
      <c r="Q48" s="10">
        <f t="shared" si="1"/>
        <v>0.74099999999999999</v>
      </c>
      <c r="R48" s="11">
        <f t="shared" si="2"/>
        <v>0.70083333333333331</v>
      </c>
    </row>
    <row r="49" spans="1:18" x14ac:dyDescent="0.2">
      <c r="A49" s="37"/>
      <c r="B49" s="8" t="s">
        <v>22</v>
      </c>
      <c r="C49" s="10">
        <v>1</v>
      </c>
      <c r="D49" s="10">
        <v>0.95</v>
      </c>
      <c r="E49" s="10">
        <v>0.9</v>
      </c>
      <c r="F49" s="10">
        <v>0.9</v>
      </c>
      <c r="G49" s="10">
        <v>0.9</v>
      </c>
      <c r="H49" s="10">
        <v>1</v>
      </c>
      <c r="I49" s="10">
        <v>0.8</v>
      </c>
      <c r="J49" s="10">
        <v>0.85</v>
      </c>
      <c r="K49" s="10">
        <v>0.9</v>
      </c>
      <c r="L49" s="10">
        <v>0.9</v>
      </c>
      <c r="M49" s="10">
        <v>1</v>
      </c>
      <c r="N49" s="11">
        <v>1</v>
      </c>
      <c r="O49" s="9"/>
      <c r="P49" s="12">
        <f t="shared" si="0"/>
        <v>11.1</v>
      </c>
      <c r="Q49" s="10">
        <f t="shared" si="1"/>
        <v>0.92999999999999994</v>
      </c>
      <c r="R49" s="11">
        <f t="shared" si="2"/>
        <v>0.92499999999999993</v>
      </c>
    </row>
    <row r="50" spans="1:18" x14ac:dyDescent="0.2">
      <c r="A50" s="37"/>
      <c r="B50" s="8" t="s">
        <v>18</v>
      </c>
      <c r="C50" s="10">
        <v>1</v>
      </c>
      <c r="D50" s="10">
        <v>0.8</v>
      </c>
      <c r="E50" s="10">
        <v>0.7</v>
      </c>
      <c r="F50" s="10">
        <v>0.7</v>
      </c>
      <c r="G50" s="10">
        <v>0.6</v>
      </c>
      <c r="H50" s="10">
        <v>1</v>
      </c>
      <c r="I50" s="10">
        <v>0.4</v>
      </c>
      <c r="J50" s="10">
        <v>0.2</v>
      </c>
      <c r="K50" s="10">
        <v>0.8</v>
      </c>
      <c r="L50" s="10">
        <v>0.9</v>
      </c>
      <c r="M50" s="10">
        <v>1</v>
      </c>
      <c r="N50" s="11">
        <v>0.6</v>
      </c>
      <c r="O50" s="9"/>
      <c r="P50" s="12">
        <f t="shared" si="0"/>
        <v>8.7000000000000011</v>
      </c>
      <c r="Q50" s="10">
        <f t="shared" si="1"/>
        <v>0.75000000000000011</v>
      </c>
      <c r="R50" s="11">
        <f t="shared" si="2"/>
        <v>0.72500000000000009</v>
      </c>
    </row>
    <row r="51" spans="1:18" x14ac:dyDescent="0.2">
      <c r="A51" s="37"/>
      <c r="B51" s="8" t="s">
        <v>19</v>
      </c>
      <c r="C51" s="10">
        <v>1</v>
      </c>
      <c r="D51" s="10">
        <v>0.95</v>
      </c>
      <c r="E51" s="10">
        <v>0.9</v>
      </c>
      <c r="F51" s="10">
        <v>0.9</v>
      </c>
      <c r="G51" s="10">
        <v>0.9</v>
      </c>
      <c r="H51" s="10">
        <v>1</v>
      </c>
      <c r="I51" s="10">
        <v>0.8</v>
      </c>
      <c r="J51" s="10">
        <v>0.85</v>
      </c>
      <c r="K51" s="10">
        <v>0.9</v>
      </c>
      <c r="L51" s="10">
        <v>0.9</v>
      </c>
      <c r="M51" s="10">
        <v>1</v>
      </c>
      <c r="N51" s="11">
        <v>1</v>
      </c>
      <c r="O51" s="9"/>
      <c r="P51" s="12">
        <f t="shared" si="0"/>
        <v>11.1</v>
      </c>
      <c r="Q51" s="10">
        <f t="shared" si="1"/>
        <v>0.92999999999999994</v>
      </c>
      <c r="R51" s="11">
        <f t="shared" si="2"/>
        <v>0.92499999999999993</v>
      </c>
    </row>
    <row r="52" spans="1:18" x14ac:dyDescent="0.2">
      <c r="A52" s="43"/>
      <c r="B52" s="17" t="s">
        <v>23</v>
      </c>
      <c r="C52" s="18">
        <v>1</v>
      </c>
      <c r="D52" s="19">
        <v>0.8</v>
      </c>
      <c r="E52" s="19">
        <v>0.7</v>
      </c>
      <c r="F52" s="19">
        <v>0.7</v>
      </c>
      <c r="G52" s="19">
        <v>0.6</v>
      </c>
      <c r="H52" s="19">
        <v>1</v>
      </c>
      <c r="I52" s="19">
        <v>0.4</v>
      </c>
      <c r="J52" s="19">
        <v>0.85</v>
      </c>
      <c r="K52" s="19">
        <v>0.8</v>
      </c>
      <c r="L52" s="9">
        <v>0.9</v>
      </c>
      <c r="M52" s="19">
        <v>1</v>
      </c>
      <c r="N52" s="11">
        <v>0.6</v>
      </c>
      <c r="O52" s="9"/>
      <c r="P52" s="12">
        <f t="shared" si="0"/>
        <v>9.35</v>
      </c>
      <c r="Q52" s="10">
        <f t="shared" si="1"/>
        <v>0.79499999999999993</v>
      </c>
      <c r="R52" s="11">
        <f t="shared" si="2"/>
        <v>0.77916666666666667</v>
      </c>
    </row>
    <row r="53" spans="1:18" x14ac:dyDescent="0.2">
      <c r="A53" s="42">
        <v>3</v>
      </c>
      <c r="B53" s="13" t="s">
        <v>21</v>
      </c>
      <c r="C53" s="14">
        <v>0.5</v>
      </c>
      <c r="D53" s="15">
        <v>0.7</v>
      </c>
      <c r="E53" s="15">
        <v>0.7</v>
      </c>
      <c r="F53" s="15">
        <v>0.8</v>
      </c>
      <c r="G53" s="15">
        <v>0.6</v>
      </c>
      <c r="H53" s="15">
        <v>1</v>
      </c>
      <c r="I53" s="15">
        <v>0.7</v>
      </c>
      <c r="J53" s="15">
        <v>0.3</v>
      </c>
      <c r="K53" s="15">
        <v>0.9</v>
      </c>
      <c r="L53" s="15">
        <v>0.9</v>
      </c>
      <c r="M53" s="15">
        <v>1</v>
      </c>
      <c r="N53" s="16">
        <v>0.8</v>
      </c>
      <c r="O53" s="9"/>
      <c r="P53" s="12">
        <f t="shared" si="0"/>
        <v>8.9000000000000021</v>
      </c>
      <c r="Q53" s="10">
        <f t="shared" si="1"/>
        <v>0.76000000000000023</v>
      </c>
      <c r="R53" s="11">
        <f t="shared" si="2"/>
        <v>0.74166666666666681</v>
      </c>
    </row>
    <row r="54" spans="1:18" x14ac:dyDescent="0.2">
      <c r="A54" s="37"/>
      <c r="B54" s="8" t="s">
        <v>24</v>
      </c>
      <c r="C54" s="10">
        <v>1</v>
      </c>
      <c r="D54" s="10">
        <v>0.95</v>
      </c>
      <c r="E54" s="10">
        <v>0.9</v>
      </c>
      <c r="F54" s="10">
        <v>0.9</v>
      </c>
      <c r="G54" s="10">
        <v>1</v>
      </c>
      <c r="H54" s="10">
        <v>1</v>
      </c>
      <c r="I54" s="10">
        <v>1</v>
      </c>
      <c r="J54" s="10">
        <v>0.9</v>
      </c>
      <c r="K54" s="10">
        <v>0.95</v>
      </c>
      <c r="L54" s="10">
        <v>0.9</v>
      </c>
      <c r="M54" s="10">
        <v>1</v>
      </c>
      <c r="N54" s="11">
        <v>1</v>
      </c>
      <c r="O54" s="9"/>
      <c r="P54" s="12">
        <f t="shared" si="0"/>
        <v>11.5</v>
      </c>
      <c r="Q54" s="10">
        <f t="shared" si="1"/>
        <v>0.96</v>
      </c>
      <c r="R54" s="11">
        <f t="shared" si="2"/>
        <v>0.95833333333333337</v>
      </c>
    </row>
    <row r="55" spans="1:18" x14ac:dyDescent="0.2">
      <c r="A55" s="37"/>
      <c r="B55" s="8" t="s">
        <v>18</v>
      </c>
      <c r="C55" s="10">
        <v>0.5</v>
      </c>
      <c r="D55" s="10">
        <v>0.95</v>
      </c>
      <c r="E55" s="10">
        <v>0.9</v>
      </c>
      <c r="F55" s="10">
        <v>0.9</v>
      </c>
      <c r="G55" s="10">
        <v>1</v>
      </c>
      <c r="H55" s="10">
        <v>1</v>
      </c>
      <c r="I55" s="10">
        <v>1</v>
      </c>
      <c r="J55" s="10">
        <v>0.9</v>
      </c>
      <c r="K55" s="10">
        <v>0.95</v>
      </c>
      <c r="L55" s="10">
        <v>0.9</v>
      </c>
      <c r="M55" s="10">
        <v>1</v>
      </c>
      <c r="N55" s="11">
        <v>1</v>
      </c>
      <c r="O55" s="9"/>
      <c r="P55" s="12">
        <f t="shared" si="0"/>
        <v>11</v>
      </c>
      <c r="Q55" s="10">
        <f t="shared" si="1"/>
        <v>0.95</v>
      </c>
      <c r="R55" s="11">
        <f t="shared" si="2"/>
        <v>0.91666666666666663</v>
      </c>
    </row>
    <row r="56" spans="1:18" x14ac:dyDescent="0.2">
      <c r="A56" s="37"/>
      <c r="B56" s="8" t="s">
        <v>19</v>
      </c>
      <c r="C56" s="10">
        <v>1</v>
      </c>
      <c r="D56" s="10">
        <v>0.95</v>
      </c>
      <c r="E56" s="10">
        <v>0.9</v>
      </c>
      <c r="F56" s="10">
        <v>0.9</v>
      </c>
      <c r="G56" s="10">
        <v>1</v>
      </c>
      <c r="H56" s="10">
        <v>1</v>
      </c>
      <c r="I56" s="10">
        <v>1</v>
      </c>
      <c r="J56" s="10">
        <v>0.9</v>
      </c>
      <c r="K56" s="10">
        <v>0.95</v>
      </c>
      <c r="L56" s="10">
        <v>0.9</v>
      </c>
      <c r="M56" s="10">
        <v>1</v>
      </c>
      <c r="N56" s="11">
        <v>1</v>
      </c>
      <c r="O56" s="9"/>
      <c r="P56" s="12">
        <f t="shared" si="0"/>
        <v>11.5</v>
      </c>
      <c r="Q56" s="10">
        <f t="shared" si="1"/>
        <v>0.96</v>
      </c>
      <c r="R56" s="11">
        <f t="shared" si="2"/>
        <v>0.95833333333333337</v>
      </c>
    </row>
    <row r="57" spans="1:18" x14ac:dyDescent="0.2">
      <c r="A57" s="43"/>
      <c r="B57" s="17" t="s">
        <v>23</v>
      </c>
      <c r="C57" s="10">
        <v>1</v>
      </c>
      <c r="D57" s="10">
        <v>0.95</v>
      </c>
      <c r="E57" s="10">
        <v>0.9</v>
      </c>
      <c r="F57" s="10">
        <v>0.9</v>
      </c>
      <c r="G57" s="10">
        <v>1</v>
      </c>
      <c r="H57" s="19">
        <v>1</v>
      </c>
      <c r="I57" s="19">
        <v>1</v>
      </c>
      <c r="J57" s="10">
        <v>0.9</v>
      </c>
      <c r="K57" s="10">
        <v>0.95</v>
      </c>
      <c r="L57" s="10">
        <v>0.9</v>
      </c>
      <c r="M57" s="19">
        <v>1</v>
      </c>
      <c r="N57" s="11">
        <v>1</v>
      </c>
      <c r="O57" s="9"/>
      <c r="P57" s="12">
        <f t="shared" si="0"/>
        <v>11.5</v>
      </c>
      <c r="Q57" s="10">
        <f t="shared" si="1"/>
        <v>0.96</v>
      </c>
      <c r="R57" s="11">
        <f t="shared" si="2"/>
        <v>0.95833333333333337</v>
      </c>
    </row>
    <row r="58" spans="1:18" x14ac:dyDescent="0.2">
      <c r="A58" s="42">
        <v>4</v>
      </c>
      <c r="B58" s="13" t="s">
        <v>21</v>
      </c>
      <c r="C58" s="14">
        <v>1</v>
      </c>
      <c r="D58" s="15">
        <v>0.8</v>
      </c>
      <c r="E58" s="15">
        <v>0.5</v>
      </c>
      <c r="F58" s="15">
        <v>0.9</v>
      </c>
      <c r="G58" s="15">
        <v>0</v>
      </c>
      <c r="H58" s="15">
        <v>1</v>
      </c>
      <c r="I58" s="15">
        <v>0.7</v>
      </c>
      <c r="J58" s="15">
        <v>0.63</v>
      </c>
      <c r="K58" s="15">
        <v>0.95</v>
      </c>
      <c r="L58" s="15">
        <v>0.9</v>
      </c>
      <c r="M58" s="15">
        <v>1</v>
      </c>
      <c r="N58" s="16">
        <v>0.48</v>
      </c>
      <c r="O58" s="9"/>
      <c r="P58" s="12">
        <f t="shared" si="0"/>
        <v>8.86</v>
      </c>
      <c r="Q58" s="10">
        <f t="shared" si="1"/>
        <v>0.78599999999999992</v>
      </c>
      <c r="R58" s="11">
        <f t="shared" si="2"/>
        <v>0.73833333333333329</v>
      </c>
    </row>
    <row r="59" spans="1:18" x14ac:dyDescent="0.2">
      <c r="A59" s="37"/>
      <c r="B59" s="8" t="s">
        <v>25</v>
      </c>
      <c r="C59" s="10">
        <v>0</v>
      </c>
      <c r="D59" s="10">
        <v>0.95</v>
      </c>
      <c r="E59" s="10">
        <v>0.9</v>
      </c>
      <c r="F59" s="10">
        <v>0.9</v>
      </c>
      <c r="G59" s="10">
        <v>1</v>
      </c>
      <c r="H59" s="10">
        <v>1</v>
      </c>
      <c r="I59" s="10">
        <v>0.8</v>
      </c>
      <c r="J59" s="10">
        <v>0.85</v>
      </c>
      <c r="K59" s="10">
        <v>0.95</v>
      </c>
      <c r="L59" s="10">
        <v>0.9</v>
      </c>
      <c r="M59" s="10">
        <v>1</v>
      </c>
      <c r="N59" s="11">
        <v>1</v>
      </c>
      <c r="O59" s="9"/>
      <c r="P59" s="12">
        <f t="shared" si="0"/>
        <v>10.25</v>
      </c>
      <c r="Q59" s="10">
        <f t="shared" si="1"/>
        <v>0.92500000000000004</v>
      </c>
      <c r="R59" s="11">
        <f t="shared" si="2"/>
        <v>0.85416666666666663</v>
      </c>
    </row>
    <row r="60" spans="1:18" x14ac:dyDescent="0.2">
      <c r="A60" s="37"/>
      <c r="B60" s="8" t="s">
        <v>26</v>
      </c>
      <c r="C60" s="10">
        <v>1</v>
      </c>
      <c r="D60" s="10">
        <v>0.85</v>
      </c>
      <c r="E60" s="10">
        <v>0.7</v>
      </c>
      <c r="F60" s="10">
        <v>0.7</v>
      </c>
      <c r="G60" s="10">
        <v>0.8</v>
      </c>
      <c r="H60" s="10">
        <v>1</v>
      </c>
      <c r="I60" s="10">
        <v>0.6</v>
      </c>
      <c r="J60" s="10">
        <v>0.54</v>
      </c>
      <c r="K60" s="10">
        <v>0.9</v>
      </c>
      <c r="L60" s="10">
        <v>0.9</v>
      </c>
      <c r="M60" s="10">
        <v>1</v>
      </c>
      <c r="N60" s="11">
        <v>1</v>
      </c>
      <c r="O60" s="9"/>
      <c r="P60" s="12">
        <f t="shared" si="0"/>
        <v>9.99</v>
      </c>
      <c r="Q60" s="10">
        <f t="shared" si="1"/>
        <v>0.84499999999999997</v>
      </c>
      <c r="R60" s="11">
        <f t="shared" si="2"/>
        <v>0.83250000000000002</v>
      </c>
    </row>
    <row r="61" spans="1:18" x14ac:dyDescent="0.2">
      <c r="A61" s="37"/>
      <c r="B61" s="8" t="s">
        <v>19</v>
      </c>
      <c r="C61" s="10">
        <v>0</v>
      </c>
      <c r="D61" s="10">
        <v>0.95</v>
      </c>
      <c r="E61" s="10">
        <v>0.9</v>
      </c>
      <c r="F61" s="10">
        <v>0.8</v>
      </c>
      <c r="G61" s="10">
        <v>1</v>
      </c>
      <c r="H61" s="10">
        <v>1</v>
      </c>
      <c r="I61" s="10">
        <v>0.8</v>
      </c>
      <c r="J61" s="10">
        <v>0.85</v>
      </c>
      <c r="K61" s="10">
        <v>0.95</v>
      </c>
      <c r="L61" s="10">
        <v>0.9</v>
      </c>
      <c r="M61" s="10">
        <v>1</v>
      </c>
      <c r="N61" s="11">
        <v>0.6</v>
      </c>
      <c r="O61" s="9"/>
      <c r="P61" s="12">
        <f t="shared" si="0"/>
        <v>9.75</v>
      </c>
      <c r="Q61" s="10">
        <f t="shared" si="1"/>
        <v>0.875</v>
      </c>
      <c r="R61" s="11">
        <f t="shared" si="2"/>
        <v>0.8125</v>
      </c>
    </row>
    <row r="62" spans="1:18" x14ac:dyDescent="0.2">
      <c r="A62" s="43"/>
      <c r="B62" s="17" t="s">
        <v>20</v>
      </c>
      <c r="C62" s="10">
        <v>1</v>
      </c>
      <c r="D62" s="19">
        <v>0.95</v>
      </c>
      <c r="E62" s="19">
        <v>0.9</v>
      </c>
      <c r="F62" s="19">
        <v>0.8</v>
      </c>
      <c r="G62" s="19">
        <v>1</v>
      </c>
      <c r="H62" s="19">
        <v>1</v>
      </c>
      <c r="I62" s="19">
        <v>0.8</v>
      </c>
      <c r="J62" s="19">
        <v>0.85</v>
      </c>
      <c r="K62" s="19">
        <v>0.95</v>
      </c>
      <c r="L62" s="9">
        <v>0.9</v>
      </c>
      <c r="M62" s="19">
        <v>1</v>
      </c>
      <c r="N62" s="11">
        <v>1</v>
      </c>
      <c r="O62" s="9"/>
      <c r="P62" s="12">
        <f t="shared" si="0"/>
        <v>11.15</v>
      </c>
      <c r="Q62" s="10">
        <f t="shared" si="1"/>
        <v>0.93499999999999994</v>
      </c>
      <c r="R62" s="11">
        <f t="shared" si="2"/>
        <v>0.9291666666666667</v>
      </c>
    </row>
    <row r="63" spans="1:18" x14ac:dyDescent="0.2">
      <c r="A63" s="42">
        <v>5</v>
      </c>
      <c r="B63" s="13" t="s">
        <v>21</v>
      </c>
      <c r="C63" s="14">
        <v>0</v>
      </c>
      <c r="D63" s="15">
        <v>0.8</v>
      </c>
      <c r="E63" s="15">
        <v>0.5</v>
      </c>
      <c r="F63" s="15">
        <v>0.9</v>
      </c>
      <c r="G63" s="15">
        <v>0.3</v>
      </c>
      <c r="H63" s="15">
        <v>1</v>
      </c>
      <c r="I63" s="15">
        <v>0.8</v>
      </c>
      <c r="J63" s="15">
        <v>0.43</v>
      </c>
      <c r="K63" s="15">
        <v>0.95</v>
      </c>
      <c r="L63" s="15">
        <v>0.9</v>
      </c>
      <c r="M63" s="15">
        <v>1</v>
      </c>
      <c r="N63" s="16">
        <v>0.35</v>
      </c>
      <c r="O63" s="9"/>
      <c r="P63" s="12">
        <f t="shared" si="0"/>
        <v>7.93</v>
      </c>
      <c r="Q63" s="10">
        <f t="shared" si="1"/>
        <v>0.69299999999999995</v>
      </c>
      <c r="R63" s="11">
        <f t="shared" si="2"/>
        <v>0.66083333333333327</v>
      </c>
    </row>
    <row r="64" spans="1:18" x14ac:dyDescent="0.2">
      <c r="A64" s="37"/>
      <c r="B64" s="8" t="s">
        <v>27</v>
      </c>
      <c r="C64" s="10">
        <v>0</v>
      </c>
      <c r="D64" s="10">
        <v>0.75</v>
      </c>
      <c r="E64" s="10">
        <v>0.1</v>
      </c>
      <c r="F64" s="10">
        <v>0.1</v>
      </c>
      <c r="G64" s="10">
        <v>0.3</v>
      </c>
      <c r="H64" s="10">
        <v>0</v>
      </c>
      <c r="I64" s="10">
        <v>0</v>
      </c>
      <c r="J64" s="10">
        <v>0.21</v>
      </c>
      <c r="K64" s="10">
        <v>0.5</v>
      </c>
      <c r="L64" s="10">
        <v>0.1</v>
      </c>
      <c r="M64" s="10">
        <v>0</v>
      </c>
      <c r="N64" s="11">
        <v>0.45</v>
      </c>
      <c r="O64" s="9"/>
      <c r="P64" s="12">
        <f t="shared" si="0"/>
        <v>2.5100000000000002</v>
      </c>
      <c r="Q64" s="10">
        <f t="shared" si="1"/>
        <v>0.17600000000000002</v>
      </c>
      <c r="R64" s="11">
        <f t="shared" si="2"/>
        <v>0.2091666666666667</v>
      </c>
    </row>
    <row r="65" spans="1:18" x14ac:dyDescent="0.2">
      <c r="A65" s="37"/>
      <c r="B65" s="8" t="s">
        <v>28</v>
      </c>
      <c r="C65" s="10">
        <v>0</v>
      </c>
      <c r="D65" s="10">
        <v>0.95</v>
      </c>
      <c r="E65" s="10">
        <v>0.9</v>
      </c>
      <c r="F65" s="10">
        <v>0.85</v>
      </c>
      <c r="G65" s="10">
        <v>0.8</v>
      </c>
      <c r="H65" s="10">
        <v>1</v>
      </c>
      <c r="I65" s="10">
        <v>1</v>
      </c>
      <c r="J65" s="10">
        <v>0.76</v>
      </c>
      <c r="K65" s="10">
        <v>0.8</v>
      </c>
      <c r="L65" s="10">
        <v>0.9</v>
      </c>
      <c r="M65" s="10">
        <v>1</v>
      </c>
      <c r="N65" s="11">
        <v>0.87</v>
      </c>
      <c r="O65" s="9"/>
      <c r="P65" s="12">
        <f t="shared" si="0"/>
        <v>9.83</v>
      </c>
      <c r="Q65" s="10">
        <f t="shared" si="1"/>
        <v>0.88300000000000001</v>
      </c>
      <c r="R65" s="11">
        <f t="shared" si="2"/>
        <v>0.81916666666666671</v>
      </c>
    </row>
    <row r="66" spans="1:18" x14ac:dyDescent="0.2">
      <c r="A66" s="37"/>
      <c r="B66" s="8" t="s">
        <v>19</v>
      </c>
      <c r="C66" s="10">
        <v>0</v>
      </c>
      <c r="D66" s="10">
        <v>0.75</v>
      </c>
      <c r="E66" s="10">
        <v>0.1</v>
      </c>
      <c r="F66" s="10">
        <v>0.1</v>
      </c>
      <c r="G66" s="10">
        <v>0.3</v>
      </c>
      <c r="H66" s="10">
        <v>0</v>
      </c>
      <c r="I66" s="9">
        <v>0</v>
      </c>
      <c r="J66" s="10">
        <v>0.21</v>
      </c>
      <c r="K66" s="10">
        <v>0.5</v>
      </c>
      <c r="L66" s="10">
        <v>0.1</v>
      </c>
      <c r="M66" s="10">
        <v>0</v>
      </c>
      <c r="N66" s="11">
        <v>0.45</v>
      </c>
      <c r="O66" s="9"/>
      <c r="P66" s="12">
        <f t="shared" si="0"/>
        <v>2.5100000000000002</v>
      </c>
      <c r="Q66" s="10">
        <f t="shared" si="1"/>
        <v>0.17600000000000002</v>
      </c>
      <c r="R66" s="11">
        <f t="shared" si="2"/>
        <v>0.2091666666666667</v>
      </c>
    </row>
    <row r="67" spans="1:18" x14ac:dyDescent="0.2">
      <c r="A67" s="43"/>
      <c r="B67" s="17" t="s">
        <v>29</v>
      </c>
      <c r="C67" s="18">
        <v>0</v>
      </c>
      <c r="D67" s="19">
        <v>0.95</v>
      </c>
      <c r="E67" s="19">
        <v>0.9</v>
      </c>
      <c r="F67" s="19">
        <v>0.85</v>
      </c>
      <c r="G67" s="19">
        <v>0.8</v>
      </c>
      <c r="H67" s="19">
        <v>1</v>
      </c>
      <c r="I67" s="19">
        <v>1</v>
      </c>
      <c r="J67" s="19">
        <v>0.82</v>
      </c>
      <c r="K67" s="19">
        <v>0.8</v>
      </c>
      <c r="L67" s="19">
        <v>0.9</v>
      </c>
      <c r="M67" s="19">
        <v>1</v>
      </c>
      <c r="N67" s="20">
        <v>0.87</v>
      </c>
      <c r="O67" s="9"/>
      <c r="P67" s="12">
        <f t="shared" si="0"/>
        <v>9.8899999999999988</v>
      </c>
      <c r="Q67" s="10">
        <f t="shared" si="1"/>
        <v>0.8889999999999999</v>
      </c>
      <c r="R67" s="11">
        <f t="shared" si="2"/>
        <v>0.8241666666666666</v>
      </c>
    </row>
    <row r="68" spans="1:18" x14ac:dyDescent="0.2">
      <c r="A68" s="42">
        <v>6</v>
      </c>
      <c r="B68" s="13" t="s">
        <v>21</v>
      </c>
      <c r="C68" s="14">
        <v>0.5</v>
      </c>
      <c r="D68" s="15">
        <v>0.6</v>
      </c>
      <c r="E68" s="15">
        <v>0.1</v>
      </c>
      <c r="F68" s="15">
        <v>0.9</v>
      </c>
      <c r="G68" s="15">
        <v>0</v>
      </c>
      <c r="H68" s="15">
        <v>1</v>
      </c>
      <c r="I68" s="15">
        <v>1</v>
      </c>
      <c r="J68" s="15">
        <v>0.21</v>
      </c>
      <c r="K68" s="15">
        <v>0</v>
      </c>
      <c r="L68" s="15">
        <v>0.1</v>
      </c>
      <c r="M68" s="15">
        <v>0</v>
      </c>
      <c r="N68" s="16">
        <v>0.46</v>
      </c>
      <c r="O68" s="9"/>
      <c r="P68" s="12">
        <f t="shared" si="0"/>
        <v>4.8699999999999992</v>
      </c>
      <c r="Q68" s="10">
        <f t="shared" si="1"/>
        <v>0.3869999999999999</v>
      </c>
      <c r="R68" s="11">
        <f t="shared" si="2"/>
        <v>0.40583333333333327</v>
      </c>
    </row>
    <row r="69" spans="1:18" x14ac:dyDescent="0.2">
      <c r="A69" s="37"/>
      <c r="B69" s="8" t="s">
        <v>17</v>
      </c>
      <c r="C69" s="10">
        <v>0</v>
      </c>
      <c r="D69" s="10">
        <v>0.6</v>
      </c>
      <c r="E69" s="10">
        <v>0.9</v>
      </c>
      <c r="F69" s="10">
        <v>0.1</v>
      </c>
      <c r="G69" s="10">
        <v>0.2</v>
      </c>
      <c r="H69" s="10">
        <v>0</v>
      </c>
      <c r="I69" s="10">
        <v>0</v>
      </c>
      <c r="J69" s="10">
        <v>0.34</v>
      </c>
      <c r="K69" s="10">
        <v>0.1</v>
      </c>
      <c r="L69" s="10">
        <v>0.1</v>
      </c>
      <c r="M69" s="10">
        <v>0</v>
      </c>
      <c r="N69" s="11">
        <v>0.9</v>
      </c>
      <c r="O69" s="9"/>
      <c r="P69" s="12">
        <f t="shared" si="0"/>
        <v>3.24</v>
      </c>
      <c r="Q69" s="10">
        <f t="shared" si="1"/>
        <v>0.23400000000000004</v>
      </c>
      <c r="R69" s="11">
        <f t="shared" si="2"/>
        <v>0.27</v>
      </c>
    </row>
    <row r="70" spans="1:18" x14ac:dyDescent="0.2">
      <c r="A70" s="37"/>
      <c r="B70" s="8" t="s">
        <v>18</v>
      </c>
      <c r="C70" s="10">
        <v>0</v>
      </c>
      <c r="D70" s="10">
        <v>0.6</v>
      </c>
      <c r="E70" s="10">
        <v>0.5</v>
      </c>
      <c r="F70" s="10">
        <v>0.2</v>
      </c>
      <c r="G70" s="10">
        <v>0.3</v>
      </c>
      <c r="H70" s="10">
        <v>0</v>
      </c>
      <c r="I70" s="10">
        <v>0</v>
      </c>
      <c r="J70" s="10">
        <v>0.21</v>
      </c>
      <c r="K70" s="10">
        <v>0.1</v>
      </c>
      <c r="L70" s="10">
        <v>0.1</v>
      </c>
      <c r="M70" s="10">
        <v>0</v>
      </c>
      <c r="N70" s="11">
        <v>0.9</v>
      </c>
      <c r="O70" s="9"/>
      <c r="P70" s="12">
        <f t="shared" si="0"/>
        <v>2.91</v>
      </c>
      <c r="Q70" s="10">
        <f t="shared" si="1"/>
        <v>0.20100000000000001</v>
      </c>
      <c r="R70" s="11">
        <f t="shared" si="2"/>
        <v>0.24250000000000002</v>
      </c>
    </row>
    <row r="71" spans="1:18" x14ac:dyDescent="0.2">
      <c r="A71" s="37"/>
      <c r="B71" s="8" t="s">
        <v>19</v>
      </c>
      <c r="C71" s="10">
        <v>0</v>
      </c>
      <c r="D71" s="10">
        <v>0.6</v>
      </c>
      <c r="E71" s="10">
        <v>0.9</v>
      </c>
      <c r="F71" s="10">
        <v>0.1</v>
      </c>
      <c r="G71" s="10">
        <v>0.2</v>
      </c>
      <c r="H71" s="10">
        <v>0</v>
      </c>
      <c r="I71" s="10">
        <v>0</v>
      </c>
      <c r="J71" s="10">
        <v>0.34</v>
      </c>
      <c r="K71" s="10">
        <v>0.1</v>
      </c>
      <c r="L71" s="10">
        <v>0.9</v>
      </c>
      <c r="M71" s="10">
        <v>0</v>
      </c>
      <c r="N71" s="11">
        <v>0.95</v>
      </c>
      <c r="O71" s="9"/>
      <c r="P71" s="12">
        <f t="shared" si="0"/>
        <v>4.09</v>
      </c>
      <c r="Q71" s="10">
        <f t="shared" si="1"/>
        <v>0.31399999999999995</v>
      </c>
      <c r="R71" s="11">
        <f t="shared" si="2"/>
        <v>0.34083333333333332</v>
      </c>
    </row>
    <row r="72" spans="1:18" x14ac:dyDescent="0.2">
      <c r="A72" s="43"/>
      <c r="B72" s="17" t="s">
        <v>30</v>
      </c>
      <c r="C72" s="18">
        <v>1</v>
      </c>
      <c r="D72" s="10">
        <v>0.6</v>
      </c>
      <c r="E72" s="19">
        <v>0.9</v>
      </c>
      <c r="F72" s="19">
        <v>0</v>
      </c>
      <c r="G72" s="19">
        <v>1</v>
      </c>
      <c r="H72" s="10">
        <v>0</v>
      </c>
      <c r="I72" s="10">
        <v>0</v>
      </c>
      <c r="J72" s="19">
        <v>0.34</v>
      </c>
      <c r="K72" s="9">
        <v>0.1</v>
      </c>
      <c r="L72" s="9">
        <v>0.1</v>
      </c>
      <c r="M72" s="10">
        <v>0</v>
      </c>
      <c r="N72" s="11">
        <v>0.95</v>
      </c>
      <c r="O72" s="9"/>
      <c r="P72" s="12">
        <f t="shared" si="0"/>
        <v>4.99</v>
      </c>
      <c r="Q72" s="10">
        <f t="shared" si="1"/>
        <v>0.39900000000000002</v>
      </c>
      <c r="R72" s="11">
        <f t="shared" si="2"/>
        <v>0.41583333333333333</v>
      </c>
    </row>
    <row r="73" spans="1:18" x14ac:dyDescent="0.2">
      <c r="A73" s="42">
        <v>7</v>
      </c>
      <c r="B73" s="13" t="s">
        <v>21</v>
      </c>
      <c r="C73" s="14">
        <v>0</v>
      </c>
      <c r="D73" s="15">
        <v>0.6</v>
      </c>
      <c r="E73" s="15">
        <v>0.1</v>
      </c>
      <c r="F73" s="15">
        <v>0.55000000000000004</v>
      </c>
      <c r="G73" s="15">
        <v>0</v>
      </c>
      <c r="H73" s="15">
        <v>0.5</v>
      </c>
      <c r="I73" s="15">
        <v>1</v>
      </c>
      <c r="J73" s="15">
        <v>0.45</v>
      </c>
      <c r="K73" s="15">
        <v>0.7</v>
      </c>
      <c r="L73" s="15">
        <v>0.9</v>
      </c>
      <c r="M73" s="15">
        <v>1</v>
      </c>
      <c r="N73" s="16">
        <v>0.18</v>
      </c>
      <c r="O73" s="9"/>
      <c r="P73" s="12">
        <f t="shared" si="0"/>
        <v>5.98</v>
      </c>
      <c r="Q73" s="10">
        <f t="shared" si="1"/>
        <v>0.49800000000000005</v>
      </c>
      <c r="R73" s="11">
        <f t="shared" si="2"/>
        <v>0.49833333333333335</v>
      </c>
    </row>
    <row r="74" spans="1:18" x14ac:dyDescent="0.2">
      <c r="A74" s="37"/>
      <c r="B74" s="8" t="s">
        <v>24</v>
      </c>
      <c r="C74" s="10">
        <v>1</v>
      </c>
      <c r="D74" s="10">
        <v>0.6</v>
      </c>
      <c r="E74" s="10">
        <v>0.2</v>
      </c>
      <c r="F74" s="10">
        <v>0.05</v>
      </c>
      <c r="G74" s="10">
        <v>0</v>
      </c>
      <c r="H74" s="10">
        <v>0.5</v>
      </c>
      <c r="I74" s="10">
        <v>0</v>
      </c>
      <c r="J74" s="10">
        <v>0.23</v>
      </c>
      <c r="K74" s="10">
        <v>0.2</v>
      </c>
      <c r="L74" s="10">
        <v>0.1</v>
      </c>
      <c r="M74" s="10">
        <v>0</v>
      </c>
      <c r="N74" s="11">
        <v>0.41</v>
      </c>
      <c r="O74" s="9"/>
      <c r="P74" s="12">
        <f t="shared" si="0"/>
        <v>3.2900000000000005</v>
      </c>
      <c r="Q74" s="10">
        <f t="shared" si="1"/>
        <v>0.22900000000000004</v>
      </c>
      <c r="R74" s="11">
        <f t="shared" si="2"/>
        <v>0.27416666666666673</v>
      </c>
    </row>
    <row r="75" spans="1:18" x14ac:dyDescent="0.2">
      <c r="A75" s="37"/>
      <c r="B75" s="8" t="s">
        <v>28</v>
      </c>
      <c r="C75" s="10">
        <v>1</v>
      </c>
      <c r="D75" s="10">
        <v>0.6</v>
      </c>
      <c r="E75" s="10">
        <v>0.1</v>
      </c>
      <c r="F75" s="10">
        <v>0.1</v>
      </c>
      <c r="G75" s="10">
        <v>0.6</v>
      </c>
      <c r="H75" s="10">
        <v>0.5</v>
      </c>
      <c r="I75" s="10">
        <v>0</v>
      </c>
      <c r="J75" s="10">
        <v>0.23</v>
      </c>
      <c r="K75" s="10">
        <v>0.1</v>
      </c>
      <c r="L75" s="10">
        <v>0.1</v>
      </c>
      <c r="M75" s="10">
        <v>0</v>
      </c>
      <c r="N75" s="11">
        <v>0.87</v>
      </c>
      <c r="O75" s="9"/>
      <c r="P75" s="12">
        <f t="shared" si="0"/>
        <v>4.2</v>
      </c>
      <c r="Q75" s="10">
        <f t="shared" si="1"/>
        <v>0.32</v>
      </c>
      <c r="R75" s="11">
        <f t="shared" si="2"/>
        <v>0.35000000000000003</v>
      </c>
    </row>
    <row r="76" spans="1:18" x14ac:dyDescent="0.2">
      <c r="A76" s="37"/>
      <c r="B76" s="8" t="s">
        <v>19</v>
      </c>
      <c r="C76" s="10">
        <v>0</v>
      </c>
      <c r="D76" s="10">
        <v>0.6</v>
      </c>
      <c r="E76" s="10">
        <v>0.2</v>
      </c>
      <c r="F76" s="10">
        <v>0.05</v>
      </c>
      <c r="G76" s="10">
        <v>0</v>
      </c>
      <c r="H76" s="10">
        <v>0</v>
      </c>
      <c r="I76" s="10">
        <v>0</v>
      </c>
      <c r="J76" s="10">
        <v>0.12</v>
      </c>
      <c r="K76" s="10">
        <v>0.7</v>
      </c>
      <c r="L76" s="10">
        <v>0.5</v>
      </c>
      <c r="M76" s="10">
        <v>0</v>
      </c>
      <c r="N76" s="11">
        <v>0.92</v>
      </c>
      <c r="O76" s="9"/>
      <c r="P76" s="12">
        <f t="shared" si="0"/>
        <v>3.09</v>
      </c>
      <c r="Q76" s="10">
        <f t="shared" si="1"/>
        <v>0.217</v>
      </c>
      <c r="R76" s="11">
        <f t="shared" si="2"/>
        <v>0.25750000000000001</v>
      </c>
    </row>
    <row r="77" spans="1:18" x14ac:dyDescent="0.2">
      <c r="A77" s="43"/>
      <c r="B77" s="17" t="s">
        <v>23</v>
      </c>
      <c r="C77" s="18">
        <v>0</v>
      </c>
      <c r="D77" s="10">
        <v>0.6</v>
      </c>
      <c r="E77" s="19">
        <v>0.6</v>
      </c>
      <c r="F77" s="19">
        <v>0.05</v>
      </c>
      <c r="G77" s="19">
        <v>0.8</v>
      </c>
      <c r="H77" s="19">
        <v>0</v>
      </c>
      <c r="I77" s="10">
        <v>0</v>
      </c>
      <c r="J77" s="19">
        <v>0.23</v>
      </c>
      <c r="K77" s="19">
        <v>0.7</v>
      </c>
      <c r="L77" s="19">
        <v>0.1</v>
      </c>
      <c r="M77" s="10">
        <v>0</v>
      </c>
      <c r="N77" s="20">
        <v>0.94</v>
      </c>
      <c r="O77" s="9"/>
      <c r="P77" s="12">
        <f t="shared" si="0"/>
        <v>4.0199999999999996</v>
      </c>
      <c r="Q77" s="10">
        <f t="shared" si="1"/>
        <v>0.30799999999999994</v>
      </c>
      <c r="R77" s="11">
        <f t="shared" si="2"/>
        <v>0.33499999999999996</v>
      </c>
    </row>
    <row r="78" spans="1:18" x14ac:dyDescent="0.2">
      <c r="A78" s="42">
        <v>8</v>
      </c>
      <c r="B78" s="13" t="s">
        <v>31</v>
      </c>
      <c r="C78" s="14">
        <v>0</v>
      </c>
      <c r="D78" s="15">
        <v>0.6</v>
      </c>
      <c r="E78" s="15">
        <v>0.1</v>
      </c>
      <c r="F78" s="15">
        <v>0</v>
      </c>
      <c r="G78" s="15">
        <v>0</v>
      </c>
      <c r="H78" s="15">
        <v>0</v>
      </c>
      <c r="I78" s="15">
        <v>0</v>
      </c>
      <c r="J78" s="15">
        <v>0.21</v>
      </c>
      <c r="K78" s="15">
        <v>0.9</v>
      </c>
      <c r="L78" s="15">
        <v>0.1</v>
      </c>
      <c r="M78" s="15">
        <v>0</v>
      </c>
      <c r="N78" s="16">
        <v>0.68</v>
      </c>
      <c r="O78" s="9"/>
      <c r="P78" s="12">
        <f t="shared" si="0"/>
        <v>2.5900000000000003</v>
      </c>
      <c r="Q78" s="10">
        <f t="shared" si="1"/>
        <v>0.16900000000000004</v>
      </c>
      <c r="R78" s="11">
        <f t="shared" si="2"/>
        <v>0.21583333333333335</v>
      </c>
    </row>
    <row r="79" spans="1:18" x14ac:dyDescent="0.2">
      <c r="A79" s="37"/>
      <c r="B79" s="8" t="s">
        <v>24</v>
      </c>
      <c r="C79" s="10">
        <v>1</v>
      </c>
      <c r="D79" s="10">
        <v>0.8</v>
      </c>
      <c r="E79" s="10">
        <v>0.3</v>
      </c>
      <c r="F79" s="10">
        <v>0.8</v>
      </c>
      <c r="G79" s="10">
        <v>0.8</v>
      </c>
      <c r="H79" s="10">
        <v>1</v>
      </c>
      <c r="I79" s="10">
        <v>0.6</v>
      </c>
      <c r="J79" s="10">
        <v>0.88</v>
      </c>
      <c r="K79" s="10">
        <v>0.8</v>
      </c>
      <c r="L79" s="10">
        <v>0.6</v>
      </c>
      <c r="M79" s="10">
        <v>1</v>
      </c>
      <c r="N79" s="11">
        <v>0.72</v>
      </c>
      <c r="O79" s="9"/>
      <c r="P79" s="12">
        <f t="shared" si="0"/>
        <v>9.2999999999999989</v>
      </c>
      <c r="Q79" s="10">
        <f t="shared" si="1"/>
        <v>0.79999999999999993</v>
      </c>
      <c r="R79" s="11">
        <f t="shared" si="2"/>
        <v>0.77499999999999991</v>
      </c>
    </row>
    <row r="80" spans="1:18" x14ac:dyDescent="0.2">
      <c r="A80" s="37"/>
      <c r="B80" s="8" t="s">
        <v>18</v>
      </c>
      <c r="C80" s="10">
        <v>1</v>
      </c>
      <c r="D80" s="10">
        <v>0.8</v>
      </c>
      <c r="E80" s="10">
        <v>0.3</v>
      </c>
      <c r="F80" s="10">
        <v>0.82</v>
      </c>
      <c r="G80" s="10">
        <v>0.8</v>
      </c>
      <c r="H80" s="10">
        <v>1</v>
      </c>
      <c r="I80" s="10">
        <v>0.7</v>
      </c>
      <c r="J80" s="10">
        <v>0.88</v>
      </c>
      <c r="K80" s="10">
        <v>0.85</v>
      </c>
      <c r="L80" s="10">
        <v>0.6</v>
      </c>
      <c r="M80" s="10">
        <v>1</v>
      </c>
      <c r="N80" s="11">
        <v>0.72</v>
      </c>
      <c r="O80" s="9"/>
      <c r="P80" s="12">
        <f t="shared" si="0"/>
        <v>9.4700000000000006</v>
      </c>
      <c r="Q80" s="10">
        <f t="shared" si="1"/>
        <v>0.81699999999999995</v>
      </c>
      <c r="R80" s="11">
        <f t="shared" si="2"/>
        <v>0.78916666666666668</v>
      </c>
    </row>
    <row r="81" spans="1:18" x14ac:dyDescent="0.2">
      <c r="A81" s="37"/>
      <c r="B81" s="8" t="s">
        <v>32</v>
      </c>
      <c r="C81" s="10">
        <v>0</v>
      </c>
      <c r="D81" s="10">
        <v>0.6</v>
      </c>
      <c r="E81" s="10">
        <v>0.2</v>
      </c>
      <c r="F81" s="10">
        <v>0.2</v>
      </c>
      <c r="G81" s="10">
        <v>0.2</v>
      </c>
      <c r="H81" s="10">
        <v>0</v>
      </c>
      <c r="I81" s="10">
        <v>0</v>
      </c>
      <c r="J81" s="10">
        <v>0.23</v>
      </c>
      <c r="K81" s="10">
        <v>0.5</v>
      </c>
      <c r="L81" s="10">
        <v>0.1</v>
      </c>
      <c r="M81" s="10">
        <v>0</v>
      </c>
      <c r="N81" s="11">
        <v>0.54</v>
      </c>
      <c r="O81" s="9"/>
      <c r="P81" s="12">
        <f t="shared" si="0"/>
        <v>2.57</v>
      </c>
      <c r="Q81" s="10">
        <f t="shared" si="1"/>
        <v>0.19699999999999998</v>
      </c>
      <c r="R81" s="11">
        <f t="shared" si="2"/>
        <v>0.21416666666666664</v>
      </c>
    </row>
    <row r="82" spans="1:18" x14ac:dyDescent="0.2">
      <c r="A82" s="43"/>
      <c r="B82" s="17" t="s">
        <v>30</v>
      </c>
      <c r="C82" s="10">
        <v>0</v>
      </c>
      <c r="D82" s="19">
        <v>0.6</v>
      </c>
      <c r="E82" s="19">
        <v>0.1</v>
      </c>
      <c r="F82" s="19">
        <v>0.2</v>
      </c>
      <c r="G82" s="19">
        <v>0.2</v>
      </c>
      <c r="H82" s="19">
        <v>0</v>
      </c>
      <c r="I82" s="19">
        <v>0</v>
      </c>
      <c r="J82" s="19">
        <v>0.23</v>
      </c>
      <c r="K82" s="19">
        <v>0.5</v>
      </c>
      <c r="L82" s="19">
        <v>0.1</v>
      </c>
      <c r="M82" s="19">
        <v>0</v>
      </c>
      <c r="N82" s="20">
        <v>0.54</v>
      </c>
      <c r="O82" s="9"/>
      <c r="P82" s="12">
        <f t="shared" si="0"/>
        <v>2.4699999999999998</v>
      </c>
      <c r="Q82" s="10">
        <f t="shared" si="1"/>
        <v>0.18699999999999997</v>
      </c>
      <c r="R82" s="11">
        <f t="shared" si="2"/>
        <v>0.20583333333333331</v>
      </c>
    </row>
    <row r="83" spans="1:18" x14ac:dyDescent="0.2">
      <c r="A83" s="42">
        <v>9</v>
      </c>
      <c r="B83" s="13" t="s">
        <v>21</v>
      </c>
      <c r="C83" s="14">
        <v>0</v>
      </c>
      <c r="D83" s="15">
        <v>0.6</v>
      </c>
      <c r="E83" s="15">
        <v>0.05</v>
      </c>
      <c r="F83" s="15">
        <v>0.9</v>
      </c>
      <c r="G83" s="15">
        <v>0.6</v>
      </c>
      <c r="H83" s="15">
        <v>0</v>
      </c>
      <c r="I83" s="15">
        <v>1</v>
      </c>
      <c r="J83" s="15">
        <v>0.12</v>
      </c>
      <c r="K83" s="15">
        <v>0.9</v>
      </c>
      <c r="L83" s="15">
        <v>0.1</v>
      </c>
      <c r="M83" s="15">
        <v>1</v>
      </c>
      <c r="N83" s="16">
        <v>0.48</v>
      </c>
      <c r="O83" s="9"/>
      <c r="P83" s="12">
        <f t="shared" si="0"/>
        <v>5.75</v>
      </c>
      <c r="Q83" s="10">
        <f t="shared" si="1"/>
        <v>0.47499999999999998</v>
      </c>
      <c r="R83" s="11">
        <f t="shared" si="2"/>
        <v>0.47916666666666669</v>
      </c>
    </row>
    <row r="84" spans="1:18" x14ac:dyDescent="0.2">
      <c r="A84" s="37"/>
      <c r="B84" s="8" t="s">
        <v>24</v>
      </c>
      <c r="C84" s="10">
        <v>0.5</v>
      </c>
      <c r="D84" s="10">
        <v>0.6</v>
      </c>
      <c r="E84" s="10">
        <v>0.05</v>
      </c>
      <c r="F84" s="10">
        <v>0</v>
      </c>
      <c r="G84" s="10">
        <v>0.2</v>
      </c>
      <c r="H84" s="10">
        <v>0</v>
      </c>
      <c r="I84" s="10">
        <v>0</v>
      </c>
      <c r="J84" s="10">
        <v>0.12</v>
      </c>
      <c r="K84" s="10">
        <v>0.9</v>
      </c>
      <c r="L84" s="10">
        <v>0.1</v>
      </c>
      <c r="M84" s="10">
        <v>0</v>
      </c>
      <c r="N84" s="11">
        <v>1</v>
      </c>
      <c r="O84" s="9"/>
      <c r="P84" s="12">
        <f t="shared" si="0"/>
        <v>3.47</v>
      </c>
      <c r="Q84" s="10">
        <f t="shared" si="1"/>
        <v>0.24700000000000003</v>
      </c>
      <c r="R84" s="11">
        <f t="shared" si="2"/>
        <v>0.28916666666666668</v>
      </c>
    </row>
    <row r="85" spans="1:18" x14ac:dyDescent="0.2">
      <c r="A85" s="37"/>
      <c r="B85" s="8" t="s">
        <v>18</v>
      </c>
      <c r="C85" s="10">
        <v>0.5</v>
      </c>
      <c r="D85" s="10">
        <v>0.6</v>
      </c>
      <c r="E85" s="10">
        <v>0.05</v>
      </c>
      <c r="F85" s="10">
        <v>0</v>
      </c>
      <c r="G85" s="10">
        <v>0.2</v>
      </c>
      <c r="H85" s="10">
        <v>0</v>
      </c>
      <c r="I85" s="10">
        <v>0</v>
      </c>
      <c r="J85" s="10">
        <v>0.12</v>
      </c>
      <c r="K85" s="10">
        <v>0.9</v>
      </c>
      <c r="L85" s="10">
        <v>0.1</v>
      </c>
      <c r="M85" s="10">
        <v>0</v>
      </c>
      <c r="N85" s="11">
        <v>1</v>
      </c>
      <c r="O85" s="9"/>
      <c r="P85" s="12">
        <f t="shared" si="0"/>
        <v>3.47</v>
      </c>
      <c r="Q85" s="10">
        <f t="shared" si="1"/>
        <v>0.24700000000000003</v>
      </c>
      <c r="R85" s="11">
        <f t="shared" si="2"/>
        <v>0.28916666666666668</v>
      </c>
    </row>
    <row r="86" spans="1:18" x14ac:dyDescent="0.2">
      <c r="A86" s="37"/>
      <c r="B86" s="8" t="s">
        <v>19</v>
      </c>
      <c r="C86" s="10">
        <v>0.5</v>
      </c>
      <c r="D86" s="10">
        <v>0.6</v>
      </c>
      <c r="E86" s="10">
        <v>0.05</v>
      </c>
      <c r="F86" s="10">
        <v>0</v>
      </c>
      <c r="G86" s="10">
        <v>0.2</v>
      </c>
      <c r="H86" s="10">
        <v>0</v>
      </c>
      <c r="I86" s="10">
        <v>0</v>
      </c>
      <c r="J86" s="10">
        <v>0.12</v>
      </c>
      <c r="K86" s="10">
        <v>0.9</v>
      </c>
      <c r="L86" s="10">
        <v>0.1</v>
      </c>
      <c r="M86" s="10">
        <v>0</v>
      </c>
      <c r="N86" s="11">
        <v>1</v>
      </c>
      <c r="O86" s="9"/>
      <c r="P86" s="12">
        <f t="shared" si="0"/>
        <v>3.47</v>
      </c>
      <c r="Q86" s="10">
        <f t="shared" si="1"/>
        <v>0.24700000000000003</v>
      </c>
      <c r="R86" s="11">
        <f t="shared" si="2"/>
        <v>0.28916666666666668</v>
      </c>
    </row>
    <row r="87" spans="1:18" x14ac:dyDescent="0.2">
      <c r="A87" s="43"/>
      <c r="B87" s="17" t="s">
        <v>33</v>
      </c>
      <c r="C87" s="18">
        <v>0.5</v>
      </c>
      <c r="D87" s="10">
        <v>0.6</v>
      </c>
      <c r="E87" s="10">
        <v>0.05</v>
      </c>
      <c r="F87" s="19">
        <v>0</v>
      </c>
      <c r="G87" s="10">
        <v>0.2</v>
      </c>
      <c r="H87" s="19">
        <v>0</v>
      </c>
      <c r="I87" s="10">
        <v>0</v>
      </c>
      <c r="J87" s="10">
        <v>0.12</v>
      </c>
      <c r="K87" s="10">
        <v>0.9</v>
      </c>
      <c r="L87" s="10">
        <v>0.1</v>
      </c>
      <c r="M87" s="10">
        <v>0</v>
      </c>
      <c r="N87" s="11">
        <v>1</v>
      </c>
      <c r="O87" s="9"/>
      <c r="P87" s="12">
        <f t="shared" si="0"/>
        <v>3.47</v>
      </c>
      <c r="Q87" s="10">
        <f t="shared" si="1"/>
        <v>0.24700000000000003</v>
      </c>
      <c r="R87" s="11">
        <f t="shared" si="2"/>
        <v>0.28916666666666668</v>
      </c>
    </row>
    <row r="88" spans="1:18" x14ac:dyDescent="0.2">
      <c r="A88" s="42">
        <v>10</v>
      </c>
      <c r="B88" s="13" t="s">
        <v>21</v>
      </c>
      <c r="C88" s="14">
        <v>0.5</v>
      </c>
      <c r="D88" s="15">
        <v>0.6</v>
      </c>
      <c r="E88" s="15">
        <v>0.8</v>
      </c>
      <c r="F88" s="15">
        <v>0.85</v>
      </c>
      <c r="G88" s="15">
        <v>0.7</v>
      </c>
      <c r="H88" s="15">
        <v>1</v>
      </c>
      <c r="I88" s="15">
        <v>0.7</v>
      </c>
      <c r="J88" s="15">
        <v>0.56000000000000005</v>
      </c>
      <c r="K88" s="15">
        <v>0.8</v>
      </c>
      <c r="L88" s="15">
        <v>0.9</v>
      </c>
      <c r="M88" s="15">
        <v>1</v>
      </c>
      <c r="N88" s="16">
        <v>0.78</v>
      </c>
      <c r="O88" s="9"/>
      <c r="P88" s="12">
        <f t="shared" si="0"/>
        <v>9.19</v>
      </c>
      <c r="Q88" s="10">
        <f t="shared" si="1"/>
        <v>0.76899999999999991</v>
      </c>
      <c r="R88" s="11">
        <f t="shared" si="2"/>
        <v>0.76583333333333325</v>
      </c>
    </row>
    <row r="89" spans="1:18" x14ac:dyDescent="0.2">
      <c r="A89" s="37"/>
      <c r="B89" s="8" t="s">
        <v>24</v>
      </c>
      <c r="C89" s="10">
        <v>1</v>
      </c>
      <c r="D89" s="10">
        <v>0.85</v>
      </c>
      <c r="E89" s="10">
        <v>0.9</v>
      </c>
      <c r="F89" s="10">
        <v>0.9</v>
      </c>
      <c r="G89" s="10">
        <v>0.7</v>
      </c>
      <c r="H89" s="10">
        <v>1</v>
      </c>
      <c r="I89" s="10">
        <v>0.8</v>
      </c>
      <c r="J89" s="10">
        <v>0.89</v>
      </c>
      <c r="K89" s="10">
        <v>0.9</v>
      </c>
      <c r="L89" s="10">
        <v>0.9</v>
      </c>
      <c r="M89" s="10">
        <v>1</v>
      </c>
      <c r="N89" s="11">
        <v>0.88</v>
      </c>
      <c r="O89" s="9"/>
      <c r="P89" s="12">
        <f t="shared" si="0"/>
        <v>10.72</v>
      </c>
      <c r="Q89" s="10">
        <f t="shared" si="1"/>
        <v>0.90200000000000014</v>
      </c>
      <c r="R89" s="11">
        <f t="shared" si="2"/>
        <v>0.89333333333333342</v>
      </c>
    </row>
    <row r="90" spans="1:18" x14ac:dyDescent="0.2">
      <c r="A90" s="37"/>
      <c r="B90" s="8" t="s">
        <v>34</v>
      </c>
      <c r="C90" s="10">
        <v>0.1</v>
      </c>
      <c r="D90" s="10">
        <v>0.7</v>
      </c>
      <c r="E90" s="10">
        <v>0.2</v>
      </c>
      <c r="F90" s="10">
        <v>0.86</v>
      </c>
      <c r="G90" s="10">
        <v>0.5</v>
      </c>
      <c r="H90" s="10">
        <v>1</v>
      </c>
      <c r="I90" s="10">
        <v>0.8</v>
      </c>
      <c r="J90" s="10">
        <v>0.65</v>
      </c>
      <c r="K90" s="10">
        <v>0.2</v>
      </c>
      <c r="L90" s="10">
        <v>0.9</v>
      </c>
      <c r="M90" s="10">
        <v>0.5</v>
      </c>
      <c r="N90" s="11">
        <v>0.64</v>
      </c>
      <c r="O90" s="9"/>
      <c r="P90" s="12">
        <f t="shared" si="0"/>
        <v>7.0500000000000007</v>
      </c>
      <c r="Q90" s="10">
        <f t="shared" si="1"/>
        <v>0.59500000000000008</v>
      </c>
      <c r="R90" s="11">
        <f t="shared" si="2"/>
        <v>0.58750000000000002</v>
      </c>
    </row>
    <row r="91" spans="1:18" x14ac:dyDescent="0.2">
      <c r="A91" s="37"/>
      <c r="B91" s="8" t="s">
        <v>35</v>
      </c>
      <c r="C91" s="10">
        <v>0</v>
      </c>
      <c r="D91" s="10">
        <v>0.6</v>
      </c>
      <c r="E91" s="10">
        <v>0.05</v>
      </c>
      <c r="F91" s="10">
        <v>0.49</v>
      </c>
      <c r="G91" s="10">
        <v>0</v>
      </c>
      <c r="H91" s="10">
        <v>0.2</v>
      </c>
      <c r="I91" s="10">
        <v>0</v>
      </c>
      <c r="J91" s="10">
        <v>0.22</v>
      </c>
      <c r="K91" s="10">
        <v>0.1</v>
      </c>
      <c r="L91" s="10">
        <v>0.1</v>
      </c>
      <c r="M91" s="10">
        <v>0</v>
      </c>
      <c r="N91" s="11">
        <v>0.42</v>
      </c>
      <c r="O91" s="9"/>
      <c r="P91" s="12">
        <f t="shared" si="0"/>
        <v>2.1800000000000002</v>
      </c>
      <c r="Q91" s="10">
        <f t="shared" si="1"/>
        <v>0.158</v>
      </c>
      <c r="R91" s="11">
        <f t="shared" si="2"/>
        <v>0.18166666666666667</v>
      </c>
    </row>
    <row r="92" spans="1:18" x14ac:dyDescent="0.2">
      <c r="A92" s="43"/>
      <c r="B92" s="17" t="s">
        <v>23</v>
      </c>
      <c r="C92" s="10">
        <v>1</v>
      </c>
      <c r="D92" s="19">
        <v>0.95</v>
      </c>
      <c r="E92" s="19">
        <v>0.9</v>
      </c>
      <c r="F92" s="19">
        <v>0.91</v>
      </c>
      <c r="G92" s="19">
        <v>0.6</v>
      </c>
      <c r="H92" s="19">
        <v>1</v>
      </c>
      <c r="I92" s="19">
        <v>0.9</v>
      </c>
      <c r="J92" s="19">
        <v>0.89</v>
      </c>
      <c r="K92" s="19">
        <v>0.95</v>
      </c>
      <c r="L92" s="19">
        <v>0.9</v>
      </c>
      <c r="M92" s="19">
        <v>1</v>
      </c>
      <c r="N92" s="20">
        <v>0.96</v>
      </c>
      <c r="O92" s="9"/>
      <c r="P92" s="12">
        <f t="shared" si="0"/>
        <v>10.96</v>
      </c>
      <c r="Q92" s="10">
        <f t="shared" si="1"/>
        <v>0.93600000000000017</v>
      </c>
      <c r="R92" s="11">
        <f t="shared" si="2"/>
        <v>0.91333333333333344</v>
      </c>
    </row>
    <row r="93" spans="1:18" x14ac:dyDescent="0.2">
      <c r="A93" s="42">
        <v>11</v>
      </c>
      <c r="B93" s="13" t="s">
        <v>16</v>
      </c>
      <c r="C93" s="14">
        <v>1</v>
      </c>
      <c r="D93" s="15">
        <v>0.6</v>
      </c>
      <c r="E93" s="15">
        <v>0.8</v>
      </c>
      <c r="F93" s="15">
        <v>0.85</v>
      </c>
      <c r="G93" s="15">
        <v>0.8</v>
      </c>
      <c r="H93" s="15">
        <v>1</v>
      </c>
      <c r="I93" s="15">
        <v>0.6</v>
      </c>
      <c r="J93" s="15">
        <v>0.67</v>
      </c>
      <c r="K93" s="15">
        <v>0.4</v>
      </c>
      <c r="L93" s="15">
        <v>0.9</v>
      </c>
      <c r="M93" s="15">
        <v>1</v>
      </c>
      <c r="N93" s="16">
        <v>0.72</v>
      </c>
      <c r="O93" s="9"/>
      <c r="P93" s="12">
        <f t="shared" si="0"/>
        <v>9.3400000000000016</v>
      </c>
      <c r="Q93" s="10">
        <f t="shared" si="1"/>
        <v>0.79400000000000015</v>
      </c>
      <c r="R93" s="11">
        <f t="shared" si="2"/>
        <v>0.77833333333333343</v>
      </c>
    </row>
    <row r="94" spans="1:18" x14ac:dyDescent="0.2">
      <c r="A94" s="37"/>
      <c r="B94" s="8" t="s">
        <v>24</v>
      </c>
      <c r="C94" s="10">
        <v>0.5</v>
      </c>
      <c r="D94" s="10">
        <v>0.85</v>
      </c>
      <c r="E94" s="10">
        <v>0.2</v>
      </c>
      <c r="F94" s="10">
        <v>0.39</v>
      </c>
      <c r="G94" s="10">
        <v>0.2</v>
      </c>
      <c r="H94" s="10">
        <v>1</v>
      </c>
      <c r="I94" s="10">
        <v>0.7</v>
      </c>
      <c r="J94" s="10">
        <v>0.43</v>
      </c>
      <c r="K94" s="10">
        <v>0.2</v>
      </c>
      <c r="L94" s="10">
        <v>0.9</v>
      </c>
      <c r="M94" s="10">
        <v>1</v>
      </c>
      <c r="N94" s="11">
        <v>0.5</v>
      </c>
      <c r="O94" s="9"/>
      <c r="P94" s="12">
        <f t="shared" si="0"/>
        <v>6.87</v>
      </c>
      <c r="Q94" s="10">
        <f t="shared" si="1"/>
        <v>0.56699999999999995</v>
      </c>
      <c r="R94" s="11">
        <f t="shared" si="2"/>
        <v>0.57250000000000001</v>
      </c>
    </row>
    <row r="95" spans="1:18" x14ac:dyDescent="0.2">
      <c r="A95" s="37"/>
      <c r="B95" s="8" t="s">
        <v>28</v>
      </c>
      <c r="C95" s="10">
        <v>0.5</v>
      </c>
      <c r="D95" s="10">
        <v>0.85</v>
      </c>
      <c r="E95" s="10">
        <v>0.2</v>
      </c>
      <c r="F95" s="10">
        <v>0.39</v>
      </c>
      <c r="G95" s="10">
        <v>0.2</v>
      </c>
      <c r="H95" s="10">
        <v>1</v>
      </c>
      <c r="I95" s="10">
        <v>0.7</v>
      </c>
      <c r="J95" s="10">
        <v>0.43</v>
      </c>
      <c r="K95" s="10">
        <v>0.2</v>
      </c>
      <c r="L95" s="10">
        <v>0.9</v>
      </c>
      <c r="M95" s="10">
        <v>1</v>
      </c>
      <c r="N95" s="11">
        <v>0.5</v>
      </c>
      <c r="O95" s="9"/>
      <c r="P95" s="12">
        <f t="shared" si="0"/>
        <v>6.87</v>
      </c>
      <c r="Q95" s="10">
        <f t="shared" si="1"/>
        <v>0.56699999999999995</v>
      </c>
      <c r="R95" s="11">
        <f t="shared" si="2"/>
        <v>0.57250000000000001</v>
      </c>
    </row>
    <row r="96" spans="1:18" x14ac:dyDescent="0.2">
      <c r="A96" s="37"/>
      <c r="B96" s="8" t="s">
        <v>35</v>
      </c>
      <c r="C96" s="10">
        <v>0.5</v>
      </c>
      <c r="D96" s="10">
        <v>0.85</v>
      </c>
      <c r="E96" s="10">
        <v>0.2</v>
      </c>
      <c r="F96" s="10">
        <v>0.39</v>
      </c>
      <c r="G96" s="10">
        <v>0.2</v>
      </c>
      <c r="H96" s="10">
        <v>1</v>
      </c>
      <c r="I96" s="10">
        <v>0.7</v>
      </c>
      <c r="J96" s="10">
        <v>0.43</v>
      </c>
      <c r="K96" s="10">
        <v>0.2</v>
      </c>
      <c r="L96" s="10">
        <v>0.9</v>
      </c>
      <c r="M96" s="10">
        <v>1</v>
      </c>
      <c r="N96" s="11">
        <v>0.5</v>
      </c>
      <c r="O96" s="9"/>
      <c r="P96" s="12">
        <f t="shared" si="0"/>
        <v>6.87</v>
      </c>
      <c r="Q96" s="10">
        <f t="shared" si="1"/>
        <v>0.56699999999999995</v>
      </c>
      <c r="R96" s="11">
        <f t="shared" si="2"/>
        <v>0.57250000000000001</v>
      </c>
    </row>
    <row r="97" spans="1:18" x14ac:dyDescent="0.2">
      <c r="A97" s="43"/>
      <c r="B97" s="17" t="s">
        <v>29</v>
      </c>
      <c r="C97" s="18">
        <v>0.5</v>
      </c>
      <c r="D97" s="10">
        <v>0.85</v>
      </c>
      <c r="E97" s="19">
        <v>0.2</v>
      </c>
      <c r="F97" s="10">
        <v>0.39</v>
      </c>
      <c r="G97" s="10">
        <v>0.2</v>
      </c>
      <c r="H97" s="19">
        <v>1</v>
      </c>
      <c r="I97" s="10">
        <v>0.7</v>
      </c>
      <c r="J97" s="10">
        <v>0.43</v>
      </c>
      <c r="K97" s="10">
        <v>0.2</v>
      </c>
      <c r="L97" s="10">
        <v>0.9</v>
      </c>
      <c r="M97" s="19">
        <v>1</v>
      </c>
      <c r="N97" s="11">
        <v>0.5</v>
      </c>
      <c r="O97" s="9"/>
      <c r="P97" s="12">
        <f t="shared" si="0"/>
        <v>6.87</v>
      </c>
      <c r="Q97" s="10">
        <f t="shared" si="1"/>
        <v>0.56699999999999995</v>
      </c>
      <c r="R97" s="11">
        <f t="shared" si="2"/>
        <v>0.57250000000000001</v>
      </c>
    </row>
    <row r="98" spans="1:18" x14ac:dyDescent="0.2">
      <c r="A98" s="42">
        <v>12</v>
      </c>
      <c r="B98" s="13" t="s">
        <v>36</v>
      </c>
      <c r="C98" s="14">
        <v>1</v>
      </c>
      <c r="D98" s="15">
        <v>0.8</v>
      </c>
      <c r="E98" s="15">
        <v>0.8</v>
      </c>
      <c r="F98" s="15">
        <v>0.92</v>
      </c>
      <c r="G98" s="15">
        <v>0.8</v>
      </c>
      <c r="H98" s="15">
        <v>1</v>
      </c>
      <c r="I98" s="15">
        <v>0.6</v>
      </c>
      <c r="J98" s="15">
        <v>0.78</v>
      </c>
      <c r="K98" s="15">
        <v>0.9</v>
      </c>
      <c r="L98" s="15">
        <v>0.9</v>
      </c>
      <c r="M98" s="15">
        <v>1</v>
      </c>
      <c r="N98" s="16">
        <v>0.94</v>
      </c>
      <c r="O98" s="9"/>
      <c r="P98" s="12">
        <f t="shared" si="0"/>
        <v>10.44</v>
      </c>
      <c r="Q98" s="10">
        <f t="shared" si="1"/>
        <v>0.88400000000000001</v>
      </c>
      <c r="R98" s="11">
        <f t="shared" si="2"/>
        <v>0.87</v>
      </c>
    </row>
    <row r="99" spans="1:18" x14ac:dyDescent="0.2">
      <c r="A99" s="37"/>
      <c r="B99" s="8" t="s">
        <v>27</v>
      </c>
      <c r="C99" s="10">
        <v>0</v>
      </c>
      <c r="D99" s="10">
        <v>0.7</v>
      </c>
      <c r="E99" s="10">
        <v>0.1</v>
      </c>
      <c r="F99" s="10">
        <v>0.4</v>
      </c>
      <c r="G99" s="10">
        <v>0.2</v>
      </c>
      <c r="H99" s="10">
        <v>0</v>
      </c>
      <c r="I99" s="10">
        <v>0.3</v>
      </c>
      <c r="J99" s="10">
        <v>0.23</v>
      </c>
      <c r="K99" s="10">
        <v>0.5</v>
      </c>
      <c r="L99" s="10">
        <v>0.1</v>
      </c>
      <c r="M99" s="10">
        <v>0</v>
      </c>
      <c r="N99" s="11">
        <v>0.8</v>
      </c>
      <c r="O99" s="9"/>
      <c r="P99" s="12">
        <f t="shared" si="0"/>
        <v>3.33</v>
      </c>
      <c r="Q99" s="10">
        <f t="shared" si="1"/>
        <v>0.253</v>
      </c>
      <c r="R99" s="11">
        <f t="shared" si="2"/>
        <v>0.27750000000000002</v>
      </c>
    </row>
    <row r="100" spans="1:18" x14ac:dyDescent="0.2">
      <c r="A100" s="37"/>
      <c r="B100" s="8" t="s">
        <v>34</v>
      </c>
      <c r="C100" s="10">
        <v>0</v>
      </c>
      <c r="D100" s="10">
        <v>0.75</v>
      </c>
      <c r="E100" s="10">
        <v>0.5</v>
      </c>
      <c r="F100" s="10">
        <v>0.69</v>
      </c>
      <c r="G100" s="10">
        <v>0</v>
      </c>
      <c r="H100" s="10">
        <v>1</v>
      </c>
      <c r="I100" s="10">
        <v>0.2</v>
      </c>
      <c r="J100" s="10">
        <v>0.34</v>
      </c>
      <c r="K100" s="10">
        <v>0.5</v>
      </c>
      <c r="L100" s="10">
        <v>0.3</v>
      </c>
      <c r="M100" s="10">
        <v>0</v>
      </c>
      <c r="N100" s="11">
        <v>0.6</v>
      </c>
      <c r="O100" s="9"/>
      <c r="P100" s="12">
        <f t="shared" si="0"/>
        <v>4.88</v>
      </c>
      <c r="Q100" s="10">
        <f t="shared" si="1"/>
        <v>0.38800000000000001</v>
      </c>
      <c r="R100" s="11">
        <f t="shared" si="2"/>
        <v>0.40666666666666668</v>
      </c>
    </row>
    <row r="101" spans="1:18" x14ac:dyDescent="0.2">
      <c r="A101" s="37"/>
      <c r="B101" s="8" t="s">
        <v>19</v>
      </c>
      <c r="C101" s="10">
        <v>0.5</v>
      </c>
      <c r="D101" s="10">
        <v>0.7</v>
      </c>
      <c r="E101" s="10">
        <v>0.2</v>
      </c>
      <c r="F101" s="10">
        <v>0.45</v>
      </c>
      <c r="G101" s="10">
        <v>0.3</v>
      </c>
      <c r="H101" s="10">
        <v>1</v>
      </c>
      <c r="I101" s="10">
        <v>0.3</v>
      </c>
      <c r="J101" s="10">
        <v>0.21</v>
      </c>
      <c r="K101" s="10">
        <v>0.5</v>
      </c>
      <c r="L101" s="10">
        <v>0.5</v>
      </c>
      <c r="M101" s="10">
        <v>1</v>
      </c>
      <c r="N101" s="11">
        <v>1</v>
      </c>
      <c r="O101" s="9"/>
      <c r="P101" s="12">
        <f t="shared" si="0"/>
        <v>6.66</v>
      </c>
      <c r="Q101" s="10">
        <f t="shared" si="1"/>
        <v>0.54600000000000004</v>
      </c>
      <c r="R101" s="11">
        <f t="shared" si="2"/>
        <v>0.55500000000000005</v>
      </c>
    </row>
    <row r="102" spans="1:18" x14ac:dyDescent="0.2">
      <c r="A102" s="43"/>
      <c r="B102" s="17" t="s">
        <v>23</v>
      </c>
      <c r="C102" s="10">
        <v>0.8</v>
      </c>
      <c r="D102" s="19">
        <v>0.7</v>
      </c>
      <c r="E102" s="19">
        <v>0.2</v>
      </c>
      <c r="F102" s="19">
        <v>0.45</v>
      </c>
      <c r="G102" s="19">
        <v>0.3</v>
      </c>
      <c r="H102" s="19">
        <v>1</v>
      </c>
      <c r="I102" s="19">
        <v>0.3</v>
      </c>
      <c r="J102" s="19">
        <v>0.21</v>
      </c>
      <c r="K102" s="9">
        <v>0.5</v>
      </c>
      <c r="L102" s="9">
        <v>0.5</v>
      </c>
      <c r="M102" s="10">
        <v>1</v>
      </c>
      <c r="N102" s="11">
        <v>1</v>
      </c>
      <c r="O102" s="9"/>
      <c r="P102" s="12">
        <f t="shared" si="0"/>
        <v>6.9599999999999991</v>
      </c>
      <c r="Q102" s="10">
        <f t="shared" si="1"/>
        <v>0.57599999999999985</v>
      </c>
      <c r="R102" s="11">
        <f t="shared" si="2"/>
        <v>0.57999999999999996</v>
      </c>
    </row>
    <row r="103" spans="1:18" x14ac:dyDescent="0.2">
      <c r="A103" s="42">
        <v>13</v>
      </c>
      <c r="B103" s="13" t="s">
        <v>37</v>
      </c>
      <c r="C103" s="14">
        <v>0</v>
      </c>
      <c r="D103" s="15">
        <v>0.6</v>
      </c>
      <c r="E103" s="15">
        <v>0.9</v>
      </c>
      <c r="F103" s="15">
        <v>0</v>
      </c>
      <c r="G103" s="15">
        <v>0</v>
      </c>
      <c r="H103" s="15">
        <v>0</v>
      </c>
      <c r="I103" s="15">
        <v>0</v>
      </c>
      <c r="J103" s="15">
        <v>0.21</v>
      </c>
      <c r="K103" s="15">
        <v>0.9</v>
      </c>
      <c r="L103" s="15">
        <v>0.1</v>
      </c>
      <c r="M103" s="15">
        <v>0</v>
      </c>
      <c r="N103" s="16">
        <v>1</v>
      </c>
      <c r="O103" s="9"/>
      <c r="P103" s="12">
        <f t="shared" si="0"/>
        <v>3.71</v>
      </c>
      <c r="Q103" s="10">
        <f t="shared" si="1"/>
        <v>0.27100000000000002</v>
      </c>
      <c r="R103" s="11">
        <f t="shared" si="2"/>
        <v>0.30916666666666665</v>
      </c>
    </row>
    <row r="104" spans="1:18" x14ac:dyDescent="0.2">
      <c r="A104" s="37"/>
      <c r="B104" s="8" t="s">
        <v>22</v>
      </c>
      <c r="C104" s="10">
        <v>0</v>
      </c>
      <c r="D104" s="10">
        <v>0.6</v>
      </c>
      <c r="E104" s="10">
        <v>0.9</v>
      </c>
      <c r="F104" s="10">
        <v>0</v>
      </c>
      <c r="G104" s="10">
        <v>0</v>
      </c>
      <c r="H104" s="10">
        <v>0</v>
      </c>
      <c r="I104" s="10">
        <v>0</v>
      </c>
      <c r="J104" s="10">
        <v>0.21</v>
      </c>
      <c r="K104" s="10">
        <v>0.9</v>
      </c>
      <c r="L104" s="10">
        <v>0.1</v>
      </c>
      <c r="M104" s="10">
        <v>0</v>
      </c>
      <c r="N104" s="11">
        <v>1</v>
      </c>
      <c r="O104" s="9"/>
      <c r="P104" s="12">
        <f t="shared" si="0"/>
        <v>3.71</v>
      </c>
      <c r="Q104" s="10">
        <f t="shared" si="1"/>
        <v>0.27100000000000002</v>
      </c>
      <c r="R104" s="11">
        <f t="shared" si="2"/>
        <v>0.30916666666666665</v>
      </c>
    </row>
    <row r="105" spans="1:18" x14ac:dyDescent="0.2">
      <c r="A105" s="37"/>
      <c r="B105" s="8" t="s">
        <v>26</v>
      </c>
      <c r="C105" s="10">
        <v>1</v>
      </c>
      <c r="D105" s="10">
        <v>0.6</v>
      </c>
      <c r="E105" s="10">
        <v>0.7</v>
      </c>
      <c r="F105" s="10">
        <v>0.7</v>
      </c>
      <c r="G105" s="10">
        <v>1</v>
      </c>
      <c r="H105" s="10">
        <v>1</v>
      </c>
      <c r="I105" s="10">
        <v>1</v>
      </c>
      <c r="J105" s="10">
        <v>0.21</v>
      </c>
      <c r="K105" s="10">
        <v>0.9</v>
      </c>
      <c r="L105" s="10">
        <v>0.4</v>
      </c>
      <c r="M105" s="10">
        <v>0.5</v>
      </c>
      <c r="N105" s="11">
        <v>0.96</v>
      </c>
      <c r="O105" s="9"/>
      <c r="P105" s="12">
        <f t="shared" si="0"/>
        <v>8.9700000000000024</v>
      </c>
      <c r="Q105" s="10">
        <f t="shared" si="1"/>
        <v>0.77600000000000025</v>
      </c>
      <c r="R105" s="11">
        <f t="shared" si="2"/>
        <v>0.74750000000000016</v>
      </c>
    </row>
    <row r="106" spans="1:18" x14ac:dyDescent="0.2">
      <c r="A106" s="37"/>
      <c r="B106" s="8" t="s">
        <v>19</v>
      </c>
      <c r="C106" s="10">
        <v>0</v>
      </c>
      <c r="D106" s="10">
        <v>0.6</v>
      </c>
      <c r="E106" s="10">
        <v>0.9</v>
      </c>
      <c r="F106" s="10">
        <v>0</v>
      </c>
      <c r="G106" s="10">
        <v>0</v>
      </c>
      <c r="H106" s="10">
        <v>0</v>
      </c>
      <c r="I106" s="10">
        <v>0</v>
      </c>
      <c r="J106" s="10">
        <v>0.21</v>
      </c>
      <c r="K106" s="10">
        <v>0.9</v>
      </c>
      <c r="L106" s="10">
        <v>0.1</v>
      </c>
      <c r="M106" s="10">
        <v>0</v>
      </c>
      <c r="N106" s="11">
        <v>1</v>
      </c>
      <c r="O106" s="9"/>
      <c r="P106" s="12">
        <f t="shared" si="0"/>
        <v>3.71</v>
      </c>
      <c r="Q106" s="10">
        <f t="shared" si="1"/>
        <v>0.27100000000000002</v>
      </c>
      <c r="R106" s="11">
        <f t="shared" si="2"/>
        <v>0.30916666666666665</v>
      </c>
    </row>
    <row r="107" spans="1:18" x14ac:dyDescent="0.2">
      <c r="A107" s="43"/>
      <c r="B107" s="17" t="s">
        <v>23</v>
      </c>
      <c r="C107" s="18">
        <v>0</v>
      </c>
      <c r="D107" s="10">
        <v>0.6</v>
      </c>
      <c r="E107" s="19">
        <v>0.9</v>
      </c>
      <c r="F107" s="19">
        <v>0</v>
      </c>
      <c r="G107" s="19">
        <v>0</v>
      </c>
      <c r="H107" s="19">
        <v>0</v>
      </c>
      <c r="I107" s="19">
        <v>0</v>
      </c>
      <c r="J107" s="10">
        <v>0.21</v>
      </c>
      <c r="K107" s="10">
        <v>0.9</v>
      </c>
      <c r="L107" s="10">
        <v>0.1</v>
      </c>
      <c r="M107" s="19">
        <v>0</v>
      </c>
      <c r="N107" s="11">
        <v>1</v>
      </c>
      <c r="O107" s="9"/>
      <c r="P107" s="12">
        <f t="shared" si="0"/>
        <v>3.71</v>
      </c>
      <c r="Q107" s="10">
        <f t="shared" si="1"/>
        <v>0.27100000000000002</v>
      </c>
      <c r="R107" s="11">
        <f t="shared" si="2"/>
        <v>0.30916666666666665</v>
      </c>
    </row>
    <row r="108" spans="1:18" x14ac:dyDescent="0.2">
      <c r="A108" s="42">
        <v>14</v>
      </c>
      <c r="B108" s="13" t="s">
        <v>36</v>
      </c>
      <c r="C108" s="14">
        <v>0.8</v>
      </c>
      <c r="D108" s="15">
        <v>0.6</v>
      </c>
      <c r="E108" s="15">
        <v>0</v>
      </c>
      <c r="F108" s="15">
        <v>0</v>
      </c>
      <c r="G108" s="15">
        <v>0</v>
      </c>
      <c r="H108" s="15">
        <v>0</v>
      </c>
      <c r="I108" s="15">
        <v>0</v>
      </c>
      <c r="J108" s="15">
        <v>0.21</v>
      </c>
      <c r="K108" s="15">
        <v>0.9</v>
      </c>
      <c r="L108" s="15">
        <v>0.1</v>
      </c>
      <c r="M108" s="15">
        <v>0</v>
      </c>
      <c r="N108" s="16">
        <v>0.5</v>
      </c>
      <c r="O108" s="9"/>
      <c r="P108" s="12">
        <f t="shared" ref="P108:P171" si="3">SUM(C108:N108)</f>
        <v>3.11</v>
      </c>
      <c r="Q108" s="10">
        <f t="shared" ref="Q108:Q171" si="4">(SUM(C108:N108)-MAX(C108:N108)-MIN(C108:N108))/(COUNT(C108:N108)-2)</f>
        <v>0.221</v>
      </c>
      <c r="R108" s="11">
        <f t="shared" ref="R108:R171" si="5">AVERAGE(C108:N108)</f>
        <v>0.25916666666666666</v>
      </c>
    </row>
    <row r="109" spans="1:18" x14ac:dyDescent="0.2">
      <c r="A109" s="37"/>
      <c r="B109" s="8" t="s">
        <v>24</v>
      </c>
      <c r="C109" s="10">
        <v>0.8</v>
      </c>
      <c r="D109" s="10">
        <v>0.7</v>
      </c>
      <c r="E109" s="10">
        <v>0.5</v>
      </c>
      <c r="F109" s="10">
        <v>0.56000000000000005</v>
      </c>
      <c r="G109" s="10">
        <v>0.8</v>
      </c>
      <c r="H109" s="10">
        <v>1</v>
      </c>
      <c r="I109" s="10">
        <v>1</v>
      </c>
      <c r="J109" s="10">
        <v>0.21</v>
      </c>
      <c r="K109" s="10">
        <v>0.9</v>
      </c>
      <c r="L109" s="10">
        <v>0.9</v>
      </c>
      <c r="M109" s="10">
        <v>1</v>
      </c>
      <c r="N109" s="11">
        <v>0.64</v>
      </c>
      <c r="O109" s="9"/>
      <c r="P109" s="12">
        <f t="shared" si="3"/>
        <v>9.0100000000000016</v>
      </c>
      <c r="Q109" s="10">
        <f t="shared" si="4"/>
        <v>0.78000000000000014</v>
      </c>
      <c r="R109" s="11">
        <f t="shared" si="5"/>
        <v>0.75083333333333346</v>
      </c>
    </row>
    <row r="110" spans="1:18" x14ac:dyDescent="0.2">
      <c r="A110" s="37"/>
      <c r="B110" s="8" t="s">
        <v>26</v>
      </c>
      <c r="C110" s="10">
        <v>0</v>
      </c>
      <c r="D110" s="10">
        <v>0.7</v>
      </c>
      <c r="E110" s="10">
        <v>0.5</v>
      </c>
      <c r="F110" s="10">
        <v>0.56000000000000005</v>
      </c>
      <c r="G110" s="10">
        <v>0.8</v>
      </c>
      <c r="H110" s="10">
        <v>1</v>
      </c>
      <c r="I110" s="10">
        <v>0.8</v>
      </c>
      <c r="J110" s="10">
        <v>0.21</v>
      </c>
      <c r="K110" s="10">
        <v>0.9</v>
      </c>
      <c r="L110" s="10">
        <v>0.9</v>
      </c>
      <c r="M110" s="10">
        <v>1</v>
      </c>
      <c r="N110" s="11">
        <v>0.64</v>
      </c>
      <c r="O110" s="9"/>
      <c r="P110" s="12">
        <f t="shared" si="3"/>
        <v>8.0100000000000016</v>
      </c>
      <c r="Q110" s="10">
        <f t="shared" si="4"/>
        <v>0.70100000000000018</v>
      </c>
      <c r="R110" s="11">
        <f t="shared" si="5"/>
        <v>0.66750000000000009</v>
      </c>
    </row>
    <row r="111" spans="1:18" x14ac:dyDescent="0.2">
      <c r="A111" s="37"/>
      <c r="B111" s="8" t="s">
        <v>38</v>
      </c>
      <c r="C111" s="10">
        <v>0</v>
      </c>
      <c r="D111" s="10">
        <v>0.6</v>
      </c>
      <c r="E111" s="10">
        <v>0.1</v>
      </c>
      <c r="F111" s="10">
        <v>0.01</v>
      </c>
      <c r="G111" s="10">
        <v>0</v>
      </c>
      <c r="H111" s="10">
        <v>1</v>
      </c>
      <c r="I111" s="10">
        <v>0.6</v>
      </c>
      <c r="J111" s="10">
        <v>0.21</v>
      </c>
      <c r="K111" s="10">
        <v>0.5</v>
      </c>
      <c r="L111" s="10">
        <v>0.1</v>
      </c>
      <c r="M111" s="10">
        <v>0</v>
      </c>
      <c r="N111" s="11">
        <v>0.42</v>
      </c>
      <c r="O111" s="9"/>
      <c r="P111" s="12">
        <f t="shared" si="3"/>
        <v>3.54</v>
      </c>
      <c r="Q111" s="10">
        <f t="shared" si="4"/>
        <v>0.254</v>
      </c>
      <c r="R111" s="11">
        <f t="shared" si="5"/>
        <v>0.29499999999999998</v>
      </c>
    </row>
    <row r="112" spans="1:18" x14ac:dyDescent="0.2">
      <c r="A112" s="43"/>
      <c r="B112" s="17" t="s">
        <v>23</v>
      </c>
      <c r="C112" s="18">
        <v>0</v>
      </c>
      <c r="D112" s="19">
        <v>0.6</v>
      </c>
      <c r="E112" s="19">
        <v>0.1</v>
      </c>
      <c r="F112" s="19">
        <v>0.01</v>
      </c>
      <c r="G112" s="19">
        <v>0</v>
      </c>
      <c r="H112" s="19">
        <v>1</v>
      </c>
      <c r="I112" s="19">
        <v>0.6</v>
      </c>
      <c r="J112" s="10">
        <v>0.21</v>
      </c>
      <c r="K112" s="10">
        <v>0.5</v>
      </c>
      <c r="L112" s="10">
        <v>0.1</v>
      </c>
      <c r="M112" s="10">
        <v>0</v>
      </c>
      <c r="N112" s="20">
        <v>0.42</v>
      </c>
      <c r="O112" s="9"/>
      <c r="P112" s="12">
        <f t="shared" si="3"/>
        <v>3.54</v>
      </c>
      <c r="Q112" s="10">
        <f t="shared" si="4"/>
        <v>0.254</v>
      </c>
      <c r="R112" s="11">
        <f t="shared" si="5"/>
        <v>0.29499999999999998</v>
      </c>
    </row>
    <row r="113" spans="1:18" x14ac:dyDescent="0.2">
      <c r="A113" s="42">
        <v>15</v>
      </c>
      <c r="B113" s="13" t="s">
        <v>21</v>
      </c>
      <c r="C113" s="14">
        <v>1</v>
      </c>
      <c r="D113" s="15">
        <v>0.6</v>
      </c>
      <c r="E113" s="15">
        <v>0.1</v>
      </c>
      <c r="F113" s="15">
        <v>0.91</v>
      </c>
      <c r="G113" s="15">
        <v>0.8</v>
      </c>
      <c r="H113" s="15">
        <v>1</v>
      </c>
      <c r="I113" s="15">
        <v>0.8</v>
      </c>
      <c r="J113" s="15">
        <v>0.65</v>
      </c>
      <c r="K113" s="15">
        <v>0.9</v>
      </c>
      <c r="L113" s="15">
        <v>0.9</v>
      </c>
      <c r="M113" s="15">
        <v>1</v>
      </c>
      <c r="N113" s="16">
        <v>0.53</v>
      </c>
      <c r="O113" s="9"/>
      <c r="P113" s="12">
        <f t="shared" si="3"/>
        <v>9.19</v>
      </c>
      <c r="Q113" s="10">
        <f t="shared" si="4"/>
        <v>0.80899999999999994</v>
      </c>
      <c r="R113" s="11">
        <f t="shared" si="5"/>
        <v>0.76583333333333325</v>
      </c>
    </row>
    <row r="114" spans="1:18" x14ac:dyDescent="0.2">
      <c r="A114" s="37"/>
      <c r="B114" s="8" t="s">
        <v>24</v>
      </c>
      <c r="C114" s="10">
        <v>0</v>
      </c>
      <c r="D114" s="10">
        <v>0.6</v>
      </c>
      <c r="E114" s="10">
        <v>0.9</v>
      </c>
      <c r="F114" s="10">
        <v>0.05</v>
      </c>
      <c r="G114" s="10">
        <v>0.8</v>
      </c>
      <c r="H114" s="10">
        <v>0</v>
      </c>
      <c r="I114" s="10">
        <v>0</v>
      </c>
      <c r="J114" s="10">
        <v>0.32</v>
      </c>
      <c r="K114" s="10">
        <v>0.95</v>
      </c>
      <c r="L114" s="10">
        <v>0.1</v>
      </c>
      <c r="M114" s="10">
        <v>0</v>
      </c>
      <c r="N114" s="11">
        <v>0.72</v>
      </c>
      <c r="O114" s="9"/>
      <c r="P114" s="12">
        <f t="shared" si="3"/>
        <v>4.4400000000000004</v>
      </c>
      <c r="Q114" s="10">
        <f t="shared" si="4"/>
        <v>0.34900000000000003</v>
      </c>
      <c r="R114" s="11">
        <f t="shared" si="5"/>
        <v>0.37000000000000005</v>
      </c>
    </row>
    <row r="115" spans="1:18" x14ac:dyDescent="0.2">
      <c r="A115" s="37"/>
      <c r="B115" s="8" t="s">
        <v>39</v>
      </c>
      <c r="C115" s="10">
        <v>0</v>
      </c>
      <c r="D115" s="10">
        <v>0.6</v>
      </c>
      <c r="E115" s="10">
        <v>0.9</v>
      </c>
      <c r="F115" s="10">
        <v>0.05</v>
      </c>
      <c r="G115" s="10">
        <v>0.8</v>
      </c>
      <c r="H115" s="10">
        <v>0</v>
      </c>
      <c r="I115" s="10">
        <v>0</v>
      </c>
      <c r="J115" s="10">
        <v>0.32</v>
      </c>
      <c r="K115" s="10">
        <v>0.95</v>
      </c>
      <c r="L115" s="10">
        <v>0.1</v>
      </c>
      <c r="M115" s="10">
        <v>0</v>
      </c>
      <c r="N115" s="11">
        <v>0.72</v>
      </c>
      <c r="O115" s="9"/>
      <c r="P115" s="12">
        <f t="shared" si="3"/>
        <v>4.4400000000000004</v>
      </c>
      <c r="Q115" s="10">
        <f t="shared" si="4"/>
        <v>0.34900000000000003</v>
      </c>
      <c r="R115" s="11">
        <f t="shared" si="5"/>
        <v>0.37000000000000005</v>
      </c>
    </row>
    <row r="116" spans="1:18" x14ac:dyDescent="0.2">
      <c r="A116" s="37"/>
      <c r="B116" s="8" t="s">
        <v>19</v>
      </c>
      <c r="C116" s="10">
        <v>0</v>
      </c>
      <c r="D116" s="10">
        <v>0.6</v>
      </c>
      <c r="E116" s="10">
        <v>0.9</v>
      </c>
      <c r="F116" s="10">
        <v>0.05</v>
      </c>
      <c r="G116" s="10">
        <v>0.8</v>
      </c>
      <c r="H116" s="10">
        <v>0</v>
      </c>
      <c r="I116" s="10">
        <v>0</v>
      </c>
      <c r="J116" s="10">
        <v>0.32</v>
      </c>
      <c r="K116" s="10">
        <v>0.95</v>
      </c>
      <c r="L116" s="10">
        <v>0.1</v>
      </c>
      <c r="M116" s="10">
        <v>0</v>
      </c>
      <c r="N116" s="11">
        <v>0.72</v>
      </c>
      <c r="O116" s="9"/>
      <c r="P116" s="12">
        <f t="shared" si="3"/>
        <v>4.4400000000000004</v>
      </c>
      <c r="Q116" s="10">
        <f t="shared" si="4"/>
        <v>0.34900000000000003</v>
      </c>
      <c r="R116" s="11">
        <f t="shared" si="5"/>
        <v>0.37000000000000005</v>
      </c>
    </row>
    <row r="117" spans="1:18" x14ac:dyDescent="0.2">
      <c r="A117" s="43"/>
      <c r="B117" s="17" t="s">
        <v>30</v>
      </c>
      <c r="C117" s="18">
        <v>0</v>
      </c>
      <c r="D117" s="10">
        <v>0.6</v>
      </c>
      <c r="E117" s="19">
        <v>0.9</v>
      </c>
      <c r="F117" s="10">
        <v>0.05</v>
      </c>
      <c r="G117" s="10">
        <v>0.8</v>
      </c>
      <c r="H117" s="19">
        <v>0</v>
      </c>
      <c r="I117" s="19">
        <v>0</v>
      </c>
      <c r="J117" s="10">
        <v>0.32</v>
      </c>
      <c r="K117" s="10">
        <v>0.95</v>
      </c>
      <c r="L117" s="10">
        <v>0.1</v>
      </c>
      <c r="M117" s="19">
        <v>0</v>
      </c>
      <c r="N117" s="11">
        <v>0.72</v>
      </c>
      <c r="O117" s="9"/>
      <c r="P117" s="12">
        <f t="shared" si="3"/>
        <v>4.4400000000000004</v>
      </c>
      <c r="Q117" s="10">
        <f t="shared" si="4"/>
        <v>0.34900000000000003</v>
      </c>
      <c r="R117" s="11">
        <f t="shared" si="5"/>
        <v>0.37000000000000005</v>
      </c>
    </row>
    <row r="118" spans="1:18" x14ac:dyDescent="0.2">
      <c r="A118" s="42">
        <v>16</v>
      </c>
      <c r="B118" s="13" t="s">
        <v>21</v>
      </c>
      <c r="C118" s="14">
        <v>0.1</v>
      </c>
      <c r="D118" s="15">
        <v>0.7</v>
      </c>
      <c r="E118" s="15">
        <v>0.6</v>
      </c>
      <c r="F118" s="15">
        <v>0.89</v>
      </c>
      <c r="G118" s="15">
        <v>0.7</v>
      </c>
      <c r="H118" s="15">
        <v>0.6</v>
      </c>
      <c r="I118" s="15">
        <v>1</v>
      </c>
      <c r="J118" s="15">
        <v>0.54</v>
      </c>
      <c r="K118" s="15">
        <v>0.8</v>
      </c>
      <c r="L118" s="15">
        <v>0.8</v>
      </c>
      <c r="M118" s="15">
        <v>1</v>
      </c>
      <c r="N118" s="16">
        <v>0.83</v>
      </c>
      <c r="O118" s="9"/>
      <c r="P118" s="12">
        <f t="shared" si="3"/>
        <v>8.5599999999999987</v>
      </c>
      <c r="Q118" s="10">
        <f t="shared" si="4"/>
        <v>0.74599999999999989</v>
      </c>
      <c r="R118" s="11">
        <f t="shared" si="5"/>
        <v>0.71333333333333326</v>
      </c>
    </row>
    <row r="119" spans="1:18" x14ac:dyDescent="0.2">
      <c r="A119" s="37"/>
      <c r="B119" s="8" t="s">
        <v>22</v>
      </c>
      <c r="C119" s="10">
        <v>1</v>
      </c>
      <c r="D119" s="10">
        <v>0.7</v>
      </c>
      <c r="E119" s="10">
        <v>0.8</v>
      </c>
      <c r="F119" s="10">
        <v>0.88</v>
      </c>
      <c r="G119" s="10">
        <v>0.9</v>
      </c>
      <c r="H119" s="10">
        <v>1</v>
      </c>
      <c r="I119" s="10">
        <v>1</v>
      </c>
      <c r="J119" s="10">
        <v>0.87</v>
      </c>
      <c r="K119" s="10">
        <v>0.9</v>
      </c>
      <c r="L119" s="10">
        <v>0.8</v>
      </c>
      <c r="M119" s="10">
        <v>1</v>
      </c>
      <c r="N119" s="11">
        <v>0.88</v>
      </c>
      <c r="O119" s="9"/>
      <c r="P119" s="12">
        <f t="shared" si="3"/>
        <v>10.730000000000002</v>
      </c>
      <c r="Q119" s="10">
        <f t="shared" si="4"/>
        <v>0.90300000000000025</v>
      </c>
      <c r="R119" s="11">
        <f t="shared" si="5"/>
        <v>0.89416666666666689</v>
      </c>
    </row>
    <row r="120" spans="1:18" x14ac:dyDescent="0.2">
      <c r="A120" s="37"/>
      <c r="B120" s="8" t="s">
        <v>18</v>
      </c>
      <c r="C120" s="10">
        <v>1</v>
      </c>
      <c r="D120" s="10">
        <v>0.7</v>
      </c>
      <c r="E120" s="10">
        <v>0.8</v>
      </c>
      <c r="F120" s="10">
        <v>0.88</v>
      </c>
      <c r="G120" s="10">
        <v>0.9</v>
      </c>
      <c r="H120" s="10">
        <v>1</v>
      </c>
      <c r="I120" s="10">
        <v>1</v>
      </c>
      <c r="J120" s="10">
        <v>0.87</v>
      </c>
      <c r="K120" s="10">
        <v>0.9</v>
      </c>
      <c r="L120" s="10">
        <v>0.8</v>
      </c>
      <c r="M120" s="10">
        <v>1</v>
      </c>
      <c r="N120" s="11">
        <v>0.86</v>
      </c>
      <c r="O120" s="9"/>
      <c r="P120" s="12">
        <f t="shared" si="3"/>
        <v>10.71</v>
      </c>
      <c r="Q120" s="10">
        <f t="shared" si="4"/>
        <v>0.90100000000000013</v>
      </c>
      <c r="R120" s="11">
        <f t="shared" si="5"/>
        <v>0.89250000000000007</v>
      </c>
    </row>
    <row r="121" spans="1:18" x14ac:dyDescent="0.2">
      <c r="A121" s="37"/>
      <c r="B121" s="8" t="s">
        <v>19</v>
      </c>
      <c r="C121" s="10">
        <v>1</v>
      </c>
      <c r="D121" s="10">
        <v>0.7</v>
      </c>
      <c r="E121" s="10">
        <v>0.8</v>
      </c>
      <c r="F121" s="10">
        <v>0.88</v>
      </c>
      <c r="G121" s="10">
        <v>0.9</v>
      </c>
      <c r="H121" s="10">
        <v>1</v>
      </c>
      <c r="I121" s="10">
        <v>1</v>
      </c>
      <c r="J121" s="10">
        <v>0.87</v>
      </c>
      <c r="K121" s="10">
        <v>0.9</v>
      </c>
      <c r="L121" s="10">
        <v>0.8</v>
      </c>
      <c r="M121" s="10">
        <v>1</v>
      </c>
      <c r="N121" s="11">
        <v>0.88</v>
      </c>
      <c r="O121" s="9"/>
      <c r="P121" s="12">
        <f t="shared" si="3"/>
        <v>10.730000000000002</v>
      </c>
      <c r="Q121" s="10">
        <f t="shared" si="4"/>
        <v>0.90300000000000025</v>
      </c>
      <c r="R121" s="11">
        <f t="shared" si="5"/>
        <v>0.89416666666666689</v>
      </c>
    </row>
    <row r="122" spans="1:18" x14ac:dyDescent="0.2">
      <c r="A122" s="43"/>
      <c r="B122" s="17" t="s">
        <v>30</v>
      </c>
      <c r="C122" s="18">
        <v>1</v>
      </c>
      <c r="D122" s="19">
        <v>0.7</v>
      </c>
      <c r="E122" s="10">
        <v>0.8</v>
      </c>
      <c r="F122" s="10">
        <v>0.88</v>
      </c>
      <c r="G122" s="10">
        <v>0.9</v>
      </c>
      <c r="H122" s="19">
        <v>1</v>
      </c>
      <c r="I122" s="10">
        <v>1</v>
      </c>
      <c r="J122" s="10">
        <v>0.87</v>
      </c>
      <c r="K122" s="10">
        <v>0.9</v>
      </c>
      <c r="L122" s="10">
        <v>0.8</v>
      </c>
      <c r="M122" s="10">
        <v>1</v>
      </c>
      <c r="N122" s="11">
        <v>0.86</v>
      </c>
      <c r="O122" s="9"/>
      <c r="P122" s="12">
        <f t="shared" si="3"/>
        <v>10.71</v>
      </c>
      <c r="Q122" s="10">
        <f t="shared" si="4"/>
        <v>0.90100000000000013</v>
      </c>
      <c r="R122" s="11">
        <f t="shared" si="5"/>
        <v>0.89250000000000007</v>
      </c>
    </row>
    <row r="123" spans="1:18" x14ac:dyDescent="0.2">
      <c r="A123" s="42">
        <v>17</v>
      </c>
      <c r="B123" s="13" t="s">
        <v>31</v>
      </c>
      <c r="C123" s="14">
        <v>0.9</v>
      </c>
      <c r="D123" s="15">
        <v>0.6</v>
      </c>
      <c r="E123" s="15">
        <v>0.4</v>
      </c>
      <c r="F123" s="15">
        <v>0</v>
      </c>
      <c r="G123" s="15">
        <v>0</v>
      </c>
      <c r="H123" s="15">
        <v>0</v>
      </c>
      <c r="I123" s="15">
        <v>0</v>
      </c>
      <c r="J123" s="15">
        <v>0.21</v>
      </c>
      <c r="K123" s="15">
        <v>0.9</v>
      </c>
      <c r="L123" s="15">
        <v>0.1</v>
      </c>
      <c r="M123" s="15">
        <v>0</v>
      </c>
      <c r="N123" s="16">
        <v>0.84</v>
      </c>
      <c r="O123" s="9"/>
      <c r="P123" s="12">
        <f t="shared" si="3"/>
        <v>3.9499999999999997</v>
      </c>
      <c r="Q123" s="10">
        <f t="shared" si="4"/>
        <v>0.30499999999999999</v>
      </c>
      <c r="R123" s="11">
        <f t="shared" si="5"/>
        <v>0.32916666666666666</v>
      </c>
    </row>
    <row r="124" spans="1:18" x14ac:dyDescent="0.2">
      <c r="A124" s="37"/>
      <c r="B124" s="8" t="s">
        <v>22</v>
      </c>
      <c r="C124" s="10">
        <v>0.9</v>
      </c>
      <c r="D124" s="10">
        <v>0.6</v>
      </c>
      <c r="E124" s="10">
        <v>0.8</v>
      </c>
      <c r="F124" s="10">
        <v>0.08</v>
      </c>
      <c r="G124" s="10">
        <v>0.8</v>
      </c>
      <c r="H124" s="10">
        <v>0</v>
      </c>
      <c r="I124" s="10">
        <v>0</v>
      </c>
      <c r="J124" s="10">
        <v>0.21</v>
      </c>
      <c r="K124" s="10">
        <v>0.9</v>
      </c>
      <c r="L124" s="10">
        <v>0.1</v>
      </c>
      <c r="M124" s="10">
        <v>0</v>
      </c>
      <c r="N124" s="11">
        <v>0.96</v>
      </c>
      <c r="O124" s="9"/>
      <c r="P124" s="12">
        <f t="shared" si="3"/>
        <v>5.35</v>
      </c>
      <c r="Q124" s="10">
        <f t="shared" si="4"/>
        <v>0.43899999999999995</v>
      </c>
      <c r="R124" s="11">
        <f t="shared" si="5"/>
        <v>0.4458333333333333</v>
      </c>
    </row>
    <row r="125" spans="1:18" x14ac:dyDescent="0.2">
      <c r="A125" s="37"/>
      <c r="B125" s="8" t="s">
        <v>18</v>
      </c>
      <c r="C125" s="10">
        <v>0.9</v>
      </c>
      <c r="D125" s="10">
        <v>0.75</v>
      </c>
      <c r="E125" s="10">
        <v>0.6</v>
      </c>
      <c r="F125" s="10">
        <v>0.6</v>
      </c>
      <c r="G125" s="10">
        <v>0.2</v>
      </c>
      <c r="H125" s="10">
        <v>0</v>
      </c>
      <c r="I125" s="10">
        <v>0.7</v>
      </c>
      <c r="J125" s="10">
        <v>0.21</v>
      </c>
      <c r="K125" s="10">
        <v>0.9</v>
      </c>
      <c r="L125" s="10">
        <v>0.1</v>
      </c>
      <c r="M125" s="10">
        <v>0</v>
      </c>
      <c r="N125" s="11">
        <v>0.87</v>
      </c>
      <c r="O125" s="9"/>
      <c r="P125" s="12">
        <f t="shared" si="3"/>
        <v>5.83</v>
      </c>
      <c r="Q125" s="10">
        <f t="shared" si="4"/>
        <v>0.49299999999999999</v>
      </c>
      <c r="R125" s="11">
        <f t="shared" si="5"/>
        <v>0.48583333333333334</v>
      </c>
    </row>
    <row r="126" spans="1:18" x14ac:dyDescent="0.2">
      <c r="A126" s="37"/>
      <c r="B126" s="8" t="s">
        <v>19</v>
      </c>
      <c r="C126" s="10">
        <v>0.9</v>
      </c>
      <c r="D126" s="10">
        <v>0.6</v>
      </c>
      <c r="E126" s="10">
        <v>0.6</v>
      </c>
      <c r="F126" s="10">
        <v>0</v>
      </c>
      <c r="G126" s="10">
        <v>0.2</v>
      </c>
      <c r="H126" s="10">
        <v>0</v>
      </c>
      <c r="I126" s="10">
        <v>0</v>
      </c>
      <c r="J126" s="10">
        <v>0.21</v>
      </c>
      <c r="K126" s="10">
        <v>0.95</v>
      </c>
      <c r="L126" s="10">
        <v>0.1</v>
      </c>
      <c r="M126" s="10">
        <v>0</v>
      </c>
      <c r="N126" s="11">
        <v>0.92</v>
      </c>
      <c r="O126" s="9"/>
      <c r="P126" s="12">
        <f t="shared" si="3"/>
        <v>4.4800000000000004</v>
      </c>
      <c r="Q126" s="10">
        <f t="shared" si="4"/>
        <v>0.35300000000000004</v>
      </c>
      <c r="R126" s="11">
        <f t="shared" si="5"/>
        <v>0.37333333333333335</v>
      </c>
    </row>
    <row r="127" spans="1:18" x14ac:dyDescent="0.2">
      <c r="A127" s="43"/>
      <c r="B127" s="17" t="s">
        <v>30</v>
      </c>
      <c r="C127" s="18">
        <v>0.9</v>
      </c>
      <c r="D127" s="19">
        <v>0.6</v>
      </c>
      <c r="E127" s="19">
        <v>0.8</v>
      </c>
      <c r="F127" s="19">
        <v>0.08</v>
      </c>
      <c r="G127" s="19">
        <v>0.8</v>
      </c>
      <c r="H127" s="10">
        <v>0</v>
      </c>
      <c r="I127" s="19">
        <v>0</v>
      </c>
      <c r="J127" s="10">
        <v>0.21</v>
      </c>
      <c r="K127" s="10">
        <v>0.95</v>
      </c>
      <c r="L127" s="10">
        <v>0.1</v>
      </c>
      <c r="M127" s="10">
        <v>1</v>
      </c>
      <c r="N127" s="11">
        <v>0.96</v>
      </c>
      <c r="O127" s="9"/>
      <c r="P127" s="12">
        <f t="shared" si="3"/>
        <v>6.3999999999999995</v>
      </c>
      <c r="Q127" s="10">
        <f t="shared" si="4"/>
        <v>0.53999999999999992</v>
      </c>
      <c r="R127" s="11">
        <f t="shared" si="5"/>
        <v>0.53333333333333333</v>
      </c>
    </row>
    <row r="128" spans="1:18" x14ac:dyDescent="0.2">
      <c r="A128" s="42">
        <v>18</v>
      </c>
      <c r="B128" s="13" t="s">
        <v>31</v>
      </c>
      <c r="C128" s="14">
        <v>0</v>
      </c>
      <c r="D128" s="15">
        <v>0.6</v>
      </c>
      <c r="E128" s="15">
        <v>0.3</v>
      </c>
      <c r="F128" s="15">
        <v>0</v>
      </c>
      <c r="G128" s="15">
        <v>0</v>
      </c>
      <c r="H128" s="15">
        <v>0</v>
      </c>
      <c r="I128" s="15">
        <v>0</v>
      </c>
      <c r="J128" s="15">
        <v>0.21</v>
      </c>
      <c r="K128" s="15">
        <v>0.95</v>
      </c>
      <c r="L128" s="15">
        <v>0.1</v>
      </c>
      <c r="M128" s="14">
        <v>0</v>
      </c>
      <c r="N128" s="16">
        <v>0.88</v>
      </c>
      <c r="O128" s="9"/>
      <c r="P128" s="12">
        <f t="shared" si="3"/>
        <v>3.0399999999999996</v>
      </c>
      <c r="Q128" s="10">
        <f t="shared" si="4"/>
        <v>0.20899999999999999</v>
      </c>
      <c r="R128" s="11">
        <f t="shared" si="5"/>
        <v>0.2533333333333333</v>
      </c>
    </row>
    <row r="129" spans="1:18" x14ac:dyDescent="0.2">
      <c r="A129" s="37"/>
      <c r="B129" s="8" t="s">
        <v>24</v>
      </c>
      <c r="C129" s="10">
        <v>0.01</v>
      </c>
      <c r="D129" s="10">
        <v>0.6</v>
      </c>
      <c r="E129" s="10">
        <v>0.2</v>
      </c>
      <c r="F129" s="10">
        <v>0.01</v>
      </c>
      <c r="G129" s="10">
        <v>0</v>
      </c>
      <c r="H129" s="10">
        <v>0.4</v>
      </c>
      <c r="I129" s="10">
        <v>0</v>
      </c>
      <c r="J129" s="10">
        <v>0.89</v>
      </c>
      <c r="K129" s="10">
        <v>0.5</v>
      </c>
      <c r="L129" s="10">
        <v>0.1</v>
      </c>
      <c r="M129" s="10">
        <v>0</v>
      </c>
      <c r="N129" s="11">
        <v>0.82</v>
      </c>
      <c r="O129" s="9"/>
      <c r="P129" s="12">
        <f t="shared" si="3"/>
        <v>3.5300000000000002</v>
      </c>
      <c r="Q129" s="10">
        <f t="shared" si="4"/>
        <v>0.26400000000000001</v>
      </c>
      <c r="R129" s="11">
        <f t="shared" si="5"/>
        <v>0.29416666666666669</v>
      </c>
    </row>
    <row r="130" spans="1:18" x14ac:dyDescent="0.2">
      <c r="A130" s="37"/>
      <c r="B130" s="8" t="s">
        <v>28</v>
      </c>
      <c r="C130" s="10">
        <v>1</v>
      </c>
      <c r="D130" s="10">
        <v>0.5</v>
      </c>
      <c r="E130" s="10">
        <v>0.7</v>
      </c>
      <c r="F130" s="10">
        <v>0.11</v>
      </c>
      <c r="G130" s="10">
        <v>0</v>
      </c>
      <c r="H130" s="10">
        <v>0.5</v>
      </c>
      <c r="I130" s="10">
        <v>0</v>
      </c>
      <c r="J130" s="10">
        <v>0.89</v>
      </c>
      <c r="K130" s="10">
        <v>0.3</v>
      </c>
      <c r="L130" s="10">
        <v>0.3</v>
      </c>
      <c r="M130" s="10">
        <v>1</v>
      </c>
      <c r="N130" s="11">
        <v>0.82</v>
      </c>
      <c r="O130" s="9"/>
      <c r="P130" s="12">
        <f t="shared" si="3"/>
        <v>6.12</v>
      </c>
      <c r="Q130" s="10">
        <f t="shared" si="4"/>
        <v>0.51200000000000001</v>
      </c>
      <c r="R130" s="11">
        <f t="shared" si="5"/>
        <v>0.51</v>
      </c>
    </row>
    <row r="131" spans="1:18" x14ac:dyDescent="0.2">
      <c r="A131" s="37"/>
      <c r="B131" s="8" t="s">
        <v>38</v>
      </c>
      <c r="C131" s="10">
        <v>1</v>
      </c>
      <c r="D131" s="10">
        <v>0.5</v>
      </c>
      <c r="E131" s="10">
        <v>0.7</v>
      </c>
      <c r="F131" s="10">
        <v>0.11</v>
      </c>
      <c r="G131" s="10">
        <v>0</v>
      </c>
      <c r="H131" s="10">
        <v>0.5</v>
      </c>
      <c r="I131" s="10">
        <v>0</v>
      </c>
      <c r="J131" s="10">
        <v>0.21</v>
      </c>
      <c r="K131" s="10">
        <v>0.3</v>
      </c>
      <c r="L131" s="10">
        <v>0.3</v>
      </c>
      <c r="M131" s="10">
        <v>1</v>
      </c>
      <c r="N131" s="11">
        <v>0.82</v>
      </c>
      <c r="O131" s="9"/>
      <c r="P131" s="12">
        <f t="shared" si="3"/>
        <v>5.4399999999999995</v>
      </c>
      <c r="Q131" s="10">
        <f t="shared" si="4"/>
        <v>0.44399999999999995</v>
      </c>
      <c r="R131" s="11">
        <f t="shared" si="5"/>
        <v>0.45333333333333331</v>
      </c>
    </row>
    <row r="132" spans="1:18" x14ac:dyDescent="0.2">
      <c r="A132" s="43"/>
      <c r="B132" s="17" t="s">
        <v>23</v>
      </c>
      <c r="C132" s="10">
        <v>1</v>
      </c>
      <c r="D132" s="19">
        <v>0.5</v>
      </c>
      <c r="E132" s="19">
        <v>0.7</v>
      </c>
      <c r="F132" s="19">
        <v>0.11</v>
      </c>
      <c r="G132" s="10">
        <v>0</v>
      </c>
      <c r="H132" s="19">
        <v>0.5</v>
      </c>
      <c r="I132" s="10">
        <v>0</v>
      </c>
      <c r="J132" s="10">
        <v>0.21</v>
      </c>
      <c r="K132" s="10">
        <v>0.3</v>
      </c>
      <c r="L132" s="10">
        <v>0.3</v>
      </c>
      <c r="M132" s="10">
        <v>1</v>
      </c>
      <c r="N132" s="11">
        <v>0.82</v>
      </c>
      <c r="O132" s="9"/>
      <c r="P132" s="12">
        <f t="shared" si="3"/>
        <v>5.4399999999999995</v>
      </c>
      <c r="Q132" s="10">
        <f t="shared" si="4"/>
        <v>0.44399999999999995</v>
      </c>
      <c r="R132" s="11">
        <f t="shared" si="5"/>
        <v>0.45333333333333331</v>
      </c>
    </row>
    <row r="133" spans="1:18" x14ac:dyDescent="0.2">
      <c r="A133" s="42">
        <v>19</v>
      </c>
      <c r="B133" s="13" t="s">
        <v>36</v>
      </c>
      <c r="C133" s="14">
        <v>0.2</v>
      </c>
      <c r="D133" s="15">
        <v>0.6</v>
      </c>
      <c r="E133" s="15">
        <v>0.1</v>
      </c>
      <c r="F133" s="15">
        <v>0.84</v>
      </c>
      <c r="G133" s="15">
        <v>0.6</v>
      </c>
      <c r="H133" s="15">
        <v>1</v>
      </c>
      <c r="I133" s="15">
        <v>0.8</v>
      </c>
      <c r="J133" s="15">
        <v>0.65</v>
      </c>
      <c r="K133" s="15">
        <v>0.9</v>
      </c>
      <c r="L133" s="15">
        <v>0.9</v>
      </c>
      <c r="M133" s="15">
        <v>1</v>
      </c>
      <c r="N133" s="16">
        <v>0.74</v>
      </c>
      <c r="O133" s="9"/>
      <c r="P133" s="12">
        <f t="shared" si="3"/>
        <v>8.33</v>
      </c>
      <c r="Q133" s="10">
        <f t="shared" si="4"/>
        <v>0.72300000000000009</v>
      </c>
      <c r="R133" s="11">
        <f t="shared" si="5"/>
        <v>0.69416666666666671</v>
      </c>
    </row>
    <row r="134" spans="1:18" x14ac:dyDescent="0.2">
      <c r="A134" s="37"/>
      <c r="B134" s="8" t="s">
        <v>24</v>
      </c>
      <c r="C134" s="10">
        <v>0.2</v>
      </c>
      <c r="D134" s="10">
        <v>0.75</v>
      </c>
      <c r="E134" s="10">
        <v>0.2</v>
      </c>
      <c r="F134" s="10">
        <v>0.9</v>
      </c>
      <c r="G134" s="10">
        <v>0.2</v>
      </c>
      <c r="H134" s="10">
        <v>0.5</v>
      </c>
      <c r="I134" s="10">
        <v>0.5</v>
      </c>
      <c r="J134" s="10">
        <v>0.89</v>
      </c>
      <c r="K134" s="10">
        <v>0.6</v>
      </c>
      <c r="L134" s="10">
        <v>0.9</v>
      </c>
      <c r="M134" s="10">
        <v>1</v>
      </c>
      <c r="N134" s="11">
        <v>0.76</v>
      </c>
      <c r="O134" s="9"/>
      <c r="P134" s="12">
        <f t="shared" si="3"/>
        <v>7.3999999999999995</v>
      </c>
      <c r="Q134" s="10">
        <f t="shared" si="4"/>
        <v>0.61999999999999988</v>
      </c>
      <c r="R134" s="11">
        <f t="shared" si="5"/>
        <v>0.61666666666666659</v>
      </c>
    </row>
    <row r="135" spans="1:18" x14ac:dyDescent="0.2">
      <c r="A135" s="37"/>
      <c r="B135" s="8" t="s">
        <v>34</v>
      </c>
      <c r="C135" s="10">
        <v>0.2</v>
      </c>
      <c r="D135" s="10">
        <v>0.7</v>
      </c>
      <c r="E135" s="10">
        <v>0.3</v>
      </c>
      <c r="F135" s="10">
        <v>0.9</v>
      </c>
      <c r="G135" s="10">
        <v>0.2</v>
      </c>
      <c r="H135" s="10">
        <v>0.5</v>
      </c>
      <c r="I135" s="10">
        <v>0.5</v>
      </c>
      <c r="J135" s="10">
        <v>0.92</v>
      </c>
      <c r="K135" s="10">
        <v>0.8</v>
      </c>
      <c r="L135" s="10">
        <v>0.9</v>
      </c>
      <c r="M135" s="10">
        <v>1</v>
      </c>
      <c r="N135" s="11">
        <v>0.78</v>
      </c>
      <c r="O135" s="9"/>
      <c r="P135" s="12">
        <f t="shared" si="3"/>
        <v>7.7000000000000011</v>
      </c>
      <c r="Q135" s="10">
        <f t="shared" si="4"/>
        <v>0.65000000000000013</v>
      </c>
      <c r="R135" s="11">
        <f t="shared" si="5"/>
        <v>0.64166666666666672</v>
      </c>
    </row>
    <row r="136" spans="1:18" x14ac:dyDescent="0.2">
      <c r="A136" s="37"/>
      <c r="B136" s="8" t="s">
        <v>32</v>
      </c>
      <c r="C136" s="10">
        <v>0.5</v>
      </c>
      <c r="D136" s="10">
        <v>0.5</v>
      </c>
      <c r="E136" s="10">
        <v>0.3</v>
      </c>
      <c r="F136" s="10">
        <v>0.2</v>
      </c>
      <c r="G136" s="10">
        <v>0.2</v>
      </c>
      <c r="H136" s="10">
        <v>1</v>
      </c>
      <c r="I136" s="9">
        <v>0.5</v>
      </c>
      <c r="J136" s="10">
        <v>0.32</v>
      </c>
      <c r="K136" s="10">
        <v>0.5</v>
      </c>
      <c r="L136" s="10">
        <v>0.1</v>
      </c>
      <c r="M136" s="10">
        <v>0</v>
      </c>
      <c r="N136" s="11">
        <v>0.76</v>
      </c>
      <c r="O136" s="9"/>
      <c r="P136" s="12">
        <f t="shared" si="3"/>
        <v>4.879999999999999</v>
      </c>
      <c r="Q136" s="10">
        <f t="shared" si="4"/>
        <v>0.3879999999999999</v>
      </c>
      <c r="R136" s="11">
        <f t="shared" si="5"/>
        <v>0.40666666666666657</v>
      </c>
    </row>
    <row r="137" spans="1:18" x14ac:dyDescent="0.2">
      <c r="A137" s="43"/>
      <c r="B137" s="17" t="s">
        <v>30</v>
      </c>
      <c r="C137" s="10">
        <v>1</v>
      </c>
      <c r="D137" s="19">
        <v>0.85</v>
      </c>
      <c r="E137" s="19">
        <v>0.2</v>
      </c>
      <c r="F137" s="19">
        <v>0.9</v>
      </c>
      <c r="G137" s="19">
        <v>0.8</v>
      </c>
      <c r="H137" s="19">
        <v>1</v>
      </c>
      <c r="I137" s="19">
        <v>1</v>
      </c>
      <c r="J137" s="19">
        <v>0.87</v>
      </c>
      <c r="K137" s="19">
        <v>0.9</v>
      </c>
      <c r="L137" s="19">
        <v>0.9</v>
      </c>
      <c r="M137" s="19">
        <v>1</v>
      </c>
      <c r="N137" s="20">
        <v>0.82</v>
      </c>
      <c r="O137" s="9"/>
      <c r="P137" s="12">
        <f t="shared" si="3"/>
        <v>10.24</v>
      </c>
      <c r="Q137" s="10">
        <f t="shared" si="4"/>
        <v>0.90400000000000014</v>
      </c>
      <c r="R137" s="11">
        <f t="shared" si="5"/>
        <v>0.85333333333333339</v>
      </c>
    </row>
    <row r="138" spans="1:18" x14ac:dyDescent="0.2">
      <c r="A138" s="42">
        <v>20</v>
      </c>
      <c r="B138" s="13" t="s">
        <v>36</v>
      </c>
      <c r="C138" s="14">
        <v>0.2</v>
      </c>
      <c r="D138" s="15">
        <v>0.6</v>
      </c>
      <c r="E138" s="15">
        <v>0.5</v>
      </c>
      <c r="F138" s="15">
        <v>0.88</v>
      </c>
      <c r="G138" s="15">
        <v>0.6</v>
      </c>
      <c r="H138" s="15">
        <v>1</v>
      </c>
      <c r="I138" s="15">
        <v>1</v>
      </c>
      <c r="J138" s="15">
        <v>0.21</v>
      </c>
      <c r="K138" s="15">
        <v>0.9</v>
      </c>
      <c r="L138" s="15">
        <v>0.9</v>
      </c>
      <c r="M138" s="15">
        <v>1</v>
      </c>
      <c r="N138" s="16">
        <v>0.96</v>
      </c>
      <c r="O138" s="9"/>
      <c r="P138" s="12">
        <f t="shared" si="3"/>
        <v>8.75</v>
      </c>
      <c r="Q138" s="10">
        <f t="shared" si="4"/>
        <v>0.755</v>
      </c>
      <c r="R138" s="11">
        <f t="shared" si="5"/>
        <v>0.72916666666666663</v>
      </c>
    </row>
    <row r="139" spans="1:18" x14ac:dyDescent="0.2">
      <c r="A139" s="37"/>
      <c r="B139" s="8" t="s">
        <v>17</v>
      </c>
      <c r="C139" s="10">
        <v>1</v>
      </c>
      <c r="D139" s="10">
        <v>0.75</v>
      </c>
      <c r="E139" s="10">
        <v>0.7</v>
      </c>
      <c r="F139" s="10">
        <v>0.91</v>
      </c>
      <c r="G139" s="10">
        <v>0.8</v>
      </c>
      <c r="H139" s="10">
        <v>1</v>
      </c>
      <c r="I139" s="10">
        <v>1</v>
      </c>
      <c r="J139" s="10">
        <v>0.87</v>
      </c>
      <c r="K139" s="10">
        <v>0.9</v>
      </c>
      <c r="L139" s="10">
        <v>0.9</v>
      </c>
      <c r="M139" s="10">
        <v>1</v>
      </c>
      <c r="N139" s="11">
        <v>1</v>
      </c>
      <c r="O139" s="9"/>
      <c r="P139" s="12">
        <f t="shared" si="3"/>
        <v>10.83</v>
      </c>
      <c r="Q139" s="10">
        <f t="shared" si="4"/>
        <v>0.91300000000000003</v>
      </c>
      <c r="R139" s="11">
        <f t="shared" si="5"/>
        <v>0.90249999999999997</v>
      </c>
    </row>
    <row r="140" spans="1:18" x14ac:dyDescent="0.2">
      <c r="A140" s="37"/>
      <c r="B140" s="8" t="s">
        <v>26</v>
      </c>
      <c r="C140" s="10">
        <v>0</v>
      </c>
      <c r="D140" s="10">
        <v>0.5</v>
      </c>
      <c r="E140" s="10">
        <v>0.7</v>
      </c>
      <c r="F140" s="10">
        <v>0</v>
      </c>
      <c r="G140" s="10">
        <v>0</v>
      </c>
      <c r="H140" s="10">
        <v>0.3</v>
      </c>
      <c r="I140" s="10">
        <v>0</v>
      </c>
      <c r="J140" s="10">
        <v>0.43</v>
      </c>
      <c r="K140" s="10">
        <v>0.5</v>
      </c>
      <c r="L140" s="10">
        <v>0.1</v>
      </c>
      <c r="M140" s="10">
        <v>0</v>
      </c>
      <c r="N140" s="11">
        <v>0.46</v>
      </c>
      <c r="O140" s="9"/>
      <c r="P140" s="12">
        <f t="shared" si="3"/>
        <v>2.9899999999999998</v>
      </c>
      <c r="Q140" s="10">
        <f t="shared" si="4"/>
        <v>0.22900000000000001</v>
      </c>
      <c r="R140" s="11">
        <f t="shared" si="5"/>
        <v>0.24916666666666665</v>
      </c>
    </row>
    <row r="141" spans="1:18" x14ac:dyDescent="0.2">
      <c r="A141" s="37"/>
      <c r="B141" s="8" t="s">
        <v>19</v>
      </c>
      <c r="C141" s="10">
        <v>1</v>
      </c>
      <c r="D141" s="10">
        <v>0.75</v>
      </c>
      <c r="E141" s="10">
        <v>0.7</v>
      </c>
      <c r="F141" s="10">
        <v>0.8</v>
      </c>
      <c r="G141" s="10">
        <v>0.8</v>
      </c>
      <c r="H141" s="10">
        <v>1</v>
      </c>
      <c r="I141" s="10">
        <v>1</v>
      </c>
      <c r="J141" s="10">
        <v>0.32</v>
      </c>
      <c r="K141" s="10">
        <v>0.9</v>
      </c>
      <c r="L141" s="10">
        <v>0.9</v>
      </c>
      <c r="M141" s="10">
        <v>1</v>
      </c>
      <c r="N141" s="11">
        <v>1</v>
      </c>
      <c r="O141" s="9"/>
      <c r="P141" s="12">
        <f t="shared" si="3"/>
        <v>10.17</v>
      </c>
      <c r="Q141" s="10">
        <f t="shared" si="4"/>
        <v>0.88500000000000001</v>
      </c>
      <c r="R141" s="11">
        <f t="shared" si="5"/>
        <v>0.84750000000000003</v>
      </c>
    </row>
    <row r="142" spans="1:18" x14ac:dyDescent="0.2">
      <c r="A142" s="43"/>
      <c r="B142" s="17" t="s">
        <v>23</v>
      </c>
      <c r="C142" s="18">
        <v>1</v>
      </c>
      <c r="D142" s="19">
        <v>0.75</v>
      </c>
      <c r="E142" s="19">
        <v>0.7</v>
      </c>
      <c r="F142" s="19">
        <v>0.9</v>
      </c>
      <c r="G142" s="19">
        <v>0.8</v>
      </c>
      <c r="H142" s="19">
        <v>1</v>
      </c>
      <c r="I142" s="19">
        <v>1</v>
      </c>
      <c r="J142" s="19">
        <v>0.32</v>
      </c>
      <c r="K142" s="19">
        <v>0.9</v>
      </c>
      <c r="L142" s="19">
        <v>0.9</v>
      </c>
      <c r="M142" s="19">
        <v>1</v>
      </c>
      <c r="N142" s="20">
        <v>1</v>
      </c>
      <c r="O142" s="9"/>
      <c r="P142" s="12">
        <f t="shared" si="3"/>
        <v>10.270000000000001</v>
      </c>
      <c r="Q142" s="10">
        <f t="shared" si="4"/>
        <v>0.89500000000000013</v>
      </c>
      <c r="R142" s="11">
        <f t="shared" si="5"/>
        <v>0.85583333333333345</v>
      </c>
    </row>
    <row r="143" spans="1:18" x14ac:dyDescent="0.2">
      <c r="A143" s="42">
        <v>21</v>
      </c>
      <c r="B143" s="13" t="s">
        <v>36</v>
      </c>
      <c r="C143" s="14">
        <v>0.2</v>
      </c>
      <c r="D143" s="15">
        <v>0.6</v>
      </c>
      <c r="E143" s="15">
        <v>0.3</v>
      </c>
      <c r="F143" s="15">
        <v>0.88</v>
      </c>
      <c r="G143" s="15">
        <v>0.8</v>
      </c>
      <c r="H143" s="15">
        <v>1</v>
      </c>
      <c r="I143" s="15">
        <v>1</v>
      </c>
      <c r="J143" s="15">
        <v>0.76</v>
      </c>
      <c r="K143" s="15">
        <v>0.9</v>
      </c>
      <c r="L143" s="15">
        <v>0.9</v>
      </c>
      <c r="M143" s="15">
        <v>1</v>
      </c>
      <c r="N143" s="16">
        <v>0.88</v>
      </c>
      <c r="O143" s="9"/>
      <c r="P143" s="12">
        <f t="shared" si="3"/>
        <v>9.2200000000000006</v>
      </c>
      <c r="Q143" s="10">
        <f t="shared" si="4"/>
        <v>0.80200000000000016</v>
      </c>
      <c r="R143" s="11">
        <f t="shared" si="5"/>
        <v>0.76833333333333342</v>
      </c>
    </row>
    <row r="144" spans="1:18" x14ac:dyDescent="0.2">
      <c r="A144" s="37"/>
      <c r="B144" s="8" t="s">
        <v>27</v>
      </c>
      <c r="C144" s="10">
        <v>0</v>
      </c>
      <c r="D144" s="10">
        <v>0.6</v>
      </c>
      <c r="E144" s="10">
        <v>0.5</v>
      </c>
      <c r="F144" s="10">
        <v>0.23</v>
      </c>
      <c r="G144" s="10">
        <v>0.2</v>
      </c>
      <c r="H144" s="10">
        <v>0</v>
      </c>
      <c r="I144" s="10">
        <v>0</v>
      </c>
      <c r="J144" s="10">
        <v>0.32</v>
      </c>
      <c r="K144" s="10">
        <v>0.6</v>
      </c>
      <c r="L144" s="10">
        <v>0.4</v>
      </c>
      <c r="M144" s="10">
        <v>0</v>
      </c>
      <c r="N144" s="11">
        <v>0.68</v>
      </c>
      <c r="O144" s="9"/>
      <c r="P144" s="12">
        <f t="shared" si="3"/>
        <v>3.5300000000000002</v>
      </c>
      <c r="Q144" s="10">
        <f t="shared" si="4"/>
        <v>0.28500000000000003</v>
      </c>
      <c r="R144" s="11">
        <f t="shared" si="5"/>
        <v>0.29416666666666669</v>
      </c>
    </row>
    <row r="145" spans="1:18" x14ac:dyDescent="0.2">
      <c r="A145" s="37"/>
      <c r="B145" s="8" t="s">
        <v>34</v>
      </c>
      <c r="C145" s="10">
        <v>1</v>
      </c>
      <c r="D145" s="10">
        <v>0.95</v>
      </c>
      <c r="E145" s="10">
        <v>0.7</v>
      </c>
      <c r="F145" s="10">
        <v>0.92</v>
      </c>
      <c r="G145" s="10">
        <v>0.8</v>
      </c>
      <c r="H145" s="10">
        <v>1</v>
      </c>
      <c r="I145" s="10">
        <v>1</v>
      </c>
      <c r="J145" s="10">
        <v>0.32</v>
      </c>
      <c r="K145" s="10">
        <v>0.6</v>
      </c>
      <c r="L145" s="10">
        <v>0.9</v>
      </c>
      <c r="M145" s="10">
        <v>1</v>
      </c>
      <c r="N145" s="11">
        <v>1</v>
      </c>
      <c r="O145" s="9"/>
      <c r="P145" s="12">
        <f t="shared" si="3"/>
        <v>10.19</v>
      </c>
      <c r="Q145" s="10">
        <f t="shared" si="4"/>
        <v>0.8869999999999999</v>
      </c>
      <c r="R145" s="11">
        <f t="shared" si="5"/>
        <v>0.84916666666666663</v>
      </c>
    </row>
    <row r="146" spans="1:18" x14ac:dyDescent="0.2">
      <c r="A146" s="37"/>
      <c r="B146" s="8" t="s">
        <v>32</v>
      </c>
      <c r="C146" s="10">
        <v>0</v>
      </c>
      <c r="D146" s="10">
        <v>0.6</v>
      </c>
      <c r="E146" s="10">
        <v>0.5</v>
      </c>
      <c r="F146" s="10">
        <v>0.23</v>
      </c>
      <c r="G146" s="10">
        <v>0.2</v>
      </c>
      <c r="H146" s="10">
        <v>0</v>
      </c>
      <c r="I146" s="10">
        <v>0</v>
      </c>
      <c r="J146" s="10">
        <v>0.32</v>
      </c>
      <c r="K146" s="10">
        <v>0.6</v>
      </c>
      <c r="L146" s="10">
        <v>0.4</v>
      </c>
      <c r="M146" s="10">
        <v>0</v>
      </c>
      <c r="N146" s="11">
        <v>1</v>
      </c>
      <c r="O146" s="9"/>
      <c r="P146" s="12">
        <f t="shared" si="3"/>
        <v>3.85</v>
      </c>
      <c r="Q146" s="10">
        <f t="shared" si="4"/>
        <v>0.28500000000000003</v>
      </c>
      <c r="R146" s="11">
        <f t="shared" si="5"/>
        <v>0.32083333333333336</v>
      </c>
    </row>
    <row r="147" spans="1:18" x14ac:dyDescent="0.2">
      <c r="A147" s="43"/>
      <c r="B147" s="17" t="s">
        <v>20</v>
      </c>
      <c r="C147" s="18">
        <v>1</v>
      </c>
      <c r="D147" s="19">
        <v>0.95</v>
      </c>
      <c r="E147" s="19">
        <v>0.7</v>
      </c>
      <c r="F147" s="19">
        <v>0.92</v>
      </c>
      <c r="G147" s="19">
        <v>0.8</v>
      </c>
      <c r="H147" s="19">
        <v>1</v>
      </c>
      <c r="I147" s="19">
        <v>1</v>
      </c>
      <c r="J147" s="10">
        <v>0.32</v>
      </c>
      <c r="K147" s="10">
        <v>0.6</v>
      </c>
      <c r="L147" s="10">
        <v>0.9</v>
      </c>
      <c r="M147" s="19">
        <v>1</v>
      </c>
      <c r="N147" s="20">
        <v>1</v>
      </c>
      <c r="O147" s="9"/>
      <c r="P147" s="12">
        <f t="shared" si="3"/>
        <v>10.19</v>
      </c>
      <c r="Q147" s="10">
        <f t="shared" si="4"/>
        <v>0.8869999999999999</v>
      </c>
      <c r="R147" s="11">
        <f t="shared" si="5"/>
        <v>0.84916666666666663</v>
      </c>
    </row>
    <row r="148" spans="1:18" x14ac:dyDescent="0.2">
      <c r="A148" s="42">
        <v>22</v>
      </c>
      <c r="B148" s="13" t="s">
        <v>31</v>
      </c>
      <c r="C148" s="14">
        <v>0.2</v>
      </c>
      <c r="D148" s="15">
        <v>0.6</v>
      </c>
      <c r="E148" s="15">
        <v>0.3</v>
      </c>
      <c r="F148" s="15">
        <v>0.88</v>
      </c>
      <c r="G148" s="15">
        <v>0.6</v>
      </c>
      <c r="H148" s="15">
        <v>1</v>
      </c>
      <c r="I148" s="15">
        <v>0.8</v>
      </c>
      <c r="J148" s="15">
        <v>0.65</v>
      </c>
      <c r="K148" s="15">
        <v>0.8</v>
      </c>
      <c r="L148" s="15">
        <v>0.9</v>
      </c>
      <c r="M148" s="15">
        <v>1</v>
      </c>
      <c r="N148" s="16">
        <v>0.76</v>
      </c>
      <c r="O148" s="9"/>
      <c r="P148" s="12">
        <f t="shared" si="3"/>
        <v>8.49</v>
      </c>
      <c r="Q148" s="10">
        <f t="shared" si="4"/>
        <v>0.72899999999999998</v>
      </c>
      <c r="R148" s="11">
        <f t="shared" si="5"/>
        <v>0.70750000000000002</v>
      </c>
    </row>
    <row r="149" spans="1:18" x14ac:dyDescent="0.2">
      <c r="A149" s="37"/>
      <c r="B149" s="8" t="s">
        <v>17</v>
      </c>
      <c r="C149" s="10">
        <v>0</v>
      </c>
      <c r="D149" s="10">
        <v>0.6</v>
      </c>
      <c r="E149" s="10">
        <v>0.2</v>
      </c>
      <c r="F149" s="10">
        <v>0.08</v>
      </c>
      <c r="G149" s="10">
        <v>0</v>
      </c>
      <c r="H149" s="10">
        <v>0</v>
      </c>
      <c r="I149" s="10">
        <v>0</v>
      </c>
      <c r="J149" s="10">
        <v>0.12</v>
      </c>
      <c r="K149" s="10">
        <v>0.4</v>
      </c>
      <c r="L149" s="10">
        <v>0.1</v>
      </c>
      <c r="M149" s="10">
        <v>0</v>
      </c>
      <c r="N149" s="11">
        <v>0.53</v>
      </c>
      <c r="O149" s="9"/>
      <c r="P149" s="12">
        <f t="shared" si="3"/>
        <v>2.0300000000000002</v>
      </c>
      <c r="Q149" s="10">
        <f t="shared" si="4"/>
        <v>0.14300000000000002</v>
      </c>
      <c r="R149" s="11">
        <f t="shared" si="5"/>
        <v>0.16916666666666669</v>
      </c>
    </row>
    <row r="150" spans="1:18" x14ac:dyDescent="0.2">
      <c r="A150" s="37"/>
      <c r="B150" s="8" t="s">
        <v>18</v>
      </c>
      <c r="C150" s="10">
        <v>1</v>
      </c>
      <c r="D150" s="10">
        <v>0.75</v>
      </c>
      <c r="E150" s="10">
        <v>0.8</v>
      </c>
      <c r="F150" s="10">
        <v>0.81</v>
      </c>
      <c r="G150" s="10">
        <v>0.8</v>
      </c>
      <c r="H150" s="10">
        <v>1</v>
      </c>
      <c r="I150" s="10">
        <v>0.9</v>
      </c>
      <c r="J150" s="10">
        <v>0.78</v>
      </c>
      <c r="K150" s="10">
        <v>0.85</v>
      </c>
      <c r="L150" s="10">
        <v>0.9</v>
      </c>
      <c r="M150" s="10">
        <v>1</v>
      </c>
      <c r="N150" s="11">
        <v>0.87</v>
      </c>
      <c r="O150" s="9"/>
      <c r="P150" s="12">
        <f t="shared" si="3"/>
        <v>10.459999999999999</v>
      </c>
      <c r="Q150" s="10">
        <f t="shared" si="4"/>
        <v>0.87099999999999989</v>
      </c>
      <c r="R150" s="11">
        <f t="shared" si="5"/>
        <v>0.87166666666666659</v>
      </c>
    </row>
    <row r="151" spans="1:18" x14ac:dyDescent="0.2">
      <c r="A151" s="37"/>
      <c r="B151" s="8" t="s">
        <v>32</v>
      </c>
      <c r="C151" s="10">
        <v>1</v>
      </c>
      <c r="D151" s="10">
        <v>0.75</v>
      </c>
      <c r="E151" s="10">
        <v>0.8</v>
      </c>
      <c r="F151" s="10">
        <v>0.88</v>
      </c>
      <c r="G151" s="10">
        <v>0.8</v>
      </c>
      <c r="H151" s="10">
        <v>1</v>
      </c>
      <c r="I151" s="10">
        <v>0.8</v>
      </c>
      <c r="J151" s="10">
        <v>0.89</v>
      </c>
      <c r="K151" s="10">
        <v>0.7</v>
      </c>
      <c r="L151" s="10">
        <v>0.9</v>
      </c>
      <c r="M151" s="10">
        <v>1</v>
      </c>
      <c r="N151" s="11">
        <v>0.87</v>
      </c>
      <c r="O151" s="9"/>
      <c r="P151" s="12">
        <f t="shared" si="3"/>
        <v>10.389999999999999</v>
      </c>
      <c r="Q151" s="10">
        <f t="shared" si="4"/>
        <v>0.86899999999999999</v>
      </c>
      <c r="R151" s="11">
        <f t="shared" si="5"/>
        <v>0.86583333333333323</v>
      </c>
    </row>
    <row r="152" spans="1:18" x14ac:dyDescent="0.2">
      <c r="A152" s="43"/>
      <c r="B152" s="17" t="s">
        <v>29</v>
      </c>
      <c r="C152" s="18">
        <v>0.5</v>
      </c>
      <c r="D152" s="19">
        <v>0.75</v>
      </c>
      <c r="E152" s="19">
        <v>0.8</v>
      </c>
      <c r="F152" s="19">
        <v>0.83</v>
      </c>
      <c r="G152" s="19">
        <v>0.8</v>
      </c>
      <c r="H152" s="19">
        <v>1</v>
      </c>
      <c r="I152" s="19">
        <v>0.7</v>
      </c>
      <c r="J152" s="19">
        <v>0.89</v>
      </c>
      <c r="K152" s="19">
        <v>0.4</v>
      </c>
      <c r="L152" s="19">
        <v>0.9</v>
      </c>
      <c r="M152" s="19">
        <v>1</v>
      </c>
      <c r="N152" s="20">
        <v>0.72</v>
      </c>
      <c r="O152" s="9"/>
      <c r="P152" s="12">
        <f t="shared" si="3"/>
        <v>9.2900000000000009</v>
      </c>
      <c r="Q152" s="10">
        <f t="shared" si="4"/>
        <v>0.78900000000000003</v>
      </c>
      <c r="R152" s="11">
        <f t="shared" si="5"/>
        <v>0.77416666666666678</v>
      </c>
    </row>
    <row r="153" spans="1:18" x14ac:dyDescent="0.2">
      <c r="A153" s="42">
        <v>23</v>
      </c>
      <c r="B153" s="13" t="s">
        <v>16</v>
      </c>
      <c r="C153" s="14">
        <v>0</v>
      </c>
      <c r="D153" s="15">
        <v>0.5</v>
      </c>
      <c r="E153" s="15">
        <v>0.5</v>
      </c>
      <c r="F153" s="15">
        <v>0.88</v>
      </c>
      <c r="G153" s="15">
        <v>0.8</v>
      </c>
      <c r="H153" s="15">
        <v>1</v>
      </c>
      <c r="I153" s="15">
        <v>0</v>
      </c>
      <c r="J153" s="15">
        <v>0.43</v>
      </c>
      <c r="K153" s="15">
        <v>0.3</v>
      </c>
      <c r="L153" s="15">
        <v>0.9</v>
      </c>
      <c r="M153" s="15">
        <v>0</v>
      </c>
      <c r="N153" s="16">
        <v>0.46</v>
      </c>
      <c r="O153" s="9"/>
      <c r="P153" s="12">
        <f t="shared" si="3"/>
        <v>5.77</v>
      </c>
      <c r="Q153" s="10">
        <f t="shared" si="4"/>
        <v>0.47699999999999998</v>
      </c>
      <c r="R153" s="11">
        <f t="shared" si="5"/>
        <v>0.48083333333333328</v>
      </c>
    </row>
    <row r="154" spans="1:18" x14ac:dyDescent="0.2">
      <c r="A154" s="37"/>
      <c r="B154" s="8" t="s">
        <v>27</v>
      </c>
      <c r="C154" s="10">
        <v>0</v>
      </c>
      <c r="D154" s="10">
        <v>0.6</v>
      </c>
      <c r="E154" s="10">
        <v>0.8</v>
      </c>
      <c r="F154" s="10">
        <v>0.9</v>
      </c>
      <c r="G154" s="10">
        <v>0.3</v>
      </c>
      <c r="H154" s="10">
        <v>0.3</v>
      </c>
      <c r="I154" s="10">
        <v>0</v>
      </c>
      <c r="J154" s="10">
        <v>0.23</v>
      </c>
      <c r="K154" s="10">
        <v>0.5</v>
      </c>
      <c r="L154" s="10">
        <v>0.1</v>
      </c>
      <c r="M154" s="10">
        <v>0</v>
      </c>
      <c r="N154" s="11">
        <v>0.57999999999999996</v>
      </c>
      <c r="O154" s="9"/>
      <c r="P154" s="12">
        <f t="shared" si="3"/>
        <v>4.3099999999999996</v>
      </c>
      <c r="Q154" s="10">
        <f t="shared" si="4"/>
        <v>0.34099999999999997</v>
      </c>
      <c r="R154" s="11">
        <f t="shared" si="5"/>
        <v>0.35916666666666663</v>
      </c>
    </row>
    <row r="155" spans="1:18" x14ac:dyDescent="0.2">
      <c r="A155" s="37"/>
      <c r="B155" s="8" t="s">
        <v>28</v>
      </c>
      <c r="C155" s="10">
        <v>0</v>
      </c>
      <c r="D155" s="10">
        <v>0.6</v>
      </c>
      <c r="E155" s="10">
        <v>0.8</v>
      </c>
      <c r="F155" s="10">
        <v>0.9</v>
      </c>
      <c r="G155" s="10">
        <v>0.3</v>
      </c>
      <c r="H155" s="10">
        <v>0.3</v>
      </c>
      <c r="I155" s="10">
        <v>0</v>
      </c>
      <c r="J155" s="10">
        <v>0.23</v>
      </c>
      <c r="K155" s="10">
        <v>0.5</v>
      </c>
      <c r="L155" s="10">
        <v>0.1</v>
      </c>
      <c r="M155" s="10">
        <v>0</v>
      </c>
      <c r="N155" s="11">
        <v>0.57999999999999996</v>
      </c>
      <c r="O155" s="9"/>
      <c r="P155" s="12">
        <f t="shared" si="3"/>
        <v>4.3099999999999996</v>
      </c>
      <c r="Q155" s="10">
        <f t="shared" si="4"/>
        <v>0.34099999999999997</v>
      </c>
      <c r="R155" s="11">
        <f t="shared" si="5"/>
        <v>0.35916666666666663</v>
      </c>
    </row>
    <row r="156" spans="1:18" x14ac:dyDescent="0.2">
      <c r="A156" s="37"/>
      <c r="B156" s="8" t="s">
        <v>32</v>
      </c>
      <c r="C156" s="10">
        <v>0</v>
      </c>
      <c r="D156" s="10">
        <v>0.6</v>
      </c>
      <c r="E156" s="10">
        <v>0.8</v>
      </c>
      <c r="F156" s="10">
        <v>0.9</v>
      </c>
      <c r="G156" s="10">
        <v>0.3</v>
      </c>
      <c r="H156" s="10">
        <v>0.3</v>
      </c>
      <c r="I156" s="10">
        <v>0</v>
      </c>
      <c r="J156" s="10">
        <v>0.23</v>
      </c>
      <c r="K156" s="10">
        <v>0.5</v>
      </c>
      <c r="L156" s="10">
        <v>0.1</v>
      </c>
      <c r="M156" s="10">
        <v>0</v>
      </c>
      <c r="N156" s="11">
        <v>0.57999999999999996</v>
      </c>
      <c r="O156" s="9"/>
      <c r="P156" s="12">
        <f t="shared" si="3"/>
        <v>4.3099999999999996</v>
      </c>
      <c r="Q156" s="10">
        <f t="shared" si="4"/>
        <v>0.34099999999999997</v>
      </c>
      <c r="R156" s="11">
        <f t="shared" si="5"/>
        <v>0.35916666666666663</v>
      </c>
    </row>
    <row r="157" spans="1:18" x14ac:dyDescent="0.2">
      <c r="A157" s="43"/>
      <c r="B157" s="17" t="s">
        <v>23</v>
      </c>
      <c r="C157" s="18">
        <v>0</v>
      </c>
      <c r="D157" s="19">
        <v>0.6</v>
      </c>
      <c r="E157" s="10">
        <v>0.8</v>
      </c>
      <c r="F157" s="10">
        <v>0.9</v>
      </c>
      <c r="G157" s="19">
        <v>0.3</v>
      </c>
      <c r="H157" s="10">
        <v>0.3</v>
      </c>
      <c r="I157" s="10">
        <v>0</v>
      </c>
      <c r="J157" s="19">
        <v>0.23</v>
      </c>
      <c r="K157" s="9">
        <v>0.5</v>
      </c>
      <c r="L157" s="9">
        <v>0.1</v>
      </c>
      <c r="M157" s="10">
        <v>0</v>
      </c>
      <c r="N157" s="11">
        <v>0.57999999999999996</v>
      </c>
      <c r="O157" s="9"/>
      <c r="P157" s="12">
        <f t="shared" si="3"/>
        <v>4.3099999999999996</v>
      </c>
      <c r="Q157" s="10">
        <f t="shared" si="4"/>
        <v>0.34099999999999997</v>
      </c>
      <c r="R157" s="11">
        <f t="shared" si="5"/>
        <v>0.35916666666666663</v>
      </c>
    </row>
    <row r="158" spans="1:18" x14ac:dyDescent="0.2">
      <c r="A158" s="42">
        <v>24</v>
      </c>
      <c r="B158" s="13" t="s">
        <v>37</v>
      </c>
      <c r="C158" s="14">
        <v>1</v>
      </c>
      <c r="D158" s="15">
        <v>0.6</v>
      </c>
      <c r="E158" s="15">
        <v>0.7</v>
      </c>
      <c r="F158" s="15">
        <v>0.95</v>
      </c>
      <c r="G158" s="15">
        <v>0.9</v>
      </c>
      <c r="H158" s="15">
        <v>1</v>
      </c>
      <c r="I158" s="15">
        <v>1</v>
      </c>
      <c r="J158" s="15">
        <v>0.78</v>
      </c>
      <c r="K158" s="15">
        <v>0.95</v>
      </c>
      <c r="L158" s="15">
        <v>0.9</v>
      </c>
      <c r="M158" s="15">
        <v>1</v>
      </c>
      <c r="N158" s="16">
        <v>0.48</v>
      </c>
      <c r="O158" s="9"/>
      <c r="P158" s="12">
        <f t="shared" si="3"/>
        <v>10.260000000000002</v>
      </c>
      <c r="Q158" s="10">
        <f t="shared" si="4"/>
        <v>0.87800000000000011</v>
      </c>
      <c r="R158" s="11">
        <f t="shared" si="5"/>
        <v>0.85500000000000009</v>
      </c>
    </row>
    <row r="159" spans="1:18" x14ac:dyDescent="0.2">
      <c r="A159" s="37"/>
      <c r="B159" s="8" t="s">
        <v>24</v>
      </c>
      <c r="C159" s="10">
        <v>0.5</v>
      </c>
      <c r="D159" s="10">
        <v>0.85</v>
      </c>
      <c r="E159" s="10">
        <v>0.2</v>
      </c>
      <c r="F159" s="10">
        <v>0.95</v>
      </c>
      <c r="G159" s="10">
        <v>0.9</v>
      </c>
      <c r="H159" s="10">
        <v>1</v>
      </c>
      <c r="I159" s="10">
        <v>1</v>
      </c>
      <c r="J159" s="10">
        <v>0.65</v>
      </c>
      <c r="K159" s="10">
        <v>0.9</v>
      </c>
      <c r="L159" s="10">
        <v>0.9</v>
      </c>
      <c r="M159" s="10">
        <v>1</v>
      </c>
      <c r="N159" s="11">
        <v>0.76</v>
      </c>
      <c r="O159" s="9"/>
      <c r="P159" s="12">
        <f t="shared" si="3"/>
        <v>9.6100000000000012</v>
      </c>
      <c r="Q159" s="10">
        <f t="shared" si="4"/>
        <v>0.84100000000000019</v>
      </c>
      <c r="R159" s="11">
        <f t="shared" si="5"/>
        <v>0.8008333333333334</v>
      </c>
    </row>
    <row r="160" spans="1:18" x14ac:dyDescent="0.2">
      <c r="A160" s="37"/>
      <c r="B160" s="8" t="s">
        <v>39</v>
      </c>
      <c r="C160" s="10">
        <v>1</v>
      </c>
      <c r="D160" s="10">
        <v>0.85</v>
      </c>
      <c r="E160" s="10">
        <v>0.6</v>
      </c>
      <c r="F160" s="10">
        <v>0.96</v>
      </c>
      <c r="G160" s="10">
        <v>0.8</v>
      </c>
      <c r="H160" s="10">
        <v>1</v>
      </c>
      <c r="I160" s="10">
        <v>1</v>
      </c>
      <c r="J160" s="10">
        <v>0.83</v>
      </c>
      <c r="K160" s="10">
        <v>0.9</v>
      </c>
      <c r="L160" s="10">
        <v>0.9</v>
      </c>
      <c r="M160" s="10">
        <v>1</v>
      </c>
      <c r="N160" s="11">
        <v>1</v>
      </c>
      <c r="O160" s="9"/>
      <c r="P160" s="12">
        <f t="shared" si="3"/>
        <v>10.84</v>
      </c>
      <c r="Q160" s="10">
        <f t="shared" si="4"/>
        <v>0.92400000000000004</v>
      </c>
      <c r="R160" s="11">
        <f t="shared" si="5"/>
        <v>0.90333333333333332</v>
      </c>
    </row>
    <row r="161" spans="1:18" x14ac:dyDescent="0.2">
      <c r="A161" s="37"/>
      <c r="B161" s="8" t="s">
        <v>32</v>
      </c>
      <c r="C161" s="10">
        <v>0</v>
      </c>
      <c r="D161" s="10">
        <v>0.6</v>
      </c>
      <c r="E161" s="10">
        <v>0.2</v>
      </c>
      <c r="F161" s="10">
        <v>0.95</v>
      </c>
      <c r="G161" s="10">
        <v>0.9</v>
      </c>
      <c r="H161" s="10">
        <v>1</v>
      </c>
      <c r="I161" s="10">
        <v>1</v>
      </c>
      <c r="J161" s="10">
        <v>0.83</v>
      </c>
      <c r="K161" s="10">
        <v>0.9</v>
      </c>
      <c r="L161" s="10">
        <v>0.9</v>
      </c>
      <c r="M161" s="10">
        <v>1</v>
      </c>
      <c r="N161" s="11">
        <v>0.76</v>
      </c>
      <c r="O161" s="9"/>
      <c r="P161" s="12">
        <f t="shared" si="3"/>
        <v>9.0400000000000009</v>
      </c>
      <c r="Q161" s="10">
        <f t="shared" si="4"/>
        <v>0.80400000000000005</v>
      </c>
      <c r="R161" s="11">
        <f t="shared" si="5"/>
        <v>0.75333333333333341</v>
      </c>
    </row>
    <row r="162" spans="1:18" x14ac:dyDescent="0.2">
      <c r="A162" s="43"/>
      <c r="B162" s="17" t="s">
        <v>23</v>
      </c>
      <c r="C162" s="18">
        <v>0</v>
      </c>
      <c r="D162" s="19">
        <v>0.85</v>
      </c>
      <c r="E162" s="19">
        <v>0.6</v>
      </c>
      <c r="F162" s="19">
        <v>0.96</v>
      </c>
      <c r="G162" s="19">
        <v>0.8</v>
      </c>
      <c r="H162" s="19">
        <v>1</v>
      </c>
      <c r="I162" s="19">
        <v>1</v>
      </c>
      <c r="J162" s="19">
        <v>0.76</v>
      </c>
      <c r="K162" s="9">
        <v>0.95</v>
      </c>
      <c r="L162" s="9">
        <v>0.9</v>
      </c>
      <c r="M162" s="19">
        <v>1</v>
      </c>
      <c r="N162" s="11">
        <v>1</v>
      </c>
      <c r="O162" s="9"/>
      <c r="P162" s="12">
        <f t="shared" si="3"/>
        <v>9.82</v>
      </c>
      <c r="Q162" s="10">
        <f t="shared" si="4"/>
        <v>0.88200000000000001</v>
      </c>
      <c r="R162" s="11">
        <f t="shared" si="5"/>
        <v>0.81833333333333336</v>
      </c>
    </row>
    <row r="163" spans="1:18" x14ac:dyDescent="0.2">
      <c r="A163" s="42">
        <v>25</v>
      </c>
      <c r="B163" s="13" t="s">
        <v>37</v>
      </c>
      <c r="C163" s="14">
        <v>1</v>
      </c>
      <c r="D163" s="15">
        <v>0.6</v>
      </c>
      <c r="E163" s="15">
        <v>0</v>
      </c>
      <c r="F163" s="15">
        <v>0.93</v>
      </c>
      <c r="G163" s="15">
        <v>0.8</v>
      </c>
      <c r="H163" s="15">
        <v>1</v>
      </c>
      <c r="I163" s="15">
        <v>0</v>
      </c>
      <c r="J163" s="15">
        <v>0.43</v>
      </c>
      <c r="K163" s="15">
        <v>0.8</v>
      </c>
      <c r="L163" s="15">
        <v>0.9</v>
      </c>
      <c r="M163" s="15">
        <v>1</v>
      </c>
      <c r="N163" s="16">
        <v>0.26</v>
      </c>
      <c r="O163" s="9"/>
      <c r="P163" s="12">
        <f t="shared" si="3"/>
        <v>7.72</v>
      </c>
      <c r="Q163" s="10">
        <f t="shared" si="4"/>
        <v>0.67199999999999993</v>
      </c>
      <c r="R163" s="11">
        <f t="shared" si="5"/>
        <v>0.64333333333333331</v>
      </c>
    </row>
    <row r="164" spans="1:18" x14ac:dyDescent="0.2">
      <c r="A164" s="37"/>
      <c r="B164" s="8" t="s">
        <v>24</v>
      </c>
      <c r="C164" s="10">
        <v>0</v>
      </c>
      <c r="D164" s="10">
        <v>0.5</v>
      </c>
      <c r="E164" s="10">
        <v>0.6</v>
      </c>
      <c r="F164" s="10">
        <v>0.23</v>
      </c>
      <c r="G164" s="10">
        <v>0</v>
      </c>
      <c r="H164" s="10">
        <v>0</v>
      </c>
      <c r="I164" s="10">
        <v>0</v>
      </c>
      <c r="J164" s="10">
        <v>0.43</v>
      </c>
      <c r="K164" s="10">
        <v>0.5</v>
      </c>
      <c r="L164" s="10">
        <v>0.1</v>
      </c>
      <c r="M164" s="10">
        <v>0</v>
      </c>
      <c r="N164" s="11">
        <v>0.37</v>
      </c>
      <c r="O164" s="9"/>
      <c r="P164" s="12">
        <f t="shared" si="3"/>
        <v>2.73</v>
      </c>
      <c r="Q164" s="10">
        <f t="shared" si="4"/>
        <v>0.21299999999999999</v>
      </c>
      <c r="R164" s="11">
        <f t="shared" si="5"/>
        <v>0.22750000000000001</v>
      </c>
    </row>
    <row r="165" spans="1:18" x14ac:dyDescent="0.2">
      <c r="A165" s="37"/>
      <c r="B165" s="8" t="s">
        <v>18</v>
      </c>
      <c r="C165" s="10">
        <v>0</v>
      </c>
      <c r="D165" s="10">
        <v>0.5</v>
      </c>
      <c r="E165" s="10">
        <v>0.7</v>
      </c>
      <c r="F165" s="10">
        <v>0.22</v>
      </c>
      <c r="G165" s="10">
        <v>0</v>
      </c>
      <c r="H165" s="10">
        <v>0</v>
      </c>
      <c r="I165" s="10">
        <v>0</v>
      </c>
      <c r="J165" s="10">
        <v>0.54</v>
      </c>
      <c r="K165" s="10">
        <v>0.5</v>
      </c>
      <c r="L165" s="10">
        <v>0.1</v>
      </c>
      <c r="M165" s="10">
        <v>0</v>
      </c>
      <c r="N165" s="11">
        <v>0.46</v>
      </c>
      <c r="O165" s="9"/>
      <c r="P165" s="12">
        <f t="shared" si="3"/>
        <v>3.02</v>
      </c>
      <c r="Q165" s="10">
        <f t="shared" si="4"/>
        <v>0.23200000000000004</v>
      </c>
      <c r="R165" s="11">
        <f t="shared" si="5"/>
        <v>0.25166666666666665</v>
      </c>
    </row>
    <row r="166" spans="1:18" x14ac:dyDescent="0.2">
      <c r="A166" s="37"/>
      <c r="B166" s="8" t="s">
        <v>32</v>
      </c>
      <c r="C166" s="10">
        <v>0</v>
      </c>
      <c r="D166" s="10">
        <v>0.5</v>
      </c>
      <c r="E166" s="10">
        <v>0.6</v>
      </c>
      <c r="F166" s="10">
        <v>0.23</v>
      </c>
      <c r="G166" s="10">
        <v>0</v>
      </c>
      <c r="H166" s="10">
        <v>0</v>
      </c>
      <c r="I166" s="10">
        <v>0</v>
      </c>
      <c r="J166" s="10">
        <v>0.43</v>
      </c>
      <c r="K166" s="10">
        <v>0.5</v>
      </c>
      <c r="L166" s="10">
        <v>0.1</v>
      </c>
      <c r="M166" s="10">
        <v>0</v>
      </c>
      <c r="N166" s="11">
        <v>0.47</v>
      </c>
      <c r="O166" s="9"/>
      <c r="P166" s="12">
        <f t="shared" si="3"/>
        <v>2.83</v>
      </c>
      <c r="Q166" s="10">
        <f t="shared" si="4"/>
        <v>0.223</v>
      </c>
      <c r="R166" s="11">
        <f t="shared" si="5"/>
        <v>0.23583333333333334</v>
      </c>
    </row>
    <row r="167" spans="1:18" x14ac:dyDescent="0.2">
      <c r="A167" s="43"/>
      <c r="B167" s="17" t="s">
        <v>23</v>
      </c>
      <c r="C167" s="18">
        <v>0.2</v>
      </c>
      <c r="D167" s="19">
        <v>0.5</v>
      </c>
      <c r="E167" s="19">
        <v>0.8</v>
      </c>
      <c r="F167" s="19">
        <v>0.19</v>
      </c>
      <c r="G167" s="19">
        <v>0.3</v>
      </c>
      <c r="H167" s="10">
        <v>0</v>
      </c>
      <c r="I167" s="10">
        <v>0</v>
      </c>
      <c r="J167" s="19">
        <v>0.87</v>
      </c>
      <c r="K167" s="19">
        <v>0.5</v>
      </c>
      <c r="L167" s="9">
        <v>0.1</v>
      </c>
      <c r="M167" s="10">
        <v>0</v>
      </c>
      <c r="N167" s="11">
        <v>0.65</v>
      </c>
      <c r="O167" s="9"/>
      <c r="P167" s="12">
        <f t="shared" si="3"/>
        <v>4.1100000000000003</v>
      </c>
      <c r="Q167" s="10">
        <f t="shared" si="4"/>
        <v>0.32400000000000001</v>
      </c>
      <c r="R167" s="11">
        <f t="shared" si="5"/>
        <v>0.34250000000000003</v>
      </c>
    </row>
    <row r="168" spans="1:18" x14ac:dyDescent="0.2">
      <c r="A168" s="42">
        <v>26</v>
      </c>
      <c r="B168" s="13" t="s">
        <v>36</v>
      </c>
      <c r="C168" s="14">
        <v>1</v>
      </c>
      <c r="D168" s="15">
        <v>0.6</v>
      </c>
      <c r="E168" s="15">
        <v>0.8</v>
      </c>
      <c r="F168" s="15">
        <v>0.91</v>
      </c>
      <c r="G168" s="15">
        <v>0.8</v>
      </c>
      <c r="H168" s="15">
        <v>1</v>
      </c>
      <c r="I168" s="14">
        <v>1</v>
      </c>
      <c r="J168" s="15">
        <v>0.87</v>
      </c>
      <c r="K168" s="15">
        <v>0.9</v>
      </c>
      <c r="L168" s="15">
        <v>0.9</v>
      </c>
      <c r="M168" s="14">
        <v>1</v>
      </c>
      <c r="N168" s="16">
        <v>0.88</v>
      </c>
      <c r="O168" s="9"/>
      <c r="P168" s="12">
        <f t="shared" si="3"/>
        <v>10.660000000000002</v>
      </c>
      <c r="Q168" s="10">
        <f t="shared" si="4"/>
        <v>0.90600000000000025</v>
      </c>
      <c r="R168" s="11">
        <f t="shared" si="5"/>
        <v>0.88833333333333353</v>
      </c>
    </row>
    <row r="169" spans="1:18" x14ac:dyDescent="0.2">
      <c r="A169" s="37"/>
      <c r="B169" s="8" t="s">
        <v>17</v>
      </c>
      <c r="C169" s="10">
        <v>0</v>
      </c>
      <c r="D169" s="10">
        <v>0.6</v>
      </c>
      <c r="E169" s="10">
        <v>0.7</v>
      </c>
      <c r="F169" s="10">
        <v>0.41</v>
      </c>
      <c r="G169" s="10">
        <v>0.2</v>
      </c>
      <c r="H169" s="10">
        <v>0.3</v>
      </c>
      <c r="I169" s="10">
        <v>0</v>
      </c>
      <c r="J169" s="10">
        <v>0.65</v>
      </c>
      <c r="K169" s="10">
        <v>0.6</v>
      </c>
      <c r="L169" s="10">
        <v>0.1</v>
      </c>
      <c r="M169" s="10">
        <v>0</v>
      </c>
      <c r="N169" s="11">
        <v>0.79</v>
      </c>
      <c r="O169" s="9"/>
      <c r="P169" s="12">
        <f t="shared" si="3"/>
        <v>4.3499999999999996</v>
      </c>
      <c r="Q169" s="10">
        <f t="shared" si="4"/>
        <v>0.35599999999999998</v>
      </c>
      <c r="R169" s="11">
        <f t="shared" si="5"/>
        <v>0.36249999999999999</v>
      </c>
    </row>
    <row r="170" spans="1:18" x14ac:dyDescent="0.2">
      <c r="A170" s="37"/>
      <c r="B170" s="8" t="s">
        <v>18</v>
      </c>
      <c r="C170" s="10">
        <v>0</v>
      </c>
      <c r="D170" s="10">
        <v>0.6</v>
      </c>
      <c r="E170" s="10">
        <v>0.7</v>
      </c>
      <c r="F170" s="10">
        <v>0.41</v>
      </c>
      <c r="G170" s="10">
        <v>0.2</v>
      </c>
      <c r="H170" s="10">
        <v>0.3</v>
      </c>
      <c r="I170" s="10">
        <v>0</v>
      </c>
      <c r="J170" s="10">
        <v>0.56000000000000005</v>
      </c>
      <c r="K170" s="10">
        <v>0.6</v>
      </c>
      <c r="L170" s="10">
        <v>0.1</v>
      </c>
      <c r="M170" s="10">
        <v>0</v>
      </c>
      <c r="N170" s="11">
        <v>0.79</v>
      </c>
      <c r="O170" s="9"/>
      <c r="P170" s="12">
        <f t="shared" si="3"/>
        <v>4.26</v>
      </c>
      <c r="Q170" s="10">
        <f t="shared" si="4"/>
        <v>0.34699999999999998</v>
      </c>
      <c r="R170" s="11">
        <f t="shared" si="5"/>
        <v>0.35499999999999998</v>
      </c>
    </row>
    <row r="171" spans="1:18" x14ac:dyDescent="0.2">
      <c r="A171" s="37"/>
      <c r="B171" s="8" t="s">
        <v>32</v>
      </c>
      <c r="C171" s="10">
        <v>0</v>
      </c>
      <c r="D171" s="10">
        <v>0.6</v>
      </c>
      <c r="E171" s="10">
        <v>0.7</v>
      </c>
      <c r="F171" s="10">
        <v>0.41</v>
      </c>
      <c r="G171" s="10">
        <v>0.2</v>
      </c>
      <c r="H171" s="10">
        <v>0.3</v>
      </c>
      <c r="I171" s="10">
        <v>0</v>
      </c>
      <c r="J171" s="10">
        <v>0.65</v>
      </c>
      <c r="K171" s="10">
        <v>0.6</v>
      </c>
      <c r="L171" s="10">
        <v>0.1</v>
      </c>
      <c r="M171" s="10">
        <v>0</v>
      </c>
      <c r="N171" s="11">
        <v>0.79</v>
      </c>
      <c r="O171" s="9"/>
      <c r="P171" s="12">
        <f t="shared" si="3"/>
        <v>4.3499999999999996</v>
      </c>
      <c r="Q171" s="10">
        <f t="shared" si="4"/>
        <v>0.35599999999999998</v>
      </c>
      <c r="R171" s="11">
        <f t="shared" si="5"/>
        <v>0.36249999999999999</v>
      </c>
    </row>
    <row r="172" spans="1:18" x14ac:dyDescent="0.2">
      <c r="A172" s="43"/>
      <c r="B172" s="17" t="s">
        <v>30</v>
      </c>
      <c r="C172" s="18">
        <v>0</v>
      </c>
      <c r="D172" s="10">
        <v>0.6</v>
      </c>
      <c r="E172" s="19">
        <v>0.7</v>
      </c>
      <c r="F172" s="10">
        <v>0.41</v>
      </c>
      <c r="G172" s="10">
        <v>0.2</v>
      </c>
      <c r="H172" s="10">
        <v>0.3</v>
      </c>
      <c r="I172" s="18">
        <v>0</v>
      </c>
      <c r="J172" s="19">
        <v>0.77</v>
      </c>
      <c r="K172" s="9">
        <v>0.6</v>
      </c>
      <c r="L172" s="9">
        <v>0.1</v>
      </c>
      <c r="M172" s="18">
        <v>0</v>
      </c>
      <c r="N172" s="11">
        <v>0.79</v>
      </c>
      <c r="O172" s="9"/>
      <c r="P172" s="12">
        <f t="shared" ref="P172:P202" si="6">SUM(C172:N172)</f>
        <v>4.47</v>
      </c>
      <c r="Q172" s="10">
        <f t="shared" ref="Q172:Q202" si="7">(SUM(C172:N172)-MAX(C172:N172)-MIN(C172:N172))/(COUNT(C172:N172)-2)</f>
        <v>0.36799999999999999</v>
      </c>
      <c r="R172" s="11">
        <f t="shared" ref="R172:R202" si="8">AVERAGE(C172:N172)</f>
        <v>0.3725</v>
      </c>
    </row>
    <row r="173" spans="1:18" x14ac:dyDescent="0.2">
      <c r="A173" s="42">
        <v>27</v>
      </c>
      <c r="B173" s="13" t="s">
        <v>31</v>
      </c>
      <c r="C173" s="14">
        <v>0.1</v>
      </c>
      <c r="D173" s="15">
        <v>0.6</v>
      </c>
      <c r="E173" s="15">
        <v>0.5</v>
      </c>
      <c r="F173" s="15">
        <v>0.9</v>
      </c>
      <c r="G173" s="15">
        <v>0.7</v>
      </c>
      <c r="H173" s="14">
        <v>1</v>
      </c>
      <c r="I173" s="14">
        <v>1</v>
      </c>
      <c r="J173" s="15">
        <v>0.76</v>
      </c>
      <c r="K173" s="15">
        <v>0.9</v>
      </c>
      <c r="L173" s="15">
        <v>0.9</v>
      </c>
      <c r="M173" s="14">
        <v>1</v>
      </c>
      <c r="N173" s="16">
        <v>0.54</v>
      </c>
      <c r="O173" s="9"/>
      <c r="P173" s="12">
        <f t="shared" si="6"/>
        <v>8.8999999999999986</v>
      </c>
      <c r="Q173" s="10">
        <f t="shared" si="7"/>
        <v>0.77999999999999992</v>
      </c>
      <c r="R173" s="11">
        <f t="shared" si="8"/>
        <v>0.74166666666666659</v>
      </c>
    </row>
    <row r="174" spans="1:18" x14ac:dyDescent="0.2">
      <c r="A174" s="37"/>
      <c r="B174" s="8" t="s">
        <v>27</v>
      </c>
      <c r="C174" s="10">
        <v>1</v>
      </c>
      <c r="D174" s="10">
        <v>0.95</v>
      </c>
      <c r="E174" s="10">
        <v>0.7</v>
      </c>
      <c r="F174" s="10">
        <v>0.81</v>
      </c>
      <c r="G174" s="10">
        <v>0.7</v>
      </c>
      <c r="H174" s="10">
        <v>1</v>
      </c>
      <c r="I174" s="10">
        <v>1</v>
      </c>
      <c r="J174" s="10">
        <v>0.87</v>
      </c>
      <c r="K174" s="10">
        <v>0.4</v>
      </c>
      <c r="L174" s="10">
        <v>0.9</v>
      </c>
      <c r="M174" s="10">
        <v>1</v>
      </c>
      <c r="N174" s="11">
        <v>0.69</v>
      </c>
      <c r="O174" s="9"/>
      <c r="P174" s="12">
        <f t="shared" si="6"/>
        <v>10.02</v>
      </c>
      <c r="Q174" s="10">
        <f t="shared" si="7"/>
        <v>0.86199999999999988</v>
      </c>
      <c r="R174" s="11">
        <f t="shared" si="8"/>
        <v>0.83499999999999996</v>
      </c>
    </row>
    <row r="175" spans="1:18" x14ac:dyDescent="0.2">
      <c r="A175" s="37"/>
      <c r="B175" s="8" t="s">
        <v>28</v>
      </c>
      <c r="C175" s="10">
        <v>1</v>
      </c>
      <c r="D175" s="10">
        <v>0.95</v>
      </c>
      <c r="E175" s="10">
        <v>0.7</v>
      </c>
      <c r="F175" s="10">
        <v>0.85</v>
      </c>
      <c r="G175" s="10">
        <v>0.7</v>
      </c>
      <c r="H175" s="10">
        <v>1</v>
      </c>
      <c r="I175" s="10">
        <v>1</v>
      </c>
      <c r="J175" s="10">
        <v>0.87</v>
      </c>
      <c r="K175" s="10">
        <v>0.9</v>
      </c>
      <c r="L175" s="10">
        <v>0.9</v>
      </c>
      <c r="M175" s="10">
        <v>1</v>
      </c>
      <c r="N175" s="11">
        <v>0.68</v>
      </c>
      <c r="O175" s="9"/>
      <c r="P175" s="12">
        <f t="shared" si="6"/>
        <v>10.55</v>
      </c>
      <c r="Q175" s="10">
        <f t="shared" si="7"/>
        <v>0.88700000000000012</v>
      </c>
      <c r="R175" s="11">
        <f t="shared" si="8"/>
        <v>0.87916666666666676</v>
      </c>
    </row>
    <row r="176" spans="1:18" x14ac:dyDescent="0.2">
      <c r="A176" s="37"/>
      <c r="B176" s="8" t="s">
        <v>32</v>
      </c>
      <c r="C176" s="10">
        <v>1</v>
      </c>
      <c r="D176" s="10">
        <v>0.95</v>
      </c>
      <c r="E176" s="10">
        <v>0.7</v>
      </c>
      <c r="F176" s="10">
        <v>0.81</v>
      </c>
      <c r="G176" s="10">
        <v>0.7</v>
      </c>
      <c r="H176" s="10">
        <v>1</v>
      </c>
      <c r="I176" s="10">
        <v>1</v>
      </c>
      <c r="J176" s="10">
        <v>0.87</v>
      </c>
      <c r="K176" s="10">
        <v>0.4</v>
      </c>
      <c r="L176" s="10">
        <v>0.9</v>
      </c>
      <c r="M176" s="10">
        <v>1</v>
      </c>
      <c r="N176" s="11">
        <v>0.74</v>
      </c>
      <c r="O176" s="9"/>
      <c r="P176" s="12">
        <f t="shared" si="6"/>
        <v>10.07</v>
      </c>
      <c r="Q176" s="10">
        <f t="shared" si="7"/>
        <v>0.86699999999999999</v>
      </c>
      <c r="R176" s="11">
        <f t="shared" si="8"/>
        <v>0.83916666666666673</v>
      </c>
    </row>
    <row r="177" spans="1:18" x14ac:dyDescent="0.2">
      <c r="A177" s="43"/>
      <c r="B177" s="17" t="s">
        <v>29</v>
      </c>
      <c r="C177" s="18">
        <v>1</v>
      </c>
      <c r="D177" s="10">
        <v>0.95</v>
      </c>
      <c r="E177" s="10">
        <v>0.7</v>
      </c>
      <c r="F177" s="19">
        <v>0.81</v>
      </c>
      <c r="G177" s="19">
        <v>0.9</v>
      </c>
      <c r="H177" s="18">
        <v>1</v>
      </c>
      <c r="I177" s="18">
        <v>1</v>
      </c>
      <c r="J177" s="19">
        <v>0.74</v>
      </c>
      <c r="K177" s="19">
        <v>0.5</v>
      </c>
      <c r="L177" s="9">
        <v>0.9</v>
      </c>
      <c r="M177" s="18">
        <v>1</v>
      </c>
      <c r="N177" s="11">
        <v>0.62</v>
      </c>
      <c r="O177" s="9"/>
      <c r="P177" s="12">
        <f t="shared" si="6"/>
        <v>10.119999999999999</v>
      </c>
      <c r="Q177" s="10">
        <f t="shared" si="7"/>
        <v>0.86199999999999988</v>
      </c>
      <c r="R177" s="11">
        <f t="shared" si="8"/>
        <v>0.84333333333333327</v>
      </c>
    </row>
    <row r="178" spans="1:18" x14ac:dyDescent="0.2">
      <c r="A178" s="42">
        <v>28</v>
      </c>
      <c r="B178" s="13" t="s">
        <v>21</v>
      </c>
      <c r="C178" s="14">
        <v>1</v>
      </c>
      <c r="D178" s="15">
        <v>0.85</v>
      </c>
      <c r="E178" s="15">
        <v>0.2</v>
      </c>
      <c r="F178" s="15">
        <v>0.9</v>
      </c>
      <c r="G178" s="15">
        <v>0.8</v>
      </c>
      <c r="H178" s="14">
        <v>1</v>
      </c>
      <c r="I178" s="14">
        <v>1</v>
      </c>
      <c r="J178" s="15">
        <v>0.65</v>
      </c>
      <c r="K178" s="15">
        <v>0.3</v>
      </c>
      <c r="L178" s="15">
        <v>0.9</v>
      </c>
      <c r="M178" s="14">
        <v>1</v>
      </c>
      <c r="N178" s="16">
        <v>0.56000000000000005</v>
      </c>
      <c r="O178" s="9"/>
      <c r="P178" s="12">
        <f t="shared" si="6"/>
        <v>9.1600000000000019</v>
      </c>
      <c r="Q178" s="10">
        <f t="shared" si="7"/>
        <v>0.79600000000000015</v>
      </c>
      <c r="R178" s="11">
        <f t="shared" si="8"/>
        <v>0.76333333333333353</v>
      </c>
    </row>
    <row r="179" spans="1:18" x14ac:dyDescent="0.2">
      <c r="A179" s="37"/>
      <c r="B179" s="8" t="s">
        <v>27</v>
      </c>
      <c r="C179" s="10">
        <v>1</v>
      </c>
      <c r="D179" s="10">
        <v>0.95</v>
      </c>
      <c r="E179" s="10">
        <v>0.8</v>
      </c>
      <c r="F179" s="10">
        <v>0.9</v>
      </c>
      <c r="G179" s="10">
        <v>0.8</v>
      </c>
      <c r="H179" s="10">
        <v>1</v>
      </c>
      <c r="I179" s="10">
        <v>1</v>
      </c>
      <c r="J179" s="10">
        <v>0.76</v>
      </c>
      <c r="K179" s="10">
        <v>0.9</v>
      </c>
      <c r="L179" s="10">
        <v>0.9</v>
      </c>
      <c r="M179" s="10">
        <v>1</v>
      </c>
      <c r="N179" s="11">
        <v>0.87</v>
      </c>
      <c r="O179" s="9"/>
      <c r="P179" s="12">
        <f t="shared" si="6"/>
        <v>10.879999999999999</v>
      </c>
      <c r="Q179" s="10">
        <f t="shared" si="7"/>
        <v>0.91199999999999992</v>
      </c>
      <c r="R179" s="11">
        <f t="shared" si="8"/>
        <v>0.90666666666666662</v>
      </c>
    </row>
    <row r="180" spans="1:18" x14ac:dyDescent="0.2">
      <c r="A180" s="37"/>
      <c r="B180" s="8" t="s">
        <v>28</v>
      </c>
      <c r="C180" s="10">
        <v>1</v>
      </c>
      <c r="D180" s="10">
        <v>0.95</v>
      </c>
      <c r="E180" s="10">
        <v>0.8</v>
      </c>
      <c r="F180" s="10">
        <v>0.9</v>
      </c>
      <c r="G180" s="10">
        <v>0.8</v>
      </c>
      <c r="H180" s="10">
        <v>1</v>
      </c>
      <c r="I180" s="10">
        <v>1</v>
      </c>
      <c r="J180" s="10">
        <v>0.76</v>
      </c>
      <c r="K180" s="10">
        <v>0.9</v>
      </c>
      <c r="L180" s="10">
        <v>0.9</v>
      </c>
      <c r="M180" s="10">
        <v>1</v>
      </c>
      <c r="N180" s="11">
        <v>0.87</v>
      </c>
      <c r="O180" s="9"/>
      <c r="P180" s="12">
        <f t="shared" si="6"/>
        <v>10.879999999999999</v>
      </c>
      <c r="Q180" s="10">
        <f t="shared" si="7"/>
        <v>0.91199999999999992</v>
      </c>
      <c r="R180" s="11">
        <f t="shared" si="8"/>
        <v>0.90666666666666662</v>
      </c>
    </row>
    <row r="181" spans="1:18" x14ac:dyDescent="0.2">
      <c r="A181" s="37"/>
      <c r="B181" s="8" t="s">
        <v>40</v>
      </c>
      <c r="C181" s="10">
        <v>1</v>
      </c>
      <c r="D181" s="10">
        <v>0.95</v>
      </c>
      <c r="E181" s="10">
        <v>0.8</v>
      </c>
      <c r="F181" s="10">
        <v>0.9</v>
      </c>
      <c r="G181" s="10">
        <v>0.8</v>
      </c>
      <c r="H181" s="10">
        <v>1</v>
      </c>
      <c r="I181" s="10">
        <v>1</v>
      </c>
      <c r="J181" s="10">
        <v>0.76</v>
      </c>
      <c r="K181" s="10">
        <v>0.9</v>
      </c>
      <c r="L181" s="10">
        <v>0.9</v>
      </c>
      <c r="M181" s="10">
        <v>1</v>
      </c>
      <c r="N181" s="11">
        <v>0.85</v>
      </c>
      <c r="O181" s="9"/>
      <c r="P181" s="12">
        <f t="shared" si="6"/>
        <v>10.86</v>
      </c>
      <c r="Q181" s="10">
        <f t="shared" si="7"/>
        <v>0.90999999999999992</v>
      </c>
      <c r="R181" s="11">
        <f t="shared" si="8"/>
        <v>0.90499999999999992</v>
      </c>
    </row>
    <row r="182" spans="1:18" x14ac:dyDescent="0.2">
      <c r="A182" s="43"/>
      <c r="B182" s="17" t="s">
        <v>30</v>
      </c>
      <c r="C182" s="18">
        <v>1</v>
      </c>
      <c r="D182" s="10">
        <v>0.95</v>
      </c>
      <c r="E182" s="10">
        <v>0.8</v>
      </c>
      <c r="F182" s="10">
        <v>0.9</v>
      </c>
      <c r="G182" s="19">
        <v>0.8</v>
      </c>
      <c r="H182" s="18">
        <v>1</v>
      </c>
      <c r="I182" s="18">
        <v>1</v>
      </c>
      <c r="J182" s="10">
        <v>0.76</v>
      </c>
      <c r="K182" s="10">
        <v>0.9</v>
      </c>
      <c r="L182" s="10">
        <v>0.9</v>
      </c>
      <c r="M182" s="18">
        <v>1</v>
      </c>
      <c r="N182" s="11">
        <v>0.85</v>
      </c>
      <c r="O182" s="9"/>
      <c r="P182" s="12">
        <f t="shared" si="6"/>
        <v>10.86</v>
      </c>
      <c r="Q182" s="10">
        <f t="shared" si="7"/>
        <v>0.90999999999999992</v>
      </c>
      <c r="R182" s="11">
        <f t="shared" si="8"/>
        <v>0.90499999999999992</v>
      </c>
    </row>
    <row r="183" spans="1:18" x14ac:dyDescent="0.2">
      <c r="A183" s="42">
        <v>29</v>
      </c>
      <c r="B183" s="13" t="s">
        <v>31</v>
      </c>
      <c r="C183" s="14">
        <v>1</v>
      </c>
      <c r="D183" s="15">
        <v>0.6</v>
      </c>
      <c r="E183" s="15">
        <v>0.5</v>
      </c>
      <c r="F183" s="15">
        <v>0.88</v>
      </c>
      <c r="G183" s="15">
        <v>0.7</v>
      </c>
      <c r="H183" s="14">
        <v>1</v>
      </c>
      <c r="I183" s="15">
        <v>0.7</v>
      </c>
      <c r="J183" s="15">
        <v>0.87</v>
      </c>
      <c r="K183" s="15">
        <v>0.1</v>
      </c>
      <c r="L183" s="15">
        <v>0.9</v>
      </c>
      <c r="M183" s="14">
        <v>1</v>
      </c>
      <c r="N183" s="16">
        <v>0.92</v>
      </c>
      <c r="O183" s="9"/>
      <c r="P183" s="12">
        <f t="shared" si="6"/>
        <v>9.17</v>
      </c>
      <c r="Q183" s="10">
        <f t="shared" si="7"/>
        <v>0.80700000000000005</v>
      </c>
      <c r="R183" s="11">
        <f t="shared" si="8"/>
        <v>0.76416666666666666</v>
      </c>
    </row>
    <row r="184" spans="1:18" x14ac:dyDescent="0.2">
      <c r="A184" s="37"/>
      <c r="B184" s="8" t="s">
        <v>27</v>
      </c>
      <c r="C184" s="10">
        <v>0.5</v>
      </c>
      <c r="D184" s="10">
        <v>0.6</v>
      </c>
      <c r="E184" s="10">
        <v>0.4</v>
      </c>
      <c r="F184" s="10">
        <v>0.9</v>
      </c>
      <c r="G184" s="10">
        <v>0.8</v>
      </c>
      <c r="H184" s="10">
        <v>1</v>
      </c>
      <c r="I184" s="10">
        <v>0.8</v>
      </c>
      <c r="J184" s="10">
        <v>0.87</v>
      </c>
      <c r="K184" s="10">
        <v>0.1</v>
      </c>
      <c r="L184" s="10">
        <v>0.9</v>
      </c>
      <c r="M184" s="10">
        <v>1</v>
      </c>
      <c r="N184" s="11">
        <v>0.96</v>
      </c>
      <c r="O184" s="9"/>
      <c r="P184" s="12">
        <f t="shared" si="6"/>
        <v>8.83</v>
      </c>
      <c r="Q184" s="10">
        <f t="shared" si="7"/>
        <v>0.77300000000000002</v>
      </c>
      <c r="R184" s="11">
        <f t="shared" si="8"/>
        <v>0.73583333333333334</v>
      </c>
    </row>
    <row r="185" spans="1:18" x14ac:dyDescent="0.2">
      <c r="A185" s="37"/>
      <c r="B185" s="8" t="s">
        <v>26</v>
      </c>
      <c r="C185" s="10">
        <v>1</v>
      </c>
      <c r="D185" s="10">
        <v>0.85</v>
      </c>
      <c r="E185" s="10">
        <v>0.8</v>
      </c>
      <c r="F185" s="10">
        <v>0.94</v>
      </c>
      <c r="G185" s="10">
        <v>0.8</v>
      </c>
      <c r="H185" s="10">
        <v>1</v>
      </c>
      <c r="I185" s="10">
        <v>1</v>
      </c>
      <c r="J185" s="10">
        <v>0.87</v>
      </c>
      <c r="K185" s="10">
        <v>0.1</v>
      </c>
      <c r="L185" s="10">
        <v>0.9</v>
      </c>
      <c r="M185" s="10">
        <v>1</v>
      </c>
      <c r="N185" s="11">
        <v>0.94</v>
      </c>
      <c r="O185" s="9"/>
      <c r="P185" s="12">
        <f t="shared" si="6"/>
        <v>10.199999999999999</v>
      </c>
      <c r="Q185" s="10">
        <f t="shared" si="7"/>
        <v>0.90999999999999992</v>
      </c>
      <c r="R185" s="11">
        <f t="shared" si="8"/>
        <v>0.85</v>
      </c>
    </row>
    <row r="186" spans="1:18" x14ac:dyDescent="0.2">
      <c r="A186" s="37"/>
      <c r="B186" s="8" t="s">
        <v>32</v>
      </c>
      <c r="C186" s="10">
        <v>0.5</v>
      </c>
      <c r="D186" s="10">
        <v>0.6</v>
      </c>
      <c r="E186" s="10">
        <v>0.4</v>
      </c>
      <c r="F186" s="10">
        <v>0.88</v>
      </c>
      <c r="G186" s="10">
        <v>0.8</v>
      </c>
      <c r="H186" s="10">
        <v>1</v>
      </c>
      <c r="I186" s="10">
        <v>0.8</v>
      </c>
      <c r="J186" s="10">
        <v>0.87</v>
      </c>
      <c r="K186" s="10">
        <v>0.1</v>
      </c>
      <c r="L186" s="10">
        <v>0.9</v>
      </c>
      <c r="M186" s="10">
        <v>1</v>
      </c>
      <c r="N186" s="11">
        <v>0.96</v>
      </c>
      <c r="O186" s="9"/>
      <c r="P186" s="12">
        <f t="shared" si="6"/>
        <v>8.8099999999999987</v>
      </c>
      <c r="Q186" s="10">
        <f t="shared" si="7"/>
        <v>0.77099999999999991</v>
      </c>
      <c r="R186" s="11">
        <f t="shared" si="8"/>
        <v>0.73416666666666652</v>
      </c>
    </row>
    <row r="187" spans="1:18" x14ac:dyDescent="0.2">
      <c r="A187" s="43"/>
      <c r="B187" s="17" t="s">
        <v>23</v>
      </c>
      <c r="C187" s="18">
        <v>1</v>
      </c>
      <c r="D187" s="19">
        <v>0.95</v>
      </c>
      <c r="E187" s="19">
        <v>0.8</v>
      </c>
      <c r="F187" s="19">
        <v>0.94</v>
      </c>
      <c r="G187" s="19">
        <v>0.8</v>
      </c>
      <c r="H187" s="18">
        <v>1</v>
      </c>
      <c r="I187" s="19">
        <v>0.8</v>
      </c>
      <c r="J187" s="19">
        <v>0.92</v>
      </c>
      <c r="K187" s="9">
        <v>0.1</v>
      </c>
      <c r="L187" s="9">
        <v>0.9</v>
      </c>
      <c r="M187" s="18">
        <v>1</v>
      </c>
      <c r="N187" s="11">
        <v>0.94</v>
      </c>
      <c r="O187" s="9"/>
      <c r="P187" s="12">
        <f t="shared" si="6"/>
        <v>10.149999999999999</v>
      </c>
      <c r="Q187" s="10">
        <f t="shared" si="7"/>
        <v>0.90499999999999992</v>
      </c>
      <c r="R187" s="11">
        <f t="shared" si="8"/>
        <v>0.84583333333333321</v>
      </c>
    </row>
    <row r="188" spans="1:18" x14ac:dyDescent="0.2">
      <c r="A188" s="42">
        <v>30</v>
      </c>
      <c r="B188" s="13" t="s">
        <v>36</v>
      </c>
      <c r="C188" s="14">
        <v>0.1</v>
      </c>
      <c r="D188" s="15">
        <v>0.85</v>
      </c>
      <c r="E188" s="15">
        <v>0.6</v>
      </c>
      <c r="F188" s="15">
        <v>0.93</v>
      </c>
      <c r="G188" s="15">
        <v>0.8</v>
      </c>
      <c r="H188" s="15">
        <v>1</v>
      </c>
      <c r="I188" s="15">
        <v>0.8</v>
      </c>
      <c r="J188" s="15">
        <v>0.87</v>
      </c>
      <c r="K188" s="15">
        <v>0.2</v>
      </c>
      <c r="L188" s="15">
        <v>0.9</v>
      </c>
      <c r="M188" s="14">
        <v>1</v>
      </c>
      <c r="N188" s="16">
        <v>0.62</v>
      </c>
      <c r="O188" s="9"/>
      <c r="P188" s="12">
        <f t="shared" si="6"/>
        <v>8.67</v>
      </c>
      <c r="Q188" s="10">
        <f t="shared" si="7"/>
        <v>0.75700000000000001</v>
      </c>
      <c r="R188" s="11">
        <f t="shared" si="8"/>
        <v>0.72250000000000003</v>
      </c>
    </row>
    <row r="189" spans="1:18" x14ac:dyDescent="0.2">
      <c r="A189" s="37"/>
      <c r="B189" s="8" t="s">
        <v>27</v>
      </c>
      <c r="C189" s="10">
        <v>0.5</v>
      </c>
      <c r="D189" s="10">
        <v>0.6</v>
      </c>
      <c r="E189" s="10">
        <v>0.8</v>
      </c>
      <c r="F189" s="10">
        <v>0.06</v>
      </c>
      <c r="G189" s="10">
        <v>0.8</v>
      </c>
      <c r="H189" s="10">
        <v>0</v>
      </c>
      <c r="I189" s="10">
        <v>0</v>
      </c>
      <c r="J189" s="10">
        <v>0.87</v>
      </c>
      <c r="K189" s="10">
        <v>0.9</v>
      </c>
      <c r="L189" s="10">
        <v>0.9</v>
      </c>
      <c r="M189" s="10">
        <v>1</v>
      </c>
      <c r="N189" s="11">
        <v>0.75</v>
      </c>
      <c r="O189" s="9"/>
      <c r="P189" s="12">
        <f t="shared" si="6"/>
        <v>7.1800000000000006</v>
      </c>
      <c r="Q189" s="10">
        <f t="shared" si="7"/>
        <v>0.6180000000000001</v>
      </c>
      <c r="R189" s="11">
        <f t="shared" si="8"/>
        <v>0.59833333333333338</v>
      </c>
    </row>
    <row r="190" spans="1:18" x14ac:dyDescent="0.2">
      <c r="A190" s="37"/>
      <c r="B190" s="8" t="s">
        <v>26</v>
      </c>
      <c r="C190" s="10">
        <v>0.5</v>
      </c>
      <c r="D190" s="10">
        <v>0.6</v>
      </c>
      <c r="E190" s="10">
        <v>0.8</v>
      </c>
      <c r="F190" s="10">
        <v>0.06</v>
      </c>
      <c r="G190" s="10">
        <v>0.8</v>
      </c>
      <c r="H190" s="10">
        <v>0</v>
      </c>
      <c r="I190" s="10">
        <v>0</v>
      </c>
      <c r="J190" s="10">
        <v>0.87</v>
      </c>
      <c r="K190" s="10">
        <v>0.9</v>
      </c>
      <c r="L190" s="10">
        <v>0.9</v>
      </c>
      <c r="M190" s="10">
        <v>1</v>
      </c>
      <c r="N190" s="11">
        <v>0.75</v>
      </c>
      <c r="O190" s="9"/>
      <c r="P190" s="12">
        <f t="shared" si="6"/>
        <v>7.1800000000000006</v>
      </c>
      <c r="Q190" s="10">
        <f t="shared" si="7"/>
        <v>0.6180000000000001</v>
      </c>
      <c r="R190" s="11">
        <f t="shared" si="8"/>
        <v>0.59833333333333338</v>
      </c>
    </row>
    <row r="191" spans="1:18" x14ac:dyDescent="0.2">
      <c r="A191" s="37"/>
      <c r="B191" s="8" t="s">
        <v>40</v>
      </c>
      <c r="C191" s="10">
        <v>0</v>
      </c>
      <c r="D191" s="10">
        <v>0.6</v>
      </c>
      <c r="E191" s="10">
        <v>0.4</v>
      </c>
      <c r="F191" s="10">
        <v>0.02</v>
      </c>
      <c r="G191" s="10">
        <v>0.8</v>
      </c>
      <c r="H191" s="10">
        <v>0.2</v>
      </c>
      <c r="I191" s="10">
        <v>0</v>
      </c>
      <c r="J191" s="10">
        <v>0.84</v>
      </c>
      <c r="K191" s="10">
        <v>0.9</v>
      </c>
      <c r="L191" s="10">
        <v>0.5</v>
      </c>
      <c r="M191" s="10">
        <v>0.5</v>
      </c>
      <c r="N191" s="11">
        <v>0.74</v>
      </c>
      <c r="O191" s="9"/>
      <c r="P191" s="12">
        <f t="shared" si="6"/>
        <v>5.5</v>
      </c>
      <c r="Q191" s="10">
        <f t="shared" si="7"/>
        <v>0.45999999999999996</v>
      </c>
      <c r="R191" s="11">
        <f t="shared" si="8"/>
        <v>0.45833333333333331</v>
      </c>
    </row>
    <row r="192" spans="1:18" x14ac:dyDescent="0.2">
      <c r="A192" s="43"/>
      <c r="B192" s="17" t="s">
        <v>23</v>
      </c>
      <c r="C192" s="18">
        <v>0</v>
      </c>
      <c r="D192" s="10">
        <v>0.6</v>
      </c>
      <c r="E192" s="19">
        <v>0.4</v>
      </c>
      <c r="F192" s="19">
        <v>0.02</v>
      </c>
      <c r="G192" s="19">
        <v>0.2</v>
      </c>
      <c r="H192" s="19">
        <v>0.2</v>
      </c>
      <c r="I192" s="19">
        <v>0</v>
      </c>
      <c r="J192" s="19">
        <v>0.84</v>
      </c>
      <c r="K192" s="9">
        <v>0.9</v>
      </c>
      <c r="L192" s="9">
        <v>0.9</v>
      </c>
      <c r="M192" s="18">
        <v>0.5</v>
      </c>
      <c r="N192" s="11">
        <v>0.74</v>
      </c>
      <c r="O192" s="9"/>
      <c r="P192" s="12">
        <f t="shared" si="6"/>
        <v>5.3</v>
      </c>
      <c r="Q192" s="10">
        <f t="shared" si="7"/>
        <v>0.43999999999999995</v>
      </c>
      <c r="R192" s="11">
        <f t="shared" si="8"/>
        <v>0.44166666666666665</v>
      </c>
    </row>
    <row r="193" spans="1:18" x14ac:dyDescent="0.2">
      <c r="A193" s="42">
        <v>31</v>
      </c>
      <c r="B193" s="13" t="s">
        <v>31</v>
      </c>
      <c r="C193" s="14">
        <v>1</v>
      </c>
      <c r="D193" s="15">
        <v>0.85</v>
      </c>
      <c r="E193" s="15">
        <v>0.7</v>
      </c>
      <c r="F193" s="15">
        <v>0.89</v>
      </c>
      <c r="G193" s="15">
        <v>0.8</v>
      </c>
      <c r="H193" s="15">
        <v>1</v>
      </c>
      <c r="I193" s="15">
        <v>0.8</v>
      </c>
      <c r="J193" s="15">
        <v>0.85</v>
      </c>
      <c r="K193" s="15">
        <v>0.3</v>
      </c>
      <c r="L193" s="15">
        <v>0.9</v>
      </c>
      <c r="M193" s="15">
        <v>1</v>
      </c>
      <c r="N193" s="16">
        <v>0.57999999999999996</v>
      </c>
      <c r="O193" s="9"/>
      <c r="P193" s="12">
        <f t="shared" si="6"/>
        <v>9.67</v>
      </c>
      <c r="Q193" s="10">
        <f t="shared" si="7"/>
        <v>0.83699999999999997</v>
      </c>
      <c r="R193" s="11">
        <f t="shared" si="8"/>
        <v>0.80583333333333329</v>
      </c>
    </row>
    <row r="194" spans="1:18" x14ac:dyDescent="0.2">
      <c r="A194" s="37"/>
      <c r="B194" s="8" t="s">
        <v>24</v>
      </c>
      <c r="C194" s="10">
        <v>0</v>
      </c>
      <c r="D194" s="10">
        <v>0.6</v>
      </c>
      <c r="E194" s="10">
        <v>0.8</v>
      </c>
      <c r="F194" s="10">
        <v>0</v>
      </c>
      <c r="G194" s="10">
        <v>0</v>
      </c>
      <c r="H194" s="10">
        <v>0</v>
      </c>
      <c r="I194" s="10">
        <v>0</v>
      </c>
      <c r="J194" s="10">
        <v>0.75</v>
      </c>
      <c r="K194" s="10">
        <v>0.9</v>
      </c>
      <c r="L194" s="10">
        <v>0.1</v>
      </c>
      <c r="M194" s="10">
        <v>0</v>
      </c>
      <c r="N194" s="11">
        <v>0.76</v>
      </c>
      <c r="O194" s="9"/>
      <c r="P194" s="12">
        <f t="shared" si="6"/>
        <v>3.91</v>
      </c>
      <c r="Q194" s="10">
        <f t="shared" si="7"/>
        <v>0.30100000000000005</v>
      </c>
      <c r="R194" s="11">
        <f t="shared" si="8"/>
        <v>0.32583333333333336</v>
      </c>
    </row>
    <row r="195" spans="1:18" x14ac:dyDescent="0.2">
      <c r="A195" s="37"/>
      <c r="B195" s="8" t="s">
        <v>26</v>
      </c>
      <c r="C195" s="10">
        <v>1</v>
      </c>
      <c r="D195" s="10">
        <v>0.95</v>
      </c>
      <c r="E195" s="10">
        <v>0.5</v>
      </c>
      <c r="F195" s="10">
        <v>0.93</v>
      </c>
      <c r="G195" s="10">
        <v>0.8</v>
      </c>
      <c r="H195" s="10">
        <v>1</v>
      </c>
      <c r="I195" s="10">
        <v>0</v>
      </c>
      <c r="J195" s="10">
        <v>0.85</v>
      </c>
      <c r="K195" s="10">
        <v>0.6</v>
      </c>
      <c r="L195" s="10">
        <v>0.9</v>
      </c>
      <c r="M195" s="10">
        <v>1</v>
      </c>
      <c r="N195" s="11">
        <v>0.92</v>
      </c>
      <c r="O195" s="9"/>
      <c r="P195" s="12">
        <f t="shared" si="6"/>
        <v>9.4500000000000011</v>
      </c>
      <c r="Q195" s="10">
        <f t="shared" si="7"/>
        <v>0.84500000000000008</v>
      </c>
      <c r="R195" s="11">
        <f t="shared" si="8"/>
        <v>0.78750000000000009</v>
      </c>
    </row>
    <row r="196" spans="1:18" x14ac:dyDescent="0.2">
      <c r="A196" s="37"/>
      <c r="B196" s="8" t="s">
        <v>19</v>
      </c>
      <c r="C196" s="10">
        <v>0.5</v>
      </c>
      <c r="D196" s="10">
        <v>0.6</v>
      </c>
      <c r="E196" s="10">
        <v>0.8</v>
      </c>
      <c r="F196" s="10">
        <v>0</v>
      </c>
      <c r="G196" s="10">
        <v>0</v>
      </c>
      <c r="H196" s="10">
        <v>0</v>
      </c>
      <c r="I196" s="10">
        <v>0</v>
      </c>
      <c r="J196" s="10">
        <v>0.75</v>
      </c>
      <c r="K196" s="10">
        <v>0.9</v>
      </c>
      <c r="L196" s="10">
        <v>0.1</v>
      </c>
      <c r="M196" s="10">
        <v>0</v>
      </c>
      <c r="N196" s="11">
        <v>0.92</v>
      </c>
      <c r="O196" s="9"/>
      <c r="P196" s="12">
        <f t="shared" si="6"/>
        <v>4.57</v>
      </c>
      <c r="Q196" s="10">
        <f t="shared" si="7"/>
        <v>0.36500000000000005</v>
      </c>
      <c r="R196" s="11">
        <f t="shared" si="8"/>
        <v>0.38083333333333336</v>
      </c>
    </row>
    <row r="197" spans="1:18" x14ac:dyDescent="0.2">
      <c r="A197" s="43"/>
      <c r="B197" s="17" t="s">
        <v>29</v>
      </c>
      <c r="C197" s="18">
        <v>0.5</v>
      </c>
      <c r="D197" s="19">
        <v>0.95</v>
      </c>
      <c r="E197" s="19">
        <v>0.5</v>
      </c>
      <c r="F197" s="19">
        <v>0.89</v>
      </c>
      <c r="G197" s="19">
        <v>0.8</v>
      </c>
      <c r="H197" s="19">
        <v>1</v>
      </c>
      <c r="I197" s="19">
        <v>1</v>
      </c>
      <c r="J197" s="19">
        <v>0.85</v>
      </c>
      <c r="K197" s="19">
        <v>0.6</v>
      </c>
      <c r="L197" s="19">
        <v>0.9</v>
      </c>
      <c r="M197" s="19">
        <v>0</v>
      </c>
      <c r="N197" s="20">
        <v>0.76</v>
      </c>
      <c r="O197" s="9"/>
      <c r="P197" s="12">
        <f t="shared" si="6"/>
        <v>8.75</v>
      </c>
      <c r="Q197" s="10">
        <f t="shared" si="7"/>
        <v>0.77500000000000002</v>
      </c>
      <c r="R197" s="11">
        <f t="shared" si="8"/>
        <v>0.72916666666666663</v>
      </c>
    </row>
    <row r="198" spans="1:18" x14ac:dyDescent="0.2">
      <c r="A198" s="37">
        <v>32</v>
      </c>
      <c r="B198" s="8" t="s">
        <v>21</v>
      </c>
      <c r="C198" s="10">
        <v>1</v>
      </c>
      <c r="D198" s="10">
        <v>0.6</v>
      </c>
      <c r="E198" s="10">
        <v>0.8</v>
      </c>
      <c r="F198" s="10">
        <v>0</v>
      </c>
      <c r="G198" s="10">
        <v>0</v>
      </c>
      <c r="H198" s="10">
        <v>0</v>
      </c>
      <c r="I198" s="10">
        <v>0</v>
      </c>
      <c r="J198" s="10">
        <v>0.84</v>
      </c>
      <c r="K198" s="10">
        <v>0.95</v>
      </c>
      <c r="L198" s="10">
        <v>0.1</v>
      </c>
      <c r="M198" s="10">
        <v>0</v>
      </c>
      <c r="N198" s="11">
        <v>1</v>
      </c>
      <c r="O198" s="9"/>
      <c r="P198" s="12">
        <f t="shared" si="6"/>
        <v>5.29</v>
      </c>
      <c r="Q198" s="10">
        <f t="shared" si="7"/>
        <v>0.42899999999999999</v>
      </c>
      <c r="R198" s="11">
        <f t="shared" si="8"/>
        <v>0.44083333333333335</v>
      </c>
    </row>
    <row r="199" spans="1:18" x14ac:dyDescent="0.2">
      <c r="A199" s="37"/>
      <c r="B199" s="8" t="s">
        <v>17</v>
      </c>
      <c r="C199" s="10">
        <v>1</v>
      </c>
      <c r="D199" s="10">
        <v>0.6</v>
      </c>
      <c r="E199" s="10">
        <v>0.8</v>
      </c>
      <c r="F199" s="10">
        <v>0</v>
      </c>
      <c r="G199" s="10">
        <v>0</v>
      </c>
      <c r="H199" s="10">
        <v>0</v>
      </c>
      <c r="I199" s="10">
        <v>0</v>
      </c>
      <c r="J199" s="10">
        <v>0.84</v>
      </c>
      <c r="K199" s="10">
        <v>0.95</v>
      </c>
      <c r="L199" s="10">
        <v>0.1</v>
      </c>
      <c r="M199" s="10">
        <v>0</v>
      </c>
      <c r="N199" s="11">
        <v>1</v>
      </c>
      <c r="O199" s="9"/>
      <c r="P199" s="12">
        <f t="shared" si="6"/>
        <v>5.29</v>
      </c>
      <c r="Q199" s="10">
        <f t="shared" si="7"/>
        <v>0.42899999999999999</v>
      </c>
      <c r="R199" s="11">
        <f t="shared" si="8"/>
        <v>0.44083333333333335</v>
      </c>
    </row>
    <row r="200" spans="1:18" x14ac:dyDescent="0.2">
      <c r="A200" s="37"/>
      <c r="B200" s="8" t="s">
        <v>26</v>
      </c>
      <c r="C200" s="10">
        <v>0.2</v>
      </c>
      <c r="D200" s="10">
        <v>0.6</v>
      </c>
      <c r="E200" s="10">
        <v>0.6</v>
      </c>
      <c r="F200" s="10">
        <v>0.19</v>
      </c>
      <c r="G200" s="10">
        <v>0</v>
      </c>
      <c r="H200" s="10">
        <v>0.2</v>
      </c>
      <c r="I200" s="10">
        <v>0</v>
      </c>
      <c r="J200" s="10">
        <v>0.84</v>
      </c>
      <c r="K200" s="10">
        <v>0.7</v>
      </c>
      <c r="L200" s="10">
        <v>0.1</v>
      </c>
      <c r="M200" s="10">
        <v>0.5</v>
      </c>
      <c r="N200" s="11">
        <v>1</v>
      </c>
      <c r="O200" s="9"/>
      <c r="P200" s="12">
        <f t="shared" si="6"/>
        <v>4.93</v>
      </c>
      <c r="Q200" s="10">
        <f t="shared" si="7"/>
        <v>0.39299999999999996</v>
      </c>
      <c r="R200" s="11">
        <f t="shared" si="8"/>
        <v>0.41083333333333333</v>
      </c>
    </row>
    <row r="201" spans="1:18" x14ac:dyDescent="0.2">
      <c r="A201" s="37"/>
      <c r="B201" s="8" t="s">
        <v>19</v>
      </c>
      <c r="C201" s="10">
        <v>1</v>
      </c>
      <c r="D201" s="10">
        <v>0.6</v>
      </c>
      <c r="E201" s="10">
        <v>0.8</v>
      </c>
      <c r="F201" s="10">
        <v>0</v>
      </c>
      <c r="G201" s="10">
        <v>0</v>
      </c>
      <c r="H201" s="10">
        <v>0</v>
      </c>
      <c r="I201" s="10">
        <v>0</v>
      </c>
      <c r="J201" s="10">
        <v>0.84</v>
      </c>
      <c r="K201" s="10">
        <v>0.95</v>
      </c>
      <c r="L201" s="10">
        <v>0.1</v>
      </c>
      <c r="M201" s="10">
        <v>0</v>
      </c>
      <c r="N201" s="11">
        <v>1</v>
      </c>
      <c r="O201" s="9"/>
      <c r="P201" s="12">
        <f t="shared" si="6"/>
        <v>5.29</v>
      </c>
      <c r="Q201" s="10">
        <f t="shared" si="7"/>
        <v>0.42899999999999999</v>
      </c>
      <c r="R201" s="11">
        <f t="shared" si="8"/>
        <v>0.44083333333333335</v>
      </c>
    </row>
    <row r="202" spans="1:18" ht="15" thickBot="1" x14ac:dyDescent="0.25">
      <c r="A202" s="38"/>
      <c r="B202" s="21" t="s">
        <v>30</v>
      </c>
      <c r="C202" s="22">
        <v>1</v>
      </c>
      <c r="D202" s="23">
        <v>0.6</v>
      </c>
      <c r="E202" s="24">
        <v>0.8</v>
      </c>
      <c r="F202" s="24">
        <v>0</v>
      </c>
      <c r="G202" s="23">
        <v>0</v>
      </c>
      <c r="H202" s="24">
        <v>0</v>
      </c>
      <c r="I202" s="23">
        <v>0</v>
      </c>
      <c r="J202" s="23">
        <v>0.84</v>
      </c>
      <c r="K202" s="23">
        <v>0.95</v>
      </c>
      <c r="L202" s="23">
        <v>0.1</v>
      </c>
      <c r="M202" s="24">
        <v>0</v>
      </c>
      <c r="N202" s="25">
        <v>1</v>
      </c>
      <c r="O202" s="9"/>
      <c r="P202" s="26">
        <f t="shared" si="6"/>
        <v>5.29</v>
      </c>
      <c r="Q202" s="23">
        <f t="shared" si="7"/>
        <v>0.42899999999999999</v>
      </c>
      <c r="R202" s="25">
        <f t="shared" si="8"/>
        <v>0.44083333333333335</v>
      </c>
    </row>
    <row r="206" spans="1:18" ht="15" thickBot="1" x14ac:dyDescent="0.25"/>
    <row r="207" spans="1:18" ht="15" thickBot="1" x14ac:dyDescent="0.25">
      <c r="A207" s="54" t="s">
        <v>53</v>
      </c>
      <c r="B207" s="45"/>
      <c r="C207" s="45"/>
      <c r="D207" s="45"/>
      <c r="E207" s="45"/>
      <c r="F207" s="46"/>
    </row>
    <row r="208" spans="1:18" ht="15" thickBot="1" x14ac:dyDescent="0.25">
      <c r="A208" s="55" t="s">
        <v>50</v>
      </c>
      <c r="B208" s="1" t="s">
        <v>44</v>
      </c>
      <c r="C208" s="3" t="s">
        <v>45</v>
      </c>
      <c r="D208" s="3" t="s">
        <v>46</v>
      </c>
      <c r="E208" s="3" t="s">
        <v>47</v>
      </c>
      <c r="F208" s="56" t="s">
        <v>48</v>
      </c>
    </row>
    <row r="209" spans="1:6" x14ac:dyDescent="0.2">
      <c r="A209" s="8">
        <v>1</v>
      </c>
      <c r="B209" s="27">
        <v>0.75</v>
      </c>
      <c r="C209" s="10">
        <v>0.77600000000000013</v>
      </c>
      <c r="D209" s="9">
        <v>0.77600000000000013</v>
      </c>
      <c r="E209" s="10">
        <v>0.84600000000000009</v>
      </c>
      <c r="F209" s="28">
        <v>0.78599999999999992</v>
      </c>
    </row>
    <row r="210" spans="1:6" x14ac:dyDescent="0.2">
      <c r="A210" s="8">
        <v>2</v>
      </c>
      <c r="B210" s="27">
        <v>0.74099999999999999</v>
      </c>
      <c r="C210" s="10">
        <v>0.92999999999999994</v>
      </c>
      <c r="D210" s="10">
        <v>0.75000000000000011</v>
      </c>
      <c r="E210" s="10">
        <v>0.92999999999999994</v>
      </c>
      <c r="F210" s="28">
        <v>0.79499999999999993</v>
      </c>
    </row>
    <row r="211" spans="1:6" x14ac:dyDescent="0.2">
      <c r="A211" s="8">
        <v>3</v>
      </c>
      <c r="B211" s="27">
        <v>0.76000000000000023</v>
      </c>
      <c r="C211" s="10">
        <v>0.96</v>
      </c>
      <c r="D211" s="10">
        <v>0.95</v>
      </c>
      <c r="E211" s="10">
        <v>0.96</v>
      </c>
      <c r="F211" s="28">
        <v>0.96</v>
      </c>
    </row>
    <row r="212" spans="1:6" x14ac:dyDescent="0.2">
      <c r="A212" s="8">
        <v>4</v>
      </c>
      <c r="B212" s="27">
        <v>0.78599999999999992</v>
      </c>
      <c r="C212" s="10">
        <v>0.92500000000000004</v>
      </c>
      <c r="D212" s="10">
        <v>0.84499999999999997</v>
      </c>
      <c r="E212" s="10">
        <v>0.875</v>
      </c>
      <c r="F212" s="28">
        <v>0.93499999999999994</v>
      </c>
    </row>
    <row r="213" spans="1:6" x14ac:dyDescent="0.2">
      <c r="A213" s="8">
        <v>5</v>
      </c>
      <c r="B213" s="27">
        <v>0.69299999999999995</v>
      </c>
      <c r="C213" s="10">
        <v>0.17600000000000002</v>
      </c>
      <c r="D213" s="10">
        <v>0.88300000000000001</v>
      </c>
      <c r="E213" s="10">
        <v>0.17600000000000002</v>
      </c>
      <c r="F213" s="28">
        <v>0.8889999999999999</v>
      </c>
    </row>
    <row r="214" spans="1:6" x14ac:dyDescent="0.2">
      <c r="A214" s="8"/>
      <c r="B214" s="27"/>
      <c r="C214" s="10"/>
      <c r="D214" s="10"/>
      <c r="E214" s="10"/>
      <c r="F214" s="28"/>
    </row>
    <row r="215" spans="1:6" x14ac:dyDescent="0.2">
      <c r="A215" s="8">
        <v>7</v>
      </c>
      <c r="B215" s="27">
        <v>0.49800000000000005</v>
      </c>
      <c r="C215" s="10">
        <v>0.22900000000000004</v>
      </c>
      <c r="D215" s="9">
        <v>0.32</v>
      </c>
      <c r="E215" s="9">
        <v>0.217</v>
      </c>
      <c r="F215" s="11">
        <v>0.30799999999999994</v>
      </c>
    </row>
    <row r="216" spans="1:6" x14ac:dyDescent="0.2">
      <c r="A216" s="8">
        <v>8</v>
      </c>
      <c r="B216" s="12">
        <v>0.16900000000000004</v>
      </c>
      <c r="C216" s="9">
        <v>0.79999999999999993</v>
      </c>
      <c r="D216" s="9">
        <v>0.81699999999999995</v>
      </c>
      <c r="E216" s="9">
        <v>0.29699999999999999</v>
      </c>
      <c r="F216" s="11">
        <v>0.28699999999999998</v>
      </c>
    </row>
    <row r="217" spans="1:6" x14ac:dyDescent="0.2">
      <c r="A217" s="8"/>
      <c r="B217" s="12"/>
      <c r="C217" s="9"/>
      <c r="D217" s="9"/>
      <c r="E217" s="9"/>
      <c r="F217" s="11"/>
    </row>
    <row r="218" spans="1:6" x14ac:dyDescent="0.2">
      <c r="A218" s="8">
        <v>10</v>
      </c>
      <c r="B218" s="12">
        <v>0.76899999999999991</v>
      </c>
      <c r="C218" s="9">
        <v>0.90200000000000014</v>
      </c>
      <c r="D218" s="9">
        <v>0.59500000000000008</v>
      </c>
      <c r="E218" s="9">
        <v>0.158</v>
      </c>
      <c r="F218" s="11">
        <v>0.93600000000000017</v>
      </c>
    </row>
    <row r="219" spans="1:6" x14ac:dyDescent="0.2">
      <c r="A219" s="8"/>
      <c r="B219" s="12"/>
      <c r="C219" s="9"/>
      <c r="D219" s="9"/>
      <c r="E219" s="9"/>
      <c r="F219" s="11"/>
    </row>
    <row r="220" spans="1:6" x14ac:dyDescent="0.2">
      <c r="A220" s="8">
        <v>12</v>
      </c>
      <c r="B220" s="12">
        <v>0.88400000000000001</v>
      </c>
      <c r="C220" s="9">
        <v>0.253</v>
      </c>
      <c r="D220" s="9">
        <v>0.38800000000000001</v>
      </c>
      <c r="E220" s="9">
        <v>0.54600000000000004</v>
      </c>
      <c r="F220" s="11">
        <v>0.56699999999999995</v>
      </c>
    </row>
    <row r="221" spans="1:6" x14ac:dyDescent="0.2">
      <c r="A221" s="8">
        <v>13</v>
      </c>
      <c r="B221" s="12">
        <v>0.27100000000000002</v>
      </c>
      <c r="C221" s="9">
        <v>0.27100000000000002</v>
      </c>
      <c r="D221" s="9">
        <v>0.77600000000000025</v>
      </c>
      <c r="E221" s="9">
        <v>0.27100000000000002</v>
      </c>
      <c r="F221" s="11">
        <v>0.27100000000000002</v>
      </c>
    </row>
    <row r="222" spans="1:6" x14ac:dyDescent="0.2">
      <c r="A222" s="8">
        <v>14</v>
      </c>
      <c r="B222" s="12">
        <v>0.221</v>
      </c>
      <c r="C222" s="9">
        <v>0.78000000000000014</v>
      </c>
      <c r="D222" s="9">
        <v>0.70100000000000018</v>
      </c>
      <c r="E222" s="9">
        <v>0.254</v>
      </c>
      <c r="F222" s="11">
        <v>0.254</v>
      </c>
    </row>
    <row r="223" spans="1:6" x14ac:dyDescent="0.2">
      <c r="A223" s="8">
        <v>15</v>
      </c>
      <c r="B223" s="12">
        <v>0.80899999999999994</v>
      </c>
      <c r="C223" s="9">
        <v>0.34900000000000003</v>
      </c>
      <c r="D223" s="9">
        <v>0.34900000000000003</v>
      </c>
      <c r="E223" s="9">
        <v>0.34900000000000003</v>
      </c>
      <c r="F223" s="11">
        <v>0.34900000000000003</v>
      </c>
    </row>
    <row r="224" spans="1:6" x14ac:dyDescent="0.2">
      <c r="A224" s="8">
        <v>16</v>
      </c>
      <c r="B224" s="12">
        <v>0.74599999999999989</v>
      </c>
      <c r="C224" s="9">
        <v>0.90300000000000025</v>
      </c>
      <c r="D224" s="9">
        <v>0.90100000000000013</v>
      </c>
      <c r="E224" s="9">
        <v>0.90300000000000025</v>
      </c>
      <c r="F224" s="11">
        <v>0.90100000000000013</v>
      </c>
    </row>
    <row r="225" spans="1:6" x14ac:dyDescent="0.2">
      <c r="A225" s="8">
        <v>17</v>
      </c>
      <c r="B225" s="12">
        <v>0.30499999999999999</v>
      </c>
      <c r="C225" s="9">
        <v>0.43899999999999995</v>
      </c>
      <c r="D225" s="9">
        <v>0.49299999999999999</v>
      </c>
      <c r="E225" s="9">
        <v>0.35300000000000004</v>
      </c>
      <c r="F225" s="11">
        <v>0.53999999999999992</v>
      </c>
    </row>
    <row r="226" spans="1:6" x14ac:dyDescent="0.2">
      <c r="A226" s="8">
        <v>18</v>
      </c>
      <c r="B226" s="12">
        <v>0.20899999999999999</v>
      </c>
      <c r="C226" s="9">
        <v>0.26400000000000001</v>
      </c>
      <c r="D226" s="9">
        <v>0.51200000000000001</v>
      </c>
      <c r="E226" s="9">
        <v>0.44399999999999995</v>
      </c>
      <c r="F226" s="11">
        <v>0.44399999999999995</v>
      </c>
    </row>
    <row r="227" spans="1:6" x14ac:dyDescent="0.2">
      <c r="A227" s="8">
        <v>19</v>
      </c>
      <c r="B227" s="12">
        <v>0.72300000000000009</v>
      </c>
      <c r="C227" s="9">
        <v>0.61999999999999988</v>
      </c>
      <c r="D227" s="9">
        <v>0.75</v>
      </c>
      <c r="E227" s="9">
        <v>0.3879999999999999</v>
      </c>
      <c r="F227" s="11">
        <v>0.90400000000000014</v>
      </c>
    </row>
    <row r="228" spans="1:6" x14ac:dyDescent="0.2">
      <c r="A228" s="8">
        <v>20</v>
      </c>
      <c r="B228" s="12">
        <v>0.755</v>
      </c>
      <c r="C228" s="9">
        <v>0.91300000000000003</v>
      </c>
      <c r="D228" s="9">
        <v>0.22900000000000001</v>
      </c>
      <c r="E228" s="9">
        <v>0.88500000000000001</v>
      </c>
      <c r="F228" s="11">
        <v>0.89500000000000013</v>
      </c>
    </row>
    <row r="229" spans="1:6" x14ac:dyDescent="0.2">
      <c r="A229" s="8">
        <v>21</v>
      </c>
      <c r="B229" s="12">
        <v>0.80200000000000016</v>
      </c>
      <c r="C229" s="9">
        <v>0.28500000000000003</v>
      </c>
      <c r="D229" s="9">
        <v>0.8869999999999999</v>
      </c>
      <c r="E229" s="9">
        <v>0.28500000000000003</v>
      </c>
      <c r="F229" s="11">
        <v>0.8869999999999999</v>
      </c>
    </row>
    <row r="230" spans="1:6" x14ac:dyDescent="0.2">
      <c r="A230" s="8">
        <v>22</v>
      </c>
      <c r="B230" s="12">
        <v>0.72899999999999998</v>
      </c>
      <c r="C230" s="9">
        <v>0.14300000000000002</v>
      </c>
      <c r="D230" s="9">
        <v>0.87099999999999989</v>
      </c>
      <c r="E230" s="9">
        <v>0.86899999999999999</v>
      </c>
      <c r="F230" s="11">
        <v>0.78900000000000003</v>
      </c>
    </row>
    <row r="231" spans="1:6" x14ac:dyDescent="0.2">
      <c r="A231" s="8"/>
      <c r="B231" s="12"/>
      <c r="C231" s="9"/>
      <c r="D231" s="9"/>
      <c r="E231" s="9"/>
      <c r="F231" s="11"/>
    </row>
    <row r="232" spans="1:6" x14ac:dyDescent="0.2">
      <c r="A232" s="8">
        <v>24</v>
      </c>
      <c r="B232" s="12">
        <v>0.87800000000000011</v>
      </c>
      <c r="C232" s="9">
        <v>0.84100000000000019</v>
      </c>
      <c r="D232" s="9">
        <v>0.92400000000000004</v>
      </c>
      <c r="E232" s="9">
        <v>0.80400000000000005</v>
      </c>
      <c r="F232" s="11">
        <v>0.88200000000000001</v>
      </c>
    </row>
    <row r="233" spans="1:6" x14ac:dyDescent="0.2">
      <c r="A233" s="8">
        <v>25</v>
      </c>
      <c r="B233" s="12">
        <v>0.223</v>
      </c>
      <c r="C233" s="9">
        <v>0.61299999999999999</v>
      </c>
      <c r="D233" s="9">
        <v>0.752</v>
      </c>
      <c r="E233" s="9">
        <v>0.67199999999999993</v>
      </c>
      <c r="F233" s="11">
        <v>0.752</v>
      </c>
    </row>
    <row r="234" spans="1:6" x14ac:dyDescent="0.2">
      <c r="A234" s="8">
        <v>26</v>
      </c>
      <c r="B234" s="12">
        <v>0.35599999999999998</v>
      </c>
      <c r="C234" s="9">
        <v>0.90600000000000025</v>
      </c>
      <c r="D234" s="9">
        <v>0.84699999999999998</v>
      </c>
      <c r="E234" s="9">
        <v>0.90600000000000025</v>
      </c>
      <c r="F234" s="11">
        <v>0.91200000000000003</v>
      </c>
    </row>
    <row r="235" spans="1:6" x14ac:dyDescent="0.2">
      <c r="A235" s="8">
        <v>27</v>
      </c>
      <c r="B235" s="12">
        <v>0.77999999999999992</v>
      </c>
      <c r="C235" s="9">
        <v>0.86199999999999988</v>
      </c>
      <c r="D235" s="9">
        <v>0.88700000000000012</v>
      </c>
      <c r="E235" s="9">
        <v>0.86699999999999999</v>
      </c>
      <c r="F235" s="11">
        <v>0.86199999999999988</v>
      </c>
    </row>
    <row r="236" spans="1:6" x14ac:dyDescent="0.2">
      <c r="A236" s="8">
        <v>28</v>
      </c>
      <c r="B236" s="12">
        <v>0.79600000000000015</v>
      </c>
      <c r="C236" s="9">
        <v>0.91199999999999992</v>
      </c>
      <c r="D236" s="9">
        <v>0.91199999999999992</v>
      </c>
      <c r="E236" s="9">
        <v>0.90999999999999992</v>
      </c>
      <c r="F236" s="11">
        <v>0.90999999999999992</v>
      </c>
    </row>
    <row r="237" spans="1:6" x14ac:dyDescent="0.2">
      <c r="A237" s="8">
        <v>29</v>
      </c>
      <c r="B237" s="12">
        <v>0.80700000000000005</v>
      </c>
      <c r="C237" s="9">
        <v>0.77300000000000002</v>
      </c>
      <c r="D237" s="9">
        <v>0.90999999999999992</v>
      </c>
      <c r="E237" s="9">
        <v>0.77099999999999991</v>
      </c>
      <c r="F237" s="11">
        <v>0.90499999999999992</v>
      </c>
    </row>
    <row r="238" spans="1:6" x14ac:dyDescent="0.2">
      <c r="A238" s="8"/>
      <c r="B238" s="12"/>
      <c r="C238" s="9"/>
      <c r="D238" s="9"/>
      <c r="E238" s="9"/>
      <c r="F238" s="11"/>
    </row>
    <row r="239" spans="1:6" x14ac:dyDescent="0.2">
      <c r="A239" s="8">
        <v>31</v>
      </c>
      <c r="B239" s="12">
        <v>0.83699999999999997</v>
      </c>
      <c r="C239" s="9">
        <v>0.30100000000000005</v>
      </c>
      <c r="D239" s="9">
        <v>0.84500000000000008</v>
      </c>
      <c r="E239" s="9">
        <v>0.36500000000000005</v>
      </c>
      <c r="F239" s="11">
        <v>0.77500000000000002</v>
      </c>
    </row>
    <row r="240" spans="1:6" ht="15" thickBot="1" x14ac:dyDescent="0.25">
      <c r="A240" s="8">
        <v>32</v>
      </c>
      <c r="B240" s="12">
        <v>0.82899999999999996</v>
      </c>
      <c r="C240" s="9">
        <v>0.82899999999999996</v>
      </c>
      <c r="D240" s="9">
        <v>0.79300000000000004</v>
      </c>
      <c r="E240" s="9">
        <v>0.82899999999999996</v>
      </c>
      <c r="F240" s="11">
        <v>0.82899999999999996</v>
      </c>
    </row>
    <row r="241" spans="1:6" ht="15" thickBot="1" x14ac:dyDescent="0.25">
      <c r="A241" s="33" t="s">
        <v>51</v>
      </c>
      <c r="B241" s="34">
        <f>AVERAGE(B209:B240)</f>
        <v>0.63429629629629636</v>
      </c>
      <c r="C241" s="35">
        <f>AVERAGE(C209:C240)</f>
        <v>0.62796296296296295</v>
      </c>
      <c r="D241" s="35">
        <f>AVERAGE(D209:D240)</f>
        <v>0.72825925925925916</v>
      </c>
      <c r="E241" s="35">
        <f>AVERAGE(E209:E240)</f>
        <v>0.5974074074074075</v>
      </c>
      <c r="F241" s="36">
        <f>AVERAGE(F209:F240)</f>
        <v>0.72311111111111104</v>
      </c>
    </row>
    <row r="244" spans="1:6" ht="15" thickBot="1" x14ac:dyDescent="0.25"/>
    <row r="245" spans="1:6" ht="15" thickBot="1" x14ac:dyDescent="0.25">
      <c r="A245" s="57" t="s">
        <v>52</v>
      </c>
      <c r="B245" s="3" t="s">
        <v>44</v>
      </c>
      <c r="C245" s="3" t="s">
        <v>47</v>
      </c>
      <c r="D245" s="56" t="s">
        <v>48</v>
      </c>
    </row>
    <row r="246" spans="1:6" ht="15" thickBot="1" x14ac:dyDescent="0.25">
      <c r="A246" s="7" t="s">
        <v>4</v>
      </c>
      <c r="B246" s="24">
        <v>0.63429629629629636</v>
      </c>
      <c r="C246" s="24">
        <v>0.5974074074074075</v>
      </c>
      <c r="D246" s="25">
        <v>0.72311111111111104</v>
      </c>
    </row>
  </sheetData>
  <mergeCells count="39">
    <mergeCell ref="R41:R42"/>
    <mergeCell ref="A43:A47"/>
    <mergeCell ref="A207:F207"/>
    <mergeCell ref="A73:A77"/>
    <mergeCell ref="A40:N40"/>
    <mergeCell ref="A41:B42"/>
    <mergeCell ref="P41:P42"/>
    <mergeCell ref="Q41:Q42"/>
    <mergeCell ref="A48:A52"/>
    <mergeCell ref="A53:A57"/>
    <mergeCell ref="A58:A62"/>
    <mergeCell ref="A63:A67"/>
    <mergeCell ref="A68:A72"/>
    <mergeCell ref="A118:A122"/>
    <mergeCell ref="A123:A127"/>
    <mergeCell ref="A128:A132"/>
    <mergeCell ref="A133:A137"/>
    <mergeCell ref="A78:A82"/>
    <mergeCell ref="A83:A87"/>
    <mergeCell ref="A88:A92"/>
    <mergeCell ref="A93:A97"/>
    <mergeCell ref="A98:A102"/>
    <mergeCell ref="A103:A107"/>
    <mergeCell ref="A198:A202"/>
    <mergeCell ref="A1:F1"/>
    <mergeCell ref="A168:A172"/>
    <mergeCell ref="A173:A177"/>
    <mergeCell ref="A178:A182"/>
    <mergeCell ref="A183:A187"/>
    <mergeCell ref="A188:A192"/>
    <mergeCell ref="A193:A197"/>
    <mergeCell ref="A138:A142"/>
    <mergeCell ref="A143:A147"/>
    <mergeCell ref="A148:A152"/>
    <mergeCell ref="A153:A157"/>
    <mergeCell ref="A158:A162"/>
    <mergeCell ref="A163:A167"/>
    <mergeCell ref="A108:A112"/>
    <mergeCell ref="A113:A117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2017-02-20T07:21:45Z</dcterms:modified>
</cp:coreProperties>
</file>