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base Project1222\資料集\"/>
    </mc:Choice>
  </mc:AlternateContent>
  <xr:revisionPtr revIDLastSave="0" documentId="13_ncr:1_{2304CB35-FD04-4677-B940-53D736C6C96A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H_info" sheetId="9" r:id="rId1"/>
    <sheet name="Sheet3" sheetId="10" r:id="rId2"/>
    <sheet name="Info" sheetId="3" r:id="rId3"/>
    <sheet name="Sheet" sheetId="2" r:id="rId4"/>
    <sheet name="H" sheetId="4" r:id="rId5"/>
    <sheet name="R_info" sheetId="5" r:id="rId6"/>
    <sheet name="House" sheetId="8" r:id="rId7"/>
    <sheet name="Sheet1" sheetId="7" r:id="rId8"/>
    <sheet name="H (2)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0" l="1"/>
  <c r="K3" i="10"/>
  <c r="L3" i="10"/>
  <c r="J4" i="10"/>
  <c r="K4" i="10"/>
  <c r="L4" i="10"/>
  <c r="J5" i="10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J20" i="10"/>
  <c r="K20" i="10"/>
  <c r="L20" i="10"/>
  <c r="J21" i="10"/>
  <c r="K21" i="10"/>
  <c r="L21" i="10"/>
  <c r="J22" i="10"/>
  <c r="K22" i="10"/>
  <c r="L22" i="10"/>
  <c r="J23" i="10"/>
  <c r="K23" i="10"/>
  <c r="L23" i="10"/>
  <c r="J24" i="10"/>
  <c r="K24" i="10"/>
  <c r="L24" i="10"/>
  <c r="J25" i="10"/>
  <c r="K25" i="10"/>
  <c r="L25" i="10"/>
  <c r="J26" i="10"/>
  <c r="K26" i="10"/>
  <c r="L26" i="10"/>
  <c r="J27" i="10"/>
  <c r="K27" i="10"/>
  <c r="L27" i="10"/>
  <c r="J28" i="10"/>
  <c r="K28" i="10"/>
  <c r="L28" i="10"/>
  <c r="J29" i="10"/>
  <c r="K29" i="10"/>
  <c r="L29" i="10"/>
  <c r="J30" i="10"/>
  <c r="K30" i="10"/>
  <c r="L30" i="10"/>
  <c r="J31" i="10"/>
  <c r="K31" i="10"/>
  <c r="L31" i="10"/>
  <c r="J32" i="10"/>
  <c r="K32" i="10"/>
  <c r="L32" i="10"/>
  <c r="J33" i="10"/>
  <c r="K33" i="10"/>
  <c r="L33" i="10"/>
  <c r="J34" i="10"/>
  <c r="K34" i="10"/>
  <c r="L34" i="10"/>
  <c r="J35" i="10"/>
  <c r="K35" i="10"/>
  <c r="L35" i="10"/>
  <c r="J36" i="10"/>
  <c r="K36" i="10"/>
  <c r="L36" i="10"/>
  <c r="J37" i="10"/>
  <c r="K37" i="10"/>
  <c r="L37" i="10"/>
  <c r="J38" i="10"/>
  <c r="K38" i="10"/>
  <c r="L38" i="10"/>
  <c r="J39" i="10"/>
  <c r="K39" i="10"/>
  <c r="L39" i="10"/>
  <c r="J40" i="10"/>
  <c r="K40" i="10"/>
  <c r="L40" i="10"/>
  <c r="J41" i="10"/>
  <c r="K41" i="10"/>
  <c r="L41" i="10"/>
  <c r="J42" i="10"/>
  <c r="K42" i="10"/>
  <c r="L42" i="10"/>
  <c r="J43" i="10"/>
  <c r="K43" i="10"/>
  <c r="L43" i="10"/>
  <c r="J44" i="10"/>
  <c r="K44" i="10"/>
  <c r="L44" i="10"/>
  <c r="J45" i="10"/>
  <c r="K45" i="10"/>
  <c r="L45" i="10"/>
  <c r="J46" i="10"/>
  <c r="K46" i="10"/>
  <c r="L46" i="10"/>
  <c r="J47" i="10"/>
  <c r="K47" i="10"/>
  <c r="L47" i="10"/>
  <c r="J48" i="10"/>
  <c r="K48" i="10"/>
  <c r="L48" i="10"/>
  <c r="J49" i="10"/>
  <c r="K49" i="10"/>
  <c r="L49" i="10"/>
  <c r="J50" i="10"/>
  <c r="K50" i="10"/>
  <c r="L50" i="10"/>
  <c r="J51" i="10"/>
  <c r="K51" i="10"/>
  <c r="L51" i="10"/>
  <c r="J52" i="10"/>
  <c r="K52" i="10"/>
  <c r="L52" i="10"/>
  <c r="J53" i="10"/>
  <c r="K53" i="10"/>
  <c r="L53" i="10"/>
  <c r="J54" i="10"/>
  <c r="K54" i="10"/>
  <c r="L54" i="10"/>
  <c r="J55" i="10"/>
  <c r="K55" i="10"/>
  <c r="L55" i="10"/>
  <c r="J56" i="10"/>
  <c r="K56" i="10"/>
  <c r="L56" i="10"/>
  <c r="J57" i="10"/>
  <c r="K57" i="10"/>
  <c r="L57" i="10"/>
  <c r="J58" i="10"/>
  <c r="K58" i="10"/>
  <c r="L58" i="10"/>
  <c r="J59" i="10"/>
  <c r="K59" i="10"/>
  <c r="L59" i="10"/>
  <c r="J60" i="10"/>
  <c r="K60" i="10"/>
  <c r="L60" i="10"/>
  <c r="J61" i="10"/>
  <c r="K61" i="10"/>
  <c r="L61" i="10"/>
  <c r="J62" i="10"/>
  <c r="K62" i="10"/>
  <c r="L62" i="10"/>
  <c r="J63" i="10"/>
  <c r="K63" i="10"/>
  <c r="L63" i="10"/>
  <c r="J64" i="10"/>
  <c r="K64" i="10"/>
  <c r="L64" i="10"/>
  <c r="J65" i="10"/>
  <c r="K65" i="10"/>
  <c r="L65" i="10"/>
  <c r="J66" i="10"/>
  <c r="K66" i="10"/>
  <c r="L66" i="10"/>
  <c r="J67" i="10"/>
  <c r="K67" i="10"/>
  <c r="L67" i="10"/>
  <c r="J68" i="10"/>
  <c r="K68" i="10"/>
  <c r="L68" i="10"/>
  <c r="J69" i="10"/>
  <c r="K69" i="10"/>
  <c r="L69" i="10"/>
  <c r="J70" i="10"/>
  <c r="K70" i="10"/>
  <c r="L70" i="10"/>
  <c r="J71" i="10"/>
  <c r="K71" i="10"/>
  <c r="L71" i="10"/>
  <c r="J72" i="10"/>
  <c r="K72" i="10"/>
  <c r="L72" i="10"/>
  <c r="J73" i="10"/>
  <c r="K73" i="10"/>
  <c r="L73" i="10"/>
  <c r="J74" i="10"/>
  <c r="K74" i="10"/>
  <c r="L74" i="10"/>
  <c r="J75" i="10"/>
  <c r="K75" i="10"/>
  <c r="L75" i="10"/>
  <c r="J76" i="10"/>
  <c r="K76" i="10"/>
  <c r="L76" i="10"/>
  <c r="J77" i="10"/>
  <c r="K77" i="10"/>
  <c r="L77" i="10"/>
  <c r="J78" i="10"/>
  <c r="K78" i="10"/>
  <c r="L78" i="10"/>
  <c r="J79" i="10"/>
  <c r="K79" i="10"/>
  <c r="L79" i="10"/>
  <c r="J80" i="10"/>
  <c r="K80" i="10"/>
  <c r="L80" i="10"/>
  <c r="J81" i="10"/>
  <c r="K81" i="10"/>
  <c r="L81" i="10"/>
  <c r="J82" i="10"/>
  <c r="K82" i="10"/>
  <c r="L82" i="10"/>
  <c r="J83" i="10"/>
  <c r="K83" i="10"/>
  <c r="L83" i="10"/>
  <c r="J84" i="10"/>
  <c r="K84" i="10"/>
  <c r="L84" i="10"/>
  <c r="J85" i="10"/>
  <c r="K85" i="10"/>
  <c r="L85" i="10"/>
  <c r="J86" i="10"/>
  <c r="K86" i="10"/>
  <c r="L86" i="10"/>
  <c r="J87" i="10"/>
  <c r="K87" i="10"/>
  <c r="L87" i="10"/>
  <c r="J88" i="10"/>
  <c r="K88" i="10"/>
  <c r="L88" i="10"/>
  <c r="J89" i="10"/>
  <c r="K89" i="10"/>
  <c r="L89" i="10"/>
  <c r="J90" i="10"/>
  <c r="K90" i="10"/>
  <c r="L90" i="10"/>
  <c r="J91" i="10"/>
  <c r="K91" i="10"/>
  <c r="L91" i="10"/>
  <c r="J92" i="10"/>
  <c r="K92" i="10"/>
  <c r="L92" i="10"/>
  <c r="J93" i="10"/>
  <c r="K93" i="10"/>
  <c r="L93" i="10"/>
  <c r="J94" i="10"/>
  <c r="K94" i="10"/>
  <c r="L94" i="10"/>
  <c r="J95" i="10"/>
  <c r="K95" i="10"/>
  <c r="L95" i="10"/>
  <c r="J96" i="10"/>
  <c r="K96" i="10"/>
  <c r="L96" i="10"/>
  <c r="J97" i="10"/>
  <c r="K97" i="10"/>
  <c r="L97" i="10"/>
  <c r="J98" i="10"/>
  <c r="K98" i="10"/>
  <c r="L98" i="10"/>
  <c r="J99" i="10"/>
  <c r="K99" i="10"/>
  <c r="L99" i="10"/>
  <c r="J100" i="10"/>
  <c r="K100" i="10"/>
  <c r="L100" i="10"/>
  <c r="J101" i="10"/>
  <c r="K101" i="10"/>
  <c r="L101" i="10"/>
  <c r="J102" i="10"/>
  <c r="K102" i="10"/>
  <c r="L102" i="10"/>
  <c r="K2" i="10"/>
  <c r="L2" i="10"/>
  <c r="J2" i="10"/>
  <c r="G6" i="10"/>
  <c r="D3" i="10"/>
  <c r="D4" i="10"/>
  <c r="D5" i="10"/>
  <c r="I5" i="10" s="1"/>
  <c r="D6" i="10"/>
  <c r="I6" i="10" s="1"/>
  <c r="D7" i="10"/>
  <c r="D8" i="10"/>
  <c r="D9" i="10"/>
  <c r="D10" i="10"/>
  <c r="I10" i="10" s="1"/>
  <c r="D11" i="10"/>
  <c r="D12" i="10"/>
  <c r="D13" i="10"/>
  <c r="D14" i="10"/>
  <c r="D15" i="10"/>
  <c r="D16" i="10"/>
  <c r="D17" i="10"/>
  <c r="I17" i="10" s="1"/>
  <c r="D18" i="10"/>
  <c r="I18" i="10" s="1"/>
  <c r="D19" i="10"/>
  <c r="D20" i="10"/>
  <c r="D21" i="10"/>
  <c r="I21" i="10" s="1"/>
  <c r="D22" i="10"/>
  <c r="D23" i="10"/>
  <c r="D24" i="10"/>
  <c r="D25" i="10"/>
  <c r="I25" i="10" s="1"/>
  <c r="D26" i="10"/>
  <c r="D27" i="10"/>
  <c r="D28" i="10"/>
  <c r="D29" i="10"/>
  <c r="I29" i="10" s="1"/>
  <c r="D30" i="10"/>
  <c r="I30" i="10" s="1"/>
  <c r="D31" i="10"/>
  <c r="D32" i="10"/>
  <c r="D33" i="10"/>
  <c r="D34" i="10"/>
  <c r="I34" i="10" s="1"/>
  <c r="D35" i="10"/>
  <c r="D36" i="10"/>
  <c r="D37" i="10"/>
  <c r="D38" i="10"/>
  <c r="I38" i="10" s="1"/>
  <c r="D39" i="10"/>
  <c r="D40" i="10"/>
  <c r="D41" i="10"/>
  <c r="I41" i="10" s="1"/>
  <c r="D42" i="10"/>
  <c r="I42" i="10" s="1"/>
  <c r="D43" i="10"/>
  <c r="D44" i="10"/>
  <c r="D45" i="10"/>
  <c r="D46" i="10"/>
  <c r="D47" i="10"/>
  <c r="I47" i="10" s="1"/>
  <c r="D48" i="10"/>
  <c r="D49" i="10"/>
  <c r="D50" i="10"/>
  <c r="I50" i="10" s="1"/>
  <c r="D51" i="10"/>
  <c r="D52" i="10"/>
  <c r="D53" i="10"/>
  <c r="D54" i="10"/>
  <c r="D55" i="10"/>
  <c r="D56" i="10"/>
  <c r="D57" i="10"/>
  <c r="I57" i="10" s="1"/>
  <c r="D58" i="10"/>
  <c r="I58" i="10" s="1"/>
  <c r="D59" i="10"/>
  <c r="D60" i="10"/>
  <c r="D61" i="10"/>
  <c r="I61" i="10" s="1"/>
  <c r="D62" i="10"/>
  <c r="I62" i="10" s="1"/>
  <c r="D63" i="10"/>
  <c r="I63" i="10" s="1"/>
  <c r="D64" i="10"/>
  <c r="I64" i="10" s="1"/>
  <c r="D65" i="10"/>
  <c r="D66" i="10"/>
  <c r="I66" i="10" s="1"/>
  <c r="D67" i="10"/>
  <c r="D68" i="10"/>
  <c r="D69" i="10"/>
  <c r="D70" i="10"/>
  <c r="D71" i="10"/>
  <c r="D72" i="10"/>
  <c r="D73" i="10"/>
  <c r="D74" i="10"/>
  <c r="I74" i="10" s="1"/>
  <c r="D75" i="10"/>
  <c r="D76" i="10"/>
  <c r="D77" i="10"/>
  <c r="D78" i="10"/>
  <c r="I78" i="10" s="1"/>
  <c r="D79" i="10"/>
  <c r="D80" i="10"/>
  <c r="D81" i="10"/>
  <c r="D82" i="10"/>
  <c r="I82" i="10" s="1"/>
  <c r="D83" i="10"/>
  <c r="D84" i="10"/>
  <c r="D85" i="10"/>
  <c r="D86" i="10"/>
  <c r="I86" i="10" s="1"/>
  <c r="D87" i="10"/>
  <c r="D88" i="10"/>
  <c r="D89" i="10"/>
  <c r="D90" i="10"/>
  <c r="I90" i="10" s="1"/>
  <c r="D91" i="10"/>
  <c r="D92" i="10"/>
  <c r="D93" i="10"/>
  <c r="D94" i="10"/>
  <c r="I94" i="10" s="1"/>
  <c r="D95" i="10"/>
  <c r="D96" i="10"/>
  <c r="D97" i="10"/>
  <c r="D98" i="10"/>
  <c r="I98" i="10" s="1"/>
  <c r="D99" i="10"/>
  <c r="D100" i="10"/>
  <c r="D101" i="10"/>
  <c r="I101" i="10" s="1"/>
  <c r="D102" i="10"/>
  <c r="I102" i="10" s="1"/>
  <c r="D2" i="10"/>
  <c r="I2" i="10" s="1"/>
  <c r="H3" i="10"/>
  <c r="H4" i="10"/>
  <c r="H5" i="10"/>
  <c r="H7" i="10"/>
  <c r="H8" i="10"/>
  <c r="H9" i="10"/>
  <c r="H10" i="10"/>
  <c r="H11" i="10"/>
  <c r="H12" i="10"/>
  <c r="H13" i="10"/>
  <c r="H14" i="10"/>
  <c r="H17" i="10"/>
  <c r="H18" i="10"/>
  <c r="H20" i="10"/>
  <c r="H21" i="10"/>
  <c r="H23" i="10"/>
  <c r="H25" i="10"/>
  <c r="H26" i="10"/>
  <c r="H27" i="10"/>
  <c r="H28" i="10"/>
  <c r="H31" i="10"/>
  <c r="H32" i="10"/>
  <c r="H33" i="10"/>
  <c r="H34" i="10"/>
  <c r="H35" i="10"/>
  <c r="H36" i="10"/>
  <c r="H37" i="10"/>
  <c r="H38" i="10"/>
  <c r="H39" i="10"/>
  <c r="H44" i="10"/>
  <c r="H45" i="10"/>
  <c r="H48" i="10"/>
  <c r="H49" i="10"/>
  <c r="H52" i="10"/>
  <c r="H53" i="10"/>
  <c r="H59" i="10"/>
  <c r="H60" i="10"/>
  <c r="H62" i="10"/>
  <c r="H65" i="10"/>
  <c r="H66" i="10"/>
  <c r="H67" i="10"/>
  <c r="H69" i="10"/>
  <c r="H70" i="10"/>
  <c r="H73" i="10"/>
  <c r="H74" i="10"/>
  <c r="H75" i="10"/>
  <c r="H77" i="10"/>
  <c r="H78" i="10"/>
  <c r="H79" i="10"/>
  <c r="H80" i="10"/>
  <c r="H81" i="10"/>
  <c r="H85" i="10"/>
  <c r="H86" i="10"/>
  <c r="H87" i="10"/>
  <c r="H88" i="10"/>
  <c r="H89" i="10"/>
  <c r="H91" i="10"/>
  <c r="H92" i="10"/>
  <c r="H93" i="10"/>
  <c r="H94" i="10"/>
  <c r="H95" i="10"/>
  <c r="H96" i="10"/>
  <c r="H97" i="10"/>
  <c r="H98" i="10"/>
  <c r="H99" i="10"/>
  <c r="H101" i="10"/>
  <c r="H2" i="10"/>
  <c r="G2" i="10"/>
  <c r="G3" i="10"/>
  <c r="I3" i="10"/>
  <c r="G4" i="10"/>
  <c r="I4" i="10"/>
  <c r="G5" i="10"/>
  <c r="G7" i="10"/>
  <c r="I7" i="10"/>
  <c r="G8" i="10"/>
  <c r="I8" i="10"/>
  <c r="G9" i="10"/>
  <c r="I9" i="10"/>
  <c r="G10" i="10"/>
  <c r="G11" i="10"/>
  <c r="I11" i="10"/>
  <c r="G12" i="10"/>
  <c r="I12" i="10"/>
  <c r="G13" i="10"/>
  <c r="I13" i="10"/>
  <c r="G17" i="10"/>
  <c r="G20" i="10"/>
  <c r="I20" i="10"/>
  <c r="G21" i="10"/>
  <c r="G23" i="10"/>
  <c r="I23" i="10"/>
  <c r="G25" i="10"/>
  <c r="G26" i="10"/>
  <c r="I26" i="10"/>
  <c r="G27" i="10"/>
  <c r="I27" i="10"/>
  <c r="G28" i="10"/>
  <c r="I28" i="10"/>
  <c r="G30" i="10"/>
  <c r="G31" i="10"/>
  <c r="I31" i="10"/>
  <c r="G32" i="10"/>
  <c r="I32" i="10"/>
  <c r="G33" i="10"/>
  <c r="I33" i="10"/>
  <c r="G34" i="10"/>
  <c r="G35" i="10"/>
  <c r="I35" i="10"/>
  <c r="G36" i="10"/>
  <c r="I36" i="10"/>
  <c r="G37" i="10"/>
  <c r="I37" i="10"/>
  <c r="G38" i="10"/>
  <c r="G39" i="10"/>
  <c r="I39" i="10"/>
  <c r="G40" i="10"/>
  <c r="G44" i="10"/>
  <c r="I44" i="10"/>
  <c r="G45" i="10"/>
  <c r="I45" i="10"/>
  <c r="G48" i="10"/>
  <c r="I48" i="10"/>
  <c r="I49" i="10"/>
  <c r="G52" i="10"/>
  <c r="I52" i="10"/>
  <c r="G53" i="10"/>
  <c r="I53" i="10"/>
  <c r="G54" i="10"/>
  <c r="I55" i="10"/>
  <c r="G59" i="10"/>
  <c r="I59" i="10"/>
  <c r="G60" i="10"/>
  <c r="I60" i="10"/>
  <c r="G65" i="10"/>
  <c r="I65" i="10"/>
  <c r="G66" i="10"/>
  <c r="G67" i="10"/>
  <c r="G69" i="10"/>
  <c r="I69" i="10"/>
  <c r="G72" i="10"/>
  <c r="G73" i="10"/>
  <c r="I73" i="10"/>
  <c r="G74" i="10"/>
  <c r="G75" i="10"/>
  <c r="I75" i="10"/>
  <c r="G77" i="10"/>
  <c r="G78" i="10"/>
  <c r="G79" i="10"/>
  <c r="I79" i="10"/>
  <c r="G80" i="10"/>
  <c r="I80" i="10"/>
  <c r="G81" i="10"/>
  <c r="I81" i="10"/>
  <c r="G85" i="10"/>
  <c r="I85" i="10"/>
  <c r="G86" i="10"/>
  <c r="G87" i="10"/>
  <c r="I87" i="10"/>
  <c r="G88" i="10"/>
  <c r="I88" i="10"/>
  <c r="G89" i="10"/>
  <c r="I89" i="10"/>
  <c r="G90" i="10"/>
  <c r="G91" i="10"/>
  <c r="I91" i="10"/>
  <c r="G92" i="10"/>
  <c r="I92" i="10"/>
  <c r="G93" i="10"/>
  <c r="I93" i="10"/>
  <c r="G94" i="10"/>
  <c r="G95" i="10"/>
  <c r="I95" i="10"/>
  <c r="G96" i="10"/>
  <c r="I96" i="10"/>
  <c r="G97" i="10"/>
  <c r="I97" i="10"/>
  <c r="G98" i="10"/>
  <c r="G99" i="10"/>
  <c r="I99" i="10"/>
  <c r="G101" i="10"/>
  <c r="C2" i="10"/>
  <c r="C3" i="10"/>
  <c r="C4" i="10"/>
  <c r="C5" i="10"/>
  <c r="C6" i="10"/>
  <c r="H6" i="10" s="1"/>
  <c r="C7" i="10"/>
  <c r="C8" i="10"/>
  <c r="C9" i="10"/>
  <c r="C10" i="10"/>
  <c r="C11" i="10"/>
  <c r="C12" i="10"/>
  <c r="C13" i="10"/>
  <c r="C14" i="10"/>
  <c r="C15" i="10"/>
  <c r="H15" i="10" s="1"/>
  <c r="C16" i="10"/>
  <c r="H16" i="10" s="1"/>
  <c r="C17" i="10"/>
  <c r="C18" i="10"/>
  <c r="C19" i="10"/>
  <c r="H19" i="10" s="1"/>
  <c r="C20" i="10"/>
  <c r="C21" i="10"/>
  <c r="C22" i="10"/>
  <c r="H22" i="10" s="1"/>
  <c r="C23" i="10"/>
  <c r="C24" i="10"/>
  <c r="H24" i="10" s="1"/>
  <c r="C25" i="10"/>
  <c r="C26" i="10"/>
  <c r="C27" i="10"/>
  <c r="C28" i="10"/>
  <c r="C29" i="10"/>
  <c r="H29" i="10" s="1"/>
  <c r="C30" i="10"/>
  <c r="H30" i="10" s="1"/>
  <c r="C31" i="10"/>
  <c r="C32" i="10"/>
  <c r="C33" i="10"/>
  <c r="C34" i="10"/>
  <c r="C35" i="10"/>
  <c r="C36" i="10"/>
  <c r="C37" i="10"/>
  <c r="C38" i="10"/>
  <c r="C39" i="10"/>
  <c r="C40" i="10"/>
  <c r="H40" i="10" s="1"/>
  <c r="C41" i="10"/>
  <c r="H41" i="10" s="1"/>
  <c r="C42" i="10"/>
  <c r="H42" i="10" s="1"/>
  <c r="C43" i="10"/>
  <c r="H43" i="10" s="1"/>
  <c r="C44" i="10"/>
  <c r="C45" i="10"/>
  <c r="C46" i="10"/>
  <c r="C47" i="10"/>
  <c r="H47" i="10" s="1"/>
  <c r="C48" i="10"/>
  <c r="C49" i="10"/>
  <c r="C50" i="10"/>
  <c r="H50" i="10" s="1"/>
  <c r="C51" i="10"/>
  <c r="H51" i="10" s="1"/>
  <c r="C52" i="10"/>
  <c r="C53" i="10"/>
  <c r="C54" i="10"/>
  <c r="H54" i="10" s="1"/>
  <c r="C55" i="10"/>
  <c r="H55" i="10" s="1"/>
  <c r="C56" i="10"/>
  <c r="H56" i="10" s="1"/>
  <c r="C57" i="10"/>
  <c r="H57" i="10" s="1"/>
  <c r="C58" i="10"/>
  <c r="H58" i="10" s="1"/>
  <c r="C59" i="10"/>
  <c r="C60" i="10"/>
  <c r="C61" i="10"/>
  <c r="H61" i="10" s="1"/>
  <c r="C62" i="10"/>
  <c r="C63" i="10"/>
  <c r="H63" i="10" s="1"/>
  <c r="C64" i="10"/>
  <c r="H64" i="10" s="1"/>
  <c r="C65" i="10"/>
  <c r="C66" i="10"/>
  <c r="C67" i="10"/>
  <c r="C68" i="10"/>
  <c r="H68" i="10" s="1"/>
  <c r="C69" i="10"/>
  <c r="C70" i="10"/>
  <c r="C71" i="10"/>
  <c r="H71" i="10" s="1"/>
  <c r="C72" i="10"/>
  <c r="H72" i="10" s="1"/>
  <c r="C73" i="10"/>
  <c r="C74" i="10"/>
  <c r="C75" i="10"/>
  <c r="C76" i="10"/>
  <c r="H76" i="10" s="1"/>
  <c r="C77" i="10"/>
  <c r="C78" i="10"/>
  <c r="C79" i="10"/>
  <c r="C80" i="10"/>
  <c r="C81" i="10"/>
  <c r="C82" i="10"/>
  <c r="H82" i="10" s="1"/>
  <c r="C83" i="10"/>
  <c r="H83" i="10" s="1"/>
  <c r="C84" i="10"/>
  <c r="H84" i="10" s="1"/>
  <c r="C85" i="10"/>
  <c r="C86" i="10"/>
  <c r="C87" i="10"/>
  <c r="C88" i="10"/>
  <c r="C89" i="10"/>
  <c r="C90" i="10"/>
  <c r="H90" i="10" s="1"/>
  <c r="C91" i="10"/>
  <c r="C92" i="10"/>
  <c r="C93" i="10"/>
  <c r="C94" i="10"/>
  <c r="C95" i="10"/>
  <c r="C96" i="10"/>
  <c r="C97" i="10"/>
  <c r="C98" i="10"/>
  <c r="C99" i="10"/>
  <c r="C100" i="10"/>
  <c r="H100" i="10" s="1"/>
  <c r="C101" i="10"/>
  <c r="C102" i="10"/>
  <c r="H102" i="10" s="1"/>
  <c r="I14" i="10"/>
  <c r="I15" i="10"/>
  <c r="I16" i="10"/>
  <c r="I19" i="10"/>
  <c r="I22" i="10"/>
  <c r="I24" i="10"/>
  <c r="I40" i="10"/>
  <c r="I43" i="10"/>
  <c r="I46" i="10"/>
  <c r="I51" i="10"/>
  <c r="I54" i="10"/>
  <c r="I56" i="10"/>
  <c r="I67" i="10"/>
  <c r="I68" i="10"/>
  <c r="I70" i="10"/>
  <c r="I71" i="10"/>
  <c r="I72" i="10"/>
  <c r="I76" i="10"/>
  <c r="I77" i="10"/>
  <c r="I83" i="10"/>
  <c r="I84" i="10"/>
  <c r="I100" i="10"/>
  <c r="B3" i="10"/>
  <c r="B4" i="10"/>
  <c r="B5" i="10"/>
  <c r="B6" i="10"/>
  <c r="B7" i="10"/>
  <c r="B8" i="10"/>
  <c r="B9" i="10"/>
  <c r="B10" i="10"/>
  <c r="B11" i="10"/>
  <c r="B12" i="10"/>
  <c r="B13" i="10"/>
  <c r="B14" i="10"/>
  <c r="G14" i="10" s="1"/>
  <c r="B15" i="10"/>
  <c r="G15" i="10" s="1"/>
  <c r="B16" i="10"/>
  <c r="G16" i="10" s="1"/>
  <c r="B17" i="10"/>
  <c r="B18" i="10"/>
  <c r="G18" i="10" s="1"/>
  <c r="B19" i="10"/>
  <c r="G19" i="10" s="1"/>
  <c r="B20" i="10"/>
  <c r="B21" i="10"/>
  <c r="B22" i="10"/>
  <c r="G22" i="10" s="1"/>
  <c r="B23" i="10"/>
  <c r="B24" i="10"/>
  <c r="G24" i="10" s="1"/>
  <c r="B25" i="10"/>
  <c r="B26" i="10"/>
  <c r="B27" i="10"/>
  <c r="B28" i="10"/>
  <c r="B29" i="10"/>
  <c r="G29" i="10" s="1"/>
  <c r="B30" i="10"/>
  <c r="B31" i="10"/>
  <c r="B32" i="10"/>
  <c r="B33" i="10"/>
  <c r="B34" i="10"/>
  <c r="B35" i="10"/>
  <c r="B36" i="10"/>
  <c r="B37" i="10"/>
  <c r="B38" i="10"/>
  <c r="B39" i="10"/>
  <c r="B40" i="10"/>
  <c r="B41" i="10"/>
  <c r="G41" i="10" s="1"/>
  <c r="B42" i="10"/>
  <c r="G42" i="10" s="1"/>
  <c r="B43" i="10"/>
  <c r="G43" i="10" s="1"/>
  <c r="B44" i="10"/>
  <c r="B45" i="10"/>
  <c r="B46" i="10"/>
  <c r="G46" i="10" s="1"/>
  <c r="B47" i="10"/>
  <c r="G47" i="10" s="1"/>
  <c r="B48" i="10"/>
  <c r="B49" i="10"/>
  <c r="G49" i="10" s="1"/>
  <c r="B50" i="10"/>
  <c r="G50" i="10" s="1"/>
  <c r="B51" i="10"/>
  <c r="G51" i="10" s="1"/>
  <c r="B52" i="10"/>
  <c r="B53" i="10"/>
  <c r="B54" i="10"/>
  <c r="B55" i="10"/>
  <c r="G55" i="10" s="1"/>
  <c r="B56" i="10"/>
  <c r="G56" i="10" s="1"/>
  <c r="B57" i="10"/>
  <c r="G57" i="10" s="1"/>
  <c r="B58" i="10"/>
  <c r="G58" i="10" s="1"/>
  <c r="B59" i="10"/>
  <c r="B60" i="10"/>
  <c r="B61" i="10"/>
  <c r="G61" i="10" s="1"/>
  <c r="B62" i="10"/>
  <c r="G62" i="10" s="1"/>
  <c r="B63" i="10"/>
  <c r="G63" i="10" s="1"/>
  <c r="B64" i="10"/>
  <c r="G64" i="10" s="1"/>
  <c r="B65" i="10"/>
  <c r="B66" i="10"/>
  <c r="B67" i="10"/>
  <c r="B68" i="10"/>
  <c r="G68" i="10" s="1"/>
  <c r="B69" i="10"/>
  <c r="B70" i="10"/>
  <c r="G70" i="10" s="1"/>
  <c r="B71" i="10"/>
  <c r="G71" i="10" s="1"/>
  <c r="B72" i="10"/>
  <c r="B73" i="10"/>
  <c r="B74" i="10"/>
  <c r="B75" i="10"/>
  <c r="B76" i="10"/>
  <c r="G76" i="10" s="1"/>
  <c r="B77" i="10"/>
  <c r="B78" i="10"/>
  <c r="B79" i="10"/>
  <c r="B80" i="10"/>
  <c r="B81" i="10"/>
  <c r="B82" i="10"/>
  <c r="G82" i="10" s="1"/>
  <c r="B83" i="10"/>
  <c r="G83" i="10" s="1"/>
  <c r="B84" i="10"/>
  <c r="G84" i="10" s="1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G100" i="10" s="1"/>
  <c r="B101" i="10"/>
  <c r="B102" i="10"/>
  <c r="G102" i="10" s="1"/>
  <c r="B2" i="10"/>
  <c r="H46" i="10" l="1"/>
</calcChain>
</file>

<file path=xl/sharedStrings.xml><?xml version="1.0" encoding="utf-8"?>
<sst xmlns="http://schemas.openxmlformats.org/spreadsheetml/2006/main" count="7249" uniqueCount="1210">
  <si>
    <t>KH1</t>
  </si>
  <si>
    <t>23,000</t>
  </si>
  <si>
    <t>押金：兩個月</t>
  </si>
  <si>
    <t>坪數：23.82坪</t>
  </si>
  <si>
    <t>類型：成屋</t>
  </si>
  <si>
    <t>樓層：7樓/共13樓</t>
  </si>
  <si>
    <t>格局：2房1廳1衛</t>
  </si>
  <si>
    <t>社區：--</t>
  </si>
  <si>
    <t>地址：高雄市仁武區永新一街</t>
  </si>
  <si>
    <t>高雄市仁武區永新一街</t>
  </si>
  <si>
    <t>23.82坪 (坪數說明)</t>
  </si>
  <si>
    <t>23.82坪</t>
  </si>
  <si>
    <t>成屋</t>
  </si>
  <si>
    <t>大樓(11層含以上有電梯)</t>
  </si>
  <si>
    <t>1.1年</t>
  </si>
  <si>
    <t>7樓/共13樓</t>
  </si>
  <si>
    <t>該層6戶</t>
  </si>
  <si>
    <t>2房1廳1衛</t>
  </si>
  <si>
    <t>--</t>
  </si>
  <si>
    <t>本標的不含頂樓加蓋</t>
  </si>
  <si>
    <t>東北</t>
  </si>
  <si>
    <t>有(日間)</t>
  </si>
  <si>
    <t>無</t>
  </si>
  <si>
    <t>可</t>
  </si>
  <si>
    <t>不可</t>
  </si>
  <si>
    <t>KH2</t>
  </si>
  <si>
    <t>45,000</t>
  </si>
  <si>
    <t>坪數：108.13坪</t>
  </si>
  <si>
    <t>樓層：1-4樓/共4樓</t>
  </si>
  <si>
    <t>格局：4房2廳4衛</t>
  </si>
  <si>
    <t>地址：高雄市仁武區名湖街</t>
  </si>
  <si>
    <t>高雄市仁武區名湖街</t>
  </si>
  <si>
    <t>108.13坪 (坪數說明)</t>
  </si>
  <si>
    <t>108.13坪</t>
  </si>
  <si>
    <t>透天厝</t>
  </si>
  <si>
    <t>10.7年</t>
  </si>
  <si>
    <t>1-4樓/共4樓</t>
  </si>
  <si>
    <t>該層1戶</t>
  </si>
  <si>
    <t>4房2廳4衛</t>
  </si>
  <si>
    <t>東</t>
  </si>
  <si>
    <t>KH3</t>
  </si>
  <si>
    <t>25,000</t>
  </si>
  <si>
    <t>坪數：36.81坪</t>
  </si>
  <si>
    <t>樓層：12樓/共14樓</t>
  </si>
  <si>
    <t>格局：3房2廳2衛</t>
  </si>
  <si>
    <t>社區：美國第五街</t>
  </si>
  <si>
    <t>地址：高雄市前鎮區文橫三路</t>
  </si>
  <si>
    <t>高雄市前鎮區文橫三路</t>
  </si>
  <si>
    <t>36.81坪 (坪數說明)</t>
  </si>
  <si>
    <t>36.81坪</t>
  </si>
  <si>
    <t>27.2年</t>
  </si>
  <si>
    <t>12樓/共14樓</t>
  </si>
  <si>
    <t>該層2戶</t>
  </si>
  <si>
    <t>3房2廳2衛</t>
  </si>
  <si>
    <t>西南</t>
  </si>
  <si>
    <t>$2,391元(不含租金內)</t>
  </si>
  <si>
    <t>有(全天)</t>
  </si>
  <si>
    <t>KH4</t>
  </si>
  <si>
    <t>12,000</t>
  </si>
  <si>
    <t>坪數：10.80坪</t>
  </si>
  <si>
    <t>樓層：12樓/共13樓</t>
  </si>
  <si>
    <t>格局：1房1廳1衛(含加蓋 1房)</t>
  </si>
  <si>
    <t>地址：高雄市三民區大連街</t>
  </si>
  <si>
    <t>高雄市三民區大連街</t>
  </si>
  <si>
    <t>10.80坪 (坪數說明)</t>
  </si>
  <si>
    <t>10.80坪</t>
  </si>
  <si>
    <t>--年</t>
  </si>
  <si>
    <t>12樓/共13樓</t>
  </si>
  <si>
    <t>該層8戶</t>
  </si>
  <si>
    <t>1廳1衛</t>
  </si>
  <si>
    <t>1房</t>
  </si>
  <si>
    <t>北</t>
  </si>
  <si>
    <t>$1,080元(不含租金內)</t>
  </si>
  <si>
    <t>KH5</t>
  </si>
  <si>
    <t>90,000</t>
  </si>
  <si>
    <t>坪數：101.90坪</t>
  </si>
  <si>
    <t>樓層：1-2樓/共5樓</t>
  </si>
  <si>
    <t>格局：2廳2衛</t>
  </si>
  <si>
    <t>地址：高雄市苓雅區建國一路</t>
  </si>
  <si>
    <t>高雄市苓雅區建國一路</t>
  </si>
  <si>
    <t>101.90坪 (坪數說明)</t>
  </si>
  <si>
    <t>101.90坪</t>
  </si>
  <si>
    <t>多層樓組合</t>
  </si>
  <si>
    <t>43.6年</t>
  </si>
  <si>
    <t>1-2樓/共5樓</t>
  </si>
  <si>
    <t>2廳2衛</t>
  </si>
  <si>
    <t>南</t>
  </si>
  <si>
    <t>KH6</t>
  </si>
  <si>
    <t>坪數：35.95坪</t>
  </si>
  <si>
    <t>樓層：2樓/共13樓</t>
  </si>
  <si>
    <t>社區：大三園</t>
  </si>
  <si>
    <t>地址：高雄市鳳山區新富路</t>
  </si>
  <si>
    <t>高雄市鳳山區新富路</t>
  </si>
  <si>
    <t>35.95坪 (坪數說明)</t>
  </si>
  <si>
    <t>35.95坪</t>
  </si>
  <si>
    <t>19.4年</t>
  </si>
  <si>
    <t>2樓/共13樓</t>
  </si>
  <si>
    <t>1個/坡道*機械</t>
  </si>
  <si>
    <t>KH7</t>
  </si>
  <si>
    <t>18,000</t>
  </si>
  <si>
    <t>坪數：21.12坪</t>
  </si>
  <si>
    <t>樓層：3樓/共6樓</t>
  </si>
  <si>
    <t>格局：2房1廳2衛</t>
  </si>
  <si>
    <t>地址：高雄市大社區民生路</t>
  </si>
  <si>
    <t>高雄市大社區民生路</t>
  </si>
  <si>
    <t>21.12坪 (坪數說明)</t>
  </si>
  <si>
    <t>21.12坪</t>
  </si>
  <si>
    <t>華廈(10層含以下有電梯)</t>
  </si>
  <si>
    <t>1.5年</t>
  </si>
  <si>
    <t>3樓/共6樓</t>
  </si>
  <si>
    <t>該層4戶</t>
  </si>
  <si>
    <t>2房1廳2衛</t>
  </si>
  <si>
    <t>西</t>
  </si>
  <si>
    <t>$1,000元(不含租金內)</t>
  </si>
  <si>
    <t>KH8</t>
  </si>
  <si>
    <t>35,000</t>
  </si>
  <si>
    <t>坪數：43.40坪</t>
  </si>
  <si>
    <t>樓層：1-3樓/共12樓</t>
  </si>
  <si>
    <t>格局：5房2廳4衛2室(含加蓋 1廳1衛)</t>
  </si>
  <si>
    <t>地址：高雄市小港區宏平路</t>
  </si>
  <si>
    <t>高雄市小港區宏平路</t>
  </si>
  <si>
    <t>43.40坪 (坪數說明)</t>
  </si>
  <si>
    <t>43.40坪</t>
  </si>
  <si>
    <t>29.5年</t>
  </si>
  <si>
    <t>1-3樓/共12樓</t>
  </si>
  <si>
    <t>5房1廳3衛2室</t>
  </si>
  <si>
    <t>東南</t>
  </si>
  <si>
    <t>KH9</t>
  </si>
  <si>
    <t>58,000</t>
  </si>
  <si>
    <t>坪數：59.23坪</t>
  </si>
  <si>
    <t>樓層：1-3樓/共11樓</t>
  </si>
  <si>
    <t>格局：1房3廳3衛1室</t>
  </si>
  <si>
    <t>社區：龍誠華府</t>
  </si>
  <si>
    <t>地址：高雄市左營區明誠二路</t>
  </si>
  <si>
    <t>高雄市左營區明誠二路</t>
  </si>
  <si>
    <t>59.23坪 (坪數說明)</t>
  </si>
  <si>
    <t>59.23坪</t>
  </si>
  <si>
    <t>27.1年</t>
  </si>
  <si>
    <t>1-3樓/共11樓</t>
  </si>
  <si>
    <t>1房3廳3衛1室</t>
  </si>
  <si>
    <t>$1,352元(不含租金內)</t>
  </si>
  <si>
    <t>1個/坡道*平面</t>
  </si>
  <si>
    <t>KH10</t>
  </si>
  <si>
    <t>28,000</t>
  </si>
  <si>
    <t>坪數：43.93坪</t>
  </si>
  <si>
    <t>地址：高雄市楠梓區惠正街</t>
  </si>
  <si>
    <t>高雄市楠梓區惠正街</t>
  </si>
  <si>
    <t>43.93坪 (坪數說明)</t>
  </si>
  <si>
    <t>43.93坪</t>
  </si>
  <si>
    <t>該層10戶</t>
  </si>
  <si>
    <t>$0元(不含租金內)</t>
  </si>
  <si>
    <t>KH11</t>
  </si>
  <si>
    <t>24,000</t>
  </si>
  <si>
    <t>坪數：26.64坪</t>
  </si>
  <si>
    <t>樓層：15樓/共22樓</t>
  </si>
  <si>
    <t>格局：2房2廳1衛</t>
  </si>
  <si>
    <t>社區：美樹大悅(大樓)</t>
  </si>
  <si>
    <t>地址：高雄市三民區十全三路</t>
  </si>
  <si>
    <t>高雄市三民區十全三路</t>
  </si>
  <si>
    <t>26.64坪 (坪數說明)</t>
  </si>
  <si>
    <t>26.64坪</t>
  </si>
  <si>
    <t>2.7年</t>
  </si>
  <si>
    <t>15樓/共22樓</t>
  </si>
  <si>
    <t>該層13戶</t>
  </si>
  <si>
    <t>2房2廳1衛</t>
  </si>
  <si>
    <t>$0元(已含租金內)</t>
  </si>
  <si>
    <t>KH12</t>
  </si>
  <si>
    <t>22,000</t>
  </si>
  <si>
    <t>坪數：29.75坪</t>
  </si>
  <si>
    <t>樓層：14樓/共14樓</t>
  </si>
  <si>
    <t>地址：高雄市鳳山區北文街</t>
  </si>
  <si>
    <t>高雄市鳳山區北文街</t>
  </si>
  <si>
    <t>29.75坪 (坪數說明)</t>
  </si>
  <si>
    <t>29.75坪</t>
  </si>
  <si>
    <t>2.6年</t>
  </si>
  <si>
    <t>14樓/共14樓</t>
  </si>
  <si>
    <t>$2,143元(已含租金內)</t>
  </si>
  <si>
    <t>KH13</t>
  </si>
  <si>
    <t>20,000</t>
  </si>
  <si>
    <t>坪數：14.12坪</t>
  </si>
  <si>
    <t>樓層：1樓/共5樓</t>
  </si>
  <si>
    <t>格局：2廳0.5衛</t>
  </si>
  <si>
    <t>28.24坪 (坪數說明)</t>
  </si>
  <si>
    <t>14.12坪</t>
  </si>
  <si>
    <t>公寓(5樓含以下無電梯)</t>
  </si>
  <si>
    <t>42.4年</t>
  </si>
  <si>
    <t>1樓/共5樓</t>
  </si>
  <si>
    <t>2廳0.5衛</t>
  </si>
  <si>
    <t>西北</t>
  </si>
  <si>
    <t>KH14</t>
  </si>
  <si>
    <t>31,000</t>
  </si>
  <si>
    <t>坪數：14.94坪</t>
  </si>
  <si>
    <t>格局：1廳0.5衛</t>
  </si>
  <si>
    <t>地址：高雄市仁武區八德東路</t>
  </si>
  <si>
    <t>高雄市仁武區八德東路</t>
  </si>
  <si>
    <t>73.08坪 (坪數說明)</t>
  </si>
  <si>
    <t>14.94坪</t>
  </si>
  <si>
    <t>30.8年</t>
  </si>
  <si>
    <t>1廳0.5衛</t>
  </si>
  <si>
    <t>KH15</t>
  </si>
  <si>
    <t>19,000</t>
  </si>
  <si>
    <t>坪數：18.85坪</t>
  </si>
  <si>
    <t>樓層：1樓/共14樓</t>
  </si>
  <si>
    <t>格局：1廳1衛</t>
  </si>
  <si>
    <t>社區：高巢家庭-巴黎區</t>
  </si>
  <si>
    <t>地址：高雄市前鎮區凱旋四路</t>
  </si>
  <si>
    <t>高雄市前鎮區凱旋四路</t>
  </si>
  <si>
    <t>46.58坪 (坪數說明)</t>
  </si>
  <si>
    <t>18.85坪</t>
  </si>
  <si>
    <t>其他</t>
  </si>
  <si>
    <t>1樓/共14樓</t>
  </si>
  <si>
    <t>$1,265元(不含租金內)</t>
  </si>
  <si>
    <t>KH16</t>
  </si>
  <si>
    <t>坪數：51.11坪</t>
  </si>
  <si>
    <t>樓層：6樓/共15樓</t>
  </si>
  <si>
    <t>地址：高雄市三民區明愛街</t>
  </si>
  <si>
    <t>高雄市三民區明愛街</t>
  </si>
  <si>
    <t>51.11坪 (坪數說明)</t>
  </si>
  <si>
    <t>51.11坪</t>
  </si>
  <si>
    <t>6樓/共15樓</t>
  </si>
  <si>
    <t>KH17</t>
  </si>
  <si>
    <t>坪數：18.92坪</t>
  </si>
  <si>
    <t>樓層：1樓/共4樓</t>
  </si>
  <si>
    <t>地址：高雄市鳳山區頂庄路</t>
  </si>
  <si>
    <t>高雄市鳳山區頂庄路</t>
  </si>
  <si>
    <t>84.57坪 (坪數說明)</t>
  </si>
  <si>
    <t>18.92坪</t>
  </si>
  <si>
    <t>9.4年</t>
  </si>
  <si>
    <t>1樓/共4樓</t>
  </si>
  <si>
    <t>無隔間</t>
  </si>
  <si>
    <t>KH18</t>
  </si>
  <si>
    <t>坪數：35.08坪</t>
  </si>
  <si>
    <t>樓層：15樓/共15樓</t>
  </si>
  <si>
    <t>社區：日森大地</t>
  </si>
  <si>
    <t>地址：高雄市楠梓區德民路</t>
  </si>
  <si>
    <t>高雄市楠梓區德民路</t>
  </si>
  <si>
    <t>35.08坪 (坪數說明)</t>
  </si>
  <si>
    <t>35.08坪</t>
  </si>
  <si>
    <t>9.3年</t>
  </si>
  <si>
    <t>15樓/共15樓</t>
  </si>
  <si>
    <t>$2,213元(已含租金內)</t>
  </si>
  <si>
    <t>KH19</t>
  </si>
  <si>
    <t>16,800</t>
  </si>
  <si>
    <t>坪數：26.90坪</t>
  </si>
  <si>
    <t>樓層：4樓/共16樓</t>
  </si>
  <si>
    <t>社區：都市新生活</t>
  </si>
  <si>
    <t>地址：高雄市左營區明華一路</t>
  </si>
  <si>
    <t>高雄市左營區明華一路</t>
  </si>
  <si>
    <t>26.90坪 (坪數說明)</t>
  </si>
  <si>
    <t>26.90坪</t>
  </si>
  <si>
    <t>29.9年</t>
  </si>
  <si>
    <t>4樓/共16樓</t>
  </si>
  <si>
    <t>$1,500元(不含租金內)</t>
  </si>
  <si>
    <t>KH20</t>
  </si>
  <si>
    <t>坪數：14.85坪</t>
  </si>
  <si>
    <t>樓層：1樓/共3樓</t>
  </si>
  <si>
    <t>格局：1廳</t>
  </si>
  <si>
    <t>地址：高雄市三民區昌裕街</t>
  </si>
  <si>
    <t>高雄市三民區昌裕街</t>
  </si>
  <si>
    <t>59.31坪 (坪數說明)</t>
  </si>
  <si>
    <t>14.85坪</t>
  </si>
  <si>
    <t>1樓/共3樓</t>
  </si>
  <si>
    <t>1廳</t>
  </si>
  <si>
    <t>NT21</t>
  </si>
  <si>
    <t>坪數：11.04坪</t>
  </si>
  <si>
    <t>樓層：4樓/共17樓</t>
  </si>
  <si>
    <t>格局：1房1衛</t>
  </si>
  <si>
    <t>地址：新北市新莊區龍安路</t>
  </si>
  <si>
    <t>新北市新莊區龍安路</t>
  </si>
  <si>
    <t>11.04坪 (坪數說明)</t>
  </si>
  <si>
    <t>11.04坪</t>
  </si>
  <si>
    <t>28.8年</t>
  </si>
  <si>
    <t>4樓/共17樓</t>
  </si>
  <si>
    <t>1房1衛</t>
  </si>
  <si>
    <t>NT22</t>
  </si>
  <si>
    <t>坪數：54.12坪</t>
  </si>
  <si>
    <t>樓層：8樓/共15樓</t>
  </si>
  <si>
    <t>社區：蘋果樹</t>
  </si>
  <si>
    <t>地址：新北市淡水區新市一路二段</t>
  </si>
  <si>
    <t>新北市淡水區新市一路二段</t>
  </si>
  <si>
    <t>54.12坪 (坪數說明)</t>
  </si>
  <si>
    <t>54.12坪</t>
  </si>
  <si>
    <t>7.4年</t>
  </si>
  <si>
    <t>8樓/共15樓</t>
  </si>
  <si>
    <t>$3,990元(已含租金內)</t>
  </si>
  <si>
    <t>NT23</t>
  </si>
  <si>
    <t>15,000</t>
  </si>
  <si>
    <t>坪數：6.07坪</t>
  </si>
  <si>
    <t>樓層：2樓/共7樓</t>
  </si>
  <si>
    <t>地址：新北市汐止區汐萬路一段</t>
  </si>
  <si>
    <t>新北市汐止區汐萬路一段</t>
  </si>
  <si>
    <t>72.71坪 (坪數說明)</t>
  </si>
  <si>
    <t>6.07坪</t>
  </si>
  <si>
    <t>2樓/共7樓</t>
  </si>
  <si>
    <t>NT24</t>
  </si>
  <si>
    <t>坪數：30.16坪</t>
  </si>
  <si>
    <t>樓層：2樓/共4樓</t>
  </si>
  <si>
    <t>格局：4房1廳1衛</t>
  </si>
  <si>
    <t>地址：新北市新店區中正路</t>
  </si>
  <si>
    <t>新北市新店區中正路</t>
  </si>
  <si>
    <t>30.16坪 (坪數說明)</t>
  </si>
  <si>
    <t>30.16坪</t>
  </si>
  <si>
    <t>2樓/共4樓</t>
  </si>
  <si>
    <t>4房1廳1衛</t>
  </si>
  <si>
    <t>NT25</t>
  </si>
  <si>
    <t>22,800</t>
  </si>
  <si>
    <t>坪數：17.92坪</t>
  </si>
  <si>
    <t>樓層：6樓/共19樓</t>
  </si>
  <si>
    <t>格局：1房1廳1衛</t>
  </si>
  <si>
    <t>地址：新北市中和區捷運路</t>
  </si>
  <si>
    <t>新北市中和區捷運路</t>
  </si>
  <si>
    <t>17.92坪 (坪數說明)</t>
  </si>
  <si>
    <t>17.92坪</t>
  </si>
  <si>
    <t>13.0年</t>
  </si>
  <si>
    <t>6樓/共19樓</t>
  </si>
  <si>
    <t>該層12戶</t>
  </si>
  <si>
    <t>1房1廳1衛</t>
  </si>
  <si>
    <t>$1,075元(不含租金內)</t>
  </si>
  <si>
    <t>NT26</t>
  </si>
  <si>
    <t>30,000</t>
  </si>
  <si>
    <t>坪數：73.26坪</t>
  </si>
  <si>
    <t>樓層：5樓/共15樓</t>
  </si>
  <si>
    <t>格局：4房2廳2衛</t>
  </si>
  <si>
    <t>社區：海天境</t>
  </si>
  <si>
    <t>地址：新北市淡水區濱海路三段</t>
  </si>
  <si>
    <t>新北市淡水區濱海路三段</t>
  </si>
  <si>
    <t>73.26坪 (坪數說明)</t>
  </si>
  <si>
    <t>73.26坪</t>
  </si>
  <si>
    <t>9.1年</t>
  </si>
  <si>
    <t>5樓/共15樓</t>
  </si>
  <si>
    <t>該層3戶</t>
  </si>
  <si>
    <t>4房2廳2衛</t>
  </si>
  <si>
    <t>NT27</t>
  </si>
  <si>
    <t>4,500</t>
  </si>
  <si>
    <t>押金：一個月</t>
  </si>
  <si>
    <t>坪數：4.76坪</t>
  </si>
  <si>
    <t>類型：車位</t>
  </si>
  <si>
    <t>樓層：1樓/共18樓</t>
  </si>
  <si>
    <t>格局：--</t>
  </si>
  <si>
    <t>社區：昇陽國詠麗池區</t>
  </si>
  <si>
    <t>地址：新北市永和區信義路</t>
  </si>
  <si>
    <t>新北市永和區信義路</t>
  </si>
  <si>
    <t>738.45坪 (坪數說明)</t>
  </si>
  <si>
    <t>4.76坪</t>
  </si>
  <si>
    <t>車位</t>
  </si>
  <si>
    <t>1樓/共18樓</t>
  </si>
  <si>
    <t>該層0戶</t>
  </si>
  <si>
    <t>NT28</t>
  </si>
  <si>
    <t>66,000</t>
  </si>
  <si>
    <t>坪數：42.87坪</t>
  </si>
  <si>
    <t>樓層：1-2樓/共15樓</t>
  </si>
  <si>
    <t>格局：2廳1衛</t>
  </si>
  <si>
    <t>地址：新北市林口區仁愛路二段</t>
  </si>
  <si>
    <t>新北市林口區仁愛路二段</t>
  </si>
  <si>
    <t>49.55坪 (坪數說明)</t>
  </si>
  <si>
    <t>42.87坪</t>
  </si>
  <si>
    <t>0.6年</t>
  </si>
  <si>
    <t>1-2樓/共15樓</t>
  </si>
  <si>
    <t>該層5戶</t>
  </si>
  <si>
    <t>2廳1衛</t>
  </si>
  <si>
    <t>$3,202元(不含租金內)</t>
  </si>
  <si>
    <t>NT29</t>
  </si>
  <si>
    <t>坪數：43.00坪</t>
  </si>
  <si>
    <t>43.00坪 (坪數說明)</t>
  </si>
  <si>
    <t>43.00坪</t>
  </si>
  <si>
    <t>NT30</t>
  </si>
  <si>
    <t>39,000</t>
  </si>
  <si>
    <t>坪數：55.65坪</t>
  </si>
  <si>
    <t>樓層：14樓/共19樓</t>
  </si>
  <si>
    <t>地址：新北市中和區中山路三段</t>
  </si>
  <si>
    <t>新北市中和區中山路三段</t>
  </si>
  <si>
    <t>64.79坪 (坪數說明)</t>
  </si>
  <si>
    <t>55.65坪</t>
  </si>
  <si>
    <t>15.9年</t>
  </si>
  <si>
    <t>14樓/共19樓</t>
  </si>
  <si>
    <t>NT31</t>
  </si>
  <si>
    <t>33,000</t>
  </si>
  <si>
    <t>坪數：34.37坪</t>
  </si>
  <si>
    <t>樓層：8樓/共12樓</t>
  </si>
  <si>
    <t>地址：新北市土城區裕民路</t>
  </si>
  <si>
    <t>新北市土城區裕民路</t>
  </si>
  <si>
    <t>34.37坪 (坪數說明)</t>
  </si>
  <si>
    <t>34.37坪</t>
  </si>
  <si>
    <t>8樓/共12樓</t>
  </si>
  <si>
    <t>$1,500元(已含租金內)</t>
  </si>
  <si>
    <t>NT32</t>
  </si>
  <si>
    <t>坪數：40.44坪</t>
  </si>
  <si>
    <t>樓層：10樓/共15樓</t>
  </si>
  <si>
    <t>地址：新北市土城區金城路二段</t>
  </si>
  <si>
    <t>新北市土城區金城路二段</t>
  </si>
  <si>
    <t>40.44坪 (坪數說明)</t>
  </si>
  <si>
    <t>40.44坪</t>
  </si>
  <si>
    <t>0.4年</t>
  </si>
  <si>
    <t>10樓/共15樓</t>
  </si>
  <si>
    <t>NT33</t>
  </si>
  <si>
    <t>37,000</t>
  </si>
  <si>
    <t>坪數：27.06坪</t>
  </si>
  <si>
    <t>樓層：16樓/共21樓</t>
  </si>
  <si>
    <t>格局：3房1廳1衛</t>
  </si>
  <si>
    <t>地址：新北市新莊區富貴路</t>
  </si>
  <si>
    <t>新北市新莊區富貴路</t>
  </si>
  <si>
    <t>27.06坪 (坪數說明)</t>
  </si>
  <si>
    <t>27.06坪</t>
  </si>
  <si>
    <t>16樓/共21樓</t>
  </si>
  <si>
    <t>該層16戶</t>
  </si>
  <si>
    <t>3房1廳1衛</t>
  </si>
  <si>
    <t>NT34</t>
  </si>
  <si>
    <t>坪數：55.28坪</t>
  </si>
  <si>
    <t>樓層：5樓/共14樓</t>
  </si>
  <si>
    <t>地址：新北市淡水區義山路一段</t>
  </si>
  <si>
    <t>新北市淡水區義山路一段</t>
  </si>
  <si>
    <t>55.28坪 (坪數說明)</t>
  </si>
  <si>
    <t>55.28坪</t>
  </si>
  <si>
    <t>6.4年</t>
  </si>
  <si>
    <t>5樓/共14樓</t>
  </si>
  <si>
    <t>$3,670元(不含租金內)</t>
  </si>
  <si>
    <t>NT35</t>
  </si>
  <si>
    <t>坪數：29.81坪</t>
  </si>
  <si>
    <t>樓層：4樓/共5樓</t>
  </si>
  <si>
    <t>格局：3房2廳1衛</t>
  </si>
  <si>
    <t>地址：新北市新莊區民本街</t>
  </si>
  <si>
    <t>新北市新莊區民本街</t>
  </si>
  <si>
    <t>29.81坪 (坪數說明)</t>
  </si>
  <si>
    <t>29.81坪</t>
  </si>
  <si>
    <t>43.8年</t>
  </si>
  <si>
    <t>4樓/共5樓</t>
  </si>
  <si>
    <t>3房2廳1衛</t>
  </si>
  <si>
    <t>NT36</t>
  </si>
  <si>
    <t>坪數：43.14坪</t>
  </si>
  <si>
    <t>樓層：13樓/共14樓</t>
  </si>
  <si>
    <t>社區：有富正旺藏玉</t>
  </si>
  <si>
    <t>地址：新北市土城區中正路</t>
  </si>
  <si>
    <t>新北市土城區中正路</t>
  </si>
  <si>
    <t>43.14坪 (坪數說明)</t>
  </si>
  <si>
    <t>43.14坪</t>
  </si>
  <si>
    <t>13樓/共14樓</t>
  </si>
  <si>
    <t>$3,300元(不含租金內)</t>
  </si>
  <si>
    <t>NT37</t>
  </si>
  <si>
    <t>坪數：21.31坪</t>
  </si>
  <si>
    <t>樓層：2樓/共12樓</t>
  </si>
  <si>
    <t>地址：新北市新店區北宜路一段</t>
  </si>
  <si>
    <t>新北市新店區北宜路一段</t>
  </si>
  <si>
    <t>21.31坪 (坪數說明)</t>
  </si>
  <si>
    <t>21.31坪</t>
  </si>
  <si>
    <t>30.6年</t>
  </si>
  <si>
    <t>2樓/共12樓</t>
  </si>
  <si>
    <t>$1,260元(已含租金內)</t>
  </si>
  <si>
    <t>NT38</t>
  </si>
  <si>
    <t>17,000</t>
  </si>
  <si>
    <t>坪數：10.96坪</t>
  </si>
  <si>
    <t>樓層：19樓/共27樓</t>
  </si>
  <si>
    <t>社區：佳昌大都會-第9期</t>
  </si>
  <si>
    <t>地址：新北市三重區成功路</t>
  </si>
  <si>
    <t>新北市三重區成功路</t>
  </si>
  <si>
    <t>10.96坪 (坪數說明)</t>
  </si>
  <si>
    <t>10.96坪</t>
  </si>
  <si>
    <t>19樓/共27樓</t>
  </si>
  <si>
    <t>$440元(不含租金內)</t>
  </si>
  <si>
    <t>NT39</t>
  </si>
  <si>
    <t>47,000</t>
  </si>
  <si>
    <t>坪數：37.70坪</t>
  </si>
  <si>
    <t>樓層：6樓/共7樓</t>
  </si>
  <si>
    <t>地址：新北市新店區北新路一段</t>
  </si>
  <si>
    <t>新北市新店區北新路一段</t>
  </si>
  <si>
    <t>37.70坪 (坪數說明)</t>
  </si>
  <si>
    <t>37.70坪</t>
  </si>
  <si>
    <t>37.4年</t>
  </si>
  <si>
    <t>6樓/共7樓</t>
  </si>
  <si>
    <t>NT40</t>
  </si>
  <si>
    <t>坪數：47.99坪</t>
  </si>
  <si>
    <t>樓層：1樓/共7樓</t>
  </si>
  <si>
    <t>地址：新北市三重區福和街</t>
  </si>
  <si>
    <t>新北市三重區福和街</t>
  </si>
  <si>
    <t>47.99坪 (坪數說明)</t>
  </si>
  <si>
    <t>47.99坪</t>
  </si>
  <si>
    <t>32.3年</t>
  </si>
  <si>
    <t>1樓/共7樓</t>
  </si>
  <si>
    <t>hId</t>
  </si>
  <si>
    <t>rPrice</t>
  </si>
  <si>
    <t>1樓/共6樓</t>
  </si>
  <si>
    <t>20.39坪</t>
  </si>
  <si>
    <t>20.39坪 (坪數說明)</t>
  </si>
  <si>
    <t>基隆市七堵區福五街</t>
  </si>
  <si>
    <t>地址：基隆市七堵區福五街</t>
  </si>
  <si>
    <t>樓層：1樓/共6樓</t>
  </si>
  <si>
    <t>坪數：20.39坪</t>
  </si>
  <si>
    <t>KL61</t>
  </si>
  <si>
    <t>$1,100元(已含租金內)</t>
  </si>
  <si>
    <t>該層23戶</t>
  </si>
  <si>
    <t>6樓/共6樓</t>
  </si>
  <si>
    <t>33.2年</t>
  </si>
  <si>
    <t>9.65坪</t>
  </si>
  <si>
    <t>9.65坪 (坪數說明)</t>
  </si>
  <si>
    <t>新竹市新竹市勝利路</t>
  </si>
  <si>
    <t>地址：新竹市新竹市勝利路</t>
  </si>
  <si>
    <t>樓層：6樓/共6樓</t>
  </si>
  <si>
    <t>坪數：9.65坪</t>
  </si>
  <si>
    <t>11,000</t>
  </si>
  <si>
    <t>HC60</t>
  </si>
  <si>
    <t>10樓/共11樓</t>
  </si>
  <si>
    <t>8.10坪</t>
  </si>
  <si>
    <t>8.10坪 (坪數說明)</t>
  </si>
  <si>
    <t>新竹市新竹市經國路二段</t>
  </si>
  <si>
    <t>地址：新竹市新竹市經國路二段</t>
  </si>
  <si>
    <t>樓層：10樓/共11樓</t>
  </si>
  <si>
    <t>坪數：8.10坪</t>
  </si>
  <si>
    <t>10,500</t>
  </si>
  <si>
    <t>HC59</t>
  </si>
  <si>
    <t>21樓/共22樓</t>
  </si>
  <si>
    <t>34.00坪</t>
  </si>
  <si>
    <t>34.00坪 (坪數說明)</t>
  </si>
  <si>
    <t>新竹市新竹市介壽路</t>
  </si>
  <si>
    <t>地址：新竹市新竹市介壽路</t>
  </si>
  <si>
    <t>樓層：21樓/共22樓</t>
  </si>
  <si>
    <t>坪數：34.00坪</t>
  </si>
  <si>
    <t>HC58</t>
  </si>
  <si>
    <t>10樓/共12樓</t>
  </si>
  <si>
    <t>0.9年</t>
  </si>
  <si>
    <t>29.12坪</t>
  </si>
  <si>
    <t>29.12坪 (坪數說明)</t>
  </si>
  <si>
    <t>新竹市新竹市慈祥路</t>
  </si>
  <si>
    <t>地址：新竹市新竹市慈祥路</t>
  </si>
  <si>
    <t>樓層：10樓/共12樓</t>
  </si>
  <si>
    <t>坪數：29.12坪</t>
  </si>
  <si>
    <t>HC57</t>
  </si>
  <si>
    <t>該層9戶</t>
  </si>
  <si>
    <t>15樓/共29樓</t>
  </si>
  <si>
    <t>0.7年</t>
  </si>
  <si>
    <t>44.83坪</t>
  </si>
  <si>
    <t>44.83坪 (坪數說明)</t>
  </si>
  <si>
    <t>新竹市新竹市埔頂三路</t>
  </si>
  <si>
    <t>地址：新竹市新竹市埔頂三路</t>
  </si>
  <si>
    <t>樓層：15樓/共29樓</t>
  </si>
  <si>
    <t>坪數：44.83坪</t>
  </si>
  <si>
    <t>40,000</t>
  </si>
  <si>
    <t>HC56</t>
  </si>
  <si>
    <t>$3,200元(不含租金內)</t>
  </si>
  <si>
    <t>6樓/共14樓</t>
  </si>
  <si>
    <t>18.7年</t>
  </si>
  <si>
    <t>55.10坪</t>
  </si>
  <si>
    <t>55.10坪 (坪數說明)</t>
  </si>
  <si>
    <t>新竹市新竹市綠水路</t>
  </si>
  <si>
    <t>地址：新竹市新竹市綠水路</t>
  </si>
  <si>
    <t>社區：大塊文章乙區</t>
  </si>
  <si>
    <t>樓層：6樓/共14樓</t>
  </si>
  <si>
    <t>坪數：55.10坪</t>
  </si>
  <si>
    <t>38,000</t>
  </si>
  <si>
    <t>HC55</t>
  </si>
  <si>
    <t>該層7戶</t>
  </si>
  <si>
    <t>8樓/共20樓</t>
  </si>
  <si>
    <t>20.58坪</t>
  </si>
  <si>
    <t>46.15坪 (坪數說明)</t>
  </si>
  <si>
    <t>樓層：8樓/共20樓</t>
  </si>
  <si>
    <t>坪數：20.58坪</t>
  </si>
  <si>
    <t>HC54</t>
  </si>
  <si>
    <t>2樓/共5樓</t>
  </si>
  <si>
    <t>24.02坪</t>
  </si>
  <si>
    <t>24.02坪 (坪數說明)</t>
  </si>
  <si>
    <t>新竹市新竹市建功一路</t>
  </si>
  <si>
    <t>地址：新竹市新竹市建功一路</t>
  </si>
  <si>
    <t>社區：孟竹國宅</t>
  </si>
  <si>
    <t>樓層：2樓/共5樓</t>
  </si>
  <si>
    <t>坪數：24.02坪</t>
  </si>
  <si>
    <t>HC53</t>
  </si>
  <si>
    <t>4樓/共4樓</t>
  </si>
  <si>
    <t>22.60坪</t>
  </si>
  <si>
    <t>22.60坪 (坪數說明)</t>
  </si>
  <si>
    <t>新竹市新竹市建功二路</t>
  </si>
  <si>
    <t>地址：新竹市新竹市建功二路</t>
  </si>
  <si>
    <t>樓層：4樓/共4樓</t>
  </si>
  <si>
    <t>坪數：22.60坪</t>
  </si>
  <si>
    <t>26,000</t>
  </si>
  <si>
    <t>HC52</t>
  </si>
  <si>
    <t>11樓/共16樓</t>
  </si>
  <si>
    <t>46.71坪</t>
  </si>
  <si>
    <t>46.71坪 (坪數說明)</t>
  </si>
  <si>
    <t>新竹市新竹市關東路</t>
  </si>
  <si>
    <t>地址：新竹市新竹市關東路</t>
  </si>
  <si>
    <t>樓層：11樓/共16樓</t>
  </si>
  <si>
    <t>坪數：46.71坪</t>
  </si>
  <si>
    <t>HC51</t>
  </si>
  <si>
    <t>$2,662元(不含租金內)</t>
  </si>
  <si>
    <t>7樓/共16樓</t>
  </si>
  <si>
    <t>47.13坪</t>
  </si>
  <si>
    <t>47.13坪 (坪數說明)</t>
  </si>
  <si>
    <t>樓層：7樓/共16樓</t>
  </si>
  <si>
    <t>坪數：47.13坪</t>
  </si>
  <si>
    <t>32,000</t>
  </si>
  <si>
    <t>HC50</t>
  </si>
  <si>
    <t>6.00坪</t>
  </si>
  <si>
    <t>58.77坪 (坪數說明)</t>
  </si>
  <si>
    <t>新竹市新竹市中興路</t>
  </si>
  <si>
    <t>地址：新竹市新竹市中興路</t>
  </si>
  <si>
    <t>坪數：6.00坪</t>
  </si>
  <si>
    <t>8,000</t>
  </si>
  <si>
    <t>HC49</t>
  </si>
  <si>
    <t>14樓/共22樓</t>
  </si>
  <si>
    <t>47.30坪</t>
  </si>
  <si>
    <t>47.30坪 (坪數說明)</t>
  </si>
  <si>
    <t>樓層：14樓/共22樓</t>
  </si>
  <si>
    <t>坪數：47.30坪</t>
  </si>
  <si>
    <t>HC48</t>
  </si>
  <si>
    <t>$5,917元(不含租金內)</t>
  </si>
  <si>
    <t>2房2廳2衛</t>
  </si>
  <si>
    <t>10樓/共23樓</t>
  </si>
  <si>
    <t>59.15坪</t>
  </si>
  <si>
    <t>59.15坪 (坪數說明)</t>
  </si>
  <si>
    <t>新竹市新竹市關新北路</t>
  </si>
  <si>
    <t>地址：新竹市新竹市關新北路</t>
  </si>
  <si>
    <t>社區：東京中城</t>
  </si>
  <si>
    <t>格局：2房2廳2衛</t>
  </si>
  <si>
    <t>樓層：10樓/共23樓</t>
  </si>
  <si>
    <t>坪數：59.15坪</t>
  </si>
  <si>
    <t>55,000</t>
  </si>
  <si>
    <t>HC47</t>
  </si>
  <si>
    <t>12樓/共15樓</t>
  </si>
  <si>
    <t>36.70坪</t>
  </si>
  <si>
    <t>36.70坪 (坪數說明)</t>
  </si>
  <si>
    <t>新竹市新竹市東新路</t>
  </si>
  <si>
    <t>地址：新竹市新竹市東新路</t>
  </si>
  <si>
    <t>樓層：12樓/共15樓</t>
  </si>
  <si>
    <t>坪數：36.70坪</t>
  </si>
  <si>
    <t>HC46</t>
  </si>
  <si>
    <t>30.37坪</t>
  </si>
  <si>
    <t>30.37坪 (坪數說明)</t>
  </si>
  <si>
    <t>新竹市新竹市仁愛街</t>
  </si>
  <si>
    <t>地址：新竹市新竹市仁愛街</t>
  </si>
  <si>
    <t>坪數：30.37坪</t>
  </si>
  <si>
    <t>HC45</t>
  </si>
  <si>
    <t>3樓/共13樓</t>
  </si>
  <si>
    <t>19.6年</t>
  </si>
  <si>
    <t>48.72坪</t>
  </si>
  <si>
    <t>48.72坪 (坪數說明)</t>
  </si>
  <si>
    <t>新竹市新竹市武陵路</t>
  </si>
  <si>
    <t>地址：新竹市新竹市武陵路</t>
  </si>
  <si>
    <t>樓層：3樓/共13樓</t>
  </si>
  <si>
    <t>坪數：48.72坪</t>
  </si>
  <si>
    <t>HC44</t>
  </si>
  <si>
    <t>5.00坪</t>
  </si>
  <si>
    <t>52.88坪 (坪數說明)</t>
  </si>
  <si>
    <t>新竹市新竹市中正路</t>
  </si>
  <si>
    <t>地址：新竹市新竹市中正路</t>
  </si>
  <si>
    <t>坪數：5.00坪</t>
  </si>
  <si>
    <t>6,500</t>
  </si>
  <si>
    <t>HC43</t>
  </si>
  <si>
    <t>5樓/共5樓</t>
  </si>
  <si>
    <t>3.60坪</t>
  </si>
  <si>
    <t>樓層：5樓/共5樓</t>
  </si>
  <si>
    <t>坪數：3.60坪</t>
  </si>
  <si>
    <t>HC42</t>
  </si>
  <si>
    <t>$1,000元(已含租金內)</t>
  </si>
  <si>
    <t>2廳2衛3室</t>
  </si>
  <si>
    <t>11樓/共12樓</t>
  </si>
  <si>
    <t>24.9年</t>
  </si>
  <si>
    <t>52.78坪</t>
  </si>
  <si>
    <t>52.78坪 (坪數說明)</t>
  </si>
  <si>
    <t>格局：2廳2衛3室</t>
  </si>
  <si>
    <t>樓層：11樓/共12樓</t>
  </si>
  <si>
    <t>坪數：52.78坪</t>
  </si>
  <si>
    <t>57,000</t>
  </si>
  <si>
    <t>HC41</t>
  </si>
  <si>
    <t>$1,400元(已含租金內)</t>
  </si>
  <si>
    <t>5樓/共7樓</t>
  </si>
  <si>
    <t>30.3年</t>
  </si>
  <si>
    <t>31.05坪</t>
  </si>
  <si>
    <t>31.08坪 (坪數說明)</t>
  </si>
  <si>
    <t>台南市永康區自強路</t>
  </si>
  <si>
    <t>地址：台南市永康區自強路</t>
  </si>
  <si>
    <t>社區：溫馨園</t>
  </si>
  <si>
    <t>樓層：5樓/共7樓</t>
  </si>
  <si>
    <t>坪數：31.05坪</t>
  </si>
  <si>
    <t>TN40</t>
  </si>
  <si>
    <t>13樓/共15樓</t>
  </si>
  <si>
    <t>37.55坪</t>
  </si>
  <si>
    <t>37.55坪 (坪數說明)</t>
  </si>
  <si>
    <t>台南市永康區東橋五路</t>
  </si>
  <si>
    <t>地址：台南市永康區東橋五路</t>
  </si>
  <si>
    <t>樓層：13樓/共15樓</t>
  </si>
  <si>
    <t>坪數：37.55坪</t>
  </si>
  <si>
    <t>27,000</t>
  </si>
  <si>
    <t>TN39</t>
  </si>
  <si>
    <t>14樓/共15樓</t>
  </si>
  <si>
    <t>樓層：14樓/共15樓</t>
  </si>
  <si>
    <t>TN38</t>
  </si>
  <si>
    <t>$1,231元(已含租金內)</t>
  </si>
  <si>
    <t>27.89坪</t>
  </si>
  <si>
    <t>27.89坪 (坪數說明)</t>
  </si>
  <si>
    <t>台南市永康區勝利街</t>
  </si>
  <si>
    <t>地址：台南市永康區勝利街</t>
  </si>
  <si>
    <t>社區：金碧輝煌</t>
  </si>
  <si>
    <t>坪數：27.89坪</t>
  </si>
  <si>
    <t>TN37</t>
  </si>
  <si>
    <t>樓/共樓</t>
  </si>
  <si>
    <t>土地</t>
  </si>
  <si>
    <t>57.17坪</t>
  </si>
  <si>
    <t>台南市北區立人段</t>
  </si>
  <si>
    <t>地址：台南市北區立人段</t>
  </si>
  <si>
    <t>樓層：樓/共樓</t>
  </si>
  <si>
    <t>類型：土地</t>
  </si>
  <si>
    <t>坪數：57.17坪</t>
  </si>
  <si>
    <t>TN36</t>
  </si>
  <si>
    <t>1樓/共1樓</t>
  </si>
  <si>
    <t>48.44坪</t>
  </si>
  <si>
    <t>48.44坪 (坪數說明)</t>
  </si>
  <si>
    <t>台南市新市區豐榮</t>
  </si>
  <si>
    <t>地址：台南市新市區豐榮</t>
  </si>
  <si>
    <t>樓層：1樓/共1樓</t>
  </si>
  <si>
    <t>坪數：48.44坪</t>
  </si>
  <si>
    <t>70,000</t>
  </si>
  <si>
    <t>TN35</t>
  </si>
  <si>
    <t>11樓/共14樓</t>
  </si>
  <si>
    <t>33.93坪</t>
  </si>
  <si>
    <t>33.93坪 (坪數說明)</t>
  </si>
  <si>
    <t>台南市新市區龍目井路</t>
  </si>
  <si>
    <t>地址：台南市新市區龍目井路</t>
  </si>
  <si>
    <t>樓層：11樓/共14樓</t>
  </si>
  <si>
    <t>坪數：33.93坪</t>
  </si>
  <si>
    <t>22,500</t>
  </si>
  <si>
    <t>TN34</t>
  </si>
  <si>
    <t>$3,441元(不含租金內)</t>
  </si>
  <si>
    <t>49.39坪</t>
  </si>
  <si>
    <t>49.39坪 (坪數說明)</t>
  </si>
  <si>
    <t>台南市永康區勝華街</t>
  </si>
  <si>
    <t>地址：台南市永康區勝華街</t>
  </si>
  <si>
    <t>坪數：49.39坪</t>
  </si>
  <si>
    <t>36,800</t>
  </si>
  <si>
    <t>TN33</t>
  </si>
  <si>
    <t>2樓/共14樓</t>
  </si>
  <si>
    <t>30.0年</t>
  </si>
  <si>
    <t>42.47坪</t>
  </si>
  <si>
    <t>42.47坪 (坪數說明)</t>
  </si>
  <si>
    <t>台南市永康區正強街</t>
  </si>
  <si>
    <t>地址：台南市永康區正強街</t>
  </si>
  <si>
    <t>樓層：2樓/共14樓</t>
  </si>
  <si>
    <t>坪數：42.47坪</t>
  </si>
  <si>
    <t>TN32</t>
  </si>
  <si>
    <t>2房2衛</t>
  </si>
  <si>
    <t>5房1廳5衛</t>
  </si>
  <si>
    <t>29.2年</t>
  </si>
  <si>
    <t>70.56坪</t>
  </si>
  <si>
    <t>70.56坪 (坪數說明)</t>
  </si>
  <si>
    <t>台南市安南區仁安路</t>
  </si>
  <si>
    <t>地址：台南市安南區仁安路</t>
  </si>
  <si>
    <t>格局：7房1廳7衛(含加蓋 2房2衛)</t>
  </si>
  <si>
    <t>坪數：70.56坪</t>
  </si>
  <si>
    <t>TN31</t>
  </si>
  <si>
    <t>本標的含頂樓加蓋(無產權)</t>
  </si>
  <si>
    <t>5廳3衛</t>
  </si>
  <si>
    <t>54.9年</t>
  </si>
  <si>
    <t>134.25坪</t>
  </si>
  <si>
    <t>134.25坪 (坪數說明)</t>
  </si>
  <si>
    <t>台南市東區北門路一段</t>
  </si>
  <si>
    <t>地址：台南市東區北門路一段</t>
  </si>
  <si>
    <t>格局：5廳3衛</t>
  </si>
  <si>
    <t>坪數：134.25坪</t>
  </si>
  <si>
    <t>100,000</t>
  </si>
  <si>
    <t>TN30</t>
  </si>
  <si>
    <t>TN29</t>
  </si>
  <si>
    <t>TN28</t>
  </si>
  <si>
    <t>$2,500元(已含租金內)</t>
  </si>
  <si>
    <t>48.34坪</t>
  </si>
  <si>
    <t>48.34坪 (坪數說明)</t>
  </si>
  <si>
    <t>台南市南區興昌路</t>
  </si>
  <si>
    <t>地址：台南市南區興昌路</t>
  </si>
  <si>
    <t>坪數：48.34坪</t>
  </si>
  <si>
    <t>TN27</t>
  </si>
  <si>
    <t>3房2廳3衛1室</t>
  </si>
  <si>
    <t>1-3樓/共8樓</t>
  </si>
  <si>
    <t>29.7年</t>
  </si>
  <si>
    <t>61.66坪</t>
  </si>
  <si>
    <t>61.66坪 (坪數說明)</t>
  </si>
  <si>
    <t>台南市新市區仁愛街</t>
  </si>
  <si>
    <t>地址：台南市新市區仁愛街</t>
  </si>
  <si>
    <t>社區：七美仙境</t>
  </si>
  <si>
    <t>格局：3房2廳3衛1室</t>
  </si>
  <si>
    <t>樓層：1-3樓/共8樓</t>
  </si>
  <si>
    <t>坪數：61.66坪</t>
  </si>
  <si>
    <t>TN26</t>
  </si>
  <si>
    <t>1個/一樓平面</t>
  </si>
  <si>
    <t>5房2廳3衛</t>
  </si>
  <si>
    <t>16.4年</t>
  </si>
  <si>
    <t>65.78坪</t>
  </si>
  <si>
    <t>65.78坪 (坪數說明)</t>
  </si>
  <si>
    <t>台南市永康區永大路三段</t>
  </si>
  <si>
    <t>地址：台南市永康區永大路三段</t>
  </si>
  <si>
    <t>格局：5房2廳3衛</t>
  </si>
  <si>
    <t>坪數：65.78坪</t>
  </si>
  <si>
    <t>50,000</t>
  </si>
  <si>
    <t>TN25</t>
  </si>
  <si>
    <t>$1,750元(已含租金內)</t>
  </si>
  <si>
    <t>5樓/共20樓</t>
  </si>
  <si>
    <t>31.6年</t>
  </si>
  <si>
    <t>45.26坪</t>
  </si>
  <si>
    <t>45.26坪 (坪數說明)</t>
  </si>
  <si>
    <t>台南市永康區中華二路</t>
  </si>
  <si>
    <t>地址：台南市永康區中華二路</t>
  </si>
  <si>
    <t>社區：觀雲乙區</t>
  </si>
  <si>
    <t>樓層：5樓/共20樓</t>
  </si>
  <si>
    <t>坪數：45.26坪</t>
  </si>
  <si>
    <t>TN24</t>
  </si>
  <si>
    <t>1廳1衛3室</t>
  </si>
  <si>
    <t>33.6年</t>
  </si>
  <si>
    <t>89.43坪</t>
  </si>
  <si>
    <t>128.69坪 (坪數說明)</t>
  </si>
  <si>
    <t>台南市中西區臨安路一段</t>
  </si>
  <si>
    <t>地址：台南市中西區臨安路一段</t>
  </si>
  <si>
    <t>格局：1廳1衛3室</t>
  </si>
  <si>
    <t>坪數：89.43坪</t>
  </si>
  <si>
    <t>130,000</t>
  </si>
  <si>
    <t>TN23</t>
  </si>
  <si>
    <t>3廳1衛</t>
  </si>
  <si>
    <t>57.78坪</t>
  </si>
  <si>
    <t>249.56坪 (坪數說明)</t>
  </si>
  <si>
    <t>台南市中西區成功路</t>
  </si>
  <si>
    <t>地址：台南市中西區成功路</t>
  </si>
  <si>
    <t>格局：3廳1衛</t>
  </si>
  <si>
    <t>坪數：57.78坪</t>
  </si>
  <si>
    <t>TN22</t>
  </si>
  <si>
    <t>71.39坪</t>
  </si>
  <si>
    <t>台南市南區新興段</t>
  </si>
  <si>
    <t>地址：台南市南區新興段</t>
  </si>
  <si>
    <t>坪數：71.39坪</t>
  </si>
  <si>
    <t>TN21</t>
  </si>
  <si>
    <t>2個/坡道*平面</t>
  </si>
  <si>
    <t>$28,625元(不含租金內)</t>
  </si>
  <si>
    <t>22樓/共27樓</t>
  </si>
  <si>
    <t>30.9年</t>
  </si>
  <si>
    <t>229.00坪</t>
  </si>
  <si>
    <t>229.00坪 (坪數說明)</t>
  </si>
  <si>
    <t>台北市大安區敦化南路二段</t>
  </si>
  <si>
    <t>地址：台北市大安區敦化南路二段</t>
  </si>
  <si>
    <t>樓層：22樓/共27樓</t>
  </si>
  <si>
    <t>坪數：229.00坪</t>
  </si>
  <si>
    <t>押金：三個月</t>
  </si>
  <si>
    <t>577,080</t>
  </si>
  <si>
    <t>TP20</t>
  </si>
  <si>
    <t>$3,887元(不含租金內)</t>
  </si>
  <si>
    <t>9樓/共12樓</t>
  </si>
  <si>
    <t>37.13坪</t>
  </si>
  <si>
    <t>37.13坪 (坪數說明)</t>
  </si>
  <si>
    <t>台北市中山區中山北路一段</t>
  </si>
  <si>
    <t>地址：台北市中山區中山北路一段</t>
  </si>
  <si>
    <t>樓層：9樓/共12樓</t>
  </si>
  <si>
    <t>坪數：37.13坪</t>
  </si>
  <si>
    <t>46,000</t>
  </si>
  <si>
    <t>TP19</t>
  </si>
  <si>
    <t>3樓/共16樓</t>
  </si>
  <si>
    <t>60.43坪</t>
  </si>
  <si>
    <t>60.43坪 (坪數說明)</t>
  </si>
  <si>
    <t>台北市北投區磺港路</t>
  </si>
  <si>
    <t>地址：台北市北投區磺港路</t>
  </si>
  <si>
    <t>樓層：3樓/共16樓</t>
  </si>
  <si>
    <t>坪數：60.43坪</t>
  </si>
  <si>
    <t>67,000</t>
  </si>
  <si>
    <t>TP18</t>
  </si>
  <si>
    <t>4個/坡道*平面</t>
  </si>
  <si>
    <t>$18,000元(不含租金內)</t>
  </si>
  <si>
    <t>6房2室</t>
  </si>
  <si>
    <t>6樓/共10樓</t>
  </si>
  <si>
    <t>23.5年</t>
  </si>
  <si>
    <t>160.00坪</t>
  </si>
  <si>
    <t>164.46坪 (坪數說明)</t>
  </si>
  <si>
    <t>台北市內湖區堤頂大道二</t>
  </si>
  <si>
    <t>地址：台北市內湖區堤頂大道二</t>
  </si>
  <si>
    <t>格局：6房2室</t>
  </si>
  <si>
    <t>樓層：6樓/共10樓</t>
  </si>
  <si>
    <t>坪數：160.00坪</t>
  </si>
  <si>
    <t>254,000</t>
  </si>
  <si>
    <t>TP17</t>
  </si>
  <si>
    <t>16.87坪</t>
  </si>
  <si>
    <t>16.87坪 (坪數說明)</t>
  </si>
  <si>
    <t>台北市北投區西安街一段</t>
  </si>
  <si>
    <t>地址：台北市北投區西安街一段</t>
  </si>
  <si>
    <t>社區：四季虹</t>
  </si>
  <si>
    <t>格局：2房1廳1衛(含加蓋 1房)</t>
  </si>
  <si>
    <t>坪數：16.87坪</t>
  </si>
  <si>
    <t>28,800</t>
  </si>
  <si>
    <t>TP16</t>
  </si>
  <si>
    <t>40.6年</t>
  </si>
  <si>
    <t>19.54坪</t>
  </si>
  <si>
    <t>19.54坪 (坪數說明)</t>
  </si>
  <si>
    <t>台北市文山區景興路</t>
  </si>
  <si>
    <t>地址：台北市文山區景興路</t>
  </si>
  <si>
    <t>坪數：19.54坪</t>
  </si>
  <si>
    <t>60,000</t>
  </si>
  <si>
    <t>TP15</t>
  </si>
  <si>
    <t>1個/升降*平面</t>
  </si>
  <si>
    <t>$5,200元(不含租金內)</t>
  </si>
  <si>
    <t>4房2衛</t>
  </si>
  <si>
    <t>57.82坪</t>
  </si>
  <si>
    <t>57.82坪 (坪數說明)</t>
  </si>
  <si>
    <t>台北市大安區羅斯福路二段</t>
  </si>
  <si>
    <t>地址：台北市大安區羅斯福路二段</t>
  </si>
  <si>
    <t>格局：4房2衛</t>
  </si>
  <si>
    <t>坪數：57.82坪</t>
  </si>
  <si>
    <t>TP14</t>
  </si>
  <si>
    <t>3房1衛</t>
  </si>
  <si>
    <t>1房2廳1衛</t>
  </si>
  <si>
    <t>2-3樓/共3樓</t>
  </si>
  <si>
    <t>19.48坪</t>
  </si>
  <si>
    <t>19.48坪 (坪數說明)</t>
  </si>
  <si>
    <t>台北市大同區哈密街</t>
  </si>
  <si>
    <t>地址：台北市大同區哈密街</t>
  </si>
  <si>
    <t>格局：4房2廳2衛(含加蓋 3房1衛)</t>
  </si>
  <si>
    <t>樓層：2-3樓/共3樓</t>
  </si>
  <si>
    <t>坪數：19.48坪</t>
  </si>
  <si>
    <t>TP13</t>
  </si>
  <si>
    <t>$1,390元(不含租金內)</t>
  </si>
  <si>
    <t>12.64坪</t>
  </si>
  <si>
    <t>12.64坪 (坪數說明)</t>
  </si>
  <si>
    <t>台北市中山區新生北路三段</t>
  </si>
  <si>
    <t>地址：台北市中山區新生北路三段</t>
  </si>
  <si>
    <t>社區：新生代</t>
  </si>
  <si>
    <t>坪數：12.64坪</t>
  </si>
  <si>
    <t>TP12</t>
  </si>
  <si>
    <t>$4,210元(不含租金內)</t>
  </si>
  <si>
    <t>11樓/共13樓</t>
  </si>
  <si>
    <t>9.7年</t>
  </si>
  <si>
    <t>23.39坪</t>
  </si>
  <si>
    <t>23.39坪 (坪數說明)</t>
  </si>
  <si>
    <t>台北市信義區忠孝東路五段</t>
  </si>
  <si>
    <t>地址：台北市信義區忠孝東路五段</t>
  </si>
  <si>
    <t>格局：1房2廳2衛(含加蓋 1房1衛)</t>
  </si>
  <si>
    <t>樓層：11樓/共13樓</t>
  </si>
  <si>
    <t>坪數：23.39坪</t>
  </si>
  <si>
    <t>80,000</t>
  </si>
  <si>
    <t>TP11</t>
  </si>
  <si>
    <t>$11,381元(不含租金內)</t>
  </si>
  <si>
    <t>1廳5室</t>
  </si>
  <si>
    <t>9樓/共16樓</t>
  </si>
  <si>
    <t>41.8年</t>
  </si>
  <si>
    <t>84.65坪</t>
  </si>
  <si>
    <t>84.65坪 (坪數說明)</t>
  </si>
  <si>
    <t>台北市松山區復興北路</t>
  </si>
  <si>
    <t>地址：台北市松山區復興北路</t>
  </si>
  <si>
    <t>格局：1廳5室</t>
  </si>
  <si>
    <t>樓層：9樓/共16樓</t>
  </si>
  <si>
    <t>坪數：84.65坪</t>
  </si>
  <si>
    <t>160,000</t>
  </si>
  <si>
    <t>TP10</t>
  </si>
  <si>
    <t>$800元(不含租金內)</t>
  </si>
  <si>
    <t>-6樓/共14樓</t>
  </si>
  <si>
    <t>16.0年</t>
  </si>
  <si>
    <t>14.12坪 (坪數說明)</t>
  </si>
  <si>
    <t>台北市中正區和平西路一段</t>
  </si>
  <si>
    <t>地址：台北市中正區和平西路一段</t>
  </si>
  <si>
    <t>社區：中正香榭</t>
  </si>
  <si>
    <t>樓層：-6樓/共14樓</t>
  </si>
  <si>
    <t>3,000</t>
  </si>
  <si>
    <t>TP9</t>
  </si>
  <si>
    <t>3個/坡道*平面</t>
  </si>
  <si>
    <t>$11,713元(不含租金內)</t>
  </si>
  <si>
    <t>3廳4室</t>
  </si>
  <si>
    <t>4樓/共7樓</t>
  </si>
  <si>
    <t>26.5年</t>
  </si>
  <si>
    <t>105.53坪</t>
  </si>
  <si>
    <t>105.53坪 (坪數說明)</t>
  </si>
  <si>
    <t>台北市內湖區瑞光路</t>
  </si>
  <si>
    <t>地址：台北市內湖區瑞光路</t>
  </si>
  <si>
    <t>格局：3廳4室</t>
  </si>
  <si>
    <t>樓層：4樓/共7樓</t>
  </si>
  <si>
    <t>坪數：105.53坪</t>
  </si>
  <si>
    <t>135,000</t>
  </si>
  <si>
    <t>TP8</t>
  </si>
  <si>
    <t>35.1年</t>
  </si>
  <si>
    <t>36.19坪</t>
  </si>
  <si>
    <t>36.19坪 (坪數說明)</t>
  </si>
  <si>
    <t>台北市內湖區成功路四段</t>
  </si>
  <si>
    <t>地址：台北市內湖區成功路四段</t>
  </si>
  <si>
    <t>格局：4房2廳2衛(含加蓋 1房)</t>
  </si>
  <si>
    <t>坪數：36.19坪</t>
  </si>
  <si>
    <t>48,000</t>
  </si>
  <si>
    <t>TP7</t>
  </si>
  <si>
    <t>$4,584元(不含租金內)</t>
  </si>
  <si>
    <t>7樓/共12樓</t>
  </si>
  <si>
    <t>42.1年</t>
  </si>
  <si>
    <t>28.00坪</t>
  </si>
  <si>
    <t>28.05坪 (坪數說明)</t>
  </si>
  <si>
    <t>台北市中正區忠孝東路二段</t>
  </si>
  <si>
    <t>地址：台北市中正區忠孝東路二段</t>
  </si>
  <si>
    <t>社區：泛亞商業大樓</t>
  </si>
  <si>
    <t>樓層：7樓/共12樓</t>
  </si>
  <si>
    <t>坪數：28.00坪</t>
  </si>
  <si>
    <t>51,000</t>
  </si>
  <si>
    <t>TP6</t>
  </si>
  <si>
    <t>1個/塔式車位</t>
  </si>
  <si>
    <t>$4,389元(已含租金內)</t>
  </si>
  <si>
    <t>17.1年</t>
  </si>
  <si>
    <t>15.59坪</t>
  </si>
  <si>
    <t>15.59坪 (坪數說明)</t>
  </si>
  <si>
    <t>台北市大安區信義路三段</t>
  </si>
  <si>
    <t>地址：台北市大安區信義路三段</t>
  </si>
  <si>
    <t>社區：成德菁選集</t>
  </si>
  <si>
    <t>坪數：15.59坪</t>
  </si>
  <si>
    <t>TP5</t>
  </si>
  <si>
    <t>$3,162元(已含租金內)</t>
  </si>
  <si>
    <t>4樓/共11樓</t>
  </si>
  <si>
    <t>21.09坪</t>
  </si>
  <si>
    <t>台北市南港區經貿二路</t>
  </si>
  <si>
    <t>地址：台北市南港區經貿二路</t>
  </si>
  <si>
    <t>社區：經貿爵士</t>
  </si>
  <si>
    <t>樓層：4樓/共11樓</t>
  </si>
  <si>
    <t>坪數：21.09坪</t>
  </si>
  <si>
    <t>TP4</t>
  </si>
  <si>
    <t>5樓/共6樓</t>
  </si>
  <si>
    <t>25.9年</t>
  </si>
  <si>
    <t>9.95坪</t>
  </si>
  <si>
    <t>9.95坪 (坪數說明)</t>
  </si>
  <si>
    <t>台北市松山區南京東路四段</t>
  </si>
  <si>
    <t>地址：台北市松山區南京東路四段</t>
  </si>
  <si>
    <t>樓層：5樓/共6樓</t>
  </si>
  <si>
    <t>坪數：9.95坪</t>
  </si>
  <si>
    <t>TP3</t>
  </si>
  <si>
    <t>26.1年</t>
  </si>
  <si>
    <t>9.18坪</t>
  </si>
  <si>
    <t>9.18坪 (坪數說明)</t>
  </si>
  <si>
    <t>台北市大安區金山南路二段</t>
  </si>
  <si>
    <t>地址：台北市大安區金山南路二段</t>
  </si>
  <si>
    <t>坪數：9.18坪</t>
  </si>
  <si>
    <t>TP2</t>
  </si>
  <si>
    <t>6房</t>
  </si>
  <si>
    <t>33.3年</t>
  </si>
  <si>
    <t>29.51坪</t>
  </si>
  <si>
    <t>35.61坪 (坪數說明)</t>
  </si>
  <si>
    <t>台北市松山區八德路四段</t>
  </si>
  <si>
    <t>地址：台北市松山區八德路四段</t>
  </si>
  <si>
    <t>格局：6房</t>
  </si>
  <si>
    <t>坪數：29.51坪</t>
  </si>
  <si>
    <t>TP1</t>
  </si>
  <si>
    <t>period</t>
  </si>
  <si>
    <t>size</t>
  </si>
  <si>
    <t>status</t>
  </si>
  <si>
    <t>兩</t>
  </si>
  <si>
    <t>一</t>
  </si>
  <si>
    <t>三</t>
  </si>
  <si>
    <t>type</t>
  </si>
  <si>
    <t>level樓層</t>
  </si>
  <si>
    <t>格局</t>
  </si>
  <si>
    <t>1房1廳1衛(含加蓋 1房)</t>
  </si>
  <si>
    <t>5房2廳4衛2室(含加蓋 1廳1衛)</t>
  </si>
  <si>
    <t>4房2廳2衛(含加蓋 1房)</t>
  </si>
  <si>
    <t>1房2廳2衛(含加蓋 1房1衛)</t>
  </si>
  <si>
    <t>4房2廳2衛(含加蓋 3房1衛)</t>
  </si>
  <si>
    <t>2房1廳1衛(含加蓋 1房)</t>
  </si>
  <si>
    <t>7房1廳7衛(含加蓋 2房2衛)</t>
  </si>
  <si>
    <t>address</t>
  </si>
  <si>
    <t>屋齡</t>
  </si>
  <si>
    <t>該層戶數</t>
  </si>
  <si>
    <t>型態</t>
  </si>
  <si>
    <t>朝向</t>
  </si>
  <si>
    <t>管理費</t>
  </si>
  <si>
    <t>警衛</t>
  </si>
  <si>
    <t>開伙</t>
  </si>
  <si>
    <t>寵物</t>
  </si>
  <si>
    <t>東北+C10</t>
  </si>
  <si>
    <t>押金</t>
  </si>
  <si>
    <t>租期</t>
  </si>
  <si>
    <t>一年</t>
  </si>
  <si>
    <t>半年</t>
  </si>
  <si>
    <t>sofa = models.IntegerField(default=0)</t>
  </si>
  <si>
    <t>tv = models.IntegerField(default=0)</t>
  </si>
  <si>
    <t>wash_machine = models.IntegerField(default=0)</t>
  </si>
  <si>
    <t>wifi = models.IntegerField(default=0)</t>
  </si>
  <si>
    <t>bed = models.IntegerField(default=0)</t>
  </si>
  <si>
    <t>refrigerator = models.IntegerField(default=0)</t>
  </si>
  <si>
    <t>hotwater = models.IntegerField(default=0)</t>
  </si>
  <si>
    <t>channel4 = models.IntegerField(default=0)</t>
  </si>
  <si>
    <t>cabinet = models.IntegerField(default=0)</t>
  </si>
  <si>
    <t>aircond = models.IntegerField(default=0)</t>
  </si>
  <si>
    <t>gas = models.IntegerField(default=0)</t>
  </si>
  <si>
    <t>近陽明商圈舒適透天</t>
  </si>
  <si>
    <t>樹海首排正路金店面</t>
  </si>
  <si>
    <t>近鳳山醫院金店面</t>
  </si>
  <si>
    <t>三多商圈熱鬧店面</t>
  </si>
  <si>
    <t>美樹大悅景觀採光２房</t>
  </si>
  <si>
    <t>宏平商圈熱鬧醒目金住店</t>
  </si>
  <si>
    <t>近火車站溫馨四房附車位</t>
  </si>
  <si>
    <t>農１６輕軌黃金套房</t>
  </si>
  <si>
    <t>美術白天鵝美宅附平車</t>
  </si>
  <si>
    <t>衛武首席三房車位</t>
  </si>
  <si>
    <t>大眾財經高樓美辦</t>
  </si>
  <si>
    <t>文山藏美三房車位</t>
  </si>
  <si>
    <t>近衛武營三房平移車位</t>
  </si>
  <si>
    <t>九如一路熱鬧吃市金店</t>
  </si>
  <si>
    <t>近綠園道本業精美雙套房</t>
  </si>
  <si>
    <t>【六合】夜市面寬１樓店面</t>
  </si>
  <si>
    <t>美術館三房平車出租看過來</t>
  </si>
  <si>
    <t>遼寧一街只租一樓透店</t>
  </si>
  <si>
    <t>左營高鐵醒目三角窗店面</t>
  </si>
  <si>
    <t>鍾愛一生次高樓三房車位</t>
  </si>
  <si>
    <t>雙江翠高質感２房車位</t>
  </si>
  <si>
    <t>鉑翠三房公園綠景車位</t>
  </si>
  <si>
    <t>府中電梯家庭３房</t>
  </si>
  <si>
    <t>摩天鎮高樓三房平面車位</t>
  </si>
  <si>
    <t>景安電梯２房贊</t>
  </si>
  <si>
    <t>元氣大鎮高樓綠意景觀</t>
  </si>
  <si>
    <t>楓江黃金轉角大空間</t>
  </si>
  <si>
    <t>後站啟智街金店面</t>
  </si>
  <si>
    <t>芬第夏宮可戶籍報稅</t>
  </si>
  <si>
    <t>季園近捷運美屋</t>
  </si>
  <si>
    <t>副都心冠德風尚採光美屋</t>
  </si>
  <si>
    <t>美麗莊園全新裝潢溫馨美屋</t>
  </si>
  <si>
    <t>文青裝潢．高樓面公園２房</t>
  </si>
  <si>
    <t>春天悅灣一樓露臺戶</t>
  </si>
  <si>
    <t>屋主誠租大旭地兩房</t>
  </si>
  <si>
    <t>愛買旁大空間美寓</t>
  </si>
  <si>
    <t>近公園公車站電梯兩房</t>
  </si>
  <si>
    <t>紅樹林河景庭院別墅</t>
  </si>
  <si>
    <t>哈佛學園高樓三房附車位</t>
  </si>
  <si>
    <t>天生愛家大兩房</t>
  </si>
  <si>
    <t>復興北路昇揚面寬住辦</t>
  </si>
  <si>
    <t>柏園山莊稀有景觀別墅</t>
  </si>
  <si>
    <t>【推薦】ｙｅｓ世貿高樓層</t>
  </si>
  <si>
    <t>永大花園大廈３房</t>
  </si>
  <si>
    <t>士林劍潭管理辦公</t>
  </si>
  <si>
    <t>台大新生活稀有釋出</t>
  </si>
  <si>
    <t>捷運旁～有天有地森活透天</t>
  </si>
  <si>
    <t>翔譽１０１精品宅</t>
  </si>
  <si>
    <t>富錦林蔭亮麗店辦</t>
  </si>
  <si>
    <t>基隆路近喬治商職高樓Ａ</t>
  </si>
  <si>
    <t>基隆路近喬治商職辦公Ｂ</t>
  </si>
  <si>
    <t>陽明山清新景觀泳池別墅</t>
  </si>
  <si>
    <t>正復興南路面寬金店</t>
  </si>
  <si>
    <t>近芝山捷運店面珠寶盒</t>
  </si>
  <si>
    <t>⭐信義安和．坡平電梯四房</t>
  </si>
  <si>
    <t>士林太稀有金店面</t>
  </si>
  <si>
    <t>中山捷運一樓住辦</t>
  </si>
  <si>
    <t>”全新”心美齊三房車位</t>
  </si>
  <si>
    <t>科技大樓高樓管理辦公</t>
  </si>
  <si>
    <t>中山近晶華機能屋</t>
  </si>
  <si>
    <t>北區小資三房公寓</t>
  </si>
  <si>
    <t>市政阿曼三房平車</t>
  </si>
  <si>
    <t>四維新城高樓平車</t>
  </si>
  <si>
    <t>府前路朝南透天一樓店面</t>
  </si>
  <si>
    <t>【綠海】智能居家兩房平車</t>
  </si>
  <si>
    <t>湯山溫馨三房平車有家電</t>
  </si>
  <si>
    <t>安中路小資創業店面</t>
  </si>
  <si>
    <t>綠海都心面公園３房平車</t>
  </si>
  <si>
    <t>文南路好規劃大空間</t>
  </si>
  <si>
    <t>仁愛街優質店住</t>
  </si>
  <si>
    <t>成功路近火車站二樓</t>
  </si>
  <si>
    <t>臨安路大面寬角窗店面</t>
  </si>
  <si>
    <t>觀雲乙區朝南採光三房平車</t>
  </si>
  <si>
    <t>永大路高ＣＰ臨路邊透天</t>
  </si>
  <si>
    <t>商圈大面寬店住</t>
  </si>
  <si>
    <t>水交社高樓層三房平車</t>
  </si>
  <si>
    <t>陽光樹５樓全新商務宅</t>
  </si>
  <si>
    <t>陽光樹１２樓全新商務宅</t>
  </si>
  <si>
    <t>北門路約８米寬電梯金店面</t>
  </si>
  <si>
    <t>前後公園多套房店住</t>
  </si>
  <si>
    <t>東方明珠精美兩房車位</t>
  </si>
  <si>
    <t>仁風國宅三房美屋</t>
  </si>
  <si>
    <t>近園區高樓三房平面車位</t>
  </si>
  <si>
    <t>市中心獨棟３５０坪店辦</t>
  </si>
  <si>
    <t>新竹車站辦公大樓</t>
  </si>
  <si>
    <t>中正路舒適電梯套房Ａ</t>
  </si>
  <si>
    <t>中正路舒適電梯套房Ｂ</t>
  </si>
  <si>
    <t>空一四區大三房</t>
  </si>
  <si>
    <t>仁愛街１樓店面</t>
  </si>
  <si>
    <t>瑞典綠洲三房平面車位</t>
  </si>
  <si>
    <t>東京中城高品質住宅</t>
  </si>
  <si>
    <t>近園區寶睿三房</t>
  </si>
  <si>
    <t>近全聯漂亮套房</t>
  </si>
  <si>
    <t>近園區視野美三房平面車位</t>
  </si>
  <si>
    <t>孟竹國宅三房</t>
  </si>
  <si>
    <t>熱騰騰全新出爐博苑來了</t>
  </si>
  <si>
    <t>大塊文章公園溫馨四房</t>
  </si>
  <si>
    <t>全新質感設計３房含平車</t>
  </si>
  <si>
    <t>價格好談拜託來租致家人</t>
  </si>
  <si>
    <t>最愛大樓精美空間</t>
  </si>
  <si>
    <t>福五街稀有一樓歡迎參考</t>
  </si>
  <si>
    <t>Region</t>
  </si>
  <si>
    <t>臺北市</t>
  </si>
  <si>
    <t>新北市</t>
  </si>
  <si>
    <t>桃園市</t>
  </si>
  <si>
    <t>臺中市</t>
  </si>
  <si>
    <t>臺南市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</si>
  <si>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</si>
  <si>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</si>
  <si>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</si>
  <si>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</si>
  <si>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</si>
  <si>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</si>
  <si>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</si>
  <si>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</si>
  <si>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</si>
  <si>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</si>
  <si>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</si>
  <si>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</si>
  <si>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</si>
  <si>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</si>
  <si>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</si>
  <si>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</si>
  <si>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</si>
  <si>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room</t>
  </si>
  <si>
    <t>/</t>
  </si>
  <si>
    <t>level</t>
  </si>
  <si>
    <t>3房1廳3衛</t>
  </si>
  <si>
    <t>3房2廳3衛</t>
  </si>
  <si>
    <t>7房1廳7衛</t>
  </si>
  <si>
    <t>1房2廳2衛</t>
  </si>
  <si>
    <t>2房2廳3衛</t>
  </si>
  <si>
    <t>2</t>
  </si>
  <si>
    <t>1</t>
  </si>
  <si>
    <t>4</t>
  </si>
  <si>
    <t>3</t>
  </si>
  <si>
    <t>5</t>
  </si>
  <si>
    <t>7</t>
  </si>
  <si>
    <t>living</t>
  </si>
  <si>
    <t>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</si>
</sst>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.5"/>
      <color rgb="FFBCBEC4"/>
      <name val="JetBrains Mono"/>
      <family val="3"/>
    </font>
    <font>
      <sz val="15"/>
      <color rgb="FF0D0D0D"/>
      <name val="Segoe U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5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F446-82CC-4FF7-B759-162A65E91BC1}">
  <dimension ref="A1:T102"/>
  <sheetViews>
    <sheetView topLeftCell="A37" zoomScale="190" zoomScaleNormal="190" workbookViewId="0">
      <selection activeCell="E37" sqref="E1:E1048576"/>
    </sheetView>
  </sheetViews>
  <sheetFormatPr defaultRowHeight="15"/>
  <cols>
    <col min="3" max="3" width="7.28515625" bestFit="1" customWidth="1"/>
    <col min="4" max="4" width="27.28515625" bestFit="1" customWidth="1"/>
    <col min="5" max="5" width="5.28515625" bestFit="1" customWidth="1"/>
    <col min="6" max="6" width="13.140625" style="5" bestFit="1" customWidth="1"/>
    <col min="7" max="10" width="14" customWidth="1"/>
  </cols>
  <sheetData>
    <row r="1" spans="1:20" s="1" customFormat="1">
      <c r="A1" s="1" t="s">
        <v>477</v>
      </c>
      <c r="B1" s="1" t="s">
        <v>478</v>
      </c>
      <c r="C1" s="1" t="s">
        <v>1030</v>
      </c>
      <c r="D1" s="1" t="s">
        <v>1045</v>
      </c>
      <c r="E1" s="1" t="s">
        <v>1196</v>
      </c>
      <c r="F1" s="4" t="s">
        <v>1036</v>
      </c>
      <c r="G1" s="1" t="s">
        <v>1037</v>
      </c>
      <c r="H1" s="1" t="s">
        <v>1194</v>
      </c>
      <c r="I1" s="1" t="s">
        <v>1208</v>
      </c>
      <c r="J1" s="1" t="s">
        <v>1209</v>
      </c>
      <c r="K1" s="1" t="s">
        <v>1048</v>
      </c>
      <c r="L1" s="1" t="s">
        <v>1046</v>
      </c>
      <c r="M1" s="1" t="s">
        <v>1047</v>
      </c>
      <c r="N1" s="1" t="s">
        <v>1056</v>
      </c>
      <c r="O1" s="1" t="s">
        <v>1049</v>
      </c>
      <c r="P1" s="1" t="s">
        <v>1050</v>
      </c>
      <c r="Q1" s="1" t="s">
        <v>1051</v>
      </c>
      <c r="R1" s="1" t="s">
        <v>344</v>
      </c>
      <c r="S1" s="1" t="s">
        <v>1052</v>
      </c>
      <c r="T1" s="1" t="s">
        <v>1053</v>
      </c>
    </row>
    <row r="2" spans="1:20">
      <c r="A2" t="s">
        <v>0</v>
      </c>
      <c r="B2" t="s">
        <v>1</v>
      </c>
      <c r="C2">
        <v>23.82</v>
      </c>
      <c r="D2" t="s">
        <v>9</v>
      </c>
      <c r="E2">
        <v>13</v>
      </c>
      <c r="F2" s="5" t="s">
        <v>15</v>
      </c>
      <c r="G2" t="s">
        <v>17</v>
      </c>
      <c r="H2" t="s">
        <v>1202</v>
      </c>
      <c r="I2" t="s">
        <v>1203</v>
      </c>
      <c r="J2" t="s">
        <v>1203</v>
      </c>
      <c r="K2" t="s">
        <v>13</v>
      </c>
      <c r="L2" t="s">
        <v>14</v>
      </c>
      <c r="M2" t="s">
        <v>16</v>
      </c>
      <c r="N2" t="s">
        <v>1057</v>
      </c>
      <c r="O2" t="s">
        <v>20</v>
      </c>
      <c r="P2" t="s">
        <v>18</v>
      </c>
      <c r="Q2" t="s">
        <v>21</v>
      </c>
      <c r="R2" t="s">
        <v>22</v>
      </c>
      <c r="S2" t="s">
        <v>23</v>
      </c>
      <c r="T2" t="s">
        <v>24</v>
      </c>
    </row>
    <row r="3" spans="1:20">
      <c r="A3" t="s">
        <v>25</v>
      </c>
      <c r="B3" t="s">
        <v>26</v>
      </c>
      <c r="C3">
        <v>108.13</v>
      </c>
      <c r="D3" t="s">
        <v>31</v>
      </c>
      <c r="E3">
        <v>4</v>
      </c>
      <c r="F3" s="5" t="s">
        <v>36</v>
      </c>
      <c r="G3" t="s">
        <v>38</v>
      </c>
      <c r="H3" t="s">
        <v>1204</v>
      </c>
      <c r="I3" t="s">
        <v>1202</v>
      </c>
      <c r="J3" t="s">
        <v>1204</v>
      </c>
      <c r="K3" t="s">
        <v>34</v>
      </c>
      <c r="L3" t="s">
        <v>35</v>
      </c>
      <c r="M3" t="s">
        <v>37</v>
      </c>
      <c r="N3" t="s">
        <v>1057</v>
      </c>
      <c r="O3" t="s">
        <v>39</v>
      </c>
      <c r="P3" t="s">
        <v>18</v>
      </c>
      <c r="Q3" t="s">
        <v>22</v>
      </c>
      <c r="R3" t="s">
        <v>22</v>
      </c>
      <c r="S3" t="s">
        <v>23</v>
      </c>
      <c r="T3" t="s">
        <v>24</v>
      </c>
    </row>
    <row r="4" spans="1:20">
      <c r="A4" t="s">
        <v>40</v>
      </c>
      <c r="B4" t="s">
        <v>41</v>
      </c>
      <c r="C4">
        <v>36.81</v>
      </c>
      <c r="D4" t="s">
        <v>47</v>
      </c>
      <c r="E4">
        <v>14</v>
      </c>
      <c r="F4" s="5" t="s">
        <v>51</v>
      </c>
      <c r="G4" t="s">
        <v>53</v>
      </c>
      <c r="H4" t="s">
        <v>1205</v>
      </c>
      <c r="I4" t="s">
        <v>1202</v>
      </c>
      <c r="J4" t="s">
        <v>1202</v>
      </c>
      <c r="K4" t="s">
        <v>13</v>
      </c>
      <c r="L4" t="s">
        <v>50</v>
      </c>
      <c r="M4" t="s">
        <v>52</v>
      </c>
      <c r="N4" t="s">
        <v>1057</v>
      </c>
      <c r="O4" t="s">
        <v>54</v>
      </c>
      <c r="P4" t="s">
        <v>55</v>
      </c>
      <c r="Q4" t="s">
        <v>56</v>
      </c>
      <c r="R4" t="s">
        <v>22</v>
      </c>
      <c r="S4" t="s">
        <v>23</v>
      </c>
      <c r="T4" t="s">
        <v>24</v>
      </c>
    </row>
    <row r="5" spans="1:20">
      <c r="A5" t="s">
        <v>57</v>
      </c>
      <c r="B5" t="s">
        <v>58</v>
      </c>
      <c r="C5">
        <v>10.8</v>
      </c>
      <c r="D5" t="s">
        <v>63</v>
      </c>
      <c r="E5">
        <v>13</v>
      </c>
      <c r="F5" s="5" t="s">
        <v>67</v>
      </c>
      <c r="G5" t="s">
        <v>1038</v>
      </c>
      <c r="H5" t="s">
        <v>1203</v>
      </c>
      <c r="I5" t="s">
        <v>1203</v>
      </c>
      <c r="J5" t="s">
        <v>1203</v>
      </c>
      <c r="K5" t="s">
        <v>13</v>
      </c>
      <c r="L5" t="s">
        <v>66</v>
      </c>
      <c r="M5" t="s">
        <v>68</v>
      </c>
      <c r="N5" t="s">
        <v>1057</v>
      </c>
      <c r="O5" t="s">
        <v>71</v>
      </c>
      <c r="P5" t="s">
        <v>72</v>
      </c>
      <c r="Q5" t="s">
        <v>21</v>
      </c>
      <c r="R5" t="s">
        <v>22</v>
      </c>
      <c r="S5" t="s">
        <v>23</v>
      </c>
      <c r="T5" t="s">
        <v>24</v>
      </c>
    </row>
    <row r="6" spans="1:20">
      <c r="A6" t="s">
        <v>73</v>
      </c>
      <c r="B6" t="s">
        <v>74</v>
      </c>
      <c r="C6">
        <v>101.9</v>
      </c>
      <c r="D6" t="s">
        <v>79</v>
      </c>
      <c r="E6">
        <v>5</v>
      </c>
      <c r="F6" s="5" t="s">
        <v>84</v>
      </c>
      <c r="G6" t="s">
        <v>85</v>
      </c>
      <c r="H6" t="s">
        <v>1203</v>
      </c>
      <c r="I6" t="s">
        <v>1203</v>
      </c>
      <c r="J6" t="s">
        <v>1203</v>
      </c>
      <c r="K6" t="s">
        <v>82</v>
      </c>
      <c r="L6" t="s">
        <v>83</v>
      </c>
      <c r="M6" t="s">
        <v>52</v>
      </c>
      <c r="N6" t="s">
        <v>1057</v>
      </c>
      <c r="O6" t="s">
        <v>86</v>
      </c>
      <c r="P6" t="s">
        <v>18</v>
      </c>
      <c r="Q6" t="s">
        <v>22</v>
      </c>
      <c r="R6" t="s">
        <v>22</v>
      </c>
      <c r="S6" t="s">
        <v>24</v>
      </c>
      <c r="T6" t="s">
        <v>23</v>
      </c>
    </row>
    <row r="7" spans="1:20">
      <c r="A7" t="s">
        <v>87</v>
      </c>
      <c r="B7" t="s">
        <v>1</v>
      </c>
      <c r="C7">
        <v>35.950000000000003</v>
      </c>
      <c r="D7" t="s">
        <v>92</v>
      </c>
      <c r="E7">
        <v>13</v>
      </c>
      <c r="F7" s="5" t="s">
        <v>96</v>
      </c>
      <c r="G7" t="s">
        <v>53</v>
      </c>
      <c r="H7" t="s">
        <v>1205</v>
      </c>
      <c r="I7" t="s">
        <v>1202</v>
      </c>
      <c r="J7" t="s">
        <v>1202</v>
      </c>
      <c r="K7" t="s">
        <v>13</v>
      </c>
      <c r="L7" t="s">
        <v>95</v>
      </c>
      <c r="M7" t="s">
        <v>52</v>
      </c>
      <c r="N7" t="s">
        <v>1057</v>
      </c>
      <c r="O7" t="s">
        <v>54</v>
      </c>
      <c r="P7" t="s">
        <v>18</v>
      </c>
      <c r="Q7" t="s">
        <v>56</v>
      </c>
      <c r="R7" t="s">
        <v>97</v>
      </c>
      <c r="S7" t="s">
        <v>23</v>
      </c>
      <c r="T7" t="s">
        <v>24</v>
      </c>
    </row>
    <row r="8" spans="1:20">
      <c r="A8" t="s">
        <v>98</v>
      </c>
      <c r="B8" t="s">
        <v>99</v>
      </c>
      <c r="C8">
        <v>21.12</v>
      </c>
      <c r="D8" t="s">
        <v>104</v>
      </c>
      <c r="E8">
        <v>6</v>
      </c>
      <c r="F8" s="5" t="s">
        <v>109</v>
      </c>
      <c r="G8" t="s">
        <v>111</v>
      </c>
      <c r="H8" t="s">
        <v>1202</v>
      </c>
      <c r="I8" t="s">
        <v>1203</v>
      </c>
      <c r="J8" t="s">
        <v>1202</v>
      </c>
      <c r="K8" t="s">
        <v>107</v>
      </c>
      <c r="L8" t="s">
        <v>108</v>
      </c>
      <c r="M8" t="s">
        <v>110</v>
      </c>
      <c r="N8" t="s">
        <v>1057</v>
      </c>
      <c r="O8" t="s">
        <v>112</v>
      </c>
      <c r="P8" t="s">
        <v>113</v>
      </c>
      <c r="Q8" t="s">
        <v>22</v>
      </c>
      <c r="R8" t="s">
        <v>22</v>
      </c>
      <c r="S8" t="s">
        <v>23</v>
      </c>
      <c r="T8" t="s">
        <v>24</v>
      </c>
    </row>
    <row r="9" spans="1:20">
      <c r="A9" t="s">
        <v>114</v>
      </c>
      <c r="B9" t="s">
        <v>115</v>
      </c>
      <c r="C9">
        <v>43.4</v>
      </c>
      <c r="D9" t="s">
        <v>120</v>
      </c>
      <c r="E9">
        <v>12</v>
      </c>
      <c r="F9" s="5" t="s">
        <v>124</v>
      </c>
      <c r="G9" t="s">
        <v>1039</v>
      </c>
      <c r="H9" t="s">
        <v>1206</v>
      </c>
      <c r="I9" t="s">
        <v>1202</v>
      </c>
      <c r="J9" t="s">
        <v>1204</v>
      </c>
      <c r="K9" t="s">
        <v>82</v>
      </c>
      <c r="L9" t="s">
        <v>123</v>
      </c>
      <c r="M9" t="s">
        <v>37</v>
      </c>
      <c r="N9" t="s">
        <v>1057</v>
      </c>
      <c r="O9" t="s">
        <v>126</v>
      </c>
      <c r="P9" t="s">
        <v>18</v>
      </c>
      <c r="Q9" t="s">
        <v>22</v>
      </c>
      <c r="R9" t="s">
        <v>22</v>
      </c>
      <c r="S9" t="s">
        <v>23</v>
      </c>
      <c r="T9" t="s">
        <v>23</v>
      </c>
    </row>
    <row r="10" spans="1:20">
      <c r="A10" t="s">
        <v>127</v>
      </c>
      <c r="B10" t="s">
        <v>128</v>
      </c>
      <c r="C10">
        <v>59.23</v>
      </c>
      <c r="D10" t="s">
        <v>134</v>
      </c>
      <c r="E10">
        <v>11</v>
      </c>
      <c r="F10" s="5" t="s">
        <v>138</v>
      </c>
      <c r="G10" t="s">
        <v>139</v>
      </c>
      <c r="H10" t="s">
        <v>1203</v>
      </c>
      <c r="I10" t="s">
        <v>1205</v>
      </c>
      <c r="J10" t="s">
        <v>1205</v>
      </c>
      <c r="K10" t="s">
        <v>82</v>
      </c>
      <c r="L10" t="s">
        <v>137</v>
      </c>
      <c r="M10" t="s">
        <v>37</v>
      </c>
      <c r="N10" t="s">
        <v>1057</v>
      </c>
      <c r="O10" t="s">
        <v>71</v>
      </c>
      <c r="P10" t="s">
        <v>140</v>
      </c>
      <c r="Q10" t="s">
        <v>56</v>
      </c>
      <c r="R10" t="s">
        <v>141</v>
      </c>
      <c r="S10" t="s">
        <v>23</v>
      </c>
      <c r="T10" t="s">
        <v>24</v>
      </c>
    </row>
    <row r="11" spans="1:20">
      <c r="A11" t="s">
        <v>142</v>
      </c>
      <c r="B11" t="s">
        <v>143</v>
      </c>
      <c r="C11">
        <v>43.93</v>
      </c>
      <c r="D11" t="s">
        <v>146</v>
      </c>
      <c r="E11">
        <v>13</v>
      </c>
      <c r="F11" s="5" t="s">
        <v>67</v>
      </c>
      <c r="G11" t="s">
        <v>53</v>
      </c>
      <c r="H11" t="s">
        <v>1205</v>
      </c>
      <c r="I11" t="s">
        <v>1202</v>
      </c>
      <c r="J11" t="s">
        <v>1202</v>
      </c>
      <c r="K11" t="s">
        <v>13</v>
      </c>
      <c r="L11" t="s">
        <v>66</v>
      </c>
      <c r="M11" t="s">
        <v>149</v>
      </c>
      <c r="N11" t="s">
        <v>1057</v>
      </c>
      <c r="O11" t="s">
        <v>1054</v>
      </c>
      <c r="P11" t="s">
        <v>150</v>
      </c>
      <c r="Q11" t="s">
        <v>56</v>
      </c>
      <c r="R11" t="s">
        <v>141</v>
      </c>
      <c r="S11" t="s">
        <v>23</v>
      </c>
      <c r="T11" t="s">
        <v>24</v>
      </c>
    </row>
    <row r="12" spans="1:20">
      <c r="A12" t="s">
        <v>151</v>
      </c>
      <c r="B12" t="s">
        <v>152</v>
      </c>
      <c r="C12">
        <v>26.64</v>
      </c>
      <c r="D12" t="s">
        <v>158</v>
      </c>
      <c r="E12">
        <v>22</v>
      </c>
      <c r="F12" s="5" t="s">
        <v>162</v>
      </c>
      <c r="G12" t="s">
        <v>164</v>
      </c>
      <c r="H12" t="s">
        <v>1202</v>
      </c>
      <c r="I12" t="s">
        <v>1202</v>
      </c>
      <c r="J12" t="s">
        <v>1203</v>
      </c>
      <c r="K12" t="s">
        <v>13</v>
      </c>
      <c r="L12" t="s">
        <v>161</v>
      </c>
      <c r="M12" t="s">
        <v>163</v>
      </c>
      <c r="N12" t="s">
        <v>1058</v>
      </c>
      <c r="O12" t="s">
        <v>86</v>
      </c>
      <c r="P12" t="s">
        <v>165</v>
      </c>
      <c r="Q12" t="s">
        <v>22</v>
      </c>
      <c r="R12" t="s">
        <v>97</v>
      </c>
      <c r="S12" t="s">
        <v>23</v>
      </c>
      <c r="T12" t="s">
        <v>24</v>
      </c>
    </row>
    <row r="13" spans="1:20">
      <c r="A13" t="s">
        <v>166</v>
      </c>
      <c r="B13" t="s">
        <v>167</v>
      </c>
      <c r="C13">
        <v>29.75</v>
      </c>
      <c r="D13" t="s">
        <v>171</v>
      </c>
      <c r="E13">
        <v>14</v>
      </c>
      <c r="F13" s="5" t="s">
        <v>175</v>
      </c>
      <c r="G13" t="s">
        <v>164</v>
      </c>
      <c r="H13" t="s">
        <v>1202</v>
      </c>
      <c r="I13" t="s">
        <v>1202</v>
      </c>
      <c r="J13" t="s">
        <v>1203</v>
      </c>
      <c r="K13" t="s">
        <v>13</v>
      </c>
      <c r="L13" t="s">
        <v>174</v>
      </c>
      <c r="M13" t="s">
        <v>68</v>
      </c>
      <c r="N13" t="s">
        <v>1057</v>
      </c>
      <c r="O13" t="s">
        <v>112</v>
      </c>
      <c r="P13" t="s">
        <v>176</v>
      </c>
      <c r="Q13" t="s">
        <v>56</v>
      </c>
      <c r="R13" t="s">
        <v>97</v>
      </c>
      <c r="S13" t="s">
        <v>23</v>
      </c>
      <c r="T13" t="s">
        <v>24</v>
      </c>
    </row>
    <row r="14" spans="1:20">
      <c r="A14" t="s">
        <v>177</v>
      </c>
      <c r="B14" t="s">
        <v>178</v>
      </c>
      <c r="C14">
        <v>14.12</v>
      </c>
      <c r="D14" t="s">
        <v>79</v>
      </c>
      <c r="E14">
        <v>5</v>
      </c>
      <c r="F14" s="5" t="s">
        <v>186</v>
      </c>
      <c r="G14" t="s">
        <v>359</v>
      </c>
      <c r="H14" t="s">
        <v>1202</v>
      </c>
      <c r="I14" t="s">
        <v>1203</v>
      </c>
      <c r="J14" t="s">
        <v>1203</v>
      </c>
      <c r="K14" t="s">
        <v>184</v>
      </c>
      <c r="L14" t="s">
        <v>185</v>
      </c>
      <c r="M14" t="s">
        <v>37</v>
      </c>
      <c r="N14" t="s">
        <v>1057</v>
      </c>
      <c r="O14" t="s">
        <v>188</v>
      </c>
      <c r="P14" t="s">
        <v>18</v>
      </c>
      <c r="Q14" t="s">
        <v>22</v>
      </c>
      <c r="R14" t="s">
        <v>22</v>
      </c>
      <c r="S14" t="s">
        <v>23</v>
      </c>
      <c r="T14" t="s">
        <v>23</v>
      </c>
    </row>
    <row r="15" spans="1:20">
      <c r="A15" t="s">
        <v>189</v>
      </c>
      <c r="B15" t="s">
        <v>190</v>
      </c>
      <c r="C15">
        <v>14.94</v>
      </c>
      <c r="D15" t="s">
        <v>194</v>
      </c>
      <c r="E15">
        <v>5</v>
      </c>
      <c r="F15" s="5" t="s">
        <v>186</v>
      </c>
      <c r="G15" t="s">
        <v>69</v>
      </c>
      <c r="H15" t="s">
        <v>1202</v>
      </c>
      <c r="I15" t="s">
        <v>1203</v>
      </c>
      <c r="J15" t="s">
        <v>1203</v>
      </c>
      <c r="K15" t="s">
        <v>34</v>
      </c>
      <c r="L15" t="s">
        <v>197</v>
      </c>
      <c r="M15" t="s">
        <v>37</v>
      </c>
      <c r="N15" t="s">
        <v>1058</v>
      </c>
      <c r="O15" t="s">
        <v>86</v>
      </c>
      <c r="P15" t="s">
        <v>18</v>
      </c>
      <c r="Q15" t="s">
        <v>22</v>
      </c>
      <c r="R15" t="s">
        <v>22</v>
      </c>
      <c r="S15" t="s">
        <v>24</v>
      </c>
      <c r="T15" t="s">
        <v>24</v>
      </c>
    </row>
    <row r="16" spans="1:20">
      <c r="A16" t="s">
        <v>199</v>
      </c>
      <c r="B16" t="s">
        <v>200</v>
      </c>
      <c r="C16">
        <v>18.850000000000001</v>
      </c>
      <c r="D16" t="s">
        <v>206</v>
      </c>
      <c r="E16">
        <v>14</v>
      </c>
      <c r="F16" s="5" t="s">
        <v>210</v>
      </c>
      <c r="G16" t="s">
        <v>69</v>
      </c>
      <c r="H16" t="s">
        <v>1202</v>
      </c>
      <c r="I16" t="s">
        <v>1203</v>
      </c>
      <c r="J16" t="s">
        <v>1203</v>
      </c>
      <c r="K16" t="s">
        <v>209</v>
      </c>
      <c r="L16" t="s">
        <v>66</v>
      </c>
      <c r="M16" t="s">
        <v>37</v>
      </c>
      <c r="N16" t="s">
        <v>1057</v>
      </c>
      <c r="O16" t="s">
        <v>71</v>
      </c>
      <c r="P16" t="s">
        <v>211</v>
      </c>
      <c r="Q16" t="s">
        <v>56</v>
      </c>
      <c r="R16" t="s">
        <v>22</v>
      </c>
      <c r="S16" t="s">
        <v>23</v>
      </c>
      <c r="T16" t="s">
        <v>24</v>
      </c>
    </row>
    <row r="17" spans="1:20">
      <c r="A17" t="s">
        <v>212</v>
      </c>
      <c r="B17" t="s">
        <v>115</v>
      </c>
      <c r="C17">
        <v>51.11</v>
      </c>
      <c r="D17" t="s">
        <v>216</v>
      </c>
      <c r="E17">
        <v>15</v>
      </c>
      <c r="F17" s="5" t="s">
        <v>219</v>
      </c>
      <c r="G17" t="s">
        <v>53</v>
      </c>
      <c r="H17" t="s">
        <v>1205</v>
      </c>
      <c r="I17" t="s">
        <v>1202</v>
      </c>
      <c r="J17" t="s">
        <v>1202</v>
      </c>
      <c r="K17" t="s">
        <v>13</v>
      </c>
      <c r="L17" t="s">
        <v>66</v>
      </c>
      <c r="M17" t="s">
        <v>110</v>
      </c>
      <c r="N17" t="s">
        <v>1057</v>
      </c>
      <c r="O17" t="s">
        <v>71</v>
      </c>
      <c r="P17" t="s">
        <v>18</v>
      </c>
      <c r="Q17" t="s">
        <v>56</v>
      </c>
      <c r="R17" t="s">
        <v>141</v>
      </c>
      <c r="S17" t="s">
        <v>23</v>
      </c>
      <c r="T17" t="s">
        <v>24</v>
      </c>
    </row>
    <row r="18" spans="1:20">
      <c r="A18" t="s">
        <v>220</v>
      </c>
      <c r="B18" t="s">
        <v>41</v>
      </c>
      <c r="C18">
        <v>18.920000000000002</v>
      </c>
      <c r="D18" t="s">
        <v>224</v>
      </c>
      <c r="E18">
        <v>4</v>
      </c>
      <c r="F18" s="5" t="s">
        <v>228</v>
      </c>
      <c r="G18" t="s">
        <v>69</v>
      </c>
      <c r="H18" t="s">
        <v>1202</v>
      </c>
      <c r="I18" t="s">
        <v>1203</v>
      </c>
      <c r="J18" t="s">
        <v>1203</v>
      </c>
      <c r="K18" t="s">
        <v>34</v>
      </c>
      <c r="L18" t="s">
        <v>227</v>
      </c>
      <c r="M18" t="s">
        <v>37</v>
      </c>
      <c r="N18" t="s">
        <v>1058</v>
      </c>
      <c r="O18" t="s">
        <v>86</v>
      </c>
      <c r="Q18" t="s">
        <v>22</v>
      </c>
      <c r="R18" t="s">
        <v>22</v>
      </c>
      <c r="S18" t="s">
        <v>24</v>
      </c>
    </row>
    <row r="19" spans="1:20">
      <c r="A19" t="s">
        <v>230</v>
      </c>
      <c r="B19" t="s">
        <v>178</v>
      </c>
      <c r="C19">
        <v>35.08</v>
      </c>
      <c r="D19" t="s">
        <v>235</v>
      </c>
      <c r="E19">
        <v>15</v>
      </c>
      <c r="F19" s="5" t="s">
        <v>239</v>
      </c>
      <c r="G19" t="s">
        <v>17</v>
      </c>
      <c r="H19" t="s">
        <v>1202</v>
      </c>
      <c r="I19" t="s">
        <v>1203</v>
      </c>
      <c r="J19" t="s">
        <v>1203</v>
      </c>
      <c r="K19" t="s">
        <v>13</v>
      </c>
      <c r="L19" t="s">
        <v>238</v>
      </c>
      <c r="M19" t="s">
        <v>110</v>
      </c>
      <c r="N19" t="s">
        <v>1057</v>
      </c>
      <c r="O19" t="s">
        <v>39</v>
      </c>
      <c r="P19" t="s">
        <v>240</v>
      </c>
      <c r="Q19" t="s">
        <v>56</v>
      </c>
      <c r="R19" t="s">
        <v>141</v>
      </c>
      <c r="S19" t="s">
        <v>23</v>
      </c>
      <c r="T19" t="s">
        <v>24</v>
      </c>
    </row>
    <row r="20" spans="1:20">
      <c r="A20" t="s">
        <v>241</v>
      </c>
      <c r="B20" t="s">
        <v>242</v>
      </c>
      <c r="C20">
        <v>26.9</v>
      </c>
      <c r="D20" t="s">
        <v>247</v>
      </c>
      <c r="E20">
        <v>16</v>
      </c>
      <c r="F20" s="5" t="s">
        <v>251</v>
      </c>
      <c r="G20" t="s">
        <v>17</v>
      </c>
      <c r="H20" t="s">
        <v>1202</v>
      </c>
      <c r="I20" t="s">
        <v>1203</v>
      </c>
      <c r="J20" t="s">
        <v>1203</v>
      </c>
      <c r="K20" t="s">
        <v>13</v>
      </c>
      <c r="L20" t="s">
        <v>250</v>
      </c>
      <c r="M20" t="s">
        <v>110</v>
      </c>
      <c r="N20" t="s">
        <v>1058</v>
      </c>
      <c r="O20" t="s">
        <v>71</v>
      </c>
      <c r="P20" t="s">
        <v>252</v>
      </c>
      <c r="Q20" t="s">
        <v>56</v>
      </c>
      <c r="R20" t="s">
        <v>22</v>
      </c>
      <c r="S20" t="s">
        <v>23</v>
      </c>
      <c r="T20" t="s">
        <v>24</v>
      </c>
    </row>
    <row r="21" spans="1:20">
      <c r="A21" t="s">
        <v>253</v>
      </c>
      <c r="B21" t="s">
        <v>99</v>
      </c>
      <c r="C21">
        <v>14.85</v>
      </c>
      <c r="D21" t="s">
        <v>258</v>
      </c>
      <c r="E21">
        <v>3</v>
      </c>
      <c r="F21" s="5" t="s">
        <v>261</v>
      </c>
      <c r="G21" t="s">
        <v>1038</v>
      </c>
      <c r="H21" t="s">
        <v>1203</v>
      </c>
      <c r="I21" t="s">
        <v>1203</v>
      </c>
      <c r="J21" t="s">
        <v>1203</v>
      </c>
      <c r="K21" t="s">
        <v>34</v>
      </c>
      <c r="L21" t="s">
        <v>66</v>
      </c>
      <c r="M21" t="s">
        <v>37</v>
      </c>
      <c r="N21" t="s">
        <v>1058</v>
      </c>
      <c r="O21" t="s">
        <v>188</v>
      </c>
      <c r="P21" t="s">
        <v>18</v>
      </c>
      <c r="Q21" t="s">
        <v>22</v>
      </c>
      <c r="R21" t="s">
        <v>22</v>
      </c>
      <c r="S21" t="s">
        <v>23</v>
      </c>
      <c r="T21" t="s">
        <v>24</v>
      </c>
    </row>
    <row r="22" spans="1:20">
      <c r="A22" t="s">
        <v>263</v>
      </c>
      <c r="B22" t="s">
        <v>242</v>
      </c>
      <c r="C22">
        <v>11.04</v>
      </c>
      <c r="D22" t="s">
        <v>268</v>
      </c>
      <c r="E22">
        <v>17</v>
      </c>
      <c r="F22" s="5" t="s">
        <v>272</v>
      </c>
      <c r="G22" t="s">
        <v>273</v>
      </c>
      <c r="H22" t="s">
        <v>1202</v>
      </c>
      <c r="I22" t="s">
        <v>1203</v>
      </c>
      <c r="J22" t="s">
        <v>1203</v>
      </c>
      <c r="K22" t="s">
        <v>13</v>
      </c>
      <c r="L22" t="s">
        <v>271</v>
      </c>
      <c r="M22" t="s">
        <v>16</v>
      </c>
      <c r="N22" t="s">
        <v>1057</v>
      </c>
      <c r="O22" t="s">
        <v>188</v>
      </c>
      <c r="P22" t="s">
        <v>150</v>
      </c>
      <c r="Q22" t="s">
        <v>56</v>
      </c>
      <c r="R22" t="s">
        <v>22</v>
      </c>
      <c r="S22" t="s">
        <v>23</v>
      </c>
      <c r="T22" t="s">
        <v>24</v>
      </c>
    </row>
    <row r="23" spans="1:20">
      <c r="A23" t="s">
        <v>274</v>
      </c>
      <c r="B23" t="s">
        <v>115</v>
      </c>
      <c r="C23">
        <v>54.12</v>
      </c>
      <c r="D23" t="s">
        <v>279</v>
      </c>
      <c r="E23">
        <v>15</v>
      </c>
      <c r="F23" s="5" t="s">
        <v>283</v>
      </c>
      <c r="G23" t="s">
        <v>53</v>
      </c>
      <c r="H23" t="s">
        <v>1205</v>
      </c>
      <c r="I23" t="s">
        <v>1202</v>
      </c>
      <c r="J23" t="s">
        <v>1202</v>
      </c>
      <c r="K23" t="s">
        <v>13</v>
      </c>
      <c r="L23" t="s">
        <v>282</v>
      </c>
      <c r="M23" t="s">
        <v>52</v>
      </c>
      <c r="N23" t="s">
        <v>1057</v>
      </c>
      <c r="O23" t="s">
        <v>86</v>
      </c>
      <c r="P23" t="s">
        <v>284</v>
      </c>
      <c r="Q23" t="s">
        <v>21</v>
      </c>
      <c r="R23" t="s">
        <v>141</v>
      </c>
      <c r="S23" t="s">
        <v>23</v>
      </c>
      <c r="T23" t="s">
        <v>24</v>
      </c>
    </row>
    <row r="24" spans="1:20">
      <c r="A24" t="s">
        <v>285</v>
      </c>
      <c r="B24" t="s">
        <v>286</v>
      </c>
      <c r="C24">
        <v>6.07</v>
      </c>
      <c r="D24" t="s">
        <v>290</v>
      </c>
      <c r="E24">
        <v>7</v>
      </c>
      <c r="F24" s="5" t="s">
        <v>293</v>
      </c>
      <c r="G24" t="s">
        <v>273</v>
      </c>
      <c r="H24" t="s">
        <v>1205</v>
      </c>
      <c r="I24" t="s">
        <v>1202</v>
      </c>
      <c r="J24" t="s">
        <v>1202</v>
      </c>
      <c r="K24" t="s">
        <v>107</v>
      </c>
      <c r="L24" t="s">
        <v>66</v>
      </c>
      <c r="M24" t="s">
        <v>37</v>
      </c>
      <c r="N24" t="s">
        <v>1057</v>
      </c>
      <c r="O24" t="s">
        <v>20</v>
      </c>
      <c r="P24" t="s">
        <v>18</v>
      </c>
      <c r="Q24" t="s">
        <v>22</v>
      </c>
      <c r="R24" t="s">
        <v>22</v>
      </c>
      <c r="S24" t="s">
        <v>24</v>
      </c>
      <c r="T24" t="s">
        <v>24</v>
      </c>
    </row>
    <row r="25" spans="1:20">
      <c r="A25" t="s">
        <v>294</v>
      </c>
      <c r="B25" t="s">
        <v>143</v>
      </c>
      <c r="C25">
        <v>30.16</v>
      </c>
      <c r="D25" t="s">
        <v>299</v>
      </c>
      <c r="E25">
        <v>4</v>
      </c>
      <c r="F25" s="5" t="s">
        <v>302</v>
      </c>
      <c r="G25" t="s">
        <v>303</v>
      </c>
      <c r="H25" t="s">
        <v>1204</v>
      </c>
      <c r="I25" t="s">
        <v>1203</v>
      </c>
      <c r="J25" t="s">
        <v>1203</v>
      </c>
      <c r="K25" t="s">
        <v>184</v>
      </c>
      <c r="L25" t="s">
        <v>66</v>
      </c>
      <c r="M25" t="s">
        <v>52</v>
      </c>
      <c r="N25" t="s">
        <v>1058</v>
      </c>
      <c r="O25" t="s">
        <v>54</v>
      </c>
      <c r="P25" t="s">
        <v>18</v>
      </c>
      <c r="Q25" t="s">
        <v>22</v>
      </c>
      <c r="R25" t="s">
        <v>22</v>
      </c>
      <c r="S25" t="s">
        <v>23</v>
      </c>
      <c r="T25" t="s">
        <v>24</v>
      </c>
    </row>
    <row r="26" spans="1:20">
      <c r="A26" t="s">
        <v>304</v>
      </c>
      <c r="B26" t="s">
        <v>305</v>
      </c>
      <c r="C26">
        <v>17.920000000000002</v>
      </c>
      <c r="D26" t="s">
        <v>310</v>
      </c>
      <c r="E26">
        <v>19</v>
      </c>
      <c r="F26" s="5" t="s">
        <v>314</v>
      </c>
      <c r="G26" t="s">
        <v>316</v>
      </c>
      <c r="H26" t="s">
        <v>1203</v>
      </c>
      <c r="I26" t="s">
        <v>1203</v>
      </c>
      <c r="J26" t="s">
        <v>1203</v>
      </c>
      <c r="K26" t="s">
        <v>13</v>
      </c>
      <c r="L26" t="s">
        <v>313</v>
      </c>
      <c r="M26" t="s">
        <v>315</v>
      </c>
      <c r="N26" t="s">
        <v>1058</v>
      </c>
      <c r="O26" t="s">
        <v>54</v>
      </c>
      <c r="P26" t="s">
        <v>317</v>
      </c>
      <c r="Q26" t="s">
        <v>56</v>
      </c>
      <c r="R26" t="s">
        <v>22</v>
      </c>
      <c r="S26" t="s">
        <v>23</v>
      </c>
      <c r="T26" t="s">
        <v>24</v>
      </c>
    </row>
    <row r="27" spans="1:20">
      <c r="A27" t="s">
        <v>318</v>
      </c>
      <c r="B27" t="s">
        <v>319</v>
      </c>
      <c r="C27">
        <v>73.260000000000005</v>
      </c>
      <c r="D27" t="s">
        <v>325</v>
      </c>
      <c r="E27">
        <v>15</v>
      </c>
      <c r="F27" s="5" t="s">
        <v>329</v>
      </c>
      <c r="G27" t="s">
        <v>331</v>
      </c>
      <c r="H27" t="s">
        <v>1204</v>
      </c>
      <c r="I27" t="s">
        <v>1202</v>
      </c>
      <c r="J27" t="s">
        <v>1202</v>
      </c>
      <c r="K27" t="s">
        <v>13</v>
      </c>
      <c r="L27" t="s">
        <v>328</v>
      </c>
      <c r="M27" t="s">
        <v>330</v>
      </c>
      <c r="N27" t="s">
        <v>1057</v>
      </c>
      <c r="O27" t="s">
        <v>54</v>
      </c>
      <c r="P27" t="s">
        <v>165</v>
      </c>
      <c r="Q27" t="s">
        <v>56</v>
      </c>
      <c r="R27" t="s">
        <v>141</v>
      </c>
      <c r="S27" t="s">
        <v>23</v>
      </c>
      <c r="T27" t="s">
        <v>24</v>
      </c>
    </row>
    <row r="28" spans="1:20">
      <c r="A28" t="s">
        <v>332</v>
      </c>
      <c r="B28" t="s">
        <v>333</v>
      </c>
      <c r="C28">
        <v>4.76</v>
      </c>
      <c r="D28" t="s">
        <v>341</v>
      </c>
      <c r="E28">
        <v>18</v>
      </c>
      <c r="F28" s="5" t="s">
        <v>345</v>
      </c>
      <c r="G28" t="s">
        <v>1038</v>
      </c>
      <c r="H28" t="s">
        <v>1203</v>
      </c>
      <c r="I28" t="s">
        <v>1203</v>
      </c>
      <c r="J28" t="s">
        <v>1203</v>
      </c>
      <c r="K28" t="s">
        <v>18</v>
      </c>
      <c r="L28" t="s">
        <v>66</v>
      </c>
      <c r="M28" t="s">
        <v>346</v>
      </c>
      <c r="N28" t="s">
        <v>1057</v>
      </c>
      <c r="O28" t="s">
        <v>19</v>
      </c>
      <c r="P28" t="s">
        <v>18</v>
      </c>
      <c r="Q28" t="s">
        <v>18</v>
      </c>
      <c r="R28" t="s">
        <v>22</v>
      </c>
      <c r="S28" t="s">
        <v>22</v>
      </c>
      <c r="T28" t="s">
        <v>24</v>
      </c>
    </row>
    <row r="29" spans="1:20">
      <c r="A29" t="s">
        <v>347</v>
      </c>
      <c r="B29" t="s">
        <v>348</v>
      </c>
      <c r="C29">
        <v>42.87</v>
      </c>
      <c r="D29" t="s">
        <v>353</v>
      </c>
      <c r="E29">
        <v>15</v>
      </c>
      <c r="F29" s="5" t="s">
        <v>357</v>
      </c>
      <c r="G29" t="s">
        <v>359</v>
      </c>
      <c r="H29" t="s">
        <v>1204</v>
      </c>
      <c r="I29" t="s">
        <v>1202</v>
      </c>
      <c r="J29" t="s">
        <v>1202</v>
      </c>
      <c r="K29" t="s">
        <v>82</v>
      </c>
      <c r="L29" t="s">
        <v>356</v>
      </c>
      <c r="M29" t="s">
        <v>358</v>
      </c>
      <c r="N29" t="s">
        <v>1058</v>
      </c>
      <c r="O29" t="s">
        <v>20</v>
      </c>
      <c r="P29" t="s">
        <v>360</v>
      </c>
      <c r="Q29" t="s">
        <v>56</v>
      </c>
      <c r="R29" t="s">
        <v>22</v>
      </c>
      <c r="S29" t="s">
        <v>23</v>
      </c>
      <c r="T29" t="s">
        <v>23</v>
      </c>
    </row>
    <row r="30" spans="1:20">
      <c r="A30" t="s">
        <v>361</v>
      </c>
      <c r="B30" t="s">
        <v>348</v>
      </c>
      <c r="C30">
        <v>43</v>
      </c>
      <c r="D30" t="s">
        <v>353</v>
      </c>
      <c r="E30">
        <v>15</v>
      </c>
      <c r="F30" s="5" t="s">
        <v>357</v>
      </c>
      <c r="G30" t="s">
        <v>85</v>
      </c>
      <c r="H30" t="s">
        <v>1202</v>
      </c>
      <c r="I30" t="s">
        <v>1202</v>
      </c>
      <c r="J30" t="s">
        <v>1203</v>
      </c>
      <c r="K30" t="s">
        <v>82</v>
      </c>
      <c r="L30" t="s">
        <v>356</v>
      </c>
      <c r="M30" t="s">
        <v>358</v>
      </c>
      <c r="N30" t="s">
        <v>1057</v>
      </c>
      <c r="O30" t="s">
        <v>20</v>
      </c>
      <c r="P30" t="s">
        <v>360</v>
      </c>
      <c r="Q30" t="s">
        <v>56</v>
      </c>
      <c r="R30" t="s">
        <v>22</v>
      </c>
      <c r="S30" t="s">
        <v>23</v>
      </c>
      <c r="T30" t="s">
        <v>23</v>
      </c>
    </row>
    <row r="31" spans="1:20">
      <c r="A31" t="s">
        <v>365</v>
      </c>
      <c r="B31" t="s">
        <v>366</v>
      </c>
      <c r="C31">
        <v>55.65</v>
      </c>
      <c r="D31" t="s">
        <v>370</v>
      </c>
      <c r="E31">
        <v>19</v>
      </c>
      <c r="F31" s="5" t="s">
        <v>374</v>
      </c>
      <c r="G31" t="s">
        <v>331</v>
      </c>
      <c r="H31" t="s">
        <v>1204</v>
      </c>
      <c r="I31" t="s">
        <v>1202</v>
      </c>
      <c r="J31" t="s">
        <v>1202</v>
      </c>
      <c r="K31" t="s">
        <v>13</v>
      </c>
      <c r="L31" t="s">
        <v>373</v>
      </c>
      <c r="M31" t="s">
        <v>110</v>
      </c>
      <c r="N31" t="s">
        <v>1057</v>
      </c>
      <c r="O31" t="s">
        <v>71</v>
      </c>
      <c r="P31" t="s">
        <v>150</v>
      </c>
      <c r="Q31" t="s">
        <v>56</v>
      </c>
      <c r="R31" t="s">
        <v>22</v>
      </c>
      <c r="S31" t="s">
        <v>23</v>
      </c>
      <c r="T31" t="s">
        <v>23</v>
      </c>
    </row>
    <row r="32" spans="1:20">
      <c r="A32" t="s">
        <v>375</v>
      </c>
      <c r="B32" t="s">
        <v>376</v>
      </c>
      <c r="C32">
        <v>34.369999999999997</v>
      </c>
      <c r="D32" t="s">
        <v>380</v>
      </c>
      <c r="E32">
        <v>12</v>
      </c>
      <c r="F32" s="5" t="s">
        <v>383</v>
      </c>
      <c r="G32" t="s">
        <v>53</v>
      </c>
      <c r="H32" t="s">
        <v>1205</v>
      </c>
      <c r="I32" t="s">
        <v>1202</v>
      </c>
      <c r="J32" t="s">
        <v>1202</v>
      </c>
      <c r="K32" t="s">
        <v>13</v>
      </c>
      <c r="L32" t="s">
        <v>66</v>
      </c>
      <c r="M32" t="s">
        <v>330</v>
      </c>
      <c r="N32" t="s">
        <v>1057</v>
      </c>
      <c r="O32" t="s">
        <v>54</v>
      </c>
      <c r="P32" t="s">
        <v>384</v>
      </c>
      <c r="Q32" t="s">
        <v>56</v>
      </c>
      <c r="R32" t="s">
        <v>22</v>
      </c>
      <c r="S32" t="s">
        <v>23</v>
      </c>
      <c r="T32" t="s">
        <v>24</v>
      </c>
    </row>
    <row r="33" spans="1:20">
      <c r="A33" t="s">
        <v>385</v>
      </c>
      <c r="B33" t="s">
        <v>190</v>
      </c>
      <c r="C33">
        <v>40.44</v>
      </c>
      <c r="D33" t="s">
        <v>389</v>
      </c>
      <c r="E33">
        <v>15</v>
      </c>
      <c r="F33" s="5" t="s">
        <v>393</v>
      </c>
      <c r="G33" t="s">
        <v>53</v>
      </c>
      <c r="H33" t="s">
        <v>1205</v>
      </c>
      <c r="I33" t="s">
        <v>1202</v>
      </c>
      <c r="J33" t="s">
        <v>1202</v>
      </c>
      <c r="K33" t="s">
        <v>13</v>
      </c>
      <c r="L33" t="s">
        <v>392</v>
      </c>
      <c r="M33" t="s">
        <v>149</v>
      </c>
      <c r="N33" t="s">
        <v>1057</v>
      </c>
      <c r="O33" t="s">
        <v>126</v>
      </c>
      <c r="P33" t="s">
        <v>165</v>
      </c>
      <c r="Q33" t="s">
        <v>56</v>
      </c>
      <c r="R33" t="s">
        <v>141</v>
      </c>
      <c r="S33" t="s">
        <v>23</v>
      </c>
      <c r="T33" t="s">
        <v>23</v>
      </c>
    </row>
    <row r="34" spans="1:20">
      <c r="A34" t="s">
        <v>394</v>
      </c>
      <c r="B34" t="s">
        <v>395</v>
      </c>
      <c r="C34">
        <v>27.06</v>
      </c>
      <c r="D34" t="s">
        <v>400</v>
      </c>
      <c r="E34">
        <v>21</v>
      </c>
      <c r="F34" s="5" t="s">
        <v>403</v>
      </c>
      <c r="G34" t="s">
        <v>405</v>
      </c>
      <c r="H34" t="s">
        <v>1205</v>
      </c>
      <c r="I34" t="s">
        <v>1203</v>
      </c>
      <c r="J34" t="s">
        <v>1203</v>
      </c>
      <c r="K34" t="s">
        <v>13</v>
      </c>
      <c r="L34" t="s">
        <v>66</v>
      </c>
      <c r="M34" t="s">
        <v>404</v>
      </c>
      <c r="N34" t="s">
        <v>1057</v>
      </c>
      <c r="O34" t="s">
        <v>71</v>
      </c>
      <c r="P34" t="s">
        <v>165</v>
      </c>
      <c r="Q34" t="s">
        <v>56</v>
      </c>
      <c r="R34" t="s">
        <v>141</v>
      </c>
      <c r="S34" t="s">
        <v>23</v>
      </c>
      <c r="T34" t="s">
        <v>24</v>
      </c>
    </row>
    <row r="35" spans="1:20">
      <c r="A35" t="s">
        <v>406</v>
      </c>
      <c r="B35" t="s">
        <v>319</v>
      </c>
      <c r="C35">
        <v>55.28</v>
      </c>
      <c r="D35" t="s">
        <v>410</v>
      </c>
      <c r="E35">
        <v>14</v>
      </c>
      <c r="F35" s="5" t="s">
        <v>414</v>
      </c>
      <c r="G35" t="s">
        <v>53</v>
      </c>
      <c r="H35" t="s">
        <v>1205</v>
      </c>
      <c r="I35" t="s">
        <v>1202</v>
      </c>
      <c r="J35" t="s">
        <v>1202</v>
      </c>
      <c r="K35" t="s">
        <v>13</v>
      </c>
      <c r="L35" t="s">
        <v>413</v>
      </c>
      <c r="M35" t="s">
        <v>330</v>
      </c>
      <c r="N35" t="s">
        <v>1057</v>
      </c>
      <c r="O35" t="s">
        <v>112</v>
      </c>
      <c r="P35" t="s">
        <v>415</v>
      </c>
      <c r="Q35" t="s">
        <v>56</v>
      </c>
      <c r="R35" t="s">
        <v>141</v>
      </c>
      <c r="S35" t="s">
        <v>23</v>
      </c>
      <c r="T35" t="s">
        <v>24</v>
      </c>
    </row>
    <row r="36" spans="1:20">
      <c r="A36" t="s">
        <v>416</v>
      </c>
      <c r="B36" t="s">
        <v>99</v>
      </c>
      <c r="C36">
        <v>29.81</v>
      </c>
      <c r="D36" t="s">
        <v>421</v>
      </c>
      <c r="E36">
        <v>5</v>
      </c>
      <c r="F36" s="5" t="s">
        <v>425</v>
      </c>
      <c r="G36" t="s">
        <v>426</v>
      </c>
      <c r="H36" t="s">
        <v>1205</v>
      </c>
      <c r="I36" t="s">
        <v>1202</v>
      </c>
      <c r="J36" t="s">
        <v>1203</v>
      </c>
      <c r="K36" t="s">
        <v>184</v>
      </c>
      <c r="L36" t="s">
        <v>424</v>
      </c>
      <c r="M36" t="s">
        <v>52</v>
      </c>
      <c r="N36" t="s">
        <v>1057</v>
      </c>
      <c r="O36" t="s">
        <v>112</v>
      </c>
      <c r="P36" t="s">
        <v>18</v>
      </c>
      <c r="Q36" t="s">
        <v>22</v>
      </c>
      <c r="R36" t="s">
        <v>22</v>
      </c>
      <c r="S36" t="s">
        <v>24</v>
      </c>
      <c r="T36" t="s">
        <v>24</v>
      </c>
    </row>
    <row r="37" spans="1:20">
      <c r="A37" t="s">
        <v>427</v>
      </c>
      <c r="B37" t="s">
        <v>366</v>
      </c>
      <c r="C37">
        <v>43.14</v>
      </c>
      <c r="D37" t="s">
        <v>432</v>
      </c>
      <c r="E37">
        <v>14</v>
      </c>
      <c r="F37" s="5" t="s">
        <v>435</v>
      </c>
      <c r="G37" t="s">
        <v>53</v>
      </c>
      <c r="H37" t="s">
        <v>1205</v>
      </c>
      <c r="I37" t="s">
        <v>1202</v>
      </c>
      <c r="J37" t="s">
        <v>1202</v>
      </c>
      <c r="K37" t="s">
        <v>13</v>
      </c>
      <c r="L37" t="s">
        <v>66</v>
      </c>
      <c r="M37" t="s">
        <v>68</v>
      </c>
      <c r="N37" t="s">
        <v>1057</v>
      </c>
      <c r="O37" t="s">
        <v>188</v>
      </c>
      <c r="P37" t="s">
        <v>436</v>
      </c>
      <c r="Q37" t="s">
        <v>56</v>
      </c>
      <c r="R37" t="s">
        <v>141</v>
      </c>
      <c r="S37" t="s">
        <v>23</v>
      </c>
      <c r="T37" t="s">
        <v>24</v>
      </c>
    </row>
    <row r="38" spans="1:20">
      <c r="A38" t="s">
        <v>437</v>
      </c>
      <c r="B38" t="s">
        <v>152</v>
      </c>
      <c r="C38">
        <v>21.31</v>
      </c>
      <c r="D38" t="s">
        <v>441</v>
      </c>
      <c r="E38">
        <v>12</v>
      </c>
      <c r="F38" s="5" t="s">
        <v>445</v>
      </c>
      <c r="G38" t="s">
        <v>164</v>
      </c>
      <c r="H38" t="s">
        <v>1202</v>
      </c>
      <c r="I38" t="s">
        <v>1202</v>
      </c>
      <c r="J38" t="s">
        <v>1203</v>
      </c>
      <c r="K38" t="s">
        <v>13</v>
      </c>
      <c r="L38" t="s">
        <v>444</v>
      </c>
      <c r="M38" t="s">
        <v>110</v>
      </c>
      <c r="N38" t="s">
        <v>1058</v>
      </c>
      <c r="O38" t="s">
        <v>20</v>
      </c>
      <c r="P38" t="s">
        <v>446</v>
      </c>
      <c r="Q38" t="s">
        <v>21</v>
      </c>
      <c r="R38" t="s">
        <v>22</v>
      </c>
      <c r="S38" t="s">
        <v>23</v>
      </c>
      <c r="T38" t="s">
        <v>24</v>
      </c>
    </row>
    <row r="39" spans="1:20">
      <c r="A39" t="s">
        <v>447</v>
      </c>
      <c r="B39" t="s">
        <v>448</v>
      </c>
      <c r="C39">
        <v>10.96</v>
      </c>
      <c r="D39" t="s">
        <v>453</v>
      </c>
      <c r="E39">
        <v>27</v>
      </c>
      <c r="F39" s="5" t="s">
        <v>456</v>
      </c>
      <c r="G39" t="s">
        <v>316</v>
      </c>
      <c r="H39" t="s">
        <v>1203</v>
      </c>
      <c r="I39" t="s">
        <v>1203</v>
      </c>
      <c r="J39" t="s">
        <v>1203</v>
      </c>
      <c r="K39" t="s">
        <v>13</v>
      </c>
      <c r="L39" t="s">
        <v>66</v>
      </c>
      <c r="M39" t="s">
        <v>149</v>
      </c>
      <c r="N39" t="s">
        <v>1058</v>
      </c>
      <c r="O39" t="s">
        <v>126</v>
      </c>
      <c r="P39" t="s">
        <v>457</v>
      </c>
      <c r="Q39" t="s">
        <v>56</v>
      </c>
      <c r="R39" t="s">
        <v>22</v>
      </c>
      <c r="S39" t="s">
        <v>23</v>
      </c>
      <c r="T39" t="s">
        <v>24</v>
      </c>
    </row>
    <row r="40" spans="1:20">
      <c r="A40" t="s">
        <v>458</v>
      </c>
      <c r="B40" t="s">
        <v>459</v>
      </c>
      <c r="C40">
        <v>37.700000000000003</v>
      </c>
      <c r="D40" t="s">
        <v>463</v>
      </c>
      <c r="E40">
        <v>7</v>
      </c>
      <c r="F40" s="5" t="s">
        <v>467</v>
      </c>
      <c r="G40" t="s">
        <v>53</v>
      </c>
      <c r="H40" t="s">
        <v>1205</v>
      </c>
      <c r="I40" t="s">
        <v>1202</v>
      </c>
      <c r="J40" t="s">
        <v>1202</v>
      </c>
      <c r="K40" t="s">
        <v>107</v>
      </c>
      <c r="L40" t="s">
        <v>466</v>
      </c>
      <c r="M40" t="s">
        <v>52</v>
      </c>
      <c r="N40" t="s">
        <v>1057</v>
      </c>
      <c r="O40" t="s">
        <v>39</v>
      </c>
      <c r="P40" t="s">
        <v>18</v>
      </c>
      <c r="Q40" t="s">
        <v>22</v>
      </c>
      <c r="R40" t="s">
        <v>22</v>
      </c>
      <c r="S40" t="s">
        <v>23</v>
      </c>
      <c r="T40" t="s">
        <v>24</v>
      </c>
    </row>
    <row r="41" spans="1:20">
      <c r="A41" t="s">
        <v>468</v>
      </c>
      <c r="B41" t="s">
        <v>26</v>
      </c>
      <c r="C41">
        <v>47.99</v>
      </c>
      <c r="D41" t="s">
        <v>472</v>
      </c>
      <c r="E41">
        <v>7</v>
      </c>
      <c r="F41" s="5" t="s">
        <v>476</v>
      </c>
      <c r="G41" t="s">
        <v>359</v>
      </c>
      <c r="H41" t="s">
        <v>1205</v>
      </c>
      <c r="I41" t="s">
        <v>1202</v>
      </c>
      <c r="J41" t="s">
        <v>1202</v>
      </c>
      <c r="K41" t="s">
        <v>107</v>
      </c>
      <c r="L41" t="s">
        <v>475</v>
      </c>
      <c r="M41" t="s">
        <v>110</v>
      </c>
      <c r="N41" t="s">
        <v>1057</v>
      </c>
      <c r="O41" t="s">
        <v>71</v>
      </c>
      <c r="P41" t="s">
        <v>18</v>
      </c>
      <c r="Q41" t="s">
        <v>22</v>
      </c>
      <c r="R41" t="s">
        <v>22</v>
      </c>
      <c r="S41" t="s">
        <v>23</v>
      </c>
      <c r="T41" t="s">
        <v>24</v>
      </c>
    </row>
    <row r="42" spans="1:20">
      <c r="A42" t="s">
        <v>1028</v>
      </c>
      <c r="B42" t="s">
        <v>884</v>
      </c>
      <c r="C42">
        <v>29.51</v>
      </c>
      <c r="D42" t="s">
        <v>1024</v>
      </c>
      <c r="E42">
        <v>7</v>
      </c>
      <c r="F42" s="5" t="s">
        <v>467</v>
      </c>
      <c r="G42" t="s">
        <v>1020</v>
      </c>
      <c r="H42" t="s">
        <v>1204</v>
      </c>
      <c r="I42" t="s">
        <v>1202</v>
      </c>
      <c r="J42" t="s">
        <v>1202</v>
      </c>
      <c r="K42" t="s">
        <v>107</v>
      </c>
      <c r="L42" t="s">
        <v>1021</v>
      </c>
      <c r="M42" t="s">
        <v>52</v>
      </c>
      <c r="N42" t="s">
        <v>1057</v>
      </c>
      <c r="O42" t="s">
        <v>112</v>
      </c>
      <c r="P42" t="s">
        <v>18</v>
      </c>
      <c r="Q42" t="s">
        <v>22</v>
      </c>
      <c r="R42" t="s">
        <v>22</v>
      </c>
      <c r="S42" t="s">
        <v>24</v>
      </c>
      <c r="T42" t="s">
        <v>24</v>
      </c>
    </row>
    <row r="43" spans="1:20">
      <c r="A43" t="s">
        <v>1019</v>
      </c>
      <c r="B43" t="s">
        <v>178</v>
      </c>
      <c r="C43">
        <v>9.18</v>
      </c>
      <c r="D43" t="s">
        <v>1016</v>
      </c>
      <c r="E43">
        <v>6</v>
      </c>
      <c r="F43" s="5" t="s">
        <v>1004</v>
      </c>
      <c r="G43" t="s">
        <v>273</v>
      </c>
      <c r="H43" t="s">
        <v>1205</v>
      </c>
      <c r="I43" t="s">
        <v>1202</v>
      </c>
      <c r="J43" t="s">
        <v>1202</v>
      </c>
      <c r="K43" t="s">
        <v>107</v>
      </c>
      <c r="L43" t="s">
        <v>1013</v>
      </c>
      <c r="M43" t="s">
        <v>548</v>
      </c>
      <c r="N43" t="s">
        <v>1057</v>
      </c>
      <c r="O43" t="s">
        <v>71</v>
      </c>
      <c r="P43" t="s">
        <v>487</v>
      </c>
      <c r="Q43" t="s">
        <v>21</v>
      </c>
      <c r="R43" t="s">
        <v>22</v>
      </c>
      <c r="S43" t="s">
        <v>23</v>
      </c>
      <c r="T43" t="s">
        <v>24</v>
      </c>
    </row>
    <row r="44" spans="1:20">
      <c r="A44" t="s">
        <v>1012</v>
      </c>
      <c r="B44" t="s">
        <v>319</v>
      </c>
      <c r="C44">
        <v>9.9499999999999993</v>
      </c>
      <c r="D44" t="s">
        <v>1008</v>
      </c>
      <c r="E44">
        <v>6</v>
      </c>
      <c r="F44" s="5" t="s">
        <v>1004</v>
      </c>
      <c r="G44" t="s">
        <v>316</v>
      </c>
      <c r="H44" t="s">
        <v>1203</v>
      </c>
      <c r="I44" t="s">
        <v>1203</v>
      </c>
      <c r="J44" t="s">
        <v>1203</v>
      </c>
      <c r="K44" t="s">
        <v>107</v>
      </c>
      <c r="L44" t="s">
        <v>1005</v>
      </c>
      <c r="M44" t="s">
        <v>16</v>
      </c>
      <c r="N44" t="s">
        <v>1057</v>
      </c>
      <c r="O44" t="s">
        <v>71</v>
      </c>
      <c r="P44" t="s">
        <v>252</v>
      </c>
      <c r="Q44" t="s">
        <v>22</v>
      </c>
      <c r="R44" t="s">
        <v>22</v>
      </c>
      <c r="S44" t="s">
        <v>24</v>
      </c>
      <c r="T44" t="s">
        <v>23</v>
      </c>
    </row>
    <row r="45" spans="1:20">
      <c r="A45" t="s">
        <v>1003</v>
      </c>
      <c r="B45" t="s">
        <v>115</v>
      </c>
      <c r="C45">
        <v>21.09</v>
      </c>
      <c r="D45" t="s">
        <v>998</v>
      </c>
      <c r="E45">
        <v>11</v>
      </c>
      <c r="F45" s="5" t="s">
        <v>996</v>
      </c>
      <c r="G45" t="s">
        <v>164</v>
      </c>
      <c r="H45" t="s">
        <v>1202</v>
      </c>
      <c r="I45" t="s">
        <v>1202</v>
      </c>
      <c r="J45" t="s">
        <v>1203</v>
      </c>
      <c r="K45" t="s">
        <v>13</v>
      </c>
      <c r="L45" t="s">
        <v>35</v>
      </c>
      <c r="M45" t="s">
        <v>110</v>
      </c>
      <c r="N45" t="s">
        <v>1057</v>
      </c>
      <c r="O45" t="s">
        <v>54</v>
      </c>
      <c r="P45" t="s">
        <v>995</v>
      </c>
      <c r="Q45" t="s">
        <v>21</v>
      </c>
      <c r="R45" t="s">
        <v>22</v>
      </c>
      <c r="S45" t="s">
        <v>23</v>
      </c>
      <c r="T45" t="s">
        <v>24</v>
      </c>
    </row>
    <row r="46" spans="1:20">
      <c r="A46" t="s">
        <v>994</v>
      </c>
      <c r="B46" t="s">
        <v>319</v>
      </c>
      <c r="C46">
        <v>15.59</v>
      </c>
      <c r="D46" t="s">
        <v>990</v>
      </c>
      <c r="E46">
        <v>14</v>
      </c>
      <c r="F46" s="5" t="s">
        <v>435</v>
      </c>
      <c r="G46" t="s">
        <v>273</v>
      </c>
      <c r="H46" t="s">
        <v>1203</v>
      </c>
      <c r="I46" t="s">
        <v>1203</v>
      </c>
      <c r="J46" t="s">
        <v>1203</v>
      </c>
      <c r="K46" t="s">
        <v>13</v>
      </c>
      <c r="L46" t="s">
        <v>987</v>
      </c>
      <c r="M46" t="s">
        <v>149</v>
      </c>
      <c r="N46" t="s">
        <v>1057</v>
      </c>
      <c r="O46" t="s">
        <v>86</v>
      </c>
      <c r="P46" t="s">
        <v>986</v>
      </c>
      <c r="Q46" t="s">
        <v>56</v>
      </c>
      <c r="R46" t="s">
        <v>985</v>
      </c>
      <c r="S46" t="s">
        <v>23</v>
      </c>
      <c r="T46" t="s">
        <v>24</v>
      </c>
    </row>
    <row r="47" spans="1:20">
      <c r="A47" t="s">
        <v>984</v>
      </c>
      <c r="B47" t="s">
        <v>983</v>
      </c>
      <c r="C47">
        <v>28</v>
      </c>
      <c r="D47" t="s">
        <v>978</v>
      </c>
      <c r="E47">
        <v>12</v>
      </c>
      <c r="F47" s="5" t="s">
        <v>974</v>
      </c>
      <c r="G47" t="s">
        <v>262</v>
      </c>
      <c r="H47" t="s">
        <v>1203</v>
      </c>
      <c r="I47" t="s">
        <v>1203</v>
      </c>
      <c r="J47" t="s">
        <v>1203</v>
      </c>
      <c r="K47" t="s">
        <v>13</v>
      </c>
      <c r="L47" t="s">
        <v>975</v>
      </c>
      <c r="M47" t="s">
        <v>548</v>
      </c>
      <c r="N47" t="s">
        <v>1058</v>
      </c>
      <c r="O47" t="s">
        <v>19</v>
      </c>
      <c r="P47" t="s">
        <v>71</v>
      </c>
      <c r="Q47" t="s">
        <v>973</v>
      </c>
      <c r="R47" t="s">
        <v>56</v>
      </c>
      <c r="S47" t="s">
        <v>22</v>
      </c>
      <c r="T47" t="s">
        <v>24</v>
      </c>
    </row>
    <row r="48" spans="1:20">
      <c r="A48" t="s">
        <v>972</v>
      </c>
      <c r="B48" t="s">
        <v>971</v>
      </c>
      <c r="C48">
        <v>36.19</v>
      </c>
      <c r="D48" t="s">
        <v>967</v>
      </c>
      <c r="E48">
        <v>5</v>
      </c>
      <c r="F48" s="5" t="s">
        <v>186</v>
      </c>
      <c r="G48" t="s">
        <v>1040</v>
      </c>
      <c r="H48" t="s">
        <v>1204</v>
      </c>
      <c r="I48" t="s">
        <v>1202</v>
      </c>
      <c r="J48" t="s">
        <v>1202</v>
      </c>
      <c r="K48" t="s">
        <v>184</v>
      </c>
      <c r="L48" t="s">
        <v>964</v>
      </c>
      <c r="M48" t="s">
        <v>52</v>
      </c>
      <c r="N48" t="s">
        <v>1058</v>
      </c>
      <c r="O48" t="s">
        <v>188</v>
      </c>
      <c r="P48" t="s">
        <v>18</v>
      </c>
      <c r="Q48" t="s">
        <v>22</v>
      </c>
      <c r="R48" t="s">
        <v>22</v>
      </c>
      <c r="S48" t="s">
        <v>23</v>
      </c>
      <c r="T48" t="s">
        <v>23</v>
      </c>
    </row>
    <row r="49" spans="1:20">
      <c r="A49" t="s">
        <v>963</v>
      </c>
      <c r="B49" t="s">
        <v>962</v>
      </c>
      <c r="C49">
        <v>105.53</v>
      </c>
      <c r="D49" t="s">
        <v>957</v>
      </c>
      <c r="E49">
        <v>7</v>
      </c>
      <c r="F49" s="5" t="s">
        <v>953</v>
      </c>
      <c r="G49" t="s">
        <v>952</v>
      </c>
      <c r="H49" t="s">
        <v>1204</v>
      </c>
      <c r="I49" t="s">
        <v>1202</v>
      </c>
      <c r="J49" t="s">
        <v>1202</v>
      </c>
      <c r="K49" t="s">
        <v>107</v>
      </c>
      <c r="L49" t="s">
        <v>954</v>
      </c>
      <c r="M49" t="s">
        <v>16</v>
      </c>
      <c r="N49" t="s">
        <v>1057</v>
      </c>
      <c r="O49" t="s">
        <v>188</v>
      </c>
      <c r="P49" t="s">
        <v>951</v>
      </c>
      <c r="Q49" t="s">
        <v>56</v>
      </c>
      <c r="R49" t="s">
        <v>950</v>
      </c>
      <c r="S49" t="s">
        <v>24</v>
      </c>
      <c r="T49" t="s">
        <v>24</v>
      </c>
    </row>
    <row r="50" spans="1:20">
      <c r="A50" t="s">
        <v>949</v>
      </c>
      <c r="B50" t="s">
        <v>948</v>
      </c>
      <c r="C50">
        <v>14.12</v>
      </c>
      <c r="D50" t="s">
        <v>944</v>
      </c>
      <c r="E50">
        <v>14</v>
      </c>
      <c r="F50" s="5" t="s">
        <v>941</v>
      </c>
      <c r="G50" t="s">
        <v>1040</v>
      </c>
      <c r="H50" t="s">
        <v>1204</v>
      </c>
      <c r="I50" t="s">
        <v>1202</v>
      </c>
      <c r="J50" t="s">
        <v>1202</v>
      </c>
      <c r="K50" t="s">
        <v>18</v>
      </c>
      <c r="L50" t="s">
        <v>942</v>
      </c>
      <c r="M50" t="s">
        <v>346</v>
      </c>
      <c r="N50" t="s">
        <v>1057</v>
      </c>
      <c r="O50" t="s">
        <v>19</v>
      </c>
      <c r="P50" t="s">
        <v>18</v>
      </c>
      <c r="Q50" t="s">
        <v>940</v>
      </c>
      <c r="R50" t="s">
        <v>56</v>
      </c>
      <c r="S50" t="s">
        <v>97</v>
      </c>
      <c r="T50" t="s">
        <v>24</v>
      </c>
    </row>
    <row r="51" spans="1:20">
      <c r="A51" t="s">
        <v>939</v>
      </c>
      <c r="B51" t="s">
        <v>938</v>
      </c>
      <c r="C51">
        <v>84.65</v>
      </c>
      <c r="D51" t="s">
        <v>933</v>
      </c>
      <c r="E51">
        <v>16</v>
      </c>
      <c r="F51" s="5" t="s">
        <v>929</v>
      </c>
      <c r="G51" t="s">
        <v>928</v>
      </c>
      <c r="H51" t="s">
        <v>1204</v>
      </c>
      <c r="I51" t="s">
        <v>1203</v>
      </c>
      <c r="J51" t="s">
        <v>1203</v>
      </c>
      <c r="K51" t="s">
        <v>13</v>
      </c>
      <c r="L51" t="s">
        <v>930</v>
      </c>
      <c r="M51" t="s">
        <v>68</v>
      </c>
      <c r="N51" t="s">
        <v>1057</v>
      </c>
      <c r="O51" t="s">
        <v>112</v>
      </c>
      <c r="P51" t="s">
        <v>927</v>
      </c>
      <c r="Q51" t="s">
        <v>56</v>
      </c>
      <c r="R51" t="s">
        <v>141</v>
      </c>
      <c r="S51" t="s">
        <v>24</v>
      </c>
      <c r="T51" t="s">
        <v>24</v>
      </c>
    </row>
    <row r="52" spans="1:20">
      <c r="A52" t="s">
        <v>926</v>
      </c>
      <c r="B52" t="s">
        <v>925</v>
      </c>
      <c r="C52">
        <v>23.39</v>
      </c>
      <c r="D52" t="s">
        <v>920</v>
      </c>
      <c r="E52">
        <v>13</v>
      </c>
      <c r="F52" s="5" t="s">
        <v>916</v>
      </c>
      <c r="G52" t="s">
        <v>1041</v>
      </c>
      <c r="H52" t="s">
        <v>1203</v>
      </c>
      <c r="I52" t="s">
        <v>1202</v>
      </c>
      <c r="J52" t="s">
        <v>1202</v>
      </c>
      <c r="K52" t="s">
        <v>13</v>
      </c>
      <c r="L52" t="s">
        <v>917</v>
      </c>
      <c r="M52" t="s">
        <v>330</v>
      </c>
      <c r="N52" t="s">
        <v>1058</v>
      </c>
      <c r="O52" t="s">
        <v>19</v>
      </c>
      <c r="P52" t="s">
        <v>86</v>
      </c>
      <c r="Q52" t="s">
        <v>915</v>
      </c>
      <c r="R52" t="s">
        <v>56</v>
      </c>
      <c r="S52" t="s">
        <v>22</v>
      </c>
      <c r="T52" t="s">
        <v>23</v>
      </c>
    </row>
    <row r="53" spans="1:20">
      <c r="A53" t="s">
        <v>914</v>
      </c>
      <c r="B53" t="s">
        <v>115</v>
      </c>
      <c r="C53">
        <v>12.64</v>
      </c>
      <c r="D53" t="s">
        <v>910</v>
      </c>
      <c r="E53">
        <v>12</v>
      </c>
      <c r="F53" s="5" t="s">
        <v>837</v>
      </c>
      <c r="G53" t="s">
        <v>1038</v>
      </c>
      <c r="H53" t="s">
        <v>1203</v>
      </c>
      <c r="I53" t="s">
        <v>1203</v>
      </c>
      <c r="J53" t="s">
        <v>1203</v>
      </c>
      <c r="K53" t="s">
        <v>13</v>
      </c>
      <c r="L53" t="s">
        <v>66</v>
      </c>
      <c r="M53" t="s">
        <v>68</v>
      </c>
      <c r="N53" t="s">
        <v>1058</v>
      </c>
      <c r="O53" t="s">
        <v>112</v>
      </c>
      <c r="P53" t="s">
        <v>907</v>
      </c>
      <c r="Q53" t="s">
        <v>56</v>
      </c>
      <c r="R53" t="s">
        <v>22</v>
      </c>
      <c r="S53" t="s">
        <v>23</v>
      </c>
      <c r="T53" t="s">
        <v>24</v>
      </c>
    </row>
    <row r="54" spans="1:20">
      <c r="A54" t="s">
        <v>906</v>
      </c>
      <c r="B54" t="s">
        <v>587</v>
      </c>
      <c r="C54">
        <v>19.48</v>
      </c>
      <c r="D54" t="s">
        <v>901</v>
      </c>
      <c r="E54">
        <v>3</v>
      </c>
      <c r="F54" s="5" t="s">
        <v>898</v>
      </c>
      <c r="G54" t="s">
        <v>1042</v>
      </c>
      <c r="H54" t="s">
        <v>1204</v>
      </c>
      <c r="I54" t="s">
        <v>1202</v>
      </c>
      <c r="J54" t="s">
        <v>1202</v>
      </c>
      <c r="K54" t="s">
        <v>34</v>
      </c>
      <c r="L54" t="s">
        <v>66</v>
      </c>
      <c r="M54" t="s">
        <v>37</v>
      </c>
      <c r="N54" t="s">
        <v>1057</v>
      </c>
      <c r="O54" t="s">
        <v>86</v>
      </c>
      <c r="P54" t="s">
        <v>18</v>
      </c>
      <c r="Q54" t="s">
        <v>22</v>
      </c>
      <c r="R54" t="s">
        <v>22</v>
      </c>
      <c r="S54" t="s">
        <v>23</v>
      </c>
      <c r="T54" t="s">
        <v>24</v>
      </c>
    </row>
    <row r="55" spans="1:20">
      <c r="A55" t="s">
        <v>895</v>
      </c>
      <c r="B55" t="s">
        <v>755</v>
      </c>
      <c r="C55">
        <v>57.82</v>
      </c>
      <c r="D55" t="s">
        <v>891</v>
      </c>
      <c r="E55">
        <v>12</v>
      </c>
      <c r="F55" s="5" t="s">
        <v>652</v>
      </c>
      <c r="G55" t="s">
        <v>888</v>
      </c>
      <c r="H55" t="s">
        <v>1204</v>
      </c>
      <c r="I55" t="s">
        <v>1202</v>
      </c>
      <c r="J55" t="s">
        <v>1202</v>
      </c>
      <c r="K55" t="s">
        <v>13</v>
      </c>
      <c r="L55" t="s">
        <v>66</v>
      </c>
      <c r="M55" t="s">
        <v>110</v>
      </c>
      <c r="N55" t="s">
        <v>1057</v>
      </c>
      <c r="O55" t="s">
        <v>54</v>
      </c>
      <c r="P55" t="s">
        <v>887</v>
      </c>
      <c r="Q55" t="s">
        <v>56</v>
      </c>
      <c r="R55" t="s">
        <v>886</v>
      </c>
      <c r="S55" t="s">
        <v>23</v>
      </c>
      <c r="T55" t="s">
        <v>24</v>
      </c>
    </row>
    <row r="56" spans="1:20">
      <c r="A56" t="s">
        <v>885</v>
      </c>
      <c r="B56" t="s">
        <v>884</v>
      </c>
      <c r="C56">
        <v>19.54</v>
      </c>
      <c r="D56" t="s">
        <v>881</v>
      </c>
      <c r="E56">
        <v>5</v>
      </c>
      <c r="F56" s="5" t="s">
        <v>186</v>
      </c>
      <c r="G56" t="s">
        <v>810</v>
      </c>
      <c r="H56" t="s">
        <v>1202</v>
      </c>
      <c r="I56" t="s">
        <v>1203</v>
      </c>
      <c r="J56" t="s">
        <v>1203</v>
      </c>
      <c r="K56" t="s">
        <v>184</v>
      </c>
      <c r="L56" t="s">
        <v>878</v>
      </c>
      <c r="M56" t="s">
        <v>52</v>
      </c>
      <c r="N56" t="s">
        <v>1057</v>
      </c>
      <c r="O56" t="s">
        <v>112</v>
      </c>
      <c r="P56" t="s">
        <v>18</v>
      </c>
      <c r="Q56" t="s">
        <v>22</v>
      </c>
      <c r="R56" t="s">
        <v>22</v>
      </c>
      <c r="S56" t="s">
        <v>24</v>
      </c>
      <c r="T56" t="s">
        <v>24</v>
      </c>
    </row>
    <row r="57" spans="1:20">
      <c r="A57" t="s">
        <v>877</v>
      </c>
      <c r="B57" t="s">
        <v>876</v>
      </c>
      <c r="C57">
        <v>16.87</v>
      </c>
      <c r="D57" t="s">
        <v>871</v>
      </c>
      <c r="E57">
        <v>7</v>
      </c>
      <c r="F57" s="5" t="s">
        <v>467</v>
      </c>
      <c r="G57" t="s">
        <v>1043</v>
      </c>
      <c r="H57" t="s">
        <v>1202</v>
      </c>
      <c r="I57" t="s">
        <v>1203</v>
      </c>
      <c r="J57" t="s">
        <v>1203</v>
      </c>
      <c r="K57" t="s">
        <v>107</v>
      </c>
      <c r="L57" t="s">
        <v>66</v>
      </c>
      <c r="M57" t="s">
        <v>358</v>
      </c>
      <c r="N57" t="s">
        <v>1058</v>
      </c>
      <c r="O57" t="s">
        <v>19</v>
      </c>
      <c r="P57" t="s">
        <v>20</v>
      </c>
      <c r="Q57" t="s">
        <v>536</v>
      </c>
      <c r="R57" t="s">
        <v>21</v>
      </c>
      <c r="S57" t="s">
        <v>22</v>
      </c>
      <c r="T57" t="s">
        <v>23</v>
      </c>
    </row>
    <row r="58" spans="1:20">
      <c r="A58" t="s">
        <v>868</v>
      </c>
      <c r="B58" t="s">
        <v>867</v>
      </c>
      <c r="C58">
        <v>160</v>
      </c>
      <c r="D58" t="s">
        <v>862</v>
      </c>
      <c r="E58">
        <v>10</v>
      </c>
      <c r="F58" s="5" t="s">
        <v>858</v>
      </c>
      <c r="G58" t="s">
        <v>857</v>
      </c>
      <c r="H58" t="s">
        <v>1202</v>
      </c>
      <c r="I58" t="s">
        <v>1203</v>
      </c>
      <c r="J58" t="s">
        <v>1203</v>
      </c>
      <c r="K58" t="s">
        <v>107</v>
      </c>
      <c r="L58" t="s">
        <v>859</v>
      </c>
      <c r="M58" t="s">
        <v>548</v>
      </c>
      <c r="N58" t="s">
        <v>1058</v>
      </c>
      <c r="O58" t="s">
        <v>54</v>
      </c>
      <c r="P58" t="s">
        <v>856</v>
      </c>
      <c r="Q58" t="s">
        <v>56</v>
      </c>
      <c r="R58" t="s">
        <v>855</v>
      </c>
      <c r="S58" t="s">
        <v>23</v>
      </c>
      <c r="T58" t="s">
        <v>24</v>
      </c>
    </row>
    <row r="59" spans="1:20">
      <c r="A59" t="s">
        <v>854</v>
      </c>
      <c r="B59" t="s">
        <v>853</v>
      </c>
      <c r="C59">
        <v>60.43</v>
      </c>
      <c r="D59" t="s">
        <v>849</v>
      </c>
      <c r="E59">
        <v>16</v>
      </c>
      <c r="F59" s="5" t="s">
        <v>846</v>
      </c>
      <c r="G59" t="s">
        <v>53</v>
      </c>
      <c r="H59" t="s">
        <v>1205</v>
      </c>
      <c r="I59" t="s">
        <v>1202</v>
      </c>
      <c r="J59" t="s">
        <v>1202</v>
      </c>
      <c r="K59" t="s">
        <v>13</v>
      </c>
      <c r="L59" t="s">
        <v>517</v>
      </c>
      <c r="M59" t="s">
        <v>110</v>
      </c>
      <c r="N59" t="s">
        <v>1057</v>
      </c>
      <c r="O59" t="s">
        <v>39</v>
      </c>
      <c r="P59" t="s">
        <v>165</v>
      </c>
      <c r="Q59" t="s">
        <v>56</v>
      </c>
      <c r="R59" t="s">
        <v>141</v>
      </c>
      <c r="S59" t="s">
        <v>23</v>
      </c>
      <c r="T59" t="s">
        <v>24</v>
      </c>
    </row>
    <row r="60" spans="1:20">
      <c r="A60" t="s">
        <v>845</v>
      </c>
      <c r="B60" t="s">
        <v>844</v>
      </c>
      <c r="C60">
        <v>37.130000000000003</v>
      </c>
      <c r="D60" t="s">
        <v>840</v>
      </c>
      <c r="E60">
        <v>12</v>
      </c>
      <c r="F60" s="5" t="s">
        <v>837</v>
      </c>
      <c r="G60" t="s">
        <v>316</v>
      </c>
      <c r="H60" t="s">
        <v>1203</v>
      </c>
      <c r="I60" t="s">
        <v>1203</v>
      </c>
      <c r="J60" t="s">
        <v>1203</v>
      </c>
      <c r="K60" t="s">
        <v>13</v>
      </c>
      <c r="L60" t="s">
        <v>66</v>
      </c>
      <c r="M60" t="s">
        <v>330</v>
      </c>
      <c r="N60" t="s">
        <v>1057</v>
      </c>
      <c r="O60" t="s">
        <v>39</v>
      </c>
      <c r="P60" t="s">
        <v>836</v>
      </c>
      <c r="Q60" t="s">
        <v>21</v>
      </c>
      <c r="R60" t="s">
        <v>22</v>
      </c>
      <c r="S60" t="s">
        <v>24</v>
      </c>
      <c r="T60" t="s">
        <v>24</v>
      </c>
    </row>
    <row r="61" spans="1:20">
      <c r="A61" t="s">
        <v>835</v>
      </c>
      <c r="B61" t="s">
        <v>834</v>
      </c>
      <c r="C61">
        <v>229</v>
      </c>
      <c r="D61" t="s">
        <v>829</v>
      </c>
      <c r="E61">
        <v>27</v>
      </c>
      <c r="F61" s="5" t="s">
        <v>825</v>
      </c>
      <c r="G61" t="s">
        <v>69</v>
      </c>
      <c r="H61" t="s">
        <v>1203</v>
      </c>
      <c r="I61" t="s">
        <v>1202</v>
      </c>
      <c r="J61" t="s">
        <v>1203</v>
      </c>
      <c r="K61" t="s">
        <v>13</v>
      </c>
      <c r="L61" t="s">
        <v>826</v>
      </c>
      <c r="M61" t="s">
        <v>37</v>
      </c>
      <c r="N61" t="s">
        <v>1057</v>
      </c>
      <c r="O61" t="s">
        <v>112</v>
      </c>
      <c r="P61" t="s">
        <v>824</v>
      </c>
      <c r="Q61" t="s">
        <v>56</v>
      </c>
      <c r="R61" t="s">
        <v>823</v>
      </c>
      <c r="S61" t="s">
        <v>24</v>
      </c>
      <c r="T61" t="s">
        <v>24</v>
      </c>
    </row>
    <row r="62" spans="1:20">
      <c r="A62" t="s">
        <v>822</v>
      </c>
      <c r="B62" t="s">
        <v>534</v>
      </c>
      <c r="C62">
        <v>71.39</v>
      </c>
      <c r="D62" t="s">
        <v>819</v>
      </c>
      <c r="E62">
        <v>5</v>
      </c>
      <c r="F62" s="5" t="s">
        <v>692</v>
      </c>
      <c r="G62" t="s">
        <v>53</v>
      </c>
      <c r="H62" t="s">
        <v>1205</v>
      </c>
      <c r="I62" t="s">
        <v>1202</v>
      </c>
      <c r="J62" t="s">
        <v>1202</v>
      </c>
      <c r="K62" t="s">
        <v>18</v>
      </c>
      <c r="L62" t="s">
        <v>66</v>
      </c>
      <c r="M62" t="s">
        <v>346</v>
      </c>
      <c r="N62" t="s">
        <v>1057</v>
      </c>
      <c r="O62" t="s">
        <v>19</v>
      </c>
      <c r="P62" t="s">
        <v>18</v>
      </c>
      <c r="Q62" t="s">
        <v>18</v>
      </c>
      <c r="R62" t="s">
        <v>22</v>
      </c>
      <c r="S62" t="s">
        <v>22</v>
      </c>
      <c r="T62" t="s">
        <v>23</v>
      </c>
    </row>
    <row r="63" spans="1:20">
      <c r="A63" t="s">
        <v>817</v>
      </c>
      <c r="B63" t="s">
        <v>534</v>
      </c>
      <c r="C63">
        <v>57.78</v>
      </c>
      <c r="D63" t="s">
        <v>813</v>
      </c>
      <c r="E63">
        <v>4</v>
      </c>
      <c r="F63" s="5" t="s">
        <v>302</v>
      </c>
      <c r="G63" t="s">
        <v>810</v>
      </c>
      <c r="H63" t="s">
        <v>1205</v>
      </c>
      <c r="I63" t="s">
        <v>1202</v>
      </c>
      <c r="J63" t="s">
        <v>1202</v>
      </c>
      <c r="K63" t="s">
        <v>34</v>
      </c>
      <c r="L63" t="s">
        <v>66</v>
      </c>
      <c r="M63" t="s">
        <v>37</v>
      </c>
      <c r="N63" t="s">
        <v>1057</v>
      </c>
      <c r="O63" t="s">
        <v>19</v>
      </c>
      <c r="P63" t="s">
        <v>71</v>
      </c>
      <c r="Q63" t="s">
        <v>18</v>
      </c>
      <c r="R63" t="s">
        <v>22</v>
      </c>
      <c r="S63" t="s">
        <v>22</v>
      </c>
      <c r="T63" t="s">
        <v>24</v>
      </c>
    </row>
    <row r="64" spans="1:20">
      <c r="A64" t="s">
        <v>809</v>
      </c>
      <c r="B64" t="s">
        <v>808</v>
      </c>
      <c r="C64">
        <v>89.43</v>
      </c>
      <c r="D64" t="s">
        <v>804</v>
      </c>
      <c r="E64">
        <v>7</v>
      </c>
      <c r="F64" s="5" t="s">
        <v>476</v>
      </c>
      <c r="G64" t="s">
        <v>800</v>
      </c>
      <c r="H64" t="s">
        <v>1203</v>
      </c>
      <c r="I64" t="s">
        <v>1202</v>
      </c>
      <c r="J64" t="s">
        <v>1202</v>
      </c>
      <c r="K64" t="s">
        <v>107</v>
      </c>
      <c r="L64" t="s">
        <v>801</v>
      </c>
      <c r="M64" t="s">
        <v>163</v>
      </c>
      <c r="N64" t="s">
        <v>1057</v>
      </c>
      <c r="O64" t="s">
        <v>126</v>
      </c>
      <c r="P64" t="s">
        <v>18</v>
      </c>
      <c r="Q64" t="s">
        <v>22</v>
      </c>
      <c r="R64" t="s">
        <v>22</v>
      </c>
      <c r="S64" t="s">
        <v>24</v>
      </c>
      <c r="T64" t="s">
        <v>24</v>
      </c>
    </row>
    <row r="65" spans="1:20">
      <c r="A65" t="s">
        <v>799</v>
      </c>
      <c r="B65" t="s">
        <v>319</v>
      </c>
      <c r="C65">
        <v>45.26</v>
      </c>
      <c r="D65" t="s">
        <v>794</v>
      </c>
      <c r="E65">
        <v>20</v>
      </c>
      <c r="F65" s="5" t="s">
        <v>790</v>
      </c>
      <c r="G65" t="s">
        <v>53</v>
      </c>
      <c r="H65" t="s">
        <v>1205</v>
      </c>
      <c r="I65" t="s">
        <v>1202</v>
      </c>
      <c r="J65" t="s">
        <v>1202</v>
      </c>
      <c r="K65" t="s">
        <v>13</v>
      </c>
      <c r="L65" t="s">
        <v>791</v>
      </c>
      <c r="M65" t="s">
        <v>110</v>
      </c>
      <c r="N65" t="s">
        <v>1057</v>
      </c>
      <c r="O65" t="s">
        <v>86</v>
      </c>
      <c r="P65" t="s">
        <v>789</v>
      </c>
      <c r="Q65" t="s">
        <v>56</v>
      </c>
      <c r="R65" t="s">
        <v>141</v>
      </c>
      <c r="S65" t="s">
        <v>23</v>
      </c>
      <c r="T65" t="s">
        <v>24</v>
      </c>
    </row>
    <row r="66" spans="1:20">
      <c r="A66" t="s">
        <v>788</v>
      </c>
      <c r="B66" t="s">
        <v>787</v>
      </c>
      <c r="C66">
        <v>65.78</v>
      </c>
      <c r="D66" t="s">
        <v>783</v>
      </c>
      <c r="E66">
        <v>4</v>
      </c>
      <c r="F66" s="5" t="s">
        <v>36</v>
      </c>
      <c r="G66" t="s">
        <v>779</v>
      </c>
      <c r="H66" t="s">
        <v>1206</v>
      </c>
      <c r="I66" t="s">
        <v>1202</v>
      </c>
      <c r="J66" t="s">
        <v>1205</v>
      </c>
      <c r="K66" t="s">
        <v>34</v>
      </c>
      <c r="L66" t="s">
        <v>780</v>
      </c>
      <c r="M66" t="s">
        <v>37</v>
      </c>
      <c r="N66" t="s">
        <v>1057</v>
      </c>
      <c r="O66" t="s">
        <v>112</v>
      </c>
      <c r="P66" t="s">
        <v>18</v>
      </c>
      <c r="Q66" t="s">
        <v>22</v>
      </c>
      <c r="R66" t="s">
        <v>778</v>
      </c>
      <c r="S66" t="s">
        <v>23</v>
      </c>
      <c r="T66" t="s">
        <v>24</v>
      </c>
    </row>
    <row r="67" spans="1:20">
      <c r="A67" t="s">
        <v>777</v>
      </c>
      <c r="B67" t="s">
        <v>41</v>
      </c>
      <c r="C67">
        <v>61.66</v>
      </c>
      <c r="D67" t="s">
        <v>771</v>
      </c>
      <c r="E67">
        <v>8</v>
      </c>
      <c r="F67" s="5" t="s">
        <v>767</v>
      </c>
      <c r="G67" t="s">
        <v>766</v>
      </c>
      <c r="H67" t="s">
        <v>1205</v>
      </c>
      <c r="I67" t="s">
        <v>1202</v>
      </c>
      <c r="J67" t="s">
        <v>1205</v>
      </c>
      <c r="K67" t="s">
        <v>82</v>
      </c>
      <c r="L67" t="s">
        <v>768</v>
      </c>
      <c r="M67" t="s">
        <v>37</v>
      </c>
      <c r="N67" t="s">
        <v>1057</v>
      </c>
      <c r="O67" t="s">
        <v>126</v>
      </c>
      <c r="P67" t="s">
        <v>18</v>
      </c>
      <c r="Q67" t="s">
        <v>21</v>
      </c>
      <c r="R67" t="s">
        <v>22</v>
      </c>
      <c r="S67" t="s">
        <v>23</v>
      </c>
      <c r="T67" t="s">
        <v>24</v>
      </c>
    </row>
    <row r="68" spans="1:20">
      <c r="A68" t="s">
        <v>765</v>
      </c>
      <c r="B68" t="s">
        <v>679</v>
      </c>
      <c r="C68">
        <v>48.34</v>
      </c>
      <c r="D68" t="s">
        <v>762</v>
      </c>
      <c r="E68">
        <v>15</v>
      </c>
      <c r="F68" s="5" t="s">
        <v>615</v>
      </c>
      <c r="G68" t="s">
        <v>53</v>
      </c>
      <c r="H68" t="s">
        <v>1205</v>
      </c>
      <c r="I68" t="s">
        <v>1202</v>
      </c>
      <c r="J68" t="s">
        <v>1202</v>
      </c>
      <c r="K68" t="s">
        <v>13</v>
      </c>
      <c r="L68" t="s">
        <v>66</v>
      </c>
      <c r="M68" t="s">
        <v>358</v>
      </c>
      <c r="N68" t="s">
        <v>1057</v>
      </c>
      <c r="O68" t="s">
        <v>71</v>
      </c>
      <c r="P68" t="s">
        <v>759</v>
      </c>
      <c r="Q68" t="s">
        <v>56</v>
      </c>
      <c r="R68" t="s">
        <v>141</v>
      </c>
      <c r="S68" t="s">
        <v>23</v>
      </c>
      <c r="T68" t="s">
        <v>24</v>
      </c>
    </row>
    <row r="69" spans="1:20">
      <c r="A69" t="s">
        <v>758</v>
      </c>
      <c r="B69" t="s">
        <v>717</v>
      </c>
      <c r="C69">
        <v>33.93</v>
      </c>
      <c r="D69" t="s">
        <v>713</v>
      </c>
      <c r="E69">
        <v>14</v>
      </c>
      <c r="F69" s="5" t="s">
        <v>414</v>
      </c>
      <c r="G69" t="s">
        <v>603</v>
      </c>
      <c r="H69" t="s">
        <v>1202</v>
      </c>
      <c r="I69" t="s">
        <v>1202</v>
      </c>
      <c r="J69" t="s">
        <v>1202</v>
      </c>
      <c r="K69" t="s">
        <v>13</v>
      </c>
      <c r="L69" t="s">
        <v>66</v>
      </c>
      <c r="M69" t="s">
        <v>68</v>
      </c>
      <c r="N69" t="s">
        <v>1057</v>
      </c>
      <c r="O69" t="s">
        <v>188</v>
      </c>
      <c r="P69" t="s">
        <v>165</v>
      </c>
      <c r="Q69" t="s">
        <v>56</v>
      </c>
      <c r="R69" t="s">
        <v>141</v>
      </c>
      <c r="S69" t="s">
        <v>23</v>
      </c>
      <c r="T69" t="s">
        <v>24</v>
      </c>
    </row>
    <row r="70" spans="1:20">
      <c r="A70" t="s">
        <v>757</v>
      </c>
      <c r="B70" t="s">
        <v>717</v>
      </c>
      <c r="C70">
        <v>33.93</v>
      </c>
      <c r="D70" t="s">
        <v>713</v>
      </c>
      <c r="E70">
        <v>14</v>
      </c>
      <c r="F70" s="5" t="s">
        <v>51</v>
      </c>
      <c r="G70" t="s">
        <v>603</v>
      </c>
      <c r="H70" t="s">
        <v>1202</v>
      </c>
      <c r="I70" t="s">
        <v>1202</v>
      </c>
      <c r="J70" t="s">
        <v>1202</v>
      </c>
      <c r="K70" t="s">
        <v>13</v>
      </c>
      <c r="L70" t="s">
        <v>66</v>
      </c>
      <c r="M70" t="s">
        <v>68</v>
      </c>
      <c r="N70" t="s">
        <v>1057</v>
      </c>
      <c r="O70" t="s">
        <v>188</v>
      </c>
      <c r="P70" t="s">
        <v>165</v>
      </c>
      <c r="Q70" t="s">
        <v>56</v>
      </c>
      <c r="R70" t="s">
        <v>141</v>
      </c>
      <c r="S70" t="s">
        <v>23</v>
      </c>
      <c r="T70" t="s">
        <v>24</v>
      </c>
    </row>
    <row r="71" spans="1:20">
      <c r="A71" t="s">
        <v>756</v>
      </c>
      <c r="B71" t="s">
        <v>755</v>
      </c>
      <c r="C71">
        <v>134.25</v>
      </c>
      <c r="D71" t="s">
        <v>751</v>
      </c>
      <c r="E71">
        <v>4</v>
      </c>
      <c r="F71" s="5" t="s">
        <v>36</v>
      </c>
      <c r="G71" t="s">
        <v>747</v>
      </c>
      <c r="H71" t="s">
        <v>1205</v>
      </c>
      <c r="I71" t="s">
        <v>1203</v>
      </c>
      <c r="J71" t="s">
        <v>1205</v>
      </c>
      <c r="K71" t="s">
        <v>34</v>
      </c>
      <c r="L71" t="s">
        <v>748</v>
      </c>
      <c r="M71" t="s">
        <v>37</v>
      </c>
      <c r="N71" t="s">
        <v>1057</v>
      </c>
      <c r="O71" t="s">
        <v>112</v>
      </c>
      <c r="P71" t="s">
        <v>18</v>
      </c>
      <c r="Q71" t="s">
        <v>22</v>
      </c>
      <c r="R71" t="s">
        <v>22</v>
      </c>
      <c r="S71" t="s">
        <v>23</v>
      </c>
      <c r="T71" t="s">
        <v>24</v>
      </c>
    </row>
    <row r="72" spans="1:20">
      <c r="A72" t="s">
        <v>745</v>
      </c>
      <c r="B72" t="s">
        <v>319</v>
      </c>
      <c r="C72">
        <v>70.56</v>
      </c>
      <c r="D72" t="s">
        <v>741</v>
      </c>
      <c r="E72">
        <v>4</v>
      </c>
      <c r="F72" s="5" t="s">
        <v>36</v>
      </c>
      <c r="G72" t="s">
        <v>1044</v>
      </c>
      <c r="H72" t="s">
        <v>1207</v>
      </c>
      <c r="I72" t="s">
        <v>1203</v>
      </c>
      <c r="J72" t="s">
        <v>1207</v>
      </c>
      <c r="K72" t="s">
        <v>34</v>
      </c>
      <c r="L72" t="s">
        <v>738</v>
      </c>
      <c r="M72" t="s">
        <v>37</v>
      </c>
      <c r="N72" t="s">
        <v>1057</v>
      </c>
      <c r="O72" t="s">
        <v>188</v>
      </c>
      <c r="P72" t="s">
        <v>18</v>
      </c>
      <c r="Q72" t="s">
        <v>22</v>
      </c>
      <c r="R72" t="s">
        <v>22</v>
      </c>
      <c r="S72" t="s">
        <v>23</v>
      </c>
      <c r="T72" t="s">
        <v>23</v>
      </c>
    </row>
    <row r="73" spans="1:20">
      <c r="A73" t="s">
        <v>735</v>
      </c>
      <c r="B73" t="s">
        <v>178</v>
      </c>
      <c r="C73">
        <v>42.47</v>
      </c>
      <c r="D73" t="s">
        <v>731</v>
      </c>
      <c r="E73">
        <v>14</v>
      </c>
      <c r="F73" s="5" t="s">
        <v>727</v>
      </c>
      <c r="G73" t="s">
        <v>53</v>
      </c>
      <c r="H73" t="s">
        <v>1205</v>
      </c>
      <c r="I73" t="s">
        <v>1202</v>
      </c>
      <c r="J73" t="s">
        <v>1202</v>
      </c>
      <c r="K73" t="s">
        <v>13</v>
      </c>
      <c r="L73" t="s">
        <v>728</v>
      </c>
      <c r="M73" t="s">
        <v>52</v>
      </c>
      <c r="N73" t="s">
        <v>1057</v>
      </c>
      <c r="O73" t="s">
        <v>112</v>
      </c>
      <c r="P73" t="s">
        <v>150</v>
      </c>
      <c r="Q73" t="s">
        <v>56</v>
      </c>
      <c r="R73" t="s">
        <v>22</v>
      </c>
      <c r="S73" t="s">
        <v>23</v>
      </c>
      <c r="T73" t="s">
        <v>23</v>
      </c>
    </row>
    <row r="74" spans="1:20">
      <c r="A74" t="s">
        <v>726</v>
      </c>
      <c r="B74" t="s">
        <v>725</v>
      </c>
      <c r="C74">
        <v>49.39</v>
      </c>
      <c r="D74" t="s">
        <v>722</v>
      </c>
      <c r="E74">
        <v>15</v>
      </c>
      <c r="F74" s="5" t="s">
        <v>681</v>
      </c>
      <c r="G74" t="s">
        <v>53</v>
      </c>
      <c r="H74" t="s">
        <v>1205</v>
      </c>
      <c r="I74" t="s">
        <v>1202</v>
      </c>
      <c r="J74" t="s">
        <v>1202</v>
      </c>
      <c r="K74" t="s">
        <v>13</v>
      </c>
      <c r="L74" t="s">
        <v>14</v>
      </c>
      <c r="M74" t="s">
        <v>110</v>
      </c>
      <c r="N74" t="s">
        <v>1057</v>
      </c>
      <c r="O74" t="s">
        <v>112</v>
      </c>
      <c r="P74" t="s">
        <v>719</v>
      </c>
      <c r="Q74" t="s">
        <v>56</v>
      </c>
      <c r="R74" t="s">
        <v>141</v>
      </c>
      <c r="S74" t="s">
        <v>23</v>
      </c>
      <c r="T74" t="s">
        <v>24</v>
      </c>
    </row>
    <row r="75" spans="1:20">
      <c r="A75" t="s">
        <v>718</v>
      </c>
      <c r="B75" t="s">
        <v>717</v>
      </c>
      <c r="C75">
        <v>33.93</v>
      </c>
      <c r="D75" t="s">
        <v>713</v>
      </c>
      <c r="E75">
        <v>14</v>
      </c>
      <c r="F75" s="5" t="s">
        <v>710</v>
      </c>
      <c r="G75" t="s">
        <v>603</v>
      </c>
      <c r="H75" t="s">
        <v>1202</v>
      </c>
      <c r="I75" t="s">
        <v>1202</v>
      </c>
      <c r="J75" t="s">
        <v>1202</v>
      </c>
      <c r="K75" t="s">
        <v>13</v>
      </c>
      <c r="L75" t="s">
        <v>66</v>
      </c>
      <c r="M75" t="s">
        <v>68</v>
      </c>
      <c r="N75" t="s">
        <v>1057</v>
      </c>
      <c r="O75" t="s">
        <v>188</v>
      </c>
      <c r="P75" t="s">
        <v>165</v>
      </c>
      <c r="Q75" t="s">
        <v>56</v>
      </c>
      <c r="R75" t="s">
        <v>141</v>
      </c>
      <c r="S75" t="s">
        <v>23</v>
      </c>
      <c r="T75" t="s">
        <v>24</v>
      </c>
    </row>
    <row r="76" spans="1:20">
      <c r="A76" t="s">
        <v>709</v>
      </c>
      <c r="B76" t="s">
        <v>708</v>
      </c>
      <c r="C76">
        <v>48.44</v>
      </c>
      <c r="D76" t="s">
        <v>704</v>
      </c>
      <c r="E76">
        <v>1</v>
      </c>
      <c r="F76" s="5" t="s">
        <v>701</v>
      </c>
      <c r="G76" t="s">
        <v>262</v>
      </c>
      <c r="H76" t="s">
        <v>1202</v>
      </c>
      <c r="I76" t="s">
        <v>1202</v>
      </c>
      <c r="J76" t="s">
        <v>1202</v>
      </c>
      <c r="K76" t="s">
        <v>209</v>
      </c>
      <c r="L76" t="s">
        <v>66</v>
      </c>
      <c r="M76" t="s">
        <v>37</v>
      </c>
      <c r="N76" t="s">
        <v>1057</v>
      </c>
      <c r="O76" t="s">
        <v>19</v>
      </c>
      <c r="P76" t="s">
        <v>112</v>
      </c>
      <c r="Q76" t="s">
        <v>18</v>
      </c>
      <c r="R76" t="s">
        <v>22</v>
      </c>
      <c r="S76" t="s">
        <v>22</v>
      </c>
      <c r="T76" t="s">
        <v>24</v>
      </c>
    </row>
    <row r="77" spans="1:20">
      <c r="A77" t="s">
        <v>700</v>
      </c>
      <c r="B77" t="s">
        <v>41</v>
      </c>
      <c r="C77">
        <v>57.17</v>
      </c>
      <c r="D77" t="s">
        <v>695</v>
      </c>
      <c r="E77" t="s">
        <v>1195</v>
      </c>
      <c r="F77" s="5" t="s">
        <v>692</v>
      </c>
      <c r="G77" t="s">
        <v>766</v>
      </c>
      <c r="H77" t="s">
        <v>1205</v>
      </c>
      <c r="I77" t="s">
        <v>1202</v>
      </c>
      <c r="J77" t="s">
        <v>1205</v>
      </c>
      <c r="K77" t="s">
        <v>18</v>
      </c>
      <c r="L77" t="s">
        <v>66</v>
      </c>
      <c r="M77" t="s">
        <v>346</v>
      </c>
      <c r="N77" t="s">
        <v>1057</v>
      </c>
      <c r="O77" t="s">
        <v>39</v>
      </c>
      <c r="P77" t="s">
        <v>18</v>
      </c>
      <c r="Q77" t="s">
        <v>22</v>
      </c>
      <c r="R77" t="s">
        <v>22</v>
      </c>
      <c r="S77" t="s">
        <v>24</v>
      </c>
      <c r="T77" t="s">
        <v>24</v>
      </c>
    </row>
    <row r="78" spans="1:20">
      <c r="A78" t="s">
        <v>691</v>
      </c>
      <c r="B78" t="s">
        <v>200</v>
      </c>
      <c r="C78">
        <v>27.89</v>
      </c>
      <c r="D78" t="s">
        <v>687</v>
      </c>
      <c r="E78">
        <v>14</v>
      </c>
      <c r="F78" s="5" t="s">
        <v>537</v>
      </c>
      <c r="G78" t="s">
        <v>603</v>
      </c>
      <c r="H78" t="s">
        <v>1202</v>
      </c>
      <c r="I78" t="s">
        <v>1202</v>
      </c>
      <c r="J78" t="s">
        <v>1202</v>
      </c>
      <c r="K78" t="s">
        <v>13</v>
      </c>
      <c r="L78" t="s">
        <v>66</v>
      </c>
      <c r="M78" t="s">
        <v>330</v>
      </c>
      <c r="N78" t="s">
        <v>1057</v>
      </c>
      <c r="O78" t="s">
        <v>86</v>
      </c>
      <c r="P78" t="s">
        <v>684</v>
      </c>
      <c r="Q78" t="s">
        <v>56</v>
      </c>
      <c r="R78" t="s">
        <v>97</v>
      </c>
      <c r="S78" t="s">
        <v>23</v>
      </c>
      <c r="T78" t="s">
        <v>24</v>
      </c>
    </row>
    <row r="79" spans="1:20">
      <c r="A79" t="s">
        <v>683</v>
      </c>
      <c r="B79" t="s">
        <v>679</v>
      </c>
      <c r="C79">
        <v>37.549999999999997</v>
      </c>
      <c r="D79" t="s">
        <v>675</v>
      </c>
      <c r="E79">
        <v>15</v>
      </c>
      <c r="F79" s="5" t="s">
        <v>681</v>
      </c>
      <c r="G79" t="s">
        <v>53</v>
      </c>
      <c r="H79" t="s">
        <v>1205</v>
      </c>
      <c r="I79" t="s">
        <v>1202</v>
      </c>
      <c r="J79" t="s">
        <v>1202</v>
      </c>
      <c r="K79" t="s">
        <v>13</v>
      </c>
      <c r="L79" t="s">
        <v>527</v>
      </c>
      <c r="M79" t="s">
        <v>68</v>
      </c>
      <c r="N79" t="s">
        <v>1058</v>
      </c>
      <c r="O79" t="s">
        <v>54</v>
      </c>
      <c r="P79" t="s">
        <v>18</v>
      </c>
      <c r="Q79" t="s">
        <v>56</v>
      </c>
      <c r="R79" t="s">
        <v>141</v>
      </c>
      <c r="S79" t="s">
        <v>23</v>
      </c>
      <c r="T79" t="s">
        <v>24</v>
      </c>
    </row>
    <row r="80" spans="1:20">
      <c r="A80" t="s">
        <v>680</v>
      </c>
      <c r="B80" t="s">
        <v>679</v>
      </c>
      <c r="C80">
        <v>37.549999999999997</v>
      </c>
      <c r="D80" t="s">
        <v>675</v>
      </c>
      <c r="E80">
        <v>15</v>
      </c>
      <c r="F80" s="5" t="s">
        <v>672</v>
      </c>
      <c r="G80" t="s">
        <v>53</v>
      </c>
      <c r="H80" t="s">
        <v>1205</v>
      </c>
      <c r="I80" t="s">
        <v>1202</v>
      </c>
      <c r="J80" t="s">
        <v>1202</v>
      </c>
      <c r="K80" t="s">
        <v>13</v>
      </c>
      <c r="L80" t="s">
        <v>527</v>
      </c>
      <c r="M80" t="s">
        <v>68</v>
      </c>
      <c r="N80" t="s">
        <v>1058</v>
      </c>
      <c r="O80" t="s">
        <v>126</v>
      </c>
      <c r="P80" t="s">
        <v>18</v>
      </c>
      <c r="Q80" t="s">
        <v>56</v>
      </c>
      <c r="R80" t="s">
        <v>141</v>
      </c>
      <c r="S80" t="s">
        <v>23</v>
      </c>
      <c r="T80" t="s">
        <v>24</v>
      </c>
    </row>
    <row r="81" spans="1:20">
      <c r="A81" t="s">
        <v>671</v>
      </c>
      <c r="B81" t="s">
        <v>99</v>
      </c>
      <c r="C81">
        <v>31.05</v>
      </c>
      <c r="D81" t="s">
        <v>666</v>
      </c>
      <c r="E81">
        <v>7</v>
      </c>
      <c r="F81" s="5" t="s">
        <v>662</v>
      </c>
      <c r="G81" t="s">
        <v>53</v>
      </c>
      <c r="H81" t="s">
        <v>1205</v>
      </c>
      <c r="I81" t="s">
        <v>1202</v>
      </c>
      <c r="J81" t="s">
        <v>1202</v>
      </c>
      <c r="K81" t="s">
        <v>107</v>
      </c>
      <c r="L81" t="s">
        <v>663</v>
      </c>
      <c r="M81" t="s">
        <v>110</v>
      </c>
      <c r="N81" t="s">
        <v>1057</v>
      </c>
      <c r="O81" t="s">
        <v>86</v>
      </c>
      <c r="P81" t="s">
        <v>661</v>
      </c>
      <c r="Q81" t="s">
        <v>21</v>
      </c>
      <c r="R81" t="s">
        <v>22</v>
      </c>
      <c r="S81" t="s">
        <v>23</v>
      </c>
      <c r="T81" t="s">
        <v>23</v>
      </c>
    </row>
    <row r="82" spans="1:20">
      <c r="A82" t="s">
        <v>660</v>
      </c>
      <c r="B82" t="s">
        <v>659</v>
      </c>
      <c r="C82">
        <v>52.78</v>
      </c>
      <c r="D82" t="s">
        <v>640</v>
      </c>
      <c r="E82">
        <v>12</v>
      </c>
      <c r="F82" s="5" t="s">
        <v>652</v>
      </c>
      <c r="G82" t="s">
        <v>651</v>
      </c>
      <c r="H82" t="s">
        <v>1205</v>
      </c>
      <c r="I82" t="s">
        <v>1202</v>
      </c>
      <c r="J82" t="s">
        <v>1202</v>
      </c>
      <c r="K82" t="s">
        <v>13</v>
      </c>
      <c r="L82" t="s">
        <v>653</v>
      </c>
      <c r="M82" t="s">
        <v>52</v>
      </c>
      <c r="N82" t="s">
        <v>1057</v>
      </c>
      <c r="O82" t="s">
        <v>188</v>
      </c>
      <c r="P82" t="s">
        <v>650</v>
      </c>
      <c r="Q82" t="s">
        <v>21</v>
      </c>
      <c r="R82" t="s">
        <v>22</v>
      </c>
      <c r="S82" t="s">
        <v>23</v>
      </c>
      <c r="T82" t="s">
        <v>24</v>
      </c>
    </row>
    <row r="83" spans="1:20">
      <c r="A83" t="s">
        <v>649</v>
      </c>
      <c r="B83" t="s">
        <v>643</v>
      </c>
      <c r="C83">
        <v>3.6</v>
      </c>
      <c r="D83" t="s">
        <v>640</v>
      </c>
      <c r="E83">
        <v>5</v>
      </c>
      <c r="F83" s="5" t="s">
        <v>645</v>
      </c>
      <c r="G83" t="s">
        <v>273</v>
      </c>
      <c r="H83" t="s">
        <v>1205</v>
      </c>
      <c r="I83" t="s">
        <v>1202</v>
      </c>
      <c r="J83" t="s">
        <v>1202</v>
      </c>
      <c r="K83" t="s">
        <v>107</v>
      </c>
      <c r="L83" t="s">
        <v>66</v>
      </c>
      <c r="M83" t="s">
        <v>52</v>
      </c>
      <c r="N83" t="s">
        <v>1057</v>
      </c>
      <c r="O83" t="s">
        <v>126</v>
      </c>
      <c r="P83" t="s">
        <v>18</v>
      </c>
      <c r="Q83" t="s">
        <v>22</v>
      </c>
      <c r="R83" t="s">
        <v>22</v>
      </c>
      <c r="S83" t="s">
        <v>24</v>
      </c>
      <c r="T83" t="s">
        <v>24</v>
      </c>
    </row>
    <row r="84" spans="1:20">
      <c r="A84" t="s">
        <v>644</v>
      </c>
      <c r="B84" t="s">
        <v>643</v>
      </c>
      <c r="C84">
        <v>5</v>
      </c>
      <c r="D84" t="s">
        <v>640</v>
      </c>
      <c r="E84">
        <v>5</v>
      </c>
      <c r="F84" s="5" t="s">
        <v>425</v>
      </c>
      <c r="G84" t="s">
        <v>273</v>
      </c>
      <c r="H84" t="s">
        <v>1202</v>
      </c>
      <c r="I84" t="s">
        <v>1202</v>
      </c>
      <c r="J84" t="s">
        <v>1205</v>
      </c>
      <c r="K84" t="s">
        <v>107</v>
      </c>
      <c r="L84" t="s">
        <v>66</v>
      </c>
      <c r="M84" t="s">
        <v>52</v>
      </c>
      <c r="N84" t="s">
        <v>1058</v>
      </c>
      <c r="O84" t="s">
        <v>126</v>
      </c>
      <c r="P84" t="s">
        <v>18</v>
      </c>
      <c r="Q84" t="s">
        <v>22</v>
      </c>
      <c r="R84" t="s">
        <v>22</v>
      </c>
      <c r="S84" t="s">
        <v>24</v>
      </c>
      <c r="T84" t="s">
        <v>24</v>
      </c>
    </row>
    <row r="85" spans="1:20">
      <c r="A85" t="s">
        <v>637</v>
      </c>
      <c r="B85" t="s">
        <v>41</v>
      </c>
      <c r="C85">
        <v>48.72</v>
      </c>
      <c r="D85" t="s">
        <v>633</v>
      </c>
      <c r="E85">
        <v>13</v>
      </c>
      <c r="F85" s="5" t="s">
        <v>629</v>
      </c>
      <c r="G85" t="s">
        <v>53</v>
      </c>
      <c r="H85" t="s">
        <v>1205</v>
      </c>
      <c r="I85" t="s">
        <v>1202</v>
      </c>
      <c r="J85" t="s">
        <v>1202</v>
      </c>
      <c r="K85" t="s">
        <v>13</v>
      </c>
      <c r="L85" t="s">
        <v>630</v>
      </c>
      <c r="M85" t="s">
        <v>110</v>
      </c>
      <c r="N85" t="s">
        <v>1058</v>
      </c>
      <c r="O85" t="s">
        <v>54</v>
      </c>
      <c r="P85" t="s">
        <v>252</v>
      </c>
      <c r="Q85" t="s">
        <v>56</v>
      </c>
      <c r="R85" t="s">
        <v>141</v>
      </c>
      <c r="S85" t="s">
        <v>23</v>
      </c>
      <c r="T85" t="s">
        <v>23</v>
      </c>
    </row>
    <row r="86" spans="1:20">
      <c r="A86" t="s">
        <v>628</v>
      </c>
      <c r="B86" t="s">
        <v>41</v>
      </c>
      <c r="C86">
        <v>30.37</v>
      </c>
      <c r="D86" t="s">
        <v>625</v>
      </c>
      <c r="E86">
        <v>5</v>
      </c>
      <c r="F86" s="5" t="s">
        <v>186</v>
      </c>
      <c r="G86" t="s">
        <v>53</v>
      </c>
      <c r="H86" t="s">
        <v>1205</v>
      </c>
      <c r="I86" t="s">
        <v>1202</v>
      </c>
      <c r="J86" t="s">
        <v>1202</v>
      </c>
      <c r="K86" t="s">
        <v>184</v>
      </c>
      <c r="L86" t="s">
        <v>66</v>
      </c>
      <c r="M86" t="s">
        <v>52</v>
      </c>
      <c r="N86" t="s">
        <v>1058</v>
      </c>
      <c r="O86" t="s">
        <v>54</v>
      </c>
      <c r="P86" t="s">
        <v>18</v>
      </c>
      <c r="Q86" t="s">
        <v>22</v>
      </c>
      <c r="R86" t="s">
        <v>22</v>
      </c>
      <c r="S86" t="s">
        <v>23</v>
      </c>
      <c r="T86" t="s">
        <v>24</v>
      </c>
    </row>
    <row r="87" spans="1:20">
      <c r="A87" t="s">
        <v>622</v>
      </c>
      <c r="B87" t="s">
        <v>115</v>
      </c>
      <c r="C87">
        <v>36.700000000000003</v>
      </c>
      <c r="D87" t="s">
        <v>618</v>
      </c>
      <c r="E87">
        <v>15</v>
      </c>
      <c r="F87" s="5" t="s">
        <v>615</v>
      </c>
      <c r="G87" t="s">
        <v>53</v>
      </c>
      <c r="H87" t="s">
        <v>1205</v>
      </c>
      <c r="I87" t="s">
        <v>1202</v>
      </c>
      <c r="J87" t="s">
        <v>1202</v>
      </c>
      <c r="K87" t="s">
        <v>13</v>
      </c>
      <c r="L87" t="s">
        <v>66</v>
      </c>
      <c r="M87" t="s">
        <v>110</v>
      </c>
      <c r="N87" t="s">
        <v>1058</v>
      </c>
      <c r="O87" t="s">
        <v>188</v>
      </c>
      <c r="P87" t="s">
        <v>150</v>
      </c>
      <c r="Q87" t="s">
        <v>56</v>
      </c>
      <c r="R87" t="s">
        <v>141</v>
      </c>
      <c r="S87" t="s">
        <v>23</v>
      </c>
      <c r="T87" t="s">
        <v>24</v>
      </c>
    </row>
    <row r="88" spans="1:20">
      <c r="A88" t="s">
        <v>614</v>
      </c>
      <c r="B88" t="s">
        <v>613</v>
      </c>
      <c r="C88">
        <v>59.15</v>
      </c>
      <c r="D88" t="s">
        <v>607</v>
      </c>
      <c r="E88">
        <v>23</v>
      </c>
      <c r="F88" s="5" t="s">
        <v>604</v>
      </c>
      <c r="G88" t="s">
        <v>603</v>
      </c>
      <c r="H88" t="s">
        <v>1202</v>
      </c>
      <c r="I88" t="s">
        <v>1202</v>
      </c>
      <c r="J88" t="s">
        <v>1202</v>
      </c>
      <c r="K88" t="s">
        <v>13</v>
      </c>
      <c r="L88" t="s">
        <v>66</v>
      </c>
      <c r="M88" t="s">
        <v>110</v>
      </c>
      <c r="N88" t="s">
        <v>1057</v>
      </c>
      <c r="O88" t="s">
        <v>54</v>
      </c>
      <c r="P88" t="s">
        <v>602</v>
      </c>
      <c r="Q88" t="s">
        <v>56</v>
      </c>
      <c r="R88" t="s">
        <v>141</v>
      </c>
      <c r="S88" t="s">
        <v>23</v>
      </c>
      <c r="T88" t="s">
        <v>24</v>
      </c>
    </row>
    <row r="89" spans="1:20">
      <c r="A89" t="s">
        <v>601</v>
      </c>
      <c r="B89" t="s">
        <v>546</v>
      </c>
      <c r="C89">
        <v>47.3</v>
      </c>
      <c r="D89" t="s">
        <v>511</v>
      </c>
      <c r="E89">
        <v>22</v>
      </c>
      <c r="F89" s="5" t="s">
        <v>596</v>
      </c>
      <c r="G89" t="s">
        <v>53</v>
      </c>
      <c r="H89" t="s">
        <v>1205</v>
      </c>
      <c r="I89" t="s">
        <v>1202</v>
      </c>
      <c r="J89" t="s">
        <v>1202</v>
      </c>
      <c r="K89" t="s">
        <v>13</v>
      </c>
      <c r="L89" t="s">
        <v>66</v>
      </c>
      <c r="M89" t="s">
        <v>16</v>
      </c>
      <c r="N89" t="s">
        <v>1058</v>
      </c>
      <c r="O89" t="s">
        <v>20</v>
      </c>
      <c r="P89" t="s">
        <v>18</v>
      </c>
      <c r="Q89" t="s">
        <v>56</v>
      </c>
      <c r="R89" t="s">
        <v>141</v>
      </c>
      <c r="S89" t="s">
        <v>23</v>
      </c>
      <c r="T89" t="s">
        <v>24</v>
      </c>
    </row>
    <row r="90" spans="1:20">
      <c r="A90" t="s">
        <v>595</v>
      </c>
      <c r="B90" t="s">
        <v>594</v>
      </c>
      <c r="C90">
        <v>6</v>
      </c>
      <c r="D90" t="s">
        <v>591</v>
      </c>
      <c r="E90">
        <v>5</v>
      </c>
      <c r="F90" s="5" t="s">
        <v>425</v>
      </c>
      <c r="G90" t="s">
        <v>273</v>
      </c>
      <c r="H90" t="s">
        <v>1205</v>
      </c>
      <c r="I90" t="s">
        <v>1202</v>
      </c>
      <c r="J90" t="s">
        <v>1202</v>
      </c>
      <c r="K90" t="s">
        <v>34</v>
      </c>
      <c r="L90" t="s">
        <v>66</v>
      </c>
      <c r="M90" t="s">
        <v>52</v>
      </c>
      <c r="N90" t="s">
        <v>1058</v>
      </c>
      <c r="O90" t="s">
        <v>126</v>
      </c>
      <c r="P90" t="s">
        <v>18</v>
      </c>
      <c r="Q90" t="s">
        <v>22</v>
      </c>
      <c r="R90" t="s">
        <v>22</v>
      </c>
      <c r="S90" t="s">
        <v>24</v>
      </c>
      <c r="T90" t="s">
        <v>24</v>
      </c>
    </row>
    <row r="91" spans="1:20">
      <c r="A91" t="s">
        <v>588</v>
      </c>
      <c r="B91" t="s">
        <v>587</v>
      </c>
      <c r="C91">
        <v>47.13</v>
      </c>
      <c r="D91" t="s">
        <v>576</v>
      </c>
      <c r="E91">
        <v>16</v>
      </c>
      <c r="F91" s="5" t="s">
        <v>582</v>
      </c>
      <c r="G91" t="s">
        <v>53</v>
      </c>
      <c r="H91" t="s">
        <v>1205</v>
      </c>
      <c r="I91" t="s">
        <v>1202</v>
      </c>
      <c r="J91" t="s">
        <v>1202</v>
      </c>
      <c r="K91" t="s">
        <v>13</v>
      </c>
      <c r="L91" t="s">
        <v>66</v>
      </c>
      <c r="M91" t="s">
        <v>330</v>
      </c>
      <c r="N91" t="s">
        <v>1057</v>
      </c>
      <c r="O91" t="s">
        <v>71</v>
      </c>
      <c r="P91" t="s">
        <v>581</v>
      </c>
      <c r="Q91" t="s">
        <v>56</v>
      </c>
      <c r="R91" t="s">
        <v>141</v>
      </c>
      <c r="S91" t="s">
        <v>23</v>
      </c>
      <c r="T91" t="s">
        <v>24</v>
      </c>
    </row>
    <row r="92" spans="1:20">
      <c r="A92" t="s">
        <v>580</v>
      </c>
      <c r="B92" t="s">
        <v>143</v>
      </c>
      <c r="C92">
        <v>46.71</v>
      </c>
      <c r="D92" t="s">
        <v>576</v>
      </c>
      <c r="E92">
        <v>16</v>
      </c>
      <c r="F92" s="5" t="s">
        <v>573</v>
      </c>
      <c r="G92" t="s">
        <v>53</v>
      </c>
      <c r="H92" t="s">
        <v>1205</v>
      </c>
      <c r="I92" t="s">
        <v>1202</v>
      </c>
      <c r="J92" t="s">
        <v>1202</v>
      </c>
      <c r="K92" t="s">
        <v>13</v>
      </c>
      <c r="L92" t="s">
        <v>66</v>
      </c>
      <c r="M92" t="s">
        <v>52</v>
      </c>
      <c r="N92" t="s">
        <v>1057</v>
      </c>
      <c r="O92" t="s">
        <v>71</v>
      </c>
      <c r="P92" t="s">
        <v>150</v>
      </c>
      <c r="Q92" t="s">
        <v>56</v>
      </c>
      <c r="R92" t="s">
        <v>141</v>
      </c>
      <c r="S92" t="s">
        <v>23</v>
      </c>
      <c r="T92" t="s">
        <v>24</v>
      </c>
    </row>
    <row r="93" spans="1:20">
      <c r="A93" t="s">
        <v>572</v>
      </c>
      <c r="B93" t="s">
        <v>571</v>
      </c>
      <c r="C93">
        <v>22.6</v>
      </c>
      <c r="D93" t="s">
        <v>567</v>
      </c>
      <c r="E93">
        <v>4</v>
      </c>
      <c r="F93" s="5" t="s">
        <v>564</v>
      </c>
      <c r="G93" t="s">
        <v>426</v>
      </c>
      <c r="H93" t="s">
        <v>1205</v>
      </c>
      <c r="I93" t="s">
        <v>1202</v>
      </c>
      <c r="J93" t="s">
        <v>1203</v>
      </c>
      <c r="K93" t="s">
        <v>184</v>
      </c>
      <c r="L93" t="s">
        <v>66</v>
      </c>
      <c r="M93" t="s">
        <v>52</v>
      </c>
      <c r="N93" t="s">
        <v>1057</v>
      </c>
      <c r="O93" t="s">
        <v>20</v>
      </c>
      <c r="P93" t="s">
        <v>18</v>
      </c>
      <c r="Q93" t="s">
        <v>22</v>
      </c>
      <c r="R93" t="s">
        <v>22</v>
      </c>
      <c r="S93" t="s">
        <v>23</v>
      </c>
      <c r="T93" t="s">
        <v>24</v>
      </c>
    </row>
    <row r="94" spans="1:20">
      <c r="A94" t="s">
        <v>563</v>
      </c>
      <c r="B94" t="s">
        <v>167</v>
      </c>
      <c r="C94">
        <v>24.02</v>
      </c>
      <c r="D94" t="s">
        <v>558</v>
      </c>
      <c r="E94">
        <v>5</v>
      </c>
      <c r="F94" s="5" t="s">
        <v>555</v>
      </c>
      <c r="G94" t="s">
        <v>53</v>
      </c>
      <c r="H94" t="s">
        <v>1205</v>
      </c>
      <c r="I94" t="s">
        <v>1202</v>
      </c>
      <c r="J94" t="s">
        <v>1202</v>
      </c>
      <c r="K94" t="s">
        <v>184</v>
      </c>
      <c r="L94" t="s">
        <v>66</v>
      </c>
      <c r="M94" t="s">
        <v>37</v>
      </c>
      <c r="N94" t="s">
        <v>1057</v>
      </c>
      <c r="O94" t="s">
        <v>20</v>
      </c>
      <c r="P94" t="s">
        <v>18</v>
      </c>
      <c r="Q94" t="s">
        <v>22</v>
      </c>
      <c r="R94" t="s">
        <v>22</v>
      </c>
      <c r="S94" t="s">
        <v>23</v>
      </c>
      <c r="T94" t="s">
        <v>24</v>
      </c>
    </row>
    <row r="95" spans="1:20">
      <c r="A95" t="s">
        <v>554</v>
      </c>
      <c r="B95" t="s">
        <v>143</v>
      </c>
      <c r="C95">
        <v>20.58</v>
      </c>
      <c r="D95" t="s">
        <v>511</v>
      </c>
      <c r="E95">
        <v>20</v>
      </c>
      <c r="F95" s="5" t="s">
        <v>549</v>
      </c>
      <c r="G95" t="s">
        <v>53</v>
      </c>
      <c r="H95" t="s">
        <v>1205</v>
      </c>
      <c r="I95" t="s">
        <v>1202</v>
      </c>
      <c r="J95" t="s">
        <v>1202</v>
      </c>
      <c r="K95" t="s">
        <v>13</v>
      </c>
      <c r="L95" t="s">
        <v>66</v>
      </c>
      <c r="M95" t="s">
        <v>548</v>
      </c>
      <c r="N95" t="s">
        <v>1058</v>
      </c>
      <c r="O95" t="s">
        <v>54</v>
      </c>
      <c r="P95" t="s">
        <v>150</v>
      </c>
      <c r="Q95" t="s">
        <v>56</v>
      </c>
      <c r="R95" t="s">
        <v>141</v>
      </c>
      <c r="S95" t="s">
        <v>23</v>
      </c>
      <c r="T95" t="s">
        <v>24</v>
      </c>
    </row>
    <row r="96" spans="1:20">
      <c r="A96" t="s">
        <v>547</v>
      </c>
      <c r="B96" t="s">
        <v>546</v>
      </c>
      <c r="C96">
        <v>55.1</v>
      </c>
      <c r="D96" t="s">
        <v>541</v>
      </c>
      <c r="E96">
        <v>14</v>
      </c>
      <c r="F96" s="5" t="s">
        <v>537</v>
      </c>
      <c r="G96" t="s">
        <v>331</v>
      </c>
      <c r="H96" t="s">
        <v>1204</v>
      </c>
      <c r="I96" t="s">
        <v>1202</v>
      </c>
      <c r="J96" t="s">
        <v>1202</v>
      </c>
      <c r="K96" t="s">
        <v>13</v>
      </c>
      <c r="L96" t="s">
        <v>538</v>
      </c>
      <c r="M96" t="s">
        <v>330</v>
      </c>
      <c r="N96" t="s">
        <v>1058</v>
      </c>
      <c r="O96" t="s">
        <v>188</v>
      </c>
      <c r="P96" t="s">
        <v>536</v>
      </c>
      <c r="Q96" t="s">
        <v>56</v>
      </c>
      <c r="R96" t="s">
        <v>141</v>
      </c>
      <c r="S96" t="s">
        <v>23</v>
      </c>
      <c r="T96" t="s">
        <v>24</v>
      </c>
    </row>
    <row r="97" spans="1:20">
      <c r="A97" t="s">
        <v>535</v>
      </c>
      <c r="B97" t="s">
        <v>534</v>
      </c>
      <c r="C97">
        <v>44.83</v>
      </c>
      <c r="D97" t="s">
        <v>530</v>
      </c>
      <c r="E97">
        <v>29</v>
      </c>
      <c r="F97" s="5" t="s">
        <v>526</v>
      </c>
      <c r="G97" t="s">
        <v>53</v>
      </c>
      <c r="H97" t="s">
        <v>1205</v>
      </c>
      <c r="I97" t="s">
        <v>1202</v>
      </c>
      <c r="J97" t="s">
        <v>1202</v>
      </c>
      <c r="K97" t="s">
        <v>13</v>
      </c>
      <c r="L97" t="s">
        <v>527</v>
      </c>
      <c r="M97" t="s">
        <v>525</v>
      </c>
      <c r="N97" t="s">
        <v>1058</v>
      </c>
      <c r="O97" t="s">
        <v>54</v>
      </c>
      <c r="P97" t="s">
        <v>18</v>
      </c>
      <c r="Q97" t="s">
        <v>56</v>
      </c>
      <c r="R97" t="s">
        <v>141</v>
      </c>
      <c r="S97" t="s">
        <v>23</v>
      </c>
      <c r="T97" t="s">
        <v>24</v>
      </c>
    </row>
    <row r="98" spans="1:20">
      <c r="A98" t="s">
        <v>524</v>
      </c>
      <c r="B98" t="s">
        <v>319</v>
      </c>
      <c r="C98">
        <v>29.12</v>
      </c>
      <c r="D98" t="s">
        <v>520</v>
      </c>
      <c r="E98">
        <v>12</v>
      </c>
      <c r="F98" s="5" t="s">
        <v>516</v>
      </c>
      <c r="G98" t="s">
        <v>53</v>
      </c>
      <c r="H98" t="s">
        <v>1205</v>
      </c>
      <c r="I98" t="s">
        <v>1202</v>
      </c>
      <c r="J98" t="s">
        <v>1202</v>
      </c>
      <c r="K98" t="s">
        <v>13</v>
      </c>
      <c r="L98" t="s">
        <v>517</v>
      </c>
      <c r="M98" t="s">
        <v>330</v>
      </c>
      <c r="N98" t="s">
        <v>1058</v>
      </c>
      <c r="O98" t="s">
        <v>126</v>
      </c>
      <c r="P98" t="s">
        <v>150</v>
      </c>
      <c r="Q98" t="s">
        <v>56</v>
      </c>
      <c r="R98" t="s">
        <v>141</v>
      </c>
      <c r="S98" t="s">
        <v>23</v>
      </c>
      <c r="T98" t="s">
        <v>24</v>
      </c>
    </row>
    <row r="99" spans="1:20">
      <c r="A99" t="s">
        <v>515</v>
      </c>
      <c r="B99" t="s">
        <v>395</v>
      </c>
      <c r="C99">
        <v>34</v>
      </c>
      <c r="D99" t="s">
        <v>511</v>
      </c>
      <c r="E99">
        <v>22</v>
      </c>
      <c r="F99" s="5" t="s">
        <v>508</v>
      </c>
      <c r="G99" t="s">
        <v>53</v>
      </c>
      <c r="H99" t="s">
        <v>1205</v>
      </c>
      <c r="I99" t="s">
        <v>1202</v>
      </c>
      <c r="J99" t="s">
        <v>1202</v>
      </c>
      <c r="K99" t="s">
        <v>13</v>
      </c>
      <c r="L99" t="s">
        <v>66</v>
      </c>
      <c r="M99" t="s">
        <v>16</v>
      </c>
      <c r="N99" t="s">
        <v>1058</v>
      </c>
      <c r="O99" t="s">
        <v>126</v>
      </c>
      <c r="P99" t="s">
        <v>18</v>
      </c>
      <c r="Q99" t="s">
        <v>56</v>
      </c>
      <c r="R99" t="s">
        <v>141</v>
      </c>
      <c r="S99" t="s">
        <v>23</v>
      </c>
      <c r="T99" t="s">
        <v>24</v>
      </c>
    </row>
    <row r="100" spans="1:20">
      <c r="A100" t="s">
        <v>507</v>
      </c>
      <c r="B100" t="s">
        <v>506</v>
      </c>
      <c r="C100">
        <v>8.1</v>
      </c>
      <c r="D100" t="s">
        <v>502</v>
      </c>
      <c r="E100">
        <v>11</v>
      </c>
      <c r="F100" s="5" t="s">
        <v>499</v>
      </c>
      <c r="G100" t="s">
        <v>273</v>
      </c>
      <c r="H100" t="s">
        <v>1204</v>
      </c>
      <c r="I100" t="s">
        <v>1202</v>
      </c>
      <c r="J100" t="s">
        <v>1202</v>
      </c>
      <c r="K100" t="s">
        <v>13</v>
      </c>
      <c r="L100" t="s">
        <v>66</v>
      </c>
      <c r="M100" t="s">
        <v>149</v>
      </c>
      <c r="N100" t="s">
        <v>1058</v>
      </c>
      <c r="O100" t="s">
        <v>86</v>
      </c>
      <c r="P100" t="s">
        <v>18</v>
      </c>
      <c r="Q100" t="s">
        <v>21</v>
      </c>
      <c r="R100" t="s">
        <v>22</v>
      </c>
      <c r="S100" t="s">
        <v>24</v>
      </c>
      <c r="T100" t="s">
        <v>24</v>
      </c>
    </row>
    <row r="101" spans="1:20">
      <c r="A101" t="s">
        <v>498</v>
      </c>
      <c r="B101" t="s">
        <v>497</v>
      </c>
      <c r="C101">
        <v>9.65</v>
      </c>
      <c r="D101" t="s">
        <v>493</v>
      </c>
      <c r="E101">
        <v>6</v>
      </c>
      <c r="F101" s="5" t="s">
        <v>489</v>
      </c>
      <c r="G101" t="s">
        <v>316</v>
      </c>
      <c r="H101" t="s">
        <v>1203</v>
      </c>
      <c r="I101" t="s">
        <v>1203</v>
      </c>
      <c r="J101" t="s">
        <v>1203</v>
      </c>
      <c r="K101" t="s">
        <v>107</v>
      </c>
      <c r="L101" t="s">
        <v>490</v>
      </c>
      <c r="M101" t="s">
        <v>488</v>
      </c>
      <c r="N101" t="s">
        <v>1057</v>
      </c>
      <c r="O101" t="s">
        <v>126</v>
      </c>
      <c r="P101" t="s">
        <v>487</v>
      </c>
      <c r="Q101" t="s">
        <v>22</v>
      </c>
      <c r="R101" t="s">
        <v>22</v>
      </c>
      <c r="S101" t="s">
        <v>24</v>
      </c>
      <c r="T101" t="s">
        <v>23</v>
      </c>
    </row>
    <row r="102" spans="1:20">
      <c r="A102" t="s">
        <v>486</v>
      </c>
      <c r="B102" t="s">
        <v>41</v>
      </c>
      <c r="C102">
        <v>20.39</v>
      </c>
      <c r="D102" t="s">
        <v>482</v>
      </c>
      <c r="E102">
        <v>6</v>
      </c>
      <c r="F102" s="5" t="s">
        <v>479</v>
      </c>
      <c r="G102" t="s">
        <v>69</v>
      </c>
      <c r="H102" t="s">
        <v>1205</v>
      </c>
      <c r="I102" t="s">
        <v>1202</v>
      </c>
      <c r="J102" t="s">
        <v>1202</v>
      </c>
      <c r="K102" t="s">
        <v>107</v>
      </c>
      <c r="L102" t="s">
        <v>66</v>
      </c>
      <c r="M102" t="s">
        <v>37</v>
      </c>
      <c r="N102" t="s">
        <v>1057</v>
      </c>
      <c r="O102" t="s">
        <v>19</v>
      </c>
      <c r="P102" t="s">
        <v>39</v>
      </c>
      <c r="Q102" t="s">
        <v>18</v>
      </c>
      <c r="R102" t="s">
        <v>22</v>
      </c>
      <c r="S102" t="s">
        <v>22</v>
      </c>
      <c r="T102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05C1-5FCA-408F-88EE-4EE087088FB1}">
  <dimension ref="A1:L102"/>
  <sheetViews>
    <sheetView zoomScale="190" zoomScaleNormal="190" workbookViewId="0">
      <selection activeCell="J2" sqref="J2:L102"/>
    </sheetView>
  </sheetViews>
  <sheetFormatPr defaultRowHeight="15"/>
  <cols>
    <col min="1" max="1" width="14" customWidth="1"/>
  </cols>
  <sheetData>
    <row r="1" spans="1:12">
      <c r="A1" s="1" t="s">
        <v>1037</v>
      </c>
    </row>
    <row r="2" spans="1:12">
      <c r="A2" t="s">
        <v>17</v>
      </c>
      <c r="B2" t="str">
        <f>LEFT(A2,2)</f>
        <v>2房</v>
      </c>
      <c r="C2" t="str">
        <f>MID(A2, 3,2)</f>
        <v>1廳</v>
      </c>
      <c r="D2" t="str">
        <f>MID(A2,5,2)</f>
        <v>1衛</v>
      </c>
      <c r="G2" t="str">
        <f>IF(RIGHT(B2,1)="房",B2,)</f>
        <v>2房</v>
      </c>
      <c r="H2" t="str">
        <f>IF(RIGHT(C2,1)="廳",C2,IF(RIGHT(B2,1)="廳",B2))</f>
        <v>1廳</v>
      </c>
      <c r="I2" t="str">
        <f>IF(RIGHT(D2,1)="衛",D2,)</f>
        <v>1衛</v>
      </c>
      <c r="J2" t="str">
        <f>LEFT(G2,1)</f>
        <v>2</v>
      </c>
      <c r="K2" t="str">
        <f t="shared" ref="K2:L2" si="0">LEFT(H2,1)</f>
        <v>1</v>
      </c>
      <c r="L2" t="str">
        <f t="shared" si="0"/>
        <v>1</v>
      </c>
    </row>
    <row r="3" spans="1:12">
      <c r="A3" t="s">
        <v>38</v>
      </c>
      <c r="B3" t="str">
        <f t="shared" ref="B3:B66" si="1">LEFT(A3,2)</f>
        <v>4房</v>
      </c>
      <c r="C3" t="str">
        <f t="shared" ref="C3:C66" si="2">MID(A3, 3,2)</f>
        <v>2廳</v>
      </c>
      <c r="D3" t="str">
        <f t="shared" ref="D3:D66" si="3">MID(A3,5,2)</f>
        <v>4衛</v>
      </c>
      <c r="G3" t="str">
        <f t="shared" ref="G3:G66" si="4">IF(RIGHT(B3,1)="房",B3,)</f>
        <v>4房</v>
      </c>
      <c r="H3" t="str">
        <f t="shared" ref="H3:H66" si="5">IF(RIGHT(C3,1)="廳",C3,IF(RIGHT(B3,1)="廳",B3))</f>
        <v>2廳</v>
      </c>
      <c r="I3" t="str">
        <f t="shared" ref="I3:I66" si="6">IF(RIGHT(D3,1)="衛",D3,)</f>
        <v>4衛</v>
      </c>
      <c r="J3" t="str">
        <f t="shared" ref="J3:J66" si="7">LEFT(G3,1)</f>
        <v>4</v>
      </c>
      <c r="K3" t="str">
        <f t="shared" ref="K3:K66" si="8">LEFT(H3,1)</f>
        <v>2</v>
      </c>
      <c r="L3" t="str">
        <f t="shared" ref="L3:L66" si="9">LEFT(I3,1)</f>
        <v>4</v>
      </c>
    </row>
    <row r="4" spans="1:12">
      <c r="A4" t="s">
        <v>53</v>
      </c>
      <c r="B4" t="str">
        <f t="shared" si="1"/>
        <v>3房</v>
      </c>
      <c r="C4" t="str">
        <f t="shared" si="2"/>
        <v>2廳</v>
      </c>
      <c r="D4" t="str">
        <f t="shared" si="3"/>
        <v>2衛</v>
      </c>
      <c r="G4" t="str">
        <f t="shared" si="4"/>
        <v>3房</v>
      </c>
      <c r="H4" t="str">
        <f t="shared" si="5"/>
        <v>2廳</v>
      </c>
      <c r="I4" t="str">
        <f t="shared" si="6"/>
        <v>2衛</v>
      </c>
      <c r="J4" t="str">
        <f t="shared" si="7"/>
        <v>3</v>
      </c>
      <c r="K4" t="str">
        <f t="shared" si="8"/>
        <v>2</v>
      </c>
      <c r="L4" t="str">
        <f t="shared" si="9"/>
        <v>2</v>
      </c>
    </row>
    <row r="5" spans="1:12">
      <c r="A5" t="s">
        <v>1038</v>
      </c>
      <c r="B5" t="str">
        <f t="shared" si="1"/>
        <v>1房</v>
      </c>
      <c r="C5" t="str">
        <f t="shared" si="2"/>
        <v>1廳</v>
      </c>
      <c r="D5" t="str">
        <f t="shared" si="3"/>
        <v>1衛</v>
      </c>
      <c r="G5" t="str">
        <f t="shared" si="4"/>
        <v>1房</v>
      </c>
      <c r="H5" t="str">
        <f t="shared" si="5"/>
        <v>1廳</v>
      </c>
      <c r="I5" t="str">
        <f t="shared" si="6"/>
        <v>1衛</v>
      </c>
      <c r="J5" t="str">
        <f t="shared" si="7"/>
        <v>1</v>
      </c>
      <c r="K5" t="str">
        <f t="shared" si="8"/>
        <v>1</v>
      </c>
      <c r="L5" t="str">
        <f t="shared" si="9"/>
        <v>1</v>
      </c>
    </row>
    <row r="6" spans="1:12">
      <c r="A6" t="s">
        <v>316</v>
      </c>
      <c r="B6" t="str">
        <f t="shared" si="1"/>
        <v>1房</v>
      </c>
      <c r="C6" t="str">
        <f t="shared" si="2"/>
        <v>1廳</v>
      </c>
      <c r="D6" t="str">
        <f t="shared" si="3"/>
        <v>1衛</v>
      </c>
      <c r="G6" t="str">
        <f t="shared" si="4"/>
        <v>1房</v>
      </c>
      <c r="H6" t="str">
        <f t="shared" si="5"/>
        <v>1廳</v>
      </c>
      <c r="I6" t="str">
        <f t="shared" si="6"/>
        <v>1衛</v>
      </c>
      <c r="J6" t="str">
        <f t="shared" si="7"/>
        <v>1</v>
      </c>
      <c r="K6" t="str">
        <f t="shared" si="8"/>
        <v>1</v>
      </c>
      <c r="L6" t="str">
        <f t="shared" si="9"/>
        <v>1</v>
      </c>
    </row>
    <row r="7" spans="1:12">
      <c r="A7" t="s">
        <v>53</v>
      </c>
      <c r="B7" t="str">
        <f t="shared" si="1"/>
        <v>3房</v>
      </c>
      <c r="C7" t="str">
        <f t="shared" si="2"/>
        <v>2廳</v>
      </c>
      <c r="D7" t="str">
        <f t="shared" si="3"/>
        <v>2衛</v>
      </c>
      <c r="G7" t="str">
        <f t="shared" si="4"/>
        <v>3房</v>
      </c>
      <c r="H7" t="str">
        <f t="shared" si="5"/>
        <v>2廳</v>
      </c>
      <c r="I7" t="str">
        <f t="shared" si="6"/>
        <v>2衛</v>
      </c>
      <c r="J7" t="str">
        <f t="shared" si="7"/>
        <v>3</v>
      </c>
      <c r="K7" t="str">
        <f t="shared" si="8"/>
        <v>2</v>
      </c>
      <c r="L7" t="str">
        <f t="shared" si="9"/>
        <v>2</v>
      </c>
    </row>
    <row r="8" spans="1:12">
      <c r="A8" t="s">
        <v>111</v>
      </c>
      <c r="B8" t="str">
        <f t="shared" si="1"/>
        <v>2房</v>
      </c>
      <c r="C8" t="str">
        <f t="shared" si="2"/>
        <v>1廳</v>
      </c>
      <c r="D8" t="str">
        <f t="shared" si="3"/>
        <v>2衛</v>
      </c>
      <c r="G8" t="str">
        <f t="shared" si="4"/>
        <v>2房</v>
      </c>
      <c r="H8" t="str">
        <f t="shared" si="5"/>
        <v>1廳</v>
      </c>
      <c r="I8" t="str">
        <f t="shared" si="6"/>
        <v>2衛</v>
      </c>
      <c r="J8" t="str">
        <f t="shared" si="7"/>
        <v>2</v>
      </c>
      <c r="K8" t="str">
        <f t="shared" si="8"/>
        <v>1</v>
      </c>
      <c r="L8" t="str">
        <f t="shared" si="9"/>
        <v>2</v>
      </c>
    </row>
    <row r="9" spans="1:12">
      <c r="A9" t="s">
        <v>1039</v>
      </c>
      <c r="B9" t="str">
        <f t="shared" si="1"/>
        <v>5房</v>
      </c>
      <c r="C9" t="str">
        <f t="shared" si="2"/>
        <v>2廳</v>
      </c>
      <c r="D9" t="str">
        <f t="shared" si="3"/>
        <v>4衛</v>
      </c>
      <c r="G9" t="str">
        <f t="shared" si="4"/>
        <v>5房</v>
      </c>
      <c r="H9" t="str">
        <f t="shared" si="5"/>
        <v>2廳</v>
      </c>
      <c r="I9" t="str">
        <f t="shared" si="6"/>
        <v>4衛</v>
      </c>
      <c r="J9" t="str">
        <f t="shared" si="7"/>
        <v>5</v>
      </c>
      <c r="K9" t="str">
        <f t="shared" si="8"/>
        <v>2</v>
      </c>
      <c r="L9" t="str">
        <f t="shared" si="9"/>
        <v>4</v>
      </c>
    </row>
    <row r="10" spans="1:12">
      <c r="A10" t="s">
        <v>139</v>
      </c>
      <c r="B10" t="str">
        <f t="shared" si="1"/>
        <v>1房</v>
      </c>
      <c r="C10" t="str">
        <f t="shared" si="2"/>
        <v>3廳</v>
      </c>
      <c r="D10" t="str">
        <f t="shared" si="3"/>
        <v>3衛</v>
      </c>
      <c r="G10" t="str">
        <f t="shared" si="4"/>
        <v>1房</v>
      </c>
      <c r="H10" t="str">
        <f t="shared" si="5"/>
        <v>3廳</v>
      </c>
      <c r="I10" t="str">
        <f t="shared" si="6"/>
        <v>3衛</v>
      </c>
      <c r="J10" t="str">
        <f t="shared" si="7"/>
        <v>1</v>
      </c>
      <c r="K10" t="str">
        <f t="shared" si="8"/>
        <v>3</v>
      </c>
      <c r="L10" t="str">
        <f t="shared" si="9"/>
        <v>3</v>
      </c>
    </row>
    <row r="11" spans="1:12">
      <c r="A11" t="s">
        <v>53</v>
      </c>
      <c r="B11" t="str">
        <f t="shared" si="1"/>
        <v>3房</v>
      </c>
      <c r="C11" t="str">
        <f t="shared" si="2"/>
        <v>2廳</v>
      </c>
      <c r="D11" t="str">
        <f t="shared" si="3"/>
        <v>2衛</v>
      </c>
      <c r="G11" t="str">
        <f t="shared" si="4"/>
        <v>3房</v>
      </c>
      <c r="H11" t="str">
        <f t="shared" si="5"/>
        <v>2廳</v>
      </c>
      <c r="I11" t="str">
        <f t="shared" si="6"/>
        <v>2衛</v>
      </c>
      <c r="J11" t="str">
        <f t="shared" si="7"/>
        <v>3</v>
      </c>
      <c r="K11" t="str">
        <f t="shared" si="8"/>
        <v>2</v>
      </c>
      <c r="L11" t="str">
        <f t="shared" si="9"/>
        <v>2</v>
      </c>
    </row>
    <row r="12" spans="1:12">
      <c r="A12" t="s">
        <v>164</v>
      </c>
      <c r="B12" t="str">
        <f t="shared" si="1"/>
        <v>2房</v>
      </c>
      <c r="C12" t="str">
        <f t="shared" si="2"/>
        <v>2廳</v>
      </c>
      <c r="D12" t="str">
        <f t="shared" si="3"/>
        <v>1衛</v>
      </c>
      <c r="G12" t="str">
        <f t="shared" si="4"/>
        <v>2房</v>
      </c>
      <c r="H12" t="str">
        <f t="shared" si="5"/>
        <v>2廳</v>
      </c>
      <c r="I12" t="str">
        <f t="shared" si="6"/>
        <v>1衛</v>
      </c>
      <c r="J12" t="str">
        <f t="shared" si="7"/>
        <v>2</v>
      </c>
      <c r="K12" t="str">
        <f t="shared" si="8"/>
        <v>2</v>
      </c>
      <c r="L12" t="str">
        <f t="shared" si="9"/>
        <v>1</v>
      </c>
    </row>
    <row r="13" spans="1:12">
      <c r="A13" t="s">
        <v>164</v>
      </c>
      <c r="B13" t="str">
        <f t="shared" si="1"/>
        <v>2房</v>
      </c>
      <c r="C13" t="str">
        <f t="shared" si="2"/>
        <v>2廳</v>
      </c>
      <c r="D13" t="str">
        <f t="shared" si="3"/>
        <v>1衛</v>
      </c>
      <c r="G13" t="str">
        <f t="shared" si="4"/>
        <v>2房</v>
      </c>
      <c r="H13" t="str">
        <f t="shared" si="5"/>
        <v>2廳</v>
      </c>
      <c r="I13" t="str">
        <f t="shared" si="6"/>
        <v>1衛</v>
      </c>
      <c r="J13" t="str">
        <f t="shared" si="7"/>
        <v>2</v>
      </c>
      <c r="K13" t="str">
        <f t="shared" si="8"/>
        <v>2</v>
      </c>
      <c r="L13" t="str">
        <f t="shared" si="9"/>
        <v>1</v>
      </c>
    </row>
    <row r="14" spans="1:12">
      <c r="A14" t="s">
        <v>17</v>
      </c>
      <c r="B14" t="str">
        <f t="shared" si="1"/>
        <v>2房</v>
      </c>
      <c r="C14" t="str">
        <f t="shared" si="2"/>
        <v>1廳</v>
      </c>
      <c r="D14" t="str">
        <f t="shared" si="3"/>
        <v>1衛</v>
      </c>
      <c r="G14" t="str">
        <f t="shared" si="4"/>
        <v>2房</v>
      </c>
      <c r="H14" t="str">
        <f t="shared" si="5"/>
        <v>1廳</v>
      </c>
      <c r="I14" t="str">
        <f t="shared" si="6"/>
        <v>1衛</v>
      </c>
      <c r="J14" t="str">
        <f t="shared" si="7"/>
        <v>2</v>
      </c>
      <c r="K14" t="str">
        <f t="shared" si="8"/>
        <v>1</v>
      </c>
      <c r="L14" t="str">
        <f t="shared" si="9"/>
        <v>1</v>
      </c>
    </row>
    <row r="15" spans="1:12">
      <c r="A15" t="s">
        <v>17</v>
      </c>
      <c r="B15" t="str">
        <f t="shared" si="1"/>
        <v>2房</v>
      </c>
      <c r="C15" t="str">
        <f t="shared" si="2"/>
        <v>1廳</v>
      </c>
      <c r="D15" t="str">
        <f t="shared" si="3"/>
        <v>1衛</v>
      </c>
      <c r="G15" t="str">
        <f t="shared" si="4"/>
        <v>2房</v>
      </c>
      <c r="H15" t="str">
        <f t="shared" si="5"/>
        <v>1廳</v>
      </c>
      <c r="I15" t="str">
        <f t="shared" si="6"/>
        <v>1衛</v>
      </c>
      <c r="J15" t="str">
        <f t="shared" si="7"/>
        <v>2</v>
      </c>
      <c r="K15" t="str">
        <f t="shared" si="8"/>
        <v>1</v>
      </c>
      <c r="L15" t="str">
        <f t="shared" si="9"/>
        <v>1</v>
      </c>
    </row>
    <row r="16" spans="1:12">
      <c r="A16" t="s">
        <v>17</v>
      </c>
      <c r="B16" t="str">
        <f t="shared" si="1"/>
        <v>2房</v>
      </c>
      <c r="C16" t="str">
        <f t="shared" si="2"/>
        <v>1廳</v>
      </c>
      <c r="D16" t="str">
        <f t="shared" si="3"/>
        <v>1衛</v>
      </c>
      <c r="G16" t="str">
        <f t="shared" si="4"/>
        <v>2房</v>
      </c>
      <c r="H16" t="str">
        <f t="shared" si="5"/>
        <v>1廳</v>
      </c>
      <c r="I16" t="str">
        <f t="shared" si="6"/>
        <v>1衛</v>
      </c>
      <c r="J16" t="str">
        <f t="shared" si="7"/>
        <v>2</v>
      </c>
      <c r="K16" t="str">
        <f t="shared" si="8"/>
        <v>1</v>
      </c>
      <c r="L16" t="str">
        <f t="shared" si="9"/>
        <v>1</v>
      </c>
    </row>
    <row r="17" spans="1:12">
      <c r="A17" t="s">
        <v>53</v>
      </c>
      <c r="B17" t="str">
        <f t="shared" si="1"/>
        <v>3房</v>
      </c>
      <c r="C17" t="str">
        <f t="shared" si="2"/>
        <v>2廳</v>
      </c>
      <c r="D17" t="str">
        <f t="shared" si="3"/>
        <v>2衛</v>
      </c>
      <c r="G17" t="str">
        <f t="shared" si="4"/>
        <v>3房</v>
      </c>
      <c r="H17" t="str">
        <f t="shared" si="5"/>
        <v>2廳</v>
      </c>
      <c r="I17" t="str">
        <f t="shared" si="6"/>
        <v>2衛</v>
      </c>
      <c r="J17" t="str">
        <f t="shared" si="7"/>
        <v>3</v>
      </c>
      <c r="K17" t="str">
        <f t="shared" si="8"/>
        <v>2</v>
      </c>
      <c r="L17" t="str">
        <f t="shared" si="9"/>
        <v>2</v>
      </c>
    </row>
    <row r="18" spans="1:12">
      <c r="A18" t="s">
        <v>17</v>
      </c>
      <c r="B18" t="str">
        <f t="shared" si="1"/>
        <v>2房</v>
      </c>
      <c r="C18" t="str">
        <f t="shared" si="2"/>
        <v>1廳</v>
      </c>
      <c r="D18" t="str">
        <f t="shared" si="3"/>
        <v>1衛</v>
      </c>
      <c r="G18" t="str">
        <f t="shared" si="4"/>
        <v>2房</v>
      </c>
      <c r="H18" t="str">
        <f t="shared" si="5"/>
        <v>1廳</v>
      </c>
      <c r="I18" t="str">
        <f t="shared" si="6"/>
        <v>1衛</v>
      </c>
      <c r="J18" t="str">
        <f t="shared" si="7"/>
        <v>2</v>
      </c>
      <c r="K18" t="str">
        <f t="shared" si="8"/>
        <v>1</v>
      </c>
      <c r="L18" t="str">
        <f t="shared" si="9"/>
        <v>1</v>
      </c>
    </row>
    <row r="19" spans="1:12">
      <c r="A19" t="s">
        <v>17</v>
      </c>
      <c r="B19" t="str">
        <f t="shared" si="1"/>
        <v>2房</v>
      </c>
      <c r="C19" t="str">
        <f t="shared" si="2"/>
        <v>1廳</v>
      </c>
      <c r="D19" t="str">
        <f t="shared" si="3"/>
        <v>1衛</v>
      </c>
      <c r="G19" t="str">
        <f t="shared" si="4"/>
        <v>2房</v>
      </c>
      <c r="H19" t="str">
        <f t="shared" si="5"/>
        <v>1廳</v>
      </c>
      <c r="I19" t="str">
        <f t="shared" si="6"/>
        <v>1衛</v>
      </c>
      <c r="J19" t="str">
        <f t="shared" si="7"/>
        <v>2</v>
      </c>
      <c r="K19" t="str">
        <f t="shared" si="8"/>
        <v>1</v>
      </c>
      <c r="L19" t="str">
        <f t="shared" si="9"/>
        <v>1</v>
      </c>
    </row>
    <row r="20" spans="1:12">
      <c r="A20" t="s">
        <v>17</v>
      </c>
      <c r="B20" t="str">
        <f t="shared" si="1"/>
        <v>2房</v>
      </c>
      <c r="C20" t="str">
        <f t="shared" si="2"/>
        <v>1廳</v>
      </c>
      <c r="D20" t="str">
        <f t="shared" si="3"/>
        <v>1衛</v>
      </c>
      <c r="G20" t="str">
        <f t="shared" si="4"/>
        <v>2房</v>
      </c>
      <c r="H20" t="str">
        <f t="shared" si="5"/>
        <v>1廳</v>
      </c>
      <c r="I20" t="str">
        <f t="shared" si="6"/>
        <v>1衛</v>
      </c>
      <c r="J20" t="str">
        <f t="shared" si="7"/>
        <v>2</v>
      </c>
      <c r="K20" t="str">
        <f t="shared" si="8"/>
        <v>1</v>
      </c>
      <c r="L20" t="str">
        <f t="shared" si="9"/>
        <v>1</v>
      </c>
    </row>
    <row r="21" spans="1:12">
      <c r="A21" t="s">
        <v>1038</v>
      </c>
      <c r="B21" t="str">
        <f t="shared" si="1"/>
        <v>1房</v>
      </c>
      <c r="C21" t="str">
        <f t="shared" si="2"/>
        <v>1廳</v>
      </c>
      <c r="D21" t="str">
        <f t="shared" si="3"/>
        <v>1衛</v>
      </c>
      <c r="G21" t="str">
        <f t="shared" si="4"/>
        <v>1房</v>
      </c>
      <c r="H21" t="str">
        <f t="shared" si="5"/>
        <v>1廳</v>
      </c>
      <c r="I21" t="str">
        <f t="shared" si="6"/>
        <v>1衛</v>
      </c>
      <c r="J21" t="str">
        <f t="shared" si="7"/>
        <v>1</v>
      </c>
      <c r="K21" t="str">
        <f t="shared" si="8"/>
        <v>1</v>
      </c>
      <c r="L21" t="str">
        <f t="shared" si="9"/>
        <v>1</v>
      </c>
    </row>
    <row r="22" spans="1:12">
      <c r="A22" t="s">
        <v>17</v>
      </c>
      <c r="B22" t="str">
        <f t="shared" si="1"/>
        <v>2房</v>
      </c>
      <c r="C22" t="str">
        <f t="shared" si="2"/>
        <v>1廳</v>
      </c>
      <c r="D22" t="str">
        <f t="shared" si="3"/>
        <v>1衛</v>
      </c>
      <c r="G22" t="str">
        <f t="shared" si="4"/>
        <v>2房</v>
      </c>
      <c r="H22" t="str">
        <f>IF(RIGHT(C22,1)="廳",C22,IF(RIGHT(B22,1)="廳",B22))</f>
        <v>1廳</v>
      </c>
      <c r="I22" t="str">
        <f t="shared" si="6"/>
        <v>1衛</v>
      </c>
      <c r="J22" t="str">
        <f t="shared" si="7"/>
        <v>2</v>
      </c>
      <c r="K22" t="str">
        <f t="shared" si="8"/>
        <v>1</v>
      </c>
      <c r="L22" t="str">
        <f t="shared" si="9"/>
        <v>1</v>
      </c>
    </row>
    <row r="23" spans="1:12">
      <c r="A23" t="s">
        <v>53</v>
      </c>
      <c r="B23" t="str">
        <f t="shared" si="1"/>
        <v>3房</v>
      </c>
      <c r="C23" t="str">
        <f t="shared" si="2"/>
        <v>2廳</v>
      </c>
      <c r="D23" t="str">
        <f t="shared" si="3"/>
        <v>2衛</v>
      </c>
      <c r="G23" t="str">
        <f t="shared" si="4"/>
        <v>3房</v>
      </c>
      <c r="H23" t="str">
        <f t="shared" si="5"/>
        <v>2廳</v>
      </c>
      <c r="I23" t="str">
        <f t="shared" si="6"/>
        <v>2衛</v>
      </c>
      <c r="J23" t="str">
        <f t="shared" si="7"/>
        <v>3</v>
      </c>
      <c r="K23" t="str">
        <f t="shared" si="8"/>
        <v>2</v>
      </c>
      <c r="L23" t="str">
        <f t="shared" si="9"/>
        <v>2</v>
      </c>
    </row>
    <row r="24" spans="1:12">
      <c r="A24" t="s">
        <v>53</v>
      </c>
      <c r="B24" t="str">
        <f t="shared" si="1"/>
        <v>3房</v>
      </c>
      <c r="C24" t="str">
        <f t="shared" si="2"/>
        <v>2廳</v>
      </c>
      <c r="D24" t="str">
        <f t="shared" si="3"/>
        <v>2衛</v>
      </c>
      <c r="G24" t="str">
        <f t="shared" si="4"/>
        <v>3房</v>
      </c>
      <c r="H24" t="str">
        <f t="shared" si="5"/>
        <v>2廳</v>
      </c>
      <c r="I24" t="str">
        <f t="shared" si="6"/>
        <v>2衛</v>
      </c>
      <c r="J24" t="str">
        <f t="shared" si="7"/>
        <v>3</v>
      </c>
      <c r="K24" t="str">
        <f t="shared" si="8"/>
        <v>2</v>
      </c>
      <c r="L24" t="str">
        <f t="shared" si="9"/>
        <v>2</v>
      </c>
    </row>
    <row r="25" spans="1:12">
      <c r="A25" t="s">
        <v>303</v>
      </c>
      <c r="B25" t="str">
        <f t="shared" si="1"/>
        <v>4房</v>
      </c>
      <c r="C25" t="str">
        <f t="shared" si="2"/>
        <v>1廳</v>
      </c>
      <c r="D25" t="str">
        <f t="shared" si="3"/>
        <v>1衛</v>
      </c>
      <c r="G25" t="str">
        <f t="shared" si="4"/>
        <v>4房</v>
      </c>
      <c r="H25" t="str">
        <f t="shared" si="5"/>
        <v>1廳</v>
      </c>
      <c r="I25" t="str">
        <f t="shared" si="6"/>
        <v>1衛</v>
      </c>
      <c r="J25" t="str">
        <f t="shared" si="7"/>
        <v>4</v>
      </c>
      <c r="K25" t="str">
        <f t="shared" si="8"/>
        <v>1</v>
      </c>
      <c r="L25" t="str">
        <f t="shared" si="9"/>
        <v>1</v>
      </c>
    </row>
    <row r="26" spans="1:12">
      <c r="A26" t="s">
        <v>316</v>
      </c>
      <c r="B26" t="str">
        <f t="shared" si="1"/>
        <v>1房</v>
      </c>
      <c r="C26" t="str">
        <f t="shared" si="2"/>
        <v>1廳</v>
      </c>
      <c r="D26" t="str">
        <f t="shared" si="3"/>
        <v>1衛</v>
      </c>
      <c r="G26" t="str">
        <f t="shared" si="4"/>
        <v>1房</v>
      </c>
      <c r="H26" t="str">
        <f t="shared" si="5"/>
        <v>1廳</v>
      </c>
      <c r="I26" t="str">
        <f t="shared" si="6"/>
        <v>1衛</v>
      </c>
      <c r="J26" t="str">
        <f t="shared" si="7"/>
        <v>1</v>
      </c>
      <c r="K26" t="str">
        <f t="shared" si="8"/>
        <v>1</v>
      </c>
      <c r="L26" t="str">
        <f t="shared" si="9"/>
        <v>1</v>
      </c>
    </row>
    <row r="27" spans="1:12">
      <c r="A27" t="s">
        <v>331</v>
      </c>
      <c r="B27" t="str">
        <f t="shared" si="1"/>
        <v>4房</v>
      </c>
      <c r="C27" t="str">
        <f t="shared" si="2"/>
        <v>2廳</v>
      </c>
      <c r="D27" t="str">
        <f t="shared" si="3"/>
        <v>2衛</v>
      </c>
      <c r="G27" t="str">
        <f t="shared" si="4"/>
        <v>4房</v>
      </c>
      <c r="H27" t="str">
        <f t="shared" si="5"/>
        <v>2廳</v>
      </c>
      <c r="I27" t="str">
        <f t="shared" si="6"/>
        <v>2衛</v>
      </c>
      <c r="J27" t="str">
        <f t="shared" si="7"/>
        <v>4</v>
      </c>
      <c r="K27" t="str">
        <f t="shared" si="8"/>
        <v>2</v>
      </c>
      <c r="L27" t="str">
        <f t="shared" si="9"/>
        <v>2</v>
      </c>
    </row>
    <row r="28" spans="1:12">
      <c r="A28" t="s">
        <v>1038</v>
      </c>
      <c r="B28" t="str">
        <f t="shared" si="1"/>
        <v>1房</v>
      </c>
      <c r="C28" t="str">
        <f t="shared" si="2"/>
        <v>1廳</v>
      </c>
      <c r="D28" t="str">
        <f t="shared" si="3"/>
        <v>1衛</v>
      </c>
      <c r="G28" t="str">
        <f t="shared" si="4"/>
        <v>1房</v>
      </c>
      <c r="H28" t="str">
        <f t="shared" si="5"/>
        <v>1廳</v>
      </c>
      <c r="I28" t="str">
        <f t="shared" si="6"/>
        <v>1衛</v>
      </c>
      <c r="J28" t="str">
        <f t="shared" si="7"/>
        <v>1</v>
      </c>
      <c r="K28" t="str">
        <f t="shared" si="8"/>
        <v>1</v>
      </c>
      <c r="L28" t="str">
        <f t="shared" si="9"/>
        <v>1</v>
      </c>
    </row>
    <row r="29" spans="1:12">
      <c r="A29" t="s">
        <v>331</v>
      </c>
      <c r="B29" t="str">
        <f t="shared" si="1"/>
        <v>4房</v>
      </c>
      <c r="C29" t="str">
        <f t="shared" si="2"/>
        <v>2廳</v>
      </c>
      <c r="D29" t="str">
        <f t="shared" si="3"/>
        <v>2衛</v>
      </c>
      <c r="G29" t="str">
        <f t="shared" si="4"/>
        <v>4房</v>
      </c>
      <c r="H29" t="str">
        <f t="shared" si="5"/>
        <v>2廳</v>
      </c>
      <c r="I29" t="str">
        <f t="shared" si="6"/>
        <v>2衛</v>
      </c>
      <c r="J29" t="str">
        <f t="shared" si="7"/>
        <v>4</v>
      </c>
      <c r="K29" t="str">
        <f t="shared" si="8"/>
        <v>2</v>
      </c>
      <c r="L29" t="str">
        <f t="shared" si="9"/>
        <v>2</v>
      </c>
    </row>
    <row r="30" spans="1:12">
      <c r="A30" t="s">
        <v>164</v>
      </c>
      <c r="B30" t="str">
        <f t="shared" si="1"/>
        <v>2房</v>
      </c>
      <c r="C30" t="str">
        <f t="shared" si="2"/>
        <v>2廳</v>
      </c>
      <c r="D30" t="str">
        <f t="shared" si="3"/>
        <v>1衛</v>
      </c>
      <c r="G30" t="str">
        <f t="shared" si="4"/>
        <v>2房</v>
      </c>
      <c r="H30" t="str">
        <f t="shared" si="5"/>
        <v>2廳</v>
      </c>
      <c r="I30" t="str">
        <f t="shared" si="6"/>
        <v>1衛</v>
      </c>
      <c r="J30" t="str">
        <f t="shared" si="7"/>
        <v>2</v>
      </c>
      <c r="K30" t="str">
        <f t="shared" si="8"/>
        <v>2</v>
      </c>
      <c r="L30" t="str">
        <f t="shared" si="9"/>
        <v>1</v>
      </c>
    </row>
    <row r="31" spans="1:12">
      <c r="A31" t="s">
        <v>331</v>
      </c>
      <c r="B31" t="str">
        <f t="shared" si="1"/>
        <v>4房</v>
      </c>
      <c r="C31" t="str">
        <f t="shared" si="2"/>
        <v>2廳</v>
      </c>
      <c r="D31" t="str">
        <f t="shared" si="3"/>
        <v>2衛</v>
      </c>
      <c r="G31" t="str">
        <f t="shared" si="4"/>
        <v>4房</v>
      </c>
      <c r="H31" t="str">
        <f t="shared" si="5"/>
        <v>2廳</v>
      </c>
      <c r="I31" t="str">
        <f t="shared" si="6"/>
        <v>2衛</v>
      </c>
      <c r="J31" t="str">
        <f t="shared" si="7"/>
        <v>4</v>
      </c>
      <c r="K31" t="str">
        <f t="shared" si="8"/>
        <v>2</v>
      </c>
      <c r="L31" t="str">
        <f t="shared" si="9"/>
        <v>2</v>
      </c>
    </row>
    <row r="32" spans="1:12">
      <c r="A32" t="s">
        <v>53</v>
      </c>
      <c r="B32" t="str">
        <f t="shared" si="1"/>
        <v>3房</v>
      </c>
      <c r="C32" t="str">
        <f t="shared" si="2"/>
        <v>2廳</v>
      </c>
      <c r="D32" t="str">
        <f t="shared" si="3"/>
        <v>2衛</v>
      </c>
      <c r="G32" t="str">
        <f t="shared" si="4"/>
        <v>3房</v>
      </c>
      <c r="H32" t="str">
        <f t="shared" si="5"/>
        <v>2廳</v>
      </c>
      <c r="I32" t="str">
        <f t="shared" si="6"/>
        <v>2衛</v>
      </c>
      <c r="J32" t="str">
        <f t="shared" si="7"/>
        <v>3</v>
      </c>
      <c r="K32" t="str">
        <f t="shared" si="8"/>
        <v>2</v>
      </c>
      <c r="L32" t="str">
        <f t="shared" si="9"/>
        <v>2</v>
      </c>
    </row>
    <row r="33" spans="1:12">
      <c r="A33" t="s">
        <v>53</v>
      </c>
      <c r="B33" t="str">
        <f t="shared" si="1"/>
        <v>3房</v>
      </c>
      <c r="C33" t="str">
        <f t="shared" si="2"/>
        <v>2廳</v>
      </c>
      <c r="D33" t="str">
        <f t="shared" si="3"/>
        <v>2衛</v>
      </c>
      <c r="G33" t="str">
        <f t="shared" si="4"/>
        <v>3房</v>
      </c>
      <c r="H33" t="str">
        <f t="shared" si="5"/>
        <v>2廳</v>
      </c>
      <c r="I33" t="str">
        <f t="shared" si="6"/>
        <v>2衛</v>
      </c>
      <c r="J33" t="str">
        <f t="shared" si="7"/>
        <v>3</v>
      </c>
      <c r="K33" t="str">
        <f t="shared" si="8"/>
        <v>2</v>
      </c>
      <c r="L33" t="str">
        <f t="shared" si="9"/>
        <v>2</v>
      </c>
    </row>
    <row r="34" spans="1:12">
      <c r="A34" t="s">
        <v>405</v>
      </c>
      <c r="B34" t="str">
        <f t="shared" si="1"/>
        <v>3房</v>
      </c>
      <c r="C34" t="str">
        <f t="shared" si="2"/>
        <v>1廳</v>
      </c>
      <c r="D34" t="str">
        <f t="shared" si="3"/>
        <v>1衛</v>
      </c>
      <c r="G34" t="str">
        <f t="shared" si="4"/>
        <v>3房</v>
      </c>
      <c r="H34" t="str">
        <f t="shared" si="5"/>
        <v>1廳</v>
      </c>
      <c r="I34" t="str">
        <f t="shared" si="6"/>
        <v>1衛</v>
      </c>
      <c r="J34" t="str">
        <f t="shared" si="7"/>
        <v>3</v>
      </c>
      <c r="K34" t="str">
        <f t="shared" si="8"/>
        <v>1</v>
      </c>
      <c r="L34" t="str">
        <f t="shared" si="9"/>
        <v>1</v>
      </c>
    </row>
    <row r="35" spans="1:12">
      <c r="A35" t="s">
        <v>53</v>
      </c>
      <c r="B35" t="str">
        <f t="shared" si="1"/>
        <v>3房</v>
      </c>
      <c r="C35" t="str">
        <f t="shared" si="2"/>
        <v>2廳</v>
      </c>
      <c r="D35" t="str">
        <f t="shared" si="3"/>
        <v>2衛</v>
      </c>
      <c r="G35" t="str">
        <f t="shared" si="4"/>
        <v>3房</v>
      </c>
      <c r="H35" t="str">
        <f t="shared" si="5"/>
        <v>2廳</v>
      </c>
      <c r="I35" t="str">
        <f t="shared" si="6"/>
        <v>2衛</v>
      </c>
      <c r="J35" t="str">
        <f t="shared" si="7"/>
        <v>3</v>
      </c>
      <c r="K35" t="str">
        <f t="shared" si="8"/>
        <v>2</v>
      </c>
      <c r="L35" t="str">
        <f t="shared" si="9"/>
        <v>2</v>
      </c>
    </row>
    <row r="36" spans="1:12">
      <c r="A36" t="s">
        <v>426</v>
      </c>
      <c r="B36" t="str">
        <f t="shared" si="1"/>
        <v>3房</v>
      </c>
      <c r="C36" t="str">
        <f t="shared" si="2"/>
        <v>2廳</v>
      </c>
      <c r="D36" t="str">
        <f t="shared" si="3"/>
        <v>1衛</v>
      </c>
      <c r="G36" t="str">
        <f t="shared" si="4"/>
        <v>3房</v>
      </c>
      <c r="H36" t="str">
        <f t="shared" si="5"/>
        <v>2廳</v>
      </c>
      <c r="I36" t="str">
        <f t="shared" si="6"/>
        <v>1衛</v>
      </c>
      <c r="J36" t="str">
        <f t="shared" si="7"/>
        <v>3</v>
      </c>
      <c r="K36" t="str">
        <f t="shared" si="8"/>
        <v>2</v>
      </c>
      <c r="L36" t="str">
        <f t="shared" si="9"/>
        <v>1</v>
      </c>
    </row>
    <row r="37" spans="1:12">
      <c r="A37" t="s">
        <v>53</v>
      </c>
      <c r="B37" t="str">
        <f t="shared" si="1"/>
        <v>3房</v>
      </c>
      <c r="C37" t="str">
        <f t="shared" si="2"/>
        <v>2廳</v>
      </c>
      <c r="D37" t="str">
        <f t="shared" si="3"/>
        <v>2衛</v>
      </c>
      <c r="G37" t="str">
        <f t="shared" si="4"/>
        <v>3房</v>
      </c>
      <c r="H37" t="str">
        <f t="shared" si="5"/>
        <v>2廳</v>
      </c>
      <c r="I37" t="str">
        <f t="shared" si="6"/>
        <v>2衛</v>
      </c>
      <c r="J37" t="str">
        <f t="shared" si="7"/>
        <v>3</v>
      </c>
      <c r="K37" t="str">
        <f t="shared" si="8"/>
        <v>2</v>
      </c>
      <c r="L37" t="str">
        <f t="shared" si="9"/>
        <v>2</v>
      </c>
    </row>
    <row r="38" spans="1:12">
      <c r="A38" t="s">
        <v>164</v>
      </c>
      <c r="B38" t="str">
        <f t="shared" si="1"/>
        <v>2房</v>
      </c>
      <c r="C38" t="str">
        <f t="shared" si="2"/>
        <v>2廳</v>
      </c>
      <c r="D38" t="str">
        <f t="shared" si="3"/>
        <v>1衛</v>
      </c>
      <c r="G38" t="str">
        <f t="shared" si="4"/>
        <v>2房</v>
      </c>
      <c r="H38" t="str">
        <f t="shared" si="5"/>
        <v>2廳</v>
      </c>
      <c r="I38" t="str">
        <f t="shared" si="6"/>
        <v>1衛</v>
      </c>
      <c r="J38" t="str">
        <f t="shared" si="7"/>
        <v>2</v>
      </c>
      <c r="K38" t="str">
        <f t="shared" si="8"/>
        <v>2</v>
      </c>
      <c r="L38" t="str">
        <f t="shared" si="9"/>
        <v>1</v>
      </c>
    </row>
    <row r="39" spans="1:12">
      <c r="A39" t="s">
        <v>316</v>
      </c>
      <c r="B39" t="str">
        <f t="shared" si="1"/>
        <v>1房</v>
      </c>
      <c r="C39" t="str">
        <f t="shared" si="2"/>
        <v>1廳</v>
      </c>
      <c r="D39" t="str">
        <f t="shared" si="3"/>
        <v>1衛</v>
      </c>
      <c r="G39" t="str">
        <f t="shared" si="4"/>
        <v>1房</v>
      </c>
      <c r="H39" t="str">
        <f t="shared" si="5"/>
        <v>1廳</v>
      </c>
      <c r="I39" t="str">
        <f t="shared" si="6"/>
        <v>1衛</v>
      </c>
      <c r="J39" t="str">
        <f t="shared" si="7"/>
        <v>1</v>
      </c>
      <c r="K39" t="str">
        <f t="shared" si="8"/>
        <v>1</v>
      </c>
      <c r="L39" t="str">
        <f t="shared" si="9"/>
        <v>1</v>
      </c>
    </row>
    <row r="40" spans="1:12">
      <c r="A40" t="s">
        <v>53</v>
      </c>
      <c r="B40" t="str">
        <f t="shared" si="1"/>
        <v>3房</v>
      </c>
      <c r="C40" t="str">
        <f t="shared" si="2"/>
        <v>2廳</v>
      </c>
      <c r="D40" t="str">
        <f t="shared" si="3"/>
        <v>2衛</v>
      </c>
      <c r="G40" t="str">
        <f t="shared" si="4"/>
        <v>3房</v>
      </c>
      <c r="H40" t="str">
        <f t="shared" si="5"/>
        <v>2廳</v>
      </c>
      <c r="I40" t="str">
        <f t="shared" si="6"/>
        <v>2衛</v>
      </c>
      <c r="J40" t="str">
        <f t="shared" si="7"/>
        <v>3</v>
      </c>
      <c r="K40" t="str">
        <f t="shared" si="8"/>
        <v>2</v>
      </c>
      <c r="L40" t="str">
        <f t="shared" si="9"/>
        <v>2</v>
      </c>
    </row>
    <row r="41" spans="1:12">
      <c r="A41" t="s">
        <v>53</v>
      </c>
      <c r="B41" t="str">
        <f t="shared" si="1"/>
        <v>3房</v>
      </c>
      <c r="C41" t="str">
        <f t="shared" si="2"/>
        <v>2廳</v>
      </c>
      <c r="D41" t="str">
        <f t="shared" si="3"/>
        <v>2衛</v>
      </c>
      <c r="G41" t="str">
        <f t="shared" si="4"/>
        <v>3房</v>
      </c>
      <c r="H41" t="str">
        <f t="shared" si="5"/>
        <v>2廳</v>
      </c>
      <c r="I41" t="str">
        <f t="shared" si="6"/>
        <v>2衛</v>
      </c>
      <c r="J41" t="str">
        <f t="shared" si="7"/>
        <v>3</v>
      </c>
      <c r="K41" t="str">
        <f t="shared" si="8"/>
        <v>2</v>
      </c>
      <c r="L41" t="str">
        <f t="shared" si="9"/>
        <v>2</v>
      </c>
    </row>
    <row r="42" spans="1:12">
      <c r="A42" t="s">
        <v>331</v>
      </c>
      <c r="B42" t="str">
        <f t="shared" si="1"/>
        <v>4房</v>
      </c>
      <c r="C42" t="str">
        <f t="shared" si="2"/>
        <v>2廳</v>
      </c>
      <c r="D42" t="str">
        <f t="shared" si="3"/>
        <v>2衛</v>
      </c>
      <c r="G42" t="str">
        <f t="shared" si="4"/>
        <v>4房</v>
      </c>
      <c r="H42" t="str">
        <f t="shared" si="5"/>
        <v>2廳</v>
      </c>
      <c r="I42" t="str">
        <f t="shared" si="6"/>
        <v>2衛</v>
      </c>
      <c r="J42" t="str">
        <f t="shared" si="7"/>
        <v>4</v>
      </c>
      <c r="K42" t="str">
        <f t="shared" si="8"/>
        <v>2</v>
      </c>
      <c r="L42" t="str">
        <f t="shared" si="9"/>
        <v>2</v>
      </c>
    </row>
    <row r="43" spans="1:12">
      <c r="A43" t="s">
        <v>53</v>
      </c>
      <c r="B43" t="str">
        <f t="shared" si="1"/>
        <v>3房</v>
      </c>
      <c r="C43" t="str">
        <f t="shared" si="2"/>
        <v>2廳</v>
      </c>
      <c r="D43" t="str">
        <f t="shared" si="3"/>
        <v>2衛</v>
      </c>
      <c r="G43" t="str">
        <f t="shared" si="4"/>
        <v>3房</v>
      </c>
      <c r="H43" t="str">
        <f t="shared" si="5"/>
        <v>2廳</v>
      </c>
      <c r="I43" t="str">
        <f t="shared" si="6"/>
        <v>2衛</v>
      </c>
      <c r="J43" t="str">
        <f t="shared" si="7"/>
        <v>3</v>
      </c>
      <c r="K43" t="str">
        <f t="shared" si="8"/>
        <v>2</v>
      </c>
      <c r="L43" t="str">
        <f t="shared" si="9"/>
        <v>2</v>
      </c>
    </row>
    <row r="44" spans="1:12">
      <c r="A44" t="s">
        <v>316</v>
      </c>
      <c r="B44" t="str">
        <f t="shared" si="1"/>
        <v>1房</v>
      </c>
      <c r="C44" t="str">
        <f t="shared" si="2"/>
        <v>1廳</v>
      </c>
      <c r="D44" t="str">
        <f t="shared" si="3"/>
        <v>1衛</v>
      </c>
      <c r="G44" t="str">
        <f t="shared" si="4"/>
        <v>1房</v>
      </c>
      <c r="H44" t="str">
        <f t="shared" si="5"/>
        <v>1廳</v>
      </c>
      <c r="I44" t="str">
        <f t="shared" si="6"/>
        <v>1衛</v>
      </c>
      <c r="J44" t="str">
        <f t="shared" si="7"/>
        <v>1</v>
      </c>
      <c r="K44" t="str">
        <f t="shared" si="8"/>
        <v>1</v>
      </c>
      <c r="L44" t="str">
        <f t="shared" si="9"/>
        <v>1</v>
      </c>
    </row>
    <row r="45" spans="1:12">
      <c r="A45" t="s">
        <v>164</v>
      </c>
      <c r="B45" t="str">
        <f t="shared" si="1"/>
        <v>2房</v>
      </c>
      <c r="C45" t="str">
        <f t="shared" si="2"/>
        <v>2廳</v>
      </c>
      <c r="D45" t="str">
        <f t="shared" si="3"/>
        <v>1衛</v>
      </c>
      <c r="G45" t="str">
        <f t="shared" si="4"/>
        <v>2房</v>
      </c>
      <c r="H45" t="str">
        <f t="shared" si="5"/>
        <v>2廳</v>
      </c>
      <c r="I45" t="str">
        <f t="shared" si="6"/>
        <v>1衛</v>
      </c>
      <c r="J45" t="str">
        <f t="shared" si="7"/>
        <v>2</v>
      </c>
      <c r="K45" t="str">
        <f t="shared" si="8"/>
        <v>2</v>
      </c>
      <c r="L45" t="str">
        <f t="shared" si="9"/>
        <v>1</v>
      </c>
    </row>
    <row r="46" spans="1:12">
      <c r="A46" t="s">
        <v>316</v>
      </c>
      <c r="B46" t="str">
        <f t="shared" si="1"/>
        <v>1房</v>
      </c>
      <c r="C46" t="str">
        <f t="shared" si="2"/>
        <v>1廳</v>
      </c>
      <c r="D46" t="str">
        <f t="shared" si="3"/>
        <v>1衛</v>
      </c>
      <c r="G46" t="str">
        <f t="shared" si="4"/>
        <v>1房</v>
      </c>
      <c r="H46" t="str">
        <f t="shared" si="5"/>
        <v>1廳</v>
      </c>
      <c r="I46" t="str">
        <f t="shared" si="6"/>
        <v>1衛</v>
      </c>
      <c r="J46" t="str">
        <f t="shared" si="7"/>
        <v>1</v>
      </c>
      <c r="K46" t="str">
        <f t="shared" si="8"/>
        <v>1</v>
      </c>
      <c r="L46" t="str">
        <f t="shared" si="9"/>
        <v>1</v>
      </c>
    </row>
    <row r="47" spans="1:12">
      <c r="A47" t="s">
        <v>316</v>
      </c>
      <c r="B47" t="str">
        <f t="shared" si="1"/>
        <v>1房</v>
      </c>
      <c r="C47" t="str">
        <f t="shared" si="2"/>
        <v>1廳</v>
      </c>
      <c r="D47" t="str">
        <f t="shared" si="3"/>
        <v>1衛</v>
      </c>
      <c r="G47" t="str">
        <f t="shared" si="4"/>
        <v>1房</v>
      </c>
      <c r="H47" t="str">
        <f t="shared" si="5"/>
        <v>1廳</v>
      </c>
      <c r="I47" t="str">
        <f t="shared" si="6"/>
        <v>1衛</v>
      </c>
      <c r="J47" t="str">
        <f t="shared" si="7"/>
        <v>1</v>
      </c>
      <c r="K47" t="str">
        <f t="shared" si="8"/>
        <v>1</v>
      </c>
      <c r="L47" t="str">
        <f t="shared" si="9"/>
        <v>1</v>
      </c>
    </row>
    <row r="48" spans="1:12">
      <c r="A48" t="s">
        <v>1040</v>
      </c>
      <c r="B48" t="str">
        <f t="shared" si="1"/>
        <v>4房</v>
      </c>
      <c r="C48" t="str">
        <f t="shared" si="2"/>
        <v>2廳</v>
      </c>
      <c r="D48" t="str">
        <f t="shared" si="3"/>
        <v>2衛</v>
      </c>
      <c r="G48" t="str">
        <f t="shared" si="4"/>
        <v>4房</v>
      </c>
      <c r="H48" t="str">
        <f t="shared" si="5"/>
        <v>2廳</v>
      </c>
      <c r="I48" t="str">
        <f t="shared" si="6"/>
        <v>2衛</v>
      </c>
      <c r="J48" t="str">
        <f t="shared" si="7"/>
        <v>4</v>
      </c>
      <c r="K48" t="str">
        <f t="shared" si="8"/>
        <v>2</v>
      </c>
      <c r="L48" t="str">
        <f t="shared" si="9"/>
        <v>2</v>
      </c>
    </row>
    <row r="49" spans="1:12">
      <c r="A49" t="s">
        <v>331</v>
      </c>
      <c r="B49" t="str">
        <f t="shared" si="1"/>
        <v>4房</v>
      </c>
      <c r="C49" t="str">
        <f t="shared" si="2"/>
        <v>2廳</v>
      </c>
      <c r="D49" t="str">
        <f t="shared" si="3"/>
        <v>2衛</v>
      </c>
      <c r="G49" t="str">
        <f t="shared" si="4"/>
        <v>4房</v>
      </c>
      <c r="H49" t="str">
        <f t="shared" si="5"/>
        <v>2廳</v>
      </c>
      <c r="I49" t="str">
        <f t="shared" si="6"/>
        <v>2衛</v>
      </c>
      <c r="J49" t="str">
        <f t="shared" si="7"/>
        <v>4</v>
      </c>
      <c r="K49" t="str">
        <f t="shared" si="8"/>
        <v>2</v>
      </c>
      <c r="L49" t="str">
        <f t="shared" si="9"/>
        <v>2</v>
      </c>
    </row>
    <row r="50" spans="1:12">
      <c r="A50" t="s">
        <v>331</v>
      </c>
      <c r="B50" t="str">
        <f t="shared" si="1"/>
        <v>4房</v>
      </c>
      <c r="C50" t="str">
        <f t="shared" si="2"/>
        <v>2廳</v>
      </c>
      <c r="D50" t="str">
        <f t="shared" si="3"/>
        <v>2衛</v>
      </c>
      <c r="G50" t="str">
        <f t="shared" si="4"/>
        <v>4房</v>
      </c>
      <c r="H50" t="str">
        <f t="shared" si="5"/>
        <v>2廳</v>
      </c>
      <c r="I50" t="str">
        <f t="shared" si="6"/>
        <v>2衛</v>
      </c>
      <c r="J50" t="str">
        <f t="shared" si="7"/>
        <v>4</v>
      </c>
      <c r="K50" t="str">
        <f t="shared" si="8"/>
        <v>2</v>
      </c>
      <c r="L50" t="str">
        <f t="shared" si="9"/>
        <v>2</v>
      </c>
    </row>
    <row r="51" spans="1:12">
      <c r="A51" t="s">
        <v>303</v>
      </c>
      <c r="B51" t="str">
        <f t="shared" si="1"/>
        <v>4房</v>
      </c>
      <c r="C51" t="str">
        <f t="shared" si="2"/>
        <v>1廳</v>
      </c>
      <c r="D51" t="str">
        <f t="shared" si="3"/>
        <v>1衛</v>
      </c>
      <c r="G51" t="str">
        <f t="shared" si="4"/>
        <v>4房</v>
      </c>
      <c r="H51" t="str">
        <f t="shared" si="5"/>
        <v>1廳</v>
      </c>
      <c r="I51" t="str">
        <f t="shared" si="6"/>
        <v>1衛</v>
      </c>
      <c r="J51" t="str">
        <f t="shared" si="7"/>
        <v>4</v>
      </c>
      <c r="K51" t="str">
        <f t="shared" si="8"/>
        <v>1</v>
      </c>
      <c r="L51" t="str">
        <f t="shared" si="9"/>
        <v>1</v>
      </c>
    </row>
    <row r="52" spans="1:12">
      <c r="A52" t="s">
        <v>1041</v>
      </c>
      <c r="B52" t="str">
        <f t="shared" si="1"/>
        <v>1房</v>
      </c>
      <c r="C52" t="str">
        <f t="shared" si="2"/>
        <v>2廳</v>
      </c>
      <c r="D52" t="str">
        <f t="shared" si="3"/>
        <v>2衛</v>
      </c>
      <c r="G52" t="str">
        <f t="shared" si="4"/>
        <v>1房</v>
      </c>
      <c r="H52" t="str">
        <f t="shared" si="5"/>
        <v>2廳</v>
      </c>
      <c r="I52" t="str">
        <f t="shared" si="6"/>
        <v>2衛</v>
      </c>
      <c r="J52" t="str">
        <f t="shared" si="7"/>
        <v>1</v>
      </c>
      <c r="K52" t="str">
        <f t="shared" si="8"/>
        <v>2</v>
      </c>
      <c r="L52" t="str">
        <f t="shared" si="9"/>
        <v>2</v>
      </c>
    </row>
    <row r="53" spans="1:12">
      <c r="A53" t="s">
        <v>1038</v>
      </c>
      <c r="B53" t="str">
        <f t="shared" si="1"/>
        <v>1房</v>
      </c>
      <c r="C53" t="str">
        <f t="shared" si="2"/>
        <v>1廳</v>
      </c>
      <c r="D53" t="str">
        <f t="shared" si="3"/>
        <v>1衛</v>
      </c>
      <c r="G53" t="str">
        <f t="shared" si="4"/>
        <v>1房</v>
      </c>
      <c r="H53" t="str">
        <f t="shared" si="5"/>
        <v>1廳</v>
      </c>
      <c r="I53" t="str">
        <f t="shared" si="6"/>
        <v>1衛</v>
      </c>
      <c r="J53" t="str">
        <f t="shared" si="7"/>
        <v>1</v>
      </c>
      <c r="K53" t="str">
        <f t="shared" si="8"/>
        <v>1</v>
      </c>
      <c r="L53" t="str">
        <f t="shared" si="9"/>
        <v>1</v>
      </c>
    </row>
    <row r="54" spans="1:12">
      <c r="A54" t="s">
        <v>331</v>
      </c>
      <c r="B54" t="str">
        <f t="shared" si="1"/>
        <v>4房</v>
      </c>
      <c r="C54" t="str">
        <f t="shared" si="2"/>
        <v>2廳</v>
      </c>
      <c r="D54" t="str">
        <f t="shared" si="3"/>
        <v>2衛</v>
      </c>
      <c r="G54" t="str">
        <f t="shared" si="4"/>
        <v>4房</v>
      </c>
      <c r="H54" t="str">
        <f t="shared" si="5"/>
        <v>2廳</v>
      </c>
      <c r="I54" t="str">
        <f t="shared" si="6"/>
        <v>2衛</v>
      </c>
      <c r="J54" t="str">
        <f t="shared" si="7"/>
        <v>4</v>
      </c>
      <c r="K54" t="str">
        <f t="shared" si="8"/>
        <v>2</v>
      </c>
      <c r="L54" t="str">
        <f t="shared" si="9"/>
        <v>2</v>
      </c>
    </row>
    <row r="55" spans="1:12">
      <c r="A55" t="s">
        <v>331</v>
      </c>
      <c r="B55" t="str">
        <f t="shared" si="1"/>
        <v>4房</v>
      </c>
      <c r="C55" t="str">
        <f t="shared" si="2"/>
        <v>2廳</v>
      </c>
      <c r="D55" t="str">
        <f t="shared" si="3"/>
        <v>2衛</v>
      </c>
      <c r="G55" t="str">
        <f t="shared" si="4"/>
        <v>4房</v>
      </c>
      <c r="H55" t="str">
        <f t="shared" si="5"/>
        <v>2廳</v>
      </c>
      <c r="I55" t="str">
        <f t="shared" si="6"/>
        <v>2衛</v>
      </c>
      <c r="J55" t="str">
        <f t="shared" si="7"/>
        <v>4</v>
      </c>
      <c r="K55" t="str">
        <f t="shared" si="8"/>
        <v>2</v>
      </c>
      <c r="L55" t="str">
        <f t="shared" si="9"/>
        <v>2</v>
      </c>
    </row>
    <row r="56" spans="1:12">
      <c r="A56" t="s">
        <v>17</v>
      </c>
      <c r="B56" t="str">
        <f t="shared" si="1"/>
        <v>2房</v>
      </c>
      <c r="C56" t="str">
        <f t="shared" si="2"/>
        <v>1廳</v>
      </c>
      <c r="D56" t="str">
        <f t="shared" si="3"/>
        <v>1衛</v>
      </c>
      <c r="G56" t="str">
        <f t="shared" si="4"/>
        <v>2房</v>
      </c>
      <c r="H56" t="str">
        <f t="shared" si="5"/>
        <v>1廳</v>
      </c>
      <c r="I56" t="str">
        <f t="shared" si="6"/>
        <v>1衛</v>
      </c>
      <c r="J56" t="str">
        <f t="shared" si="7"/>
        <v>2</v>
      </c>
      <c r="K56" t="str">
        <f t="shared" si="8"/>
        <v>1</v>
      </c>
      <c r="L56" t="str">
        <f t="shared" si="9"/>
        <v>1</v>
      </c>
    </row>
    <row r="57" spans="1:12">
      <c r="A57" t="s">
        <v>17</v>
      </c>
      <c r="B57" t="str">
        <f t="shared" si="1"/>
        <v>2房</v>
      </c>
      <c r="C57" t="str">
        <f t="shared" si="2"/>
        <v>1廳</v>
      </c>
      <c r="D57" t="str">
        <f t="shared" si="3"/>
        <v>1衛</v>
      </c>
      <c r="G57" t="str">
        <f t="shared" si="4"/>
        <v>2房</v>
      </c>
      <c r="H57" t="str">
        <f t="shared" si="5"/>
        <v>1廳</v>
      </c>
      <c r="I57" t="str">
        <f t="shared" si="6"/>
        <v>1衛</v>
      </c>
      <c r="J57" t="str">
        <f t="shared" si="7"/>
        <v>2</v>
      </c>
      <c r="K57" t="str">
        <f t="shared" si="8"/>
        <v>1</v>
      </c>
      <c r="L57" t="str">
        <f t="shared" si="9"/>
        <v>1</v>
      </c>
    </row>
    <row r="58" spans="1:12">
      <c r="A58" t="s">
        <v>17</v>
      </c>
      <c r="B58" t="str">
        <f t="shared" si="1"/>
        <v>2房</v>
      </c>
      <c r="C58" t="str">
        <f t="shared" si="2"/>
        <v>1廳</v>
      </c>
      <c r="D58" t="str">
        <f t="shared" si="3"/>
        <v>1衛</v>
      </c>
      <c r="G58" t="str">
        <f t="shared" si="4"/>
        <v>2房</v>
      </c>
      <c r="H58" t="str">
        <f t="shared" si="5"/>
        <v>1廳</v>
      </c>
      <c r="I58" t="str">
        <f t="shared" si="6"/>
        <v>1衛</v>
      </c>
      <c r="J58" t="str">
        <f t="shared" si="7"/>
        <v>2</v>
      </c>
      <c r="K58" t="str">
        <f t="shared" si="8"/>
        <v>1</v>
      </c>
      <c r="L58" t="str">
        <f t="shared" si="9"/>
        <v>1</v>
      </c>
    </row>
    <row r="59" spans="1:12">
      <c r="A59" t="s">
        <v>53</v>
      </c>
      <c r="B59" t="str">
        <f t="shared" si="1"/>
        <v>3房</v>
      </c>
      <c r="C59" t="str">
        <f t="shared" si="2"/>
        <v>2廳</v>
      </c>
      <c r="D59" t="str">
        <f t="shared" si="3"/>
        <v>2衛</v>
      </c>
      <c r="G59" t="str">
        <f t="shared" si="4"/>
        <v>3房</v>
      </c>
      <c r="H59" t="str">
        <f t="shared" si="5"/>
        <v>2廳</v>
      </c>
      <c r="I59" t="str">
        <f t="shared" si="6"/>
        <v>2衛</v>
      </c>
      <c r="J59" t="str">
        <f t="shared" si="7"/>
        <v>3</v>
      </c>
      <c r="K59" t="str">
        <f t="shared" si="8"/>
        <v>2</v>
      </c>
      <c r="L59" t="str">
        <f t="shared" si="9"/>
        <v>2</v>
      </c>
    </row>
    <row r="60" spans="1:12">
      <c r="A60" t="s">
        <v>316</v>
      </c>
      <c r="B60" t="str">
        <f t="shared" si="1"/>
        <v>1房</v>
      </c>
      <c r="C60" t="str">
        <f t="shared" si="2"/>
        <v>1廳</v>
      </c>
      <c r="D60" t="str">
        <f t="shared" si="3"/>
        <v>1衛</v>
      </c>
      <c r="G60" t="str">
        <f t="shared" si="4"/>
        <v>1房</v>
      </c>
      <c r="H60" t="str">
        <f t="shared" si="5"/>
        <v>1廳</v>
      </c>
      <c r="I60" t="str">
        <f t="shared" si="6"/>
        <v>1衛</v>
      </c>
      <c r="J60" t="str">
        <f t="shared" si="7"/>
        <v>1</v>
      </c>
      <c r="K60" t="str">
        <f t="shared" si="8"/>
        <v>1</v>
      </c>
      <c r="L60" t="str">
        <f t="shared" si="9"/>
        <v>1</v>
      </c>
    </row>
    <row r="61" spans="1:12">
      <c r="A61" t="s">
        <v>897</v>
      </c>
      <c r="B61" t="str">
        <f t="shared" si="1"/>
        <v>1房</v>
      </c>
      <c r="C61" t="str">
        <f t="shared" si="2"/>
        <v>2廳</v>
      </c>
      <c r="D61" t="str">
        <f t="shared" si="3"/>
        <v>1衛</v>
      </c>
      <c r="G61" t="str">
        <f t="shared" si="4"/>
        <v>1房</v>
      </c>
      <c r="H61" t="str">
        <f t="shared" si="5"/>
        <v>2廳</v>
      </c>
      <c r="I61" t="str">
        <f t="shared" si="6"/>
        <v>1衛</v>
      </c>
      <c r="J61" t="str">
        <f t="shared" si="7"/>
        <v>1</v>
      </c>
      <c r="K61" t="str">
        <f t="shared" si="8"/>
        <v>2</v>
      </c>
      <c r="L61" t="str">
        <f t="shared" si="9"/>
        <v>1</v>
      </c>
    </row>
    <row r="62" spans="1:12">
      <c r="A62" t="s">
        <v>53</v>
      </c>
      <c r="B62" t="str">
        <f t="shared" si="1"/>
        <v>3房</v>
      </c>
      <c r="C62" t="str">
        <f t="shared" si="2"/>
        <v>2廳</v>
      </c>
      <c r="D62" t="str">
        <f t="shared" si="3"/>
        <v>2衛</v>
      </c>
      <c r="G62" t="str">
        <f t="shared" si="4"/>
        <v>3房</v>
      </c>
      <c r="H62" t="str">
        <f t="shared" si="5"/>
        <v>2廳</v>
      </c>
      <c r="I62" t="str">
        <f t="shared" si="6"/>
        <v>2衛</v>
      </c>
      <c r="J62" t="str">
        <f t="shared" si="7"/>
        <v>3</v>
      </c>
      <c r="K62" t="str">
        <f t="shared" si="8"/>
        <v>2</v>
      </c>
      <c r="L62" t="str">
        <f t="shared" si="9"/>
        <v>2</v>
      </c>
    </row>
    <row r="63" spans="1:12">
      <c r="A63" t="s">
        <v>53</v>
      </c>
      <c r="B63" t="str">
        <f t="shared" si="1"/>
        <v>3房</v>
      </c>
      <c r="C63" t="str">
        <f t="shared" si="2"/>
        <v>2廳</v>
      </c>
      <c r="D63" t="str">
        <f t="shared" si="3"/>
        <v>2衛</v>
      </c>
      <c r="G63" t="str">
        <f t="shared" si="4"/>
        <v>3房</v>
      </c>
      <c r="H63" t="str">
        <f t="shared" si="5"/>
        <v>2廳</v>
      </c>
      <c r="I63" t="str">
        <f t="shared" si="6"/>
        <v>2衛</v>
      </c>
      <c r="J63" t="str">
        <f t="shared" si="7"/>
        <v>3</v>
      </c>
      <c r="K63" t="str">
        <f t="shared" si="8"/>
        <v>2</v>
      </c>
      <c r="L63" t="str">
        <f t="shared" si="9"/>
        <v>2</v>
      </c>
    </row>
    <row r="64" spans="1:12">
      <c r="A64" t="s">
        <v>1200</v>
      </c>
      <c r="B64" t="str">
        <f t="shared" si="1"/>
        <v>1房</v>
      </c>
      <c r="C64" t="str">
        <f t="shared" si="2"/>
        <v>2廳</v>
      </c>
      <c r="D64" t="str">
        <f t="shared" si="3"/>
        <v>2衛</v>
      </c>
      <c r="G64" t="str">
        <f t="shared" si="4"/>
        <v>1房</v>
      </c>
      <c r="H64" t="str">
        <f t="shared" si="5"/>
        <v>2廳</v>
      </c>
      <c r="I64" t="str">
        <f t="shared" si="6"/>
        <v>2衛</v>
      </c>
      <c r="J64" t="str">
        <f t="shared" si="7"/>
        <v>1</v>
      </c>
      <c r="K64" t="str">
        <f t="shared" si="8"/>
        <v>2</v>
      </c>
      <c r="L64" t="str">
        <f t="shared" si="9"/>
        <v>2</v>
      </c>
    </row>
    <row r="65" spans="1:12">
      <c r="A65" t="s">
        <v>53</v>
      </c>
      <c r="B65" t="str">
        <f t="shared" si="1"/>
        <v>3房</v>
      </c>
      <c r="C65" t="str">
        <f t="shared" si="2"/>
        <v>2廳</v>
      </c>
      <c r="D65" t="str">
        <f t="shared" si="3"/>
        <v>2衛</v>
      </c>
      <c r="G65" t="str">
        <f t="shared" si="4"/>
        <v>3房</v>
      </c>
      <c r="H65" t="str">
        <f t="shared" si="5"/>
        <v>2廳</v>
      </c>
      <c r="I65" t="str">
        <f t="shared" si="6"/>
        <v>2衛</v>
      </c>
      <c r="J65" t="str">
        <f t="shared" si="7"/>
        <v>3</v>
      </c>
      <c r="K65" t="str">
        <f t="shared" si="8"/>
        <v>2</v>
      </c>
      <c r="L65" t="str">
        <f t="shared" si="9"/>
        <v>2</v>
      </c>
    </row>
    <row r="66" spans="1:12">
      <c r="A66" t="s">
        <v>779</v>
      </c>
      <c r="B66" t="str">
        <f t="shared" si="1"/>
        <v>5房</v>
      </c>
      <c r="C66" t="str">
        <f t="shared" si="2"/>
        <v>2廳</v>
      </c>
      <c r="D66" t="str">
        <f t="shared" si="3"/>
        <v>3衛</v>
      </c>
      <c r="G66" t="str">
        <f t="shared" si="4"/>
        <v>5房</v>
      </c>
      <c r="H66" t="str">
        <f t="shared" si="5"/>
        <v>2廳</v>
      </c>
      <c r="I66" t="str">
        <f t="shared" si="6"/>
        <v>3衛</v>
      </c>
      <c r="J66" t="str">
        <f t="shared" si="7"/>
        <v>5</v>
      </c>
      <c r="K66" t="str">
        <f t="shared" si="8"/>
        <v>2</v>
      </c>
      <c r="L66" t="str">
        <f t="shared" si="9"/>
        <v>3</v>
      </c>
    </row>
    <row r="67" spans="1:12">
      <c r="A67" t="s">
        <v>1198</v>
      </c>
      <c r="B67" t="str">
        <f t="shared" ref="B67:B102" si="10">LEFT(A67,2)</f>
        <v>3房</v>
      </c>
      <c r="C67" t="str">
        <f t="shared" ref="C67:C102" si="11">MID(A67, 3,2)</f>
        <v>2廳</v>
      </c>
      <c r="D67" t="str">
        <f t="shared" ref="D67:D102" si="12">MID(A67,5,2)</f>
        <v>3衛</v>
      </c>
      <c r="G67" t="str">
        <f t="shared" ref="G67:G102" si="13">IF(RIGHT(B67,1)="房",B67,)</f>
        <v>3房</v>
      </c>
      <c r="H67" t="str">
        <f t="shared" ref="H67:H102" si="14">IF(RIGHT(C67,1)="廳",C67,IF(RIGHT(B67,1)="廳",B67))</f>
        <v>2廳</v>
      </c>
      <c r="I67" t="str">
        <f t="shared" ref="I67:I102" si="15">IF(RIGHT(D67,1)="衛",D67,)</f>
        <v>3衛</v>
      </c>
      <c r="J67" t="str">
        <f t="shared" ref="J67:J102" si="16">LEFT(G67,1)</f>
        <v>3</v>
      </c>
      <c r="K67" t="str">
        <f t="shared" ref="K67:K102" si="17">LEFT(H67,1)</f>
        <v>2</v>
      </c>
      <c r="L67" t="str">
        <f t="shared" ref="L67:L102" si="18">LEFT(I67,1)</f>
        <v>3</v>
      </c>
    </row>
    <row r="68" spans="1:12">
      <c r="A68" t="s">
        <v>53</v>
      </c>
      <c r="B68" t="str">
        <f t="shared" si="10"/>
        <v>3房</v>
      </c>
      <c r="C68" t="str">
        <f t="shared" si="11"/>
        <v>2廳</v>
      </c>
      <c r="D68" t="str">
        <f t="shared" si="12"/>
        <v>2衛</v>
      </c>
      <c r="G68" t="str">
        <f t="shared" si="13"/>
        <v>3房</v>
      </c>
      <c r="H68" t="str">
        <f t="shared" si="14"/>
        <v>2廳</v>
      </c>
      <c r="I68" t="str">
        <f t="shared" si="15"/>
        <v>2衛</v>
      </c>
      <c r="J68" t="str">
        <f t="shared" si="16"/>
        <v>3</v>
      </c>
      <c r="K68" t="str">
        <f t="shared" si="17"/>
        <v>2</v>
      </c>
      <c r="L68" t="str">
        <f t="shared" si="18"/>
        <v>2</v>
      </c>
    </row>
    <row r="69" spans="1:12">
      <c r="A69" t="s">
        <v>603</v>
      </c>
      <c r="B69" t="str">
        <f t="shared" si="10"/>
        <v>2房</v>
      </c>
      <c r="C69" t="str">
        <f t="shared" si="11"/>
        <v>2廳</v>
      </c>
      <c r="D69" t="str">
        <f t="shared" si="12"/>
        <v>2衛</v>
      </c>
      <c r="G69" t="str">
        <f t="shared" si="13"/>
        <v>2房</v>
      </c>
      <c r="H69" t="str">
        <f t="shared" si="14"/>
        <v>2廳</v>
      </c>
      <c r="I69" t="str">
        <f t="shared" si="15"/>
        <v>2衛</v>
      </c>
      <c r="J69" t="str">
        <f t="shared" si="16"/>
        <v>2</v>
      </c>
      <c r="K69" t="str">
        <f t="shared" si="17"/>
        <v>2</v>
      </c>
      <c r="L69" t="str">
        <f t="shared" si="18"/>
        <v>2</v>
      </c>
    </row>
    <row r="70" spans="1:12">
      <c r="A70" t="s">
        <v>603</v>
      </c>
      <c r="B70" t="str">
        <f t="shared" si="10"/>
        <v>2房</v>
      </c>
      <c r="C70" t="str">
        <f t="shared" si="11"/>
        <v>2廳</v>
      </c>
      <c r="D70" t="str">
        <f t="shared" si="12"/>
        <v>2衛</v>
      </c>
      <c r="G70" t="str">
        <f t="shared" si="13"/>
        <v>2房</v>
      </c>
      <c r="H70" t="str">
        <f t="shared" si="14"/>
        <v>2廳</v>
      </c>
      <c r="I70" t="str">
        <f t="shared" si="15"/>
        <v>2衛</v>
      </c>
      <c r="J70" t="str">
        <f t="shared" si="16"/>
        <v>2</v>
      </c>
      <c r="K70" t="str">
        <f t="shared" si="17"/>
        <v>2</v>
      </c>
      <c r="L70" t="str">
        <f t="shared" si="18"/>
        <v>2</v>
      </c>
    </row>
    <row r="71" spans="1:12">
      <c r="A71" t="s">
        <v>1197</v>
      </c>
      <c r="B71" t="str">
        <f t="shared" si="10"/>
        <v>3房</v>
      </c>
      <c r="C71" t="str">
        <f t="shared" si="11"/>
        <v>1廳</v>
      </c>
      <c r="D71" t="str">
        <f t="shared" si="12"/>
        <v>3衛</v>
      </c>
      <c r="G71" t="str">
        <f t="shared" si="13"/>
        <v>3房</v>
      </c>
      <c r="H71" t="str">
        <f t="shared" si="14"/>
        <v>1廳</v>
      </c>
      <c r="I71" t="str">
        <f t="shared" si="15"/>
        <v>3衛</v>
      </c>
      <c r="J71" t="str">
        <f t="shared" si="16"/>
        <v>3</v>
      </c>
      <c r="K71" t="str">
        <f t="shared" si="17"/>
        <v>1</v>
      </c>
      <c r="L71" t="str">
        <f t="shared" si="18"/>
        <v>3</v>
      </c>
    </row>
    <row r="72" spans="1:12">
      <c r="A72" t="s">
        <v>1199</v>
      </c>
      <c r="B72" t="str">
        <f t="shared" si="10"/>
        <v>7房</v>
      </c>
      <c r="C72" t="str">
        <f t="shared" si="11"/>
        <v>1廳</v>
      </c>
      <c r="D72" t="str">
        <f t="shared" si="12"/>
        <v>7衛</v>
      </c>
      <c r="G72" t="str">
        <f t="shared" si="13"/>
        <v>7房</v>
      </c>
      <c r="H72" t="str">
        <f t="shared" si="14"/>
        <v>1廳</v>
      </c>
      <c r="I72" t="str">
        <f t="shared" si="15"/>
        <v>7衛</v>
      </c>
      <c r="J72" t="str">
        <f t="shared" si="16"/>
        <v>7</v>
      </c>
      <c r="K72" t="str">
        <f t="shared" si="17"/>
        <v>1</v>
      </c>
      <c r="L72" t="str">
        <f t="shared" si="18"/>
        <v>7</v>
      </c>
    </row>
    <row r="73" spans="1:12">
      <c r="A73" t="s">
        <v>53</v>
      </c>
      <c r="B73" t="str">
        <f t="shared" si="10"/>
        <v>3房</v>
      </c>
      <c r="C73" t="str">
        <f t="shared" si="11"/>
        <v>2廳</v>
      </c>
      <c r="D73" t="str">
        <f t="shared" si="12"/>
        <v>2衛</v>
      </c>
      <c r="G73" t="str">
        <f t="shared" si="13"/>
        <v>3房</v>
      </c>
      <c r="H73" t="str">
        <f t="shared" si="14"/>
        <v>2廳</v>
      </c>
      <c r="I73" t="str">
        <f t="shared" si="15"/>
        <v>2衛</v>
      </c>
      <c r="J73" t="str">
        <f t="shared" si="16"/>
        <v>3</v>
      </c>
      <c r="K73" t="str">
        <f t="shared" si="17"/>
        <v>2</v>
      </c>
      <c r="L73" t="str">
        <f t="shared" si="18"/>
        <v>2</v>
      </c>
    </row>
    <row r="74" spans="1:12">
      <c r="A74" t="s">
        <v>53</v>
      </c>
      <c r="B74" t="str">
        <f t="shared" si="10"/>
        <v>3房</v>
      </c>
      <c r="C74" t="str">
        <f t="shared" si="11"/>
        <v>2廳</v>
      </c>
      <c r="D74" t="str">
        <f t="shared" si="12"/>
        <v>2衛</v>
      </c>
      <c r="G74" t="str">
        <f t="shared" si="13"/>
        <v>3房</v>
      </c>
      <c r="H74" t="str">
        <f t="shared" si="14"/>
        <v>2廳</v>
      </c>
      <c r="I74" t="str">
        <f t="shared" si="15"/>
        <v>2衛</v>
      </c>
      <c r="J74" t="str">
        <f t="shared" si="16"/>
        <v>3</v>
      </c>
      <c r="K74" t="str">
        <f t="shared" si="17"/>
        <v>2</v>
      </c>
      <c r="L74" t="str">
        <f t="shared" si="18"/>
        <v>2</v>
      </c>
    </row>
    <row r="75" spans="1:12">
      <c r="A75" t="s">
        <v>603</v>
      </c>
      <c r="B75" t="str">
        <f t="shared" si="10"/>
        <v>2房</v>
      </c>
      <c r="C75" t="str">
        <f t="shared" si="11"/>
        <v>2廳</v>
      </c>
      <c r="D75" t="str">
        <f t="shared" si="12"/>
        <v>2衛</v>
      </c>
      <c r="G75" t="str">
        <f t="shared" si="13"/>
        <v>2房</v>
      </c>
      <c r="H75" t="str">
        <f t="shared" si="14"/>
        <v>2廳</v>
      </c>
      <c r="I75" t="str">
        <f t="shared" si="15"/>
        <v>2衛</v>
      </c>
      <c r="J75" t="str">
        <f t="shared" si="16"/>
        <v>2</v>
      </c>
      <c r="K75" t="str">
        <f t="shared" si="17"/>
        <v>2</v>
      </c>
      <c r="L75" t="str">
        <f t="shared" si="18"/>
        <v>2</v>
      </c>
    </row>
    <row r="76" spans="1:12">
      <c r="A76" t="s">
        <v>603</v>
      </c>
      <c r="B76" t="str">
        <f t="shared" si="10"/>
        <v>2房</v>
      </c>
      <c r="C76" t="str">
        <f t="shared" si="11"/>
        <v>2廳</v>
      </c>
      <c r="D76" t="str">
        <f t="shared" si="12"/>
        <v>2衛</v>
      </c>
      <c r="G76" t="str">
        <f t="shared" si="13"/>
        <v>2房</v>
      </c>
      <c r="H76" t="str">
        <f t="shared" si="14"/>
        <v>2廳</v>
      </c>
      <c r="I76" t="str">
        <f t="shared" si="15"/>
        <v>2衛</v>
      </c>
      <c r="J76" t="str">
        <f t="shared" si="16"/>
        <v>2</v>
      </c>
      <c r="K76" t="str">
        <f t="shared" si="17"/>
        <v>2</v>
      </c>
      <c r="L76" t="str">
        <f t="shared" si="18"/>
        <v>2</v>
      </c>
    </row>
    <row r="77" spans="1:12">
      <c r="A77" t="s">
        <v>1198</v>
      </c>
      <c r="B77" t="str">
        <f t="shared" si="10"/>
        <v>3房</v>
      </c>
      <c r="C77" t="str">
        <f t="shared" si="11"/>
        <v>2廳</v>
      </c>
      <c r="D77" t="str">
        <f t="shared" si="12"/>
        <v>3衛</v>
      </c>
      <c r="G77" t="str">
        <f t="shared" si="13"/>
        <v>3房</v>
      </c>
      <c r="H77" t="str">
        <f t="shared" si="14"/>
        <v>2廳</v>
      </c>
      <c r="I77" t="str">
        <f t="shared" si="15"/>
        <v>3衛</v>
      </c>
      <c r="J77" t="str">
        <f t="shared" si="16"/>
        <v>3</v>
      </c>
      <c r="K77" t="str">
        <f t="shared" si="17"/>
        <v>2</v>
      </c>
      <c r="L77" t="str">
        <f t="shared" si="18"/>
        <v>3</v>
      </c>
    </row>
    <row r="78" spans="1:12">
      <c r="A78" t="s">
        <v>603</v>
      </c>
      <c r="B78" t="str">
        <f t="shared" si="10"/>
        <v>2房</v>
      </c>
      <c r="C78" t="str">
        <f t="shared" si="11"/>
        <v>2廳</v>
      </c>
      <c r="D78" t="str">
        <f t="shared" si="12"/>
        <v>2衛</v>
      </c>
      <c r="G78" t="str">
        <f t="shared" si="13"/>
        <v>2房</v>
      </c>
      <c r="H78" t="str">
        <f t="shared" si="14"/>
        <v>2廳</v>
      </c>
      <c r="I78" t="str">
        <f t="shared" si="15"/>
        <v>2衛</v>
      </c>
      <c r="J78" t="str">
        <f t="shared" si="16"/>
        <v>2</v>
      </c>
      <c r="K78" t="str">
        <f t="shared" si="17"/>
        <v>2</v>
      </c>
      <c r="L78" t="str">
        <f t="shared" si="18"/>
        <v>2</v>
      </c>
    </row>
    <row r="79" spans="1:12">
      <c r="A79" t="s">
        <v>53</v>
      </c>
      <c r="B79" t="str">
        <f t="shared" si="10"/>
        <v>3房</v>
      </c>
      <c r="C79" t="str">
        <f t="shared" si="11"/>
        <v>2廳</v>
      </c>
      <c r="D79" t="str">
        <f t="shared" si="12"/>
        <v>2衛</v>
      </c>
      <c r="G79" t="str">
        <f t="shared" si="13"/>
        <v>3房</v>
      </c>
      <c r="H79" t="str">
        <f t="shared" si="14"/>
        <v>2廳</v>
      </c>
      <c r="I79" t="str">
        <f t="shared" si="15"/>
        <v>2衛</v>
      </c>
      <c r="J79" t="str">
        <f t="shared" si="16"/>
        <v>3</v>
      </c>
      <c r="K79" t="str">
        <f t="shared" si="17"/>
        <v>2</v>
      </c>
      <c r="L79" t="str">
        <f t="shared" si="18"/>
        <v>2</v>
      </c>
    </row>
    <row r="80" spans="1:12">
      <c r="A80" t="s">
        <v>53</v>
      </c>
      <c r="B80" t="str">
        <f t="shared" si="10"/>
        <v>3房</v>
      </c>
      <c r="C80" t="str">
        <f t="shared" si="11"/>
        <v>2廳</v>
      </c>
      <c r="D80" t="str">
        <f t="shared" si="12"/>
        <v>2衛</v>
      </c>
      <c r="G80" t="str">
        <f t="shared" si="13"/>
        <v>3房</v>
      </c>
      <c r="H80" t="str">
        <f t="shared" si="14"/>
        <v>2廳</v>
      </c>
      <c r="I80" t="str">
        <f t="shared" si="15"/>
        <v>2衛</v>
      </c>
      <c r="J80" t="str">
        <f t="shared" si="16"/>
        <v>3</v>
      </c>
      <c r="K80" t="str">
        <f t="shared" si="17"/>
        <v>2</v>
      </c>
      <c r="L80" t="str">
        <f t="shared" si="18"/>
        <v>2</v>
      </c>
    </row>
    <row r="81" spans="1:12">
      <c r="A81" t="s">
        <v>53</v>
      </c>
      <c r="B81" t="str">
        <f t="shared" si="10"/>
        <v>3房</v>
      </c>
      <c r="C81" t="str">
        <f t="shared" si="11"/>
        <v>2廳</v>
      </c>
      <c r="D81" t="str">
        <f t="shared" si="12"/>
        <v>2衛</v>
      </c>
      <c r="G81" t="str">
        <f t="shared" si="13"/>
        <v>3房</v>
      </c>
      <c r="H81" t="str">
        <f t="shared" si="14"/>
        <v>2廳</v>
      </c>
      <c r="I81" t="str">
        <f t="shared" si="15"/>
        <v>2衛</v>
      </c>
      <c r="J81" t="str">
        <f t="shared" si="16"/>
        <v>3</v>
      </c>
      <c r="K81" t="str">
        <f t="shared" si="17"/>
        <v>2</v>
      </c>
      <c r="L81" t="str">
        <f t="shared" si="18"/>
        <v>2</v>
      </c>
    </row>
    <row r="82" spans="1:12">
      <c r="A82" t="s">
        <v>53</v>
      </c>
      <c r="B82" t="str">
        <f t="shared" si="10"/>
        <v>3房</v>
      </c>
      <c r="C82" t="str">
        <f t="shared" si="11"/>
        <v>2廳</v>
      </c>
      <c r="D82" t="str">
        <f t="shared" si="12"/>
        <v>2衛</v>
      </c>
      <c r="G82" t="str">
        <f t="shared" si="13"/>
        <v>3房</v>
      </c>
      <c r="H82" t="str">
        <f>IF(RIGHT(C82,1)="廳",C82,IF(RIGHT(B82,1)="廳",B82))</f>
        <v>2廳</v>
      </c>
      <c r="I82" t="str">
        <f t="shared" si="15"/>
        <v>2衛</v>
      </c>
      <c r="J82" t="str">
        <f t="shared" si="16"/>
        <v>3</v>
      </c>
      <c r="K82" t="str">
        <f t="shared" si="17"/>
        <v>2</v>
      </c>
      <c r="L82" t="str">
        <f t="shared" si="18"/>
        <v>2</v>
      </c>
    </row>
    <row r="83" spans="1:12">
      <c r="A83" t="s">
        <v>53</v>
      </c>
      <c r="B83" t="str">
        <f t="shared" si="10"/>
        <v>3房</v>
      </c>
      <c r="C83" t="str">
        <f t="shared" si="11"/>
        <v>2廳</v>
      </c>
      <c r="D83" t="str">
        <f t="shared" si="12"/>
        <v>2衛</v>
      </c>
      <c r="G83" t="str">
        <f t="shared" si="13"/>
        <v>3房</v>
      </c>
      <c r="H83" t="str">
        <f t="shared" si="14"/>
        <v>2廳</v>
      </c>
      <c r="I83" t="str">
        <f t="shared" si="15"/>
        <v>2衛</v>
      </c>
      <c r="J83" t="str">
        <f t="shared" si="16"/>
        <v>3</v>
      </c>
      <c r="K83" t="str">
        <f t="shared" si="17"/>
        <v>2</v>
      </c>
      <c r="L83" t="str">
        <f t="shared" si="18"/>
        <v>2</v>
      </c>
    </row>
    <row r="84" spans="1:12">
      <c r="A84" t="s">
        <v>1201</v>
      </c>
      <c r="B84" t="str">
        <f t="shared" si="10"/>
        <v>2房</v>
      </c>
      <c r="C84" t="str">
        <f t="shared" si="11"/>
        <v>2廳</v>
      </c>
      <c r="D84" t="str">
        <f t="shared" si="12"/>
        <v>3衛</v>
      </c>
      <c r="G84" t="str">
        <f t="shared" si="13"/>
        <v>2房</v>
      </c>
      <c r="H84" t="str">
        <f t="shared" si="14"/>
        <v>2廳</v>
      </c>
      <c r="I84" t="str">
        <f t="shared" si="15"/>
        <v>3衛</v>
      </c>
      <c r="J84" t="str">
        <f t="shared" si="16"/>
        <v>2</v>
      </c>
      <c r="K84" t="str">
        <f t="shared" si="17"/>
        <v>2</v>
      </c>
      <c r="L84" t="str">
        <f t="shared" si="18"/>
        <v>3</v>
      </c>
    </row>
    <row r="85" spans="1:12">
      <c r="A85" t="s">
        <v>53</v>
      </c>
      <c r="B85" t="str">
        <f t="shared" si="10"/>
        <v>3房</v>
      </c>
      <c r="C85" t="str">
        <f t="shared" si="11"/>
        <v>2廳</v>
      </c>
      <c r="D85" t="str">
        <f t="shared" si="12"/>
        <v>2衛</v>
      </c>
      <c r="G85" t="str">
        <f t="shared" si="13"/>
        <v>3房</v>
      </c>
      <c r="H85" t="str">
        <f t="shared" si="14"/>
        <v>2廳</v>
      </c>
      <c r="I85" t="str">
        <f t="shared" si="15"/>
        <v>2衛</v>
      </c>
      <c r="J85" t="str">
        <f t="shared" si="16"/>
        <v>3</v>
      </c>
      <c r="K85" t="str">
        <f t="shared" si="17"/>
        <v>2</v>
      </c>
      <c r="L85" t="str">
        <f t="shared" si="18"/>
        <v>2</v>
      </c>
    </row>
    <row r="86" spans="1:12">
      <c r="A86" t="s">
        <v>53</v>
      </c>
      <c r="B86" t="str">
        <f t="shared" si="10"/>
        <v>3房</v>
      </c>
      <c r="C86" t="str">
        <f t="shared" si="11"/>
        <v>2廳</v>
      </c>
      <c r="D86" t="str">
        <f t="shared" si="12"/>
        <v>2衛</v>
      </c>
      <c r="G86" t="str">
        <f t="shared" si="13"/>
        <v>3房</v>
      </c>
      <c r="H86" t="str">
        <f t="shared" si="14"/>
        <v>2廳</v>
      </c>
      <c r="I86" t="str">
        <f t="shared" si="15"/>
        <v>2衛</v>
      </c>
      <c r="J86" t="str">
        <f t="shared" si="16"/>
        <v>3</v>
      </c>
      <c r="K86" t="str">
        <f t="shared" si="17"/>
        <v>2</v>
      </c>
      <c r="L86" t="str">
        <f t="shared" si="18"/>
        <v>2</v>
      </c>
    </row>
    <row r="87" spans="1:12">
      <c r="A87" t="s">
        <v>53</v>
      </c>
      <c r="B87" t="str">
        <f t="shared" si="10"/>
        <v>3房</v>
      </c>
      <c r="C87" t="str">
        <f t="shared" si="11"/>
        <v>2廳</v>
      </c>
      <c r="D87" t="str">
        <f t="shared" si="12"/>
        <v>2衛</v>
      </c>
      <c r="G87" t="str">
        <f t="shared" si="13"/>
        <v>3房</v>
      </c>
      <c r="H87" t="str">
        <f t="shared" si="14"/>
        <v>2廳</v>
      </c>
      <c r="I87" t="str">
        <f t="shared" si="15"/>
        <v>2衛</v>
      </c>
      <c r="J87" t="str">
        <f t="shared" si="16"/>
        <v>3</v>
      </c>
      <c r="K87" t="str">
        <f t="shared" si="17"/>
        <v>2</v>
      </c>
      <c r="L87" t="str">
        <f t="shared" si="18"/>
        <v>2</v>
      </c>
    </row>
    <row r="88" spans="1:12">
      <c r="A88" t="s">
        <v>603</v>
      </c>
      <c r="B88" t="str">
        <f t="shared" si="10"/>
        <v>2房</v>
      </c>
      <c r="C88" t="str">
        <f t="shared" si="11"/>
        <v>2廳</v>
      </c>
      <c r="D88" t="str">
        <f t="shared" si="12"/>
        <v>2衛</v>
      </c>
      <c r="G88" t="str">
        <f t="shared" si="13"/>
        <v>2房</v>
      </c>
      <c r="H88" t="str">
        <f t="shared" si="14"/>
        <v>2廳</v>
      </c>
      <c r="I88" t="str">
        <f t="shared" si="15"/>
        <v>2衛</v>
      </c>
      <c r="J88" t="str">
        <f t="shared" si="16"/>
        <v>2</v>
      </c>
      <c r="K88" t="str">
        <f t="shared" si="17"/>
        <v>2</v>
      </c>
      <c r="L88" t="str">
        <f t="shared" si="18"/>
        <v>2</v>
      </c>
    </row>
    <row r="89" spans="1:12">
      <c r="A89" t="s">
        <v>53</v>
      </c>
      <c r="B89" t="str">
        <f t="shared" si="10"/>
        <v>3房</v>
      </c>
      <c r="C89" t="str">
        <f t="shared" si="11"/>
        <v>2廳</v>
      </c>
      <c r="D89" t="str">
        <f t="shared" si="12"/>
        <v>2衛</v>
      </c>
      <c r="G89" t="str">
        <f t="shared" si="13"/>
        <v>3房</v>
      </c>
      <c r="H89" t="str">
        <f t="shared" si="14"/>
        <v>2廳</v>
      </c>
      <c r="I89" t="str">
        <f t="shared" si="15"/>
        <v>2衛</v>
      </c>
      <c r="J89" t="str">
        <f t="shared" si="16"/>
        <v>3</v>
      </c>
      <c r="K89" t="str">
        <f t="shared" si="17"/>
        <v>2</v>
      </c>
      <c r="L89" t="str">
        <f t="shared" si="18"/>
        <v>2</v>
      </c>
    </row>
    <row r="90" spans="1:12">
      <c r="A90" t="s">
        <v>53</v>
      </c>
      <c r="B90" t="str">
        <f t="shared" si="10"/>
        <v>3房</v>
      </c>
      <c r="C90" t="str">
        <f t="shared" si="11"/>
        <v>2廳</v>
      </c>
      <c r="D90" t="str">
        <f t="shared" si="12"/>
        <v>2衛</v>
      </c>
      <c r="G90" t="str">
        <f t="shared" si="13"/>
        <v>3房</v>
      </c>
      <c r="H90" t="str">
        <f t="shared" si="14"/>
        <v>2廳</v>
      </c>
      <c r="I90" t="str">
        <f t="shared" si="15"/>
        <v>2衛</v>
      </c>
      <c r="J90" t="str">
        <f t="shared" si="16"/>
        <v>3</v>
      </c>
      <c r="K90" t="str">
        <f t="shared" si="17"/>
        <v>2</v>
      </c>
      <c r="L90" t="str">
        <f t="shared" si="18"/>
        <v>2</v>
      </c>
    </row>
    <row r="91" spans="1:12">
      <c r="A91" t="s">
        <v>53</v>
      </c>
      <c r="B91" t="str">
        <f t="shared" si="10"/>
        <v>3房</v>
      </c>
      <c r="C91" t="str">
        <f t="shared" si="11"/>
        <v>2廳</v>
      </c>
      <c r="D91" t="str">
        <f t="shared" si="12"/>
        <v>2衛</v>
      </c>
      <c r="G91" t="str">
        <f t="shared" si="13"/>
        <v>3房</v>
      </c>
      <c r="H91" t="str">
        <f t="shared" si="14"/>
        <v>2廳</v>
      </c>
      <c r="I91" t="str">
        <f t="shared" si="15"/>
        <v>2衛</v>
      </c>
      <c r="J91" t="str">
        <f t="shared" si="16"/>
        <v>3</v>
      </c>
      <c r="K91" t="str">
        <f t="shared" si="17"/>
        <v>2</v>
      </c>
      <c r="L91" t="str">
        <f t="shared" si="18"/>
        <v>2</v>
      </c>
    </row>
    <row r="92" spans="1:12">
      <c r="A92" t="s">
        <v>53</v>
      </c>
      <c r="B92" t="str">
        <f t="shared" si="10"/>
        <v>3房</v>
      </c>
      <c r="C92" t="str">
        <f t="shared" si="11"/>
        <v>2廳</v>
      </c>
      <c r="D92" t="str">
        <f t="shared" si="12"/>
        <v>2衛</v>
      </c>
      <c r="G92" t="str">
        <f t="shared" si="13"/>
        <v>3房</v>
      </c>
      <c r="H92" t="str">
        <f t="shared" si="14"/>
        <v>2廳</v>
      </c>
      <c r="I92" t="str">
        <f t="shared" si="15"/>
        <v>2衛</v>
      </c>
      <c r="J92" t="str">
        <f t="shared" si="16"/>
        <v>3</v>
      </c>
      <c r="K92" t="str">
        <f t="shared" si="17"/>
        <v>2</v>
      </c>
      <c r="L92" t="str">
        <f t="shared" si="18"/>
        <v>2</v>
      </c>
    </row>
    <row r="93" spans="1:12">
      <c r="A93" t="s">
        <v>426</v>
      </c>
      <c r="B93" t="str">
        <f t="shared" si="10"/>
        <v>3房</v>
      </c>
      <c r="C93" t="str">
        <f t="shared" si="11"/>
        <v>2廳</v>
      </c>
      <c r="D93" t="str">
        <f t="shared" si="12"/>
        <v>1衛</v>
      </c>
      <c r="G93" t="str">
        <f t="shared" si="13"/>
        <v>3房</v>
      </c>
      <c r="H93" t="str">
        <f t="shared" si="14"/>
        <v>2廳</v>
      </c>
      <c r="I93" t="str">
        <f t="shared" si="15"/>
        <v>1衛</v>
      </c>
      <c r="J93" t="str">
        <f t="shared" si="16"/>
        <v>3</v>
      </c>
      <c r="K93" t="str">
        <f t="shared" si="17"/>
        <v>2</v>
      </c>
      <c r="L93" t="str">
        <f t="shared" si="18"/>
        <v>1</v>
      </c>
    </row>
    <row r="94" spans="1:12">
      <c r="A94" t="s">
        <v>53</v>
      </c>
      <c r="B94" t="str">
        <f t="shared" si="10"/>
        <v>3房</v>
      </c>
      <c r="C94" t="str">
        <f t="shared" si="11"/>
        <v>2廳</v>
      </c>
      <c r="D94" t="str">
        <f t="shared" si="12"/>
        <v>2衛</v>
      </c>
      <c r="G94" t="str">
        <f t="shared" si="13"/>
        <v>3房</v>
      </c>
      <c r="H94" t="str">
        <f t="shared" si="14"/>
        <v>2廳</v>
      </c>
      <c r="I94" t="str">
        <f t="shared" si="15"/>
        <v>2衛</v>
      </c>
      <c r="J94" t="str">
        <f t="shared" si="16"/>
        <v>3</v>
      </c>
      <c r="K94" t="str">
        <f t="shared" si="17"/>
        <v>2</v>
      </c>
      <c r="L94" t="str">
        <f t="shared" si="18"/>
        <v>2</v>
      </c>
    </row>
    <row r="95" spans="1:12">
      <c r="A95" t="s">
        <v>53</v>
      </c>
      <c r="B95" t="str">
        <f t="shared" si="10"/>
        <v>3房</v>
      </c>
      <c r="C95" t="str">
        <f t="shared" si="11"/>
        <v>2廳</v>
      </c>
      <c r="D95" t="str">
        <f t="shared" si="12"/>
        <v>2衛</v>
      </c>
      <c r="G95" t="str">
        <f t="shared" si="13"/>
        <v>3房</v>
      </c>
      <c r="H95" t="str">
        <f t="shared" si="14"/>
        <v>2廳</v>
      </c>
      <c r="I95" t="str">
        <f t="shared" si="15"/>
        <v>2衛</v>
      </c>
      <c r="J95" t="str">
        <f t="shared" si="16"/>
        <v>3</v>
      </c>
      <c r="K95" t="str">
        <f t="shared" si="17"/>
        <v>2</v>
      </c>
      <c r="L95" t="str">
        <f t="shared" si="18"/>
        <v>2</v>
      </c>
    </row>
    <row r="96" spans="1:12">
      <c r="A96" t="s">
        <v>331</v>
      </c>
      <c r="B96" t="str">
        <f t="shared" si="10"/>
        <v>4房</v>
      </c>
      <c r="C96" t="str">
        <f t="shared" si="11"/>
        <v>2廳</v>
      </c>
      <c r="D96" t="str">
        <f t="shared" si="12"/>
        <v>2衛</v>
      </c>
      <c r="G96" t="str">
        <f t="shared" si="13"/>
        <v>4房</v>
      </c>
      <c r="H96" t="str">
        <f t="shared" si="14"/>
        <v>2廳</v>
      </c>
      <c r="I96" t="str">
        <f t="shared" si="15"/>
        <v>2衛</v>
      </c>
      <c r="J96" t="str">
        <f t="shared" si="16"/>
        <v>4</v>
      </c>
      <c r="K96" t="str">
        <f t="shared" si="17"/>
        <v>2</v>
      </c>
      <c r="L96" t="str">
        <f t="shared" si="18"/>
        <v>2</v>
      </c>
    </row>
    <row r="97" spans="1:12">
      <c r="A97" t="s">
        <v>53</v>
      </c>
      <c r="B97" t="str">
        <f t="shared" si="10"/>
        <v>3房</v>
      </c>
      <c r="C97" t="str">
        <f t="shared" si="11"/>
        <v>2廳</v>
      </c>
      <c r="D97" t="str">
        <f t="shared" si="12"/>
        <v>2衛</v>
      </c>
      <c r="G97" t="str">
        <f t="shared" si="13"/>
        <v>3房</v>
      </c>
      <c r="H97" t="str">
        <f t="shared" si="14"/>
        <v>2廳</v>
      </c>
      <c r="I97" t="str">
        <f t="shared" si="15"/>
        <v>2衛</v>
      </c>
      <c r="J97" t="str">
        <f t="shared" si="16"/>
        <v>3</v>
      </c>
      <c r="K97" t="str">
        <f t="shared" si="17"/>
        <v>2</v>
      </c>
      <c r="L97" t="str">
        <f t="shared" si="18"/>
        <v>2</v>
      </c>
    </row>
    <row r="98" spans="1:12">
      <c r="A98" t="s">
        <v>53</v>
      </c>
      <c r="B98" t="str">
        <f t="shared" si="10"/>
        <v>3房</v>
      </c>
      <c r="C98" t="str">
        <f t="shared" si="11"/>
        <v>2廳</v>
      </c>
      <c r="D98" t="str">
        <f t="shared" si="12"/>
        <v>2衛</v>
      </c>
      <c r="G98" t="str">
        <f t="shared" si="13"/>
        <v>3房</v>
      </c>
      <c r="H98" t="str">
        <f t="shared" si="14"/>
        <v>2廳</v>
      </c>
      <c r="I98" t="str">
        <f t="shared" si="15"/>
        <v>2衛</v>
      </c>
      <c r="J98" t="str">
        <f t="shared" si="16"/>
        <v>3</v>
      </c>
      <c r="K98" t="str">
        <f t="shared" si="17"/>
        <v>2</v>
      </c>
      <c r="L98" t="str">
        <f t="shared" si="18"/>
        <v>2</v>
      </c>
    </row>
    <row r="99" spans="1:12">
      <c r="A99" t="s">
        <v>53</v>
      </c>
      <c r="B99" t="str">
        <f t="shared" si="10"/>
        <v>3房</v>
      </c>
      <c r="C99" t="str">
        <f t="shared" si="11"/>
        <v>2廳</v>
      </c>
      <c r="D99" t="str">
        <f t="shared" si="12"/>
        <v>2衛</v>
      </c>
      <c r="G99" t="str">
        <f t="shared" si="13"/>
        <v>3房</v>
      </c>
      <c r="H99" t="str">
        <f t="shared" si="14"/>
        <v>2廳</v>
      </c>
      <c r="I99" t="str">
        <f t="shared" si="15"/>
        <v>2衛</v>
      </c>
      <c r="J99" t="str">
        <f t="shared" si="16"/>
        <v>3</v>
      </c>
      <c r="K99" t="str">
        <f t="shared" si="17"/>
        <v>2</v>
      </c>
      <c r="L99" t="str">
        <f t="shared" si="18"/>
        <v>2</v>
      </c>
    </row>
    <row r="100" spans="1:12">
      <c r="A100" t="s">
        <v>331</v>
      </c>
      <c r="B100" t="str">
        <f t="shared" si="10"/>
        <v>4房</v>
      </c>
      <c r="C100" t="str">
        <f t="shared" si="11"/>
        <v>2廳</v>
      </c>
      <c r="D100" t="str">
        <f t="shared" si="12"/>
        <v>2衛</v>
      </c>
      <c r="G100" t="str">
        <f t="shared" si="13"/>
        <v>4房</v>
      </c>
      <c r="H100" t="str">
        <f t="shared" si="14"/>
        <v>2廳</v>
      </c>
      <c r="I100" t="str">
        <f t="shared" si="15"/>
        <v>2衛</v>
      </c>
      <c r="J100" t="str">
        <f t="shared" si="16"/>
        <v>4</v>
      </c>
      <c r="K100" t="str">
        <f t="shared" si="17"/>
        <v>2</v>
      </c>
      <c r="L100" t="str">
        <f t="shared" si="18"/>
        <v>2</v>
      </c>
    </row>
    <row r="101" spans="1:12">
      <c r="A101" t="s">
        <v>316</v>
      </c>
      <c r="B101" t="str">
        <f t="shared" si="10"/>
        <v>1房</v>
      </c>
      <c r="C101" t="str">
        <f t="shared" si="11"/>
        <v>1廳</v>
      </c>
      <c r="D101" t="str">
        <f t="shared" si="12"/>
        <v>1衛</v>
      </c>
      <c r="G101" t="str">
        <f t="shared" si="13"/>
        <v>1房</v>
      </c>
      <c r="H101" t="str">
        <f t="shared" si="14"/>
        <v>1廳</v>
      </c>
      <c r="I101" t="str">
        <f t="shared" si="15"/>
        <v>1衛</v>
      </c>
      <c r="J101" t="str">
        <f t="shared" si="16"/>
        <v>1</v>
      </c>
      <c r="K101" t="str">
        <f t="shared" si="17"/>
        <v>1</v>
      </c>
      <c r="L101" t="str">
        <f t="shared" si="18"/>
        <v>1</v>
      </c>
    </row>
    <row r="102" spans="1:12">
      <c r="A102" t="s">
        <v>53</v>
      </c>
      <c r="B102" t="str">
        <f t="shared" si="10"/>
        <v>3房</v>
      </c>
      <c r="C102" t="str">
        <f t="shared" si="11"/>
        <v>2廳</v>
      </c>
      <c r="D102" t="str">
        <f t="shared" si="12"/>
        <v>2衛</v>
      </c>
      <c r="G102" t="str">
        <f t="shared" si="13"/>
        <v>3房</v>
      </c>
      <c r="H102" t="str">
        <f t="shared" si="14"/>
        <v>2廳</v>
      </c>
      <c r="I102" t="str">
        <f t="shared" si="15"/>
        <v>2衛</v>
      </c>
      <c r="J102" t="str">
        <f t="shared" si="16"/>
        <v>3</v>
      </c>
      <c r="K102" t="str">
        <f t="shared" si="17"/>
        <v>2</v>
      </c>
      <c r="L102" t="str">
        <f t="shared" si="18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4E70-93F9-4D5F-BC5C-B1D1CA539054}">
  <dimension ref="A1:AC102"/>
  <sheetViews>
    <sheetView zoomScale="160" zoomScaleNormal="160" workbookViewId="0">
      <selection activeCell="D1" sqref="D1:D1048576"/>
    </sheetView>
  </sheetViews>
  <sheetFormatPr defaultRowHeight="15"/>
  <cols>
    <col min="4" max="5" width="14" bestFit="1" customWidth="1"/>
    <col min="11" max="11" width="25.7109375" customWidth="1"/>
    <col min="12" max="12" width="37.85546875" customWidth="1"/>
  </cols>
  <sheetData>
    <row r="1" spans="1:29" s="1" customFormat="1">
      <c r="A1" s="1" t="s">
        <v>477</v>
      </c>
      <c r="C1" s="1" t="s">
        <v>478</v>
      </c>
      <c r="D1" s="1" t="s">
        <v>1029</v>
      </c>
      <c r="E1" s="1" t="s">
        <v>1030</v>
      </c>
    </row>
    <row r="2" spans="1:29">
      <c r="A2" t="s">
        <v>0</v>
      </c>
      <c r="B2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18</v>
      </c>
      <c r="Y2" t="s">
        <v>21</v>
      </c>
      <c r="Z2" t="s">
        <v>22</v>
      </c>
      <c r="AA2" t="s">
        <v>23</v>
      </c>
      <c r="AB2" t="s">
        <v>24</v>
      </c>
      <c r="AC2" t="s">
        <v>1057</v>
      </c>
    </row>
    <row r="3" spans="1:29">
      <c r="A3" t="s">
        <v>25</v>
      </c>
      <c r="B3">
        <v>0</v>
      </c>
      <c r="C3" t="s">
        <v>26</v>
      </c>
      <c r="D3" t="s">
        <v>2</v>
      </c>
      <c r="E3" t="s">
        <v>27</v>
      </c>
      <c r="F3" t="s">
        <v>4</v>
      </c>
      <c r="G3" t="s">
        <v>28</v>
      </c>
      <c r="H3" t="s">
        <v>29</v>
      </c>
      <c r="I3" t="s">
        <v>7</v>
      </c>
      <c r="J3" t="s">
        <v>30</v>
      </c>
      <c r="L3" t="s">
        <v>31</v>
      </c>
      <c r="M3" t="s">
        <v>32</v>
      </c>
      <c r="N3" t="s">
        <v>33</v>
      </c>
      <c r="O3" t="s">
        <v>12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18</v>
      </c>
      <c r="V3" t="s">
        <v>19</v>
      </c>
      <c r="W3" t="s">
        <v>39</v>
      </c>
      <c r="X3" t="s">
        <v>18</v>
      </c>
      <c r="Y3" t="s">
        <v>22</v>
      </c>
      <c r="Z3" t="s">
        <v>22</v>
      </c>
      <c r="AA3" t="s">
        <v>23</v>
      </c>
      <c r="AB3" t="s">
        <v>24</v>
      </c>
      <c r="AC3" t="s">
        <v>1057</v>
      </c>
    </row>
    <row r="4" spans="1:29">
      <c r="A4" t="s">
        <v>40</v>
      </c>
      <c r="B4">
        <v>0</v>
      </c>
      <c r="C4" t="s">
        <v>41</v>
      </c>
      <c r="D4" t="s">
        <v>2</v>
      </c>
      <c r="E4" t="s">
        <v>42</v>
      </c>
      <c r="F4" t="s">
        <v>4</v>
      </c>
      <c r="G4" t="s">
        <v>43</v>
      </c>
      <c r="H4" t="s">
        <v>44</v>
      </c>
      <c r="I4" t="s">
        <v>45</v>
      </c>
      <c r="J4" t="s">
        <v>46</v>
      </c>
      <c r="L4" t="s">
        <v>47</v>
      </c>
      <c r="M4" t="s">
        <v>48</v>
      </c>
      <c r="N4" t="s">
        <v>49</v>
      </c>
      <c r="O4" t="s">
        <v>12</v>
      </c>
      <c r="P4" t="s">
        <v>13</v>
      </c>
      <c r="Q4" t="s">
        <v>50</v>
      </c>
      <c r="R4" t="s">
        <v>51</v>
      </c>
      <c r="S4" t="s">
        <v>52</v>
      </c>
      <c r="T4" t="s">
        <v>53</v>
      </c>
      <c r="U4" t="s">
        <v>18</v>
      </c>
      <c r="V4" t="s">
        <v>19</v>
      </c>
      <c r="W4" t="s">
        <v>54</v>
      </c>
      <c r="X4" t="s">
        <v>55</v>
      </c>
      <c r="Y4" t="s">
        <v>56</v>
      </c>
      <c r="Z4" t="s">
        <v>22</v>
      </c>
      <c r="AA4" t="s">
        <v>23</v>
      </c>
      <c r="AB4" t="s">
        <v>24</v>
      </c>
      <c r="AC4" t="s">
        <v>1057</v>
      </c>
    </row>
    <row r="5" spans="1:29">
      <c r="A5" t="s">
        <v>57</v>
      </c>
      <c r="B5">
        <v>0</v>
      </c>
      <c r="C5" t="s">
        <v>58</v>
      </c>
      <c r="D5" t="s">
        <v>2</v>
      </c>
      <c r="E5" t="s">
        <v>59</v>
      </c>
      <c r="F5" t="s">
        <v>4</v>
      </c>
      <c r="G5" t="s">
        <v>60</v>
      </c>
      <c r="H5" t="s">
        <v>61</v>
      </c>
      <c r="I5" t="s">
        <v>7</v>
      </c>
      <c r="J5" t="s">
        <v>62</v>
      </c>
      <c r="L5" t="s">
        <v>63</v>
      </c>
      <c r="M5" t="s">
        <v>64</v>
      </c>
      <c r="N5" t="s">
        <v>65</v>
      </c>
      <c r="O5" t="s">
        <v>12</v>
      </c>
      <c r="P5" t="s">
        <v>13</v>
      </c>
      <c r="Q5" t="s">
        <v>66</v>
      </c>
      <c r="R5" t="s">
        <v>67</v>
      </c>
      <c r="S5" t="s">
        <v>68</v>
      </c>
      <c r="T5" t="s">
        <v>69</v>
      </c>
      <c r="U5" t="s">
        <v>70</v>
      </c>
      <c r="V5" t="s">
        <v>19</v>
      </c>
      <c r="W5" t="s">
        <v>71</v>
      </c>
      <c r="X5" t="s">
        <v>72</v>
      </c>
      <c r="Y5" t="s">
        <v>21</v>
      </c>
      <c r="Z5" t="s">
        <v>22</v>
      </c>
      <c r="AA5" t="s">
        <v>23</v>
      </c>
      <c r="AB5" t="s">
        <v>24</v>
      </c>
      <c r="AC5" t="s">
        <v>1057</v>
      </c>
    </row>
    <row r="6" spans="1:29">
      <c r="A6" t="s">
        <v>73</v>
      </c>
      <c r="B6">
        <v>0</v>
      </c>
      <c r="C6" t="s">
        <v>74</v>
      </c>
      <c r="D6" t="s">
        <v>2</v>
      </c>
      <c r="E6" t="s">
        <v>75</v>
      </c>
      <c r="F6" t="s">
        <v>4</v>
      </c>
      <c r="G6" t="s">
        <v>76</v>
      </c>
      <c r="H6" t="s">
        <v>77</v>
      </c>
      <c r="I6" t="s">
        <v>7</v>
      </c>
      <c r="J6" t="s">
        <v>78</v>
      </c>
      <c r="L6" t="s">
        <v>79</v>
      </c>
      <c r="M6" t="s">
        <v>80</v>
      </c>
      <c r="N6" t="s">
        <v>81</v>
      </c>
      <c r="O6" t="s">
        <v>12</v>
      </c>
      <c r="P6" t="s">
        <v>82</v>
      </c>
      <c r="Q6" t="s">
        <v>83</v>
      </c>
      <c r="R6" t="s">
        <v>84</v>
      </c>
      <c r="S6" t="s">
        <v>52</v>
      </c>
      <c r="T6" t="s">
        <v>85</v>
      </c>
      <c r="U6" t="s">
        <v>18</v>
      </c>
      <c r="V6" t="s">
        <v>19</v>
      </c>
      <c r="W6" t="s">
        <v>86</v>
      </c>
      <c r="X6" t="s">
        <v>18</v>
      </c>
      <c r="Y6" t="s">
        <v>22</v>
      </c>
      <c r="Z6" t="s">
        <v>22</v>
      </c>
      <c r="AA6" t="s">
        <v>24</v>
      </c>
      <c r="AB6" t="s">
        <v>23</v>
      </c>
      <c r="AC6" t="s">
        <v>1057</v>
      </c>
    </row>
    <row r="7" spans="1:29">
      <c r="A7" t="s">
        <v>87</v>
      </c>
      <c r="B7">
        <v>0</v>
      </c>
      <c r="C7" t="s">
        <v>1</v>
      </c>
      <c r="D7" t="s">
        <v>2</v>
      </c>
      <c r="E7" t="s">
        <v>88</v>
      </c>
      <c r="F7" t="s">
        <v>4</v>
      </c>
      <c r="G7" t="s">
        <v>89</v>
      </c>
      <c r="H7" t="s">
        <v>44</v>
      </c>
      <c r="I7" t="s">
        <v>90</v>
      </c>
      <c r="J7" t="s">
        <v>91</v>
      </c>
      <c r="L7" t="s">
        <v>92</v>
      </c>
      <c r="M7" t="s">
        <v>93</v>
      </c>
      <c r="N7" t="s">
        <v>94</v>
      </c>
      <c r="O7" t="s">
        <v>12</v>
      </c>
      <c r="P7" t="s">
        <v>13</v>
      </c>
      <c r="Q7" t="s">
        <v>95</v>
      </c>
      <c r="R7" t="s">
        <v>96</v>
      </c>
      <c r="S7" t="s">
        <v>52</v>
      </c>
      <c r="T7" t="s">
        <v>53</v>
      </c>
      <c r="U7" t="s">
        <v>18</v>
      </c>
      <c r="V7" t="s">
        <v>19</v>
      </c>
      <c r="W7" t="s">
        <v>54</v>
      </c>
      <c r="X7" t="s">
        <v>18</v>
      </c>
      <c r="Y7" t="s">
        <v>56</v>
      </c>
      <c r="Z7" t="s">
        <v>97</v>
      </c>
      <c r="AA7" t="s">
        <v>23</v>
      </c>
      <c r="AB7" t="s">
        <v>24</v>
      </c>
      <c r="AC7" t="s">
        <v>1057</v>
      </c>
    </row>
    <row r="8" spans="1:29">
      <c r="A8" t="s">
        <v>98</v>
      </c>
      <c r="B8">
        <v>0</v>
      </c>
      <c r="C8" t="s">
        <v>99</v>
      </c>
      <c r="D8" t="s">
        <v>2</v>
      </c>
      <c r="E8" t="s">
        <v>100</v>
      </c>
      <c r="F8" t="s">
        <v>4</v>
      </c>
      <c r="G8" t="s">
        <v>101</v>
      </c>
      <c r="H8" t="s">
        <v>102</v>
      </c>
      <c r="I8" t="s">
        <v>7</v>
      </c>
      <c r="J8" t="s">
        <v>103</v>
      </c>
      <c r="L8" t="s">
        <v>104</v>
      </c>
      <c r="M8" t="s">
        <v>105</v>
      </c>
      <c r="N8" t="s">
        <v>106</v>
      </c>
      <c r="O8" t="s">
        <v>12</v>
      </c>
      <c r="P8" t="s">
        <v>107</v>
      </c>
      <c r="Q8" t="s">
        <v>108</v>
      </c>
      <c r="R8" t="s">
        <v>109</v>
      </c>
      <c r="S8" t="s">
        <v>110</v>
      </c>
      <c r="T8" t="s">
        <v>111</v>
      </c>
      <c r="U8" t="s">
        <v>18</v>
      </c>
      <c r="V8" t="s">
        <v>19</v>
      </c>
      <c r="W8" t="s">
        <v>112</v>
      </c>
      <c r="X8" t="s">
        <v>113</v>
      </c>
      <c r="Y8" t="s">
        <v>22</v>
      </c>
      <c r="Z8" t="s">
        <v>22</v>
      </c>
      <c r="AA8" t="s">
        <v>23</v>
      </c>
      <c r="AB8" t="s">
        <v>24</v>
      </c>
      <c r="AC8" t="s">
        <v>1057</v>
      </c>
    </row>
    <row r="9" spans="1:29">
      <c r="A9" t="s">
        <v>114</v>
      </c>
      <c r="B9">
        <v>0</v>
      </c>
      <c r="C9" t="s">
        <v>115</v>
      </c>
      <c r="D9" t="s">
        <v>2</v>
      </c>
      <c r="E9" t="s">
        <v>116</v>
      </c>
      <c r="F9" t="s">
        <v>4</v>
      </c>
      <c r="G9" t="s">
        <v>117</v>
      </c>
      <c r="H9" t="s">
        <v>118</v>
      </c>
      <c r="I9" t="s">
        <v>7</v>
      </c>
      <c r="J9" t="s">
        <v>119</v>
      </c>
      <c r="L9" t="s">
        <v>120</v>
      </c>
      <c r="M9" t="s">
        <v>121</v>
      </c>
      <c r="N9" t="s">
        <v>122</v>
      </c>
      <c r="O9" t="s">
        <v>12</v>
      </c>
      <c r="P9" t="s">
        <v>82</v>
      </c>
      <c r="Q9" t="s">
        <v>123</v>
      </c>
      <c r="R9" t="s">
        <v>124</v>
      </c>
      <c r="S9" t="s">
        <v>37</v>
      </c>
      <c r="T9" t="s">
        <v>125</v>
      </c>
      <c r="U9" t="s">
        <v>69</v>
      </c>
      <c r="V9" t="s">
        <v>19</v>
      </c>
      <c r="W9" t="s">
        <v>126</v>
      </c>
      <c r="X9" t="s">
        <v>18</v>
      </c>
      <c r="Y9" t="s">
        <v>22</v>
      </c>
      <c r="Z9" t="s">
        <v>22</v>
      </c>
      <c r="AA9" t="s">
        <v>23</v>
      </c>
      <c r="AB9" t="s">
        <v>23</v>
      </c>
      <c r="AC9" t="s">
        <v>1057</v>
      </c>
    </row>
    <row r="10" spans="1:29">
      <c r="A10" t="s">
        <v>127</v>
      </c>
      <c r="B10">
        <v>0</v>
      </c>
      <c r="C10" t="s">
        <v>128</v>
      </c>
      <c r="D10" t="s">
        <v>2</v>
      </c>
      <c r="E10" t="s">
        <v>129</v>
      </c>
      <c r="F10" t="s">
        <v>4</v>
      </c>
      <c r="G10" t="s">
        <v>130</v>
      </c>
      <c r="H10" t="s">
        <v>131</v>
      </c>
      <c r="I10" t="s">
        <v>132</v>
      </c>
      <c r="J10" t="s">
        <v>133</v>
      </c>
      <c r="L10" t="s">
        <v>134</v>
      </c>
      <c r="M10" t="s">
        <v>135</v>
      </c>
      <c r="N10" t="s">
        <v>136</v>
      </c>
      <c r="O10" t="s">
        <v>12</v>
      </c>
      <c r="P10" t="s">
        <v>82</v>
      </c>
      <c r="Q10" t="s">
        <v>137</v>
      </c>
      <c r="R10" t="s">
        <v>138</v>
      </c>
      <c r="S10" t="s">
        <v>37</v>
      </c>
      <c r="T10" t="s">
        <v>139</v>
      </c>
      <c r="U10" t="s">
        <v>18</v>
      </c>
      <c r="V10" t="s">
        <v>19</v>
      </c>
      <c r="W10" t="s">
        <v>71</v>
      </c>
      <c r="X10" t="s">
        <v>140</v>
      </c>
      <c r="Y10" t="s">
        <v>56</v>
      </c>
      <c r="Z10" t="s">
        <v>141</v>
      </c>
      <c r="AA10" t="s">
        <v>23</v>
      </c>
      <c r="AB10" t="s">
        <v>24</v>
      </c>
      <c r="AC10" t="s">
        <v>1057</v>
      </c>
    </row>
    <row r="11" spans="1:29">
      <c r="A11" t="s">
        <v>142</v>
      </c>
      <c r="B11">
        <v>0</v>
      </c>
      <c r="C11" t="s">
        <v>143</v>
      </c>
      <c r="D11" t="s">
        <v>2</v>
      </c>
      <c r="E11" t="s">
        <v>144</v>
      </c>
      <c r="F11" t="s">
        <v>4</v>
      </c>
      <c r="G11" t="s">
        <v>60</v>
      </c>
      <c r="H11" t="s">
        <v>44</v>
      </c>
      <c r="I11" t="s">
        <v>7</v>
      </c>
      <c r="J11" t="s">
        <v>145</v>
      </c>
      <c r="L11" t="s">
        <v>146</v>
      </c>
      <c r="M11" t="s">
        <v>147</v>
      </c>
      <c r="N11" t="s">
        <v>148</v>
      </c>
      <c r="O11" t="s">
        <v>12</v>
      </c>
      <c r="P11" t="s">
        <v>13</v>
      </c>
      <c r="Q11" t="s">
        <v>66</v>
      </c>
      <c r="R11" t="s">
        <v>67</v>
      </c>
      <c r="S11" t="s">
        <v>149</v>
      </c>
      <c r="T11" t="s">
        <v>53</v>
      </c>
      <c r="U11" t="s">
        <v>18</v>
      </c>
      <c r="V11" t="s">
        <v>19</v>
      </c>
      <c r="W11" t="s">
        <v>20</v>
      </c>
      <c r="X11" t="s">
        <v>150</v>
      </c>
      <c r="Y11" t="s">
        <v>56</v>
      </c>
      <c r="Z11" t="s">
        <v>141</v>
      </c>
      <c r="AA11" t="s">
        <v>23</v>
      </c>
      <c r="AB11" t="s">
        <v>24</v>
      </c>
      <c r="AC11" t="s">
        <v>1057</v>
      </c>
    </row>
    <row r="12" spans="1:29">
      <c r="A12" t="s">
        <v>151</v>
      </c>
      <c r="B12">
        <v>0</v>
      </c>
      <c r="C12" t="s">
        <v>152</v>
      </c>
      <c r="D12" t="s">
        <v>2</v>
      </c>
      <c r="E12" t="s">
        <v>153</v>
      </c>
      <c r="F12" t="s">
        <v>4</v>
      </c>
      <c r="G12" t="s">
        <v>154</v>
      </c>
      <c r="H12" t="s">
        <v>155</v>
      </c>
      <c r="I12" t="s">
        <v>156</v>
      </c>
      <c r="J12" t="s">
        <v>157</v>
      </c>
      <c r="L12" t="s">
        <v>158</v>
      </c>
      <c r="M12" t="s">
        <v>159</v>
      </c>
      <c r="N12" t="s">
        <v>160</v>
      </c>
      <c r="O12" t="s">
        <v>12</v>
      </c>
      <c r="P12" t="s">
        <v>13</v>
      </c>
      <c r="Q12" t="s">
        <v>161</v>
      </c>
      <c r="R12" t="s">
        <v>162</v>
      </c>
      <c r="S12" t="s">
        <v>163</v>
      </c>
      <c r="T12" t="s">
        <v>164</v>
      </c>
      <c r="U12" t="s">
        <v>18</v>
      </c>
      <c r="V12" t="s">
        <v>19</v>
      </c>
      <c r="W12" t="s">
        <v>86</v>
      </c>
      <c r="X12" t="s">
        <v>165</v>
      </c>
      <c r="Y12" t="s">
        <v>22</v>
      </c>
      <c r="Z12" t="s">
        <v>97</v>
      </c>
      <c r="AA12" t="s">
        <v>23</v>
      </c>
      <c r="AB12" t="s">
        <v>24</v>
      </c>
      <c r="AC12" t="s">
        <v>1058</v>
      </c>
    </row>
    <row r="13" spans="1:29">
      <c r="A13" t="s">
        <v>166</v>
      </c>
      <c r="B13">
        <v>0</v>
      </c>
      <c r="C13" t="s">
        <v>167</v>
      </c>
      <c r="D13" t="s">
        <v>2</v>
      </c>
      <c r="E13" t="s">
        <v>168</v>
      </c>
      <c r="F13" t="s">
        <v>4</v>
      </c>
      <c r="G13" t="s">
        <v>169</v>
      </c>
      <c r="H13" t="s">
        <v>155</v>
      </c>
      <c r="I13" t="s">
        <v>7</v>
      </c>
      <c r="J13" t="s">
        <v>170</v>
      </c>
      <c r="L13" t="s">
        <v>171</v>
      </c>
      <c r="M13" t="s">
        <v>172</v>
      </c>
      <c r="N13" t="s">
        <v>173</v>
      </c>
      <c r="O13" t="s">
        <v>12</v>
      </c>
      <c r="P13" t="s">
        <v>13</v>
      </c>
      <c r="Q13" t="s">
        <v>174</v>
      </c>
      <c r="R13" t="s">
        <v>175</v>
      </c>
      <c r="S13" t="s">
        <v>68</v>
      </c>
      <c r="T13" t="s">
        <v>164</v>
      </c>
      <c r="U13" t="s">
        <v>18</v>
      </c>
      <c r="V13" t="s">
        <v>19</v>
      </c>
      <c r="W13" t="s">
        <v>112</v>
      </c>
      <c r="X13" t="s">
        <v>176</v>
      </c>
      <c r="Y13" t="s">
        <v>56</v>
      </c>
      <c r="Z13" t="s">
        <v>97</v>
      </c>
      <c r="AA13" t="s">
        <v>23</v>
      </c>
      <c r="AB13" t="s">
        <v>24</v>
      </c>
      <c r="AC13" t="s">
        <v>1057</v>
      </c>
    </row>
    <row r="14" spans="1:29">
      <c r="A14" t="s">
        <v>177</v>
      </c>
      <c r="B14">
        <v>0</v>
      </c>
      <c r="C14" t="s">
        <v>178</v>
      </c>
      <c r="D14" t="s">
        <v>2</v>
      </c>
      <c r="E14" t="s">
        <v>179</v>
      </c>
      <c r="F14" t="s">
        <v>4</v>
      </c>
      <c r="G14" t="s">
        <v>180</v>
      </c>
      <c r="H14" t="s">
        <v>181</v>
      </c>
      <c r="I14" t="s">
        <v>7</v>
      </c>
      <c r="J14" t="s">
        <v>78</v>
      </c>
      <c r="L14" t="s">
        <v>79</v>
      </c>
      <c r="M14" t="s">
        <v>182</v>
      </c>
      <c r="N14" t="s">
        <v>183</v>
      </c>
      <c r="O14" t="s">
        <v>12</v>
      </c>
      <c r="P14" t="s">
        <v>184</v>
      </c>
      <c r="Q14" t="s">
        <v>185</v>
      </c>
      <c r="R14" t="s">
        <v>186</v>
      </c>
      <c r="S14" t="s">
        <v>37</v>
      </c>
      <c r="T14" t="s">
        <v>187</v>
      </c>
      <c r="U14" t="s">
        <v>18</v>
      </c>
      <c r="V14" t="s">
        <v>19</v>
      </c>
      <c r="W14" t="s">
        <v>188</v>
      </c>
      <c r="X14" t="s">
        <v>18</v>
      </c>
      <c r="Y14" t="s">
        <v>22</v>
      </c>
      <c r="Z14" t="s">
        <v>22</v>
      </c>
      <c r="AA14" t="s">
        <v>23</v>
      </c>
      <c r="AB14" t="s">
        <v>23</v>
      </c>
      <c r="AC14" t="s">
        <v>1057</v>
      </c>
    </row>
    <row r="15" spans="1:29">
      <c r="A15" t="s">
        <v>189</v>
      </c>
      <c r="B15">
        <v>0</v>
      </c>
      <c r="C15" t="s">
        <v>190</v>
      </c>
      <c r="D15" t="s">
        <v>2</v>
      </c>
      <c r="E15" t="s">
        <v>191</v>
      </c>
      <c r="F15" t="s">
        <v>4</v>
      </c>
      <c r="G15" t="s">
        <v>180</v>
      </c>
      <c r="H15" t="s">
        <v>192</v>
      </c>
      <c r="I15" t="s">
        <v>7</v>
      </c>
      <c r="J15" t="s">
        <v>193</v>
      </c>
      <c r="L15" t="s">
        <v>194</v>
      </c>
      <c r="M15" t="s">
        <v>195</v>
      </c>
      <c r="N15" t="s">
        <v>196</v>
      </c>
      <c r="O15" t="s">
        <v>12</v>
      </c>
      <c r="P15" t="s">
        <v>34</v>
      </c>
      <c r="Q15" t="s">
        <v>197</v>
      </c>
      <c r="R15" t="s">
        <v>186</v>
      </c>
      <c r="S15" t="s">
        <v>37</v>
      </c>
      <c r="T15" t="s">
        <v>198</v>
      </c>
      <c r="U15" t="s">
        <v>18</v>
      </c>
      <c r="V15" t="s">
        <v>19</v>
      </c>
      <c r="W15" t="s">
        <v>86</v>
      </c>
      <c r="X15" t="s">
        <v>18</v>
      </c>
      <c r="Y15" t="s">
        <v>22</v>
      </c>
      <c r="Z15" t="s">
        <v>22</v>
      </c>
      <c r="AA15" t="s">
        <v>24</v>
      </c>
      <c r="AB15" t="s">
        <v>24</v>
      </c>
      <c r="AC15" t="s">
        <v>1058</v>
      </c>
    </row>
    <row r="16" spans="1:29">
      <c r="A16" t="s">
        <v>199</v>
      </c>
      <c r="B16">
        <v>0</v>
      </c>
      <c r="C16" t="s">
        <v>200</v>
      </c>
      <c r="D16" t="s">
        <v>2</v>
      </c>
      <c r="E16" t="s">
        <v>201</v>
      </c>
      <c r="F16" t="s">
        <v>4</v>
      </c>
      <c r="G16" t="s">
        <v>202</v>
      </c>
      <c r="H16" t="s">
        <v>203</v>
      </c>
      <c r="I16" t="s">
        <v>204</v>
      </c>
      <c r="J16" t="s">
        <v>205</v>
      </c>
      <c r="L16" t="s">
        <v>206</v>
      </c>
      <c r="M16" t="s">
        <v>207</v>
      </c>
      <c r="N16" t="s">
        <v>208</v>
      </c>
      <c r="O16" t="s">
        <v>12</v>
      </c>
      <c r="P16" t="s">
        <v>209</v>
      </c>
      <c r="Q16" t="s">
        <v>66</v>
      </c>
      <c r="R16" t="s">
        <v>210</v>
      </c>
      <c r="S16" t="s">
        <v>37</v>
      </c>
      <c r="T16" t="s">
        <v>69</v>
      </c>
      <c r="U16" t="s">
        <v>18</v>
      </c>
      <c r="V16" t="s">
        <v>19</v>
      </c>
      <c r="W16" t="s">
        <v>71</v>
      </c>
      <c r="X16" t="s">
        <v>211</v>
      </c>
      <c r="Y16" t="s">
        <v>56</v>
      </c>
      <c r="Z16" t="s">
        <v>22</v>
      </c>
      <c r="AA16" t="s">
        <v>23</v>
      </c>
      <c r="AB16" t="s">
        <v>24</v>
      </c>
      <c r="AC16" t="s">
        <v>1057</v>
      </c>
    </row>
    <row r="17" spans="1:29">
      <c r="A17" t="s">
        <v>212</v>
      </c>
      <c r="B17">
        <v>0</v>
      </c>
      <c r="C17" t="s">
        <v>115</v>
      </c>
      <c r="D17" t="s">
        <v>2</v>
      </c>
      <c r="E17" t="s">
        <v>213</v>
      </c>
      <c r="F17" t="s">
        <v>4</v>
      </c>
      <c r="G17" t="s">
        <v>214</v>
      </c>
      <c r="H17" t="s">
        <v>44</v>
      </c>
      <c r="I17" t="s">
        <v>7</v>
      </c>
      <c r="J17" t="s">
        <v>215</v>
      </c>
      <c r="L17" t="s">
        <v>216</v>
      </c>
      <c r="M17" t="s">
        <v>217</v>
      </c>
      <c r="N17" t="s">
        <v>218</v>
      </c>
      <c r="O17" t="s">
        <v>12</v>
      </c>
      <c r="P17" t="s">
        <v>13</v>
      </c>
      <c r="Q17" t="s">
        <v>66</v>
      </c>
      <c r="R17" t="s">
        <v>219</v>
      </c>
      <c r="S17" t="s">
        <v>110</v>
      </c>
      <c r="T17" t="s">
        <v>53</v>
      </c>
      <c r="U17" t="s">
        <v>18</v>
      </c>
      <c r="V17" t="s">
        <v>19</v>
      </c>
      <c r="W17" t="s">
        <v>71</v>
      </c>
      <c r="X17" t="s">
        <v>18</v>
      </c>
      <c r="Y17" t="s">
        <v>56</v>
      </c>
      <c r="Z17" t="s">
        <v>141</v>
      </c>
      <c r="AA17" t="s">
        <v>23</v>
      </c>
      <c r="AB17" t="s">
        <v>24</v>
      </c>
      <c r="AC17" t="s">
        <v>1057</v>
      </c>
    </row>
    <row r="18" spans="1:29">
      <c r="A18" t="s">
        <v>220</v>
      </c>
      <c r="B18">
        <v>0</v>
      </c>
      <c r="C18" t="s">
        <v>41</v>
      </c>
      <c r="D18" t="s">
        <v>2</v>
      </c>
      <c r="E18" t="s">
        <v>221</v>
      </c>
      <c r="F18" t="s">
        <v>4</v>
      </c>
      <c r="G18" t="s">
        <v>222</v>
      </c>
      <c r="H18" t="s">
        <v>203</v>
      </c>
      <c r="I18" t="s">
        <v>7</v>
      </c>
      <c r="J18" t="s">
        <v>223</v>
      </c>
      <c r="L18" t="s">
        <v>224</v>
      </c>
      <c r="M18" t="s">
        <v>225</v>
      </c>
      <c r="N18" t="s">
        <v>226</v>
      </c>
      <c r="O18" t="s">
        <v>12</v>
      </c>
      <c r="P18" t="s">
        <v>34</v>
      </c>
      <c r="Q18" t="s">
        <v>227</v>
      </c>
      <c r="R18" t="s">
        <v>228</v>
      </c>
      <c r="S18" t="s">
        <v>37</v>
      </c>
      <c r="T18" t="s">
        <v>229</v>
      </c>
      <c r="U18" t="s">
        <v>69</v>
      </c>
      <c r="V18" t="s">
        <v>18</v>
      </c>
      <c r="W18" t="s">
        <v>19</v>
      </c>
      <c r="X18" t="s">
        <v>86</v>
      </c>
      <c r="Y18" t="s">
        <v>18</v>
      </c>
      <c r="Z18" t="s">
        <v>22</v>
      </c>
      <c r="AA18" t="s">
        <v>22</v>
      </c>
      <c r="AB18" t="s">
        <v>24</v>
      </c>
      <c r="AC18" t="s">
        <v>1058</v>
      </c>
    </row>
    <row r="19" spans="1:29">
      <c r="A19" t="s">
        <v>230</v>
      </c>
      <c r="B19">
        <v>0</v>
      </c>
      <c r="C19" t="s">
        <v>178</v>
      </c>
      <c r="D19" t="s">
        <v>2</v>
      </c>
      <c r="E19" t="s">
        <v>231</v>
      </c>
      <c r="F19" t="s">
        <v>4</v>
      </c>
      <c r="G19" t="s">
        <v>232</v>
      </c>
      <c r="H19" t="s">
        <v>6</v>
      </c>
      <c r="I19" t="s">
        <v>233</v>
      </c>
      <c r="J19" t="s">
        <v>234</v>
      </c>
      <c r="L19" t="s">
        <v>235</v>
      </c>
      <c r="M19" t="s">
        <v>236</v>
      </c>
      <c r="N19" t="s">
        <v>237</v>
      </c>
      <c r="O19" t="s">
        <v>12</v>
      </c>
      <c r="P19" t="s">
        <v>13</v>
      </c>
      <c r="Q19" t="s">
        <v>238</v>
      </c>
      <c r="R19" t="s">
        <v>239</v>
      </c>
      <c r="S19" t="s">
        <v>110</v>
      </c>
      <c r="T19" t="s">
        <v>17</v>
      </c>
      <c r="U19" t="s">
        <v>18</v>
      </c>
      <c r="V19" t="s">
        <v>19</v>
      </c>
      <c r="W19" t="s">
        <v>39</v>
      </c>
      <c r="X19" t="s">
        <v>240</v>
      </c>
      <c r="Y19" t="s">
        <v>56</v>
      </c>
      <c r="Z19" t="s">
        <v>141</v>
      </c>
      <c r="AA19" t="s">
        <v>23</v>
      </c>
      <c r="AB19" t="s">
        <v>24</v>
      </c>
      <c r="AC19" t="s">
        <v>1057</v>
      </c>
    </row>
    <row r="20" spans="1:29">
      <c r="A20" t="s">
        <v>241</v>
      </c>
      <c r="B20">
        <v>0</v>
      </c>
      <c r="C20" t="s">
        <v>242</v>
      </c>
      <c r="D20" t="s">
        <v>2</v>
      </c>
      <c r="E20" t="s">
        <v>243</v>
      </c>
      <c r="F20" t="s">
        <v>4</v>
      </c>
      <c r="G20" t="s">
        <v>244</v>
      </c>
      <c r="H20" t="s">
        <v>6</v>
      </c>
      <c r="I20" t="s">
        <v>245</v>
      </c>
      <c r="J20" t="s">
        <v>246</v>
      </c>
      <c r="L20" t="s">
        <v>247</v>
      </c>
      <c r="M20" t="s">
        <v>248</v>
      </c>
      <c r="N20" t="s">
        <v>249</v>
      </c>
      <c r="O20" t="s">
        <v>12</v>
      </c>
      <c r="P20" t="s">
        <v>13</v>
      </c>
      <c r="Q20" t="s">
        <v>250</v>
      </c>
      <c r="R20" t="s">
        <v>251</v>
      </c>
      <c r="S20" t="s">
        <v>110</v>
      </c>
      <c r="T20" t="s">
        <v>17</v>
      </c>
      <c r="U20" t="s">
        <v>18</v>
      </c>
      <c r="V20" t="s">
        <v>19</v>
      </c>
      <c r="W20" t="s">
        <v>71</v>
      </c>
      <c r="X20" t="s">
        <v>252</v>
      </c>
      <c r="Y20" t="s">
        <v>56</v>
      </c>
      <c r="Z20" t="s">
        <v>22</v>
      </c>
      <c r="AA20" t="s">
        <v>23</v>
      </c>
      <c r="AB20" t="s">
        <v>24</v>
      </c>
      <c r="AC20" t="s">
        <v>1058</v>
      </c>
    </row>
    <row r="21" spans="1:29">
      <c r="A21" t="s">
        <v>253</v>
      </c>
      <c r="B21">
        <v>0</v>
      </c>
      <c r="C21" t="s">
        <v>99</v>
      </c>
      <c r="D21" t="s">
        <v>2</v>
      </c>
      <c r="E21" t="s">
        <v>254</v>
      </c>
      <c r="F21" t="s">
        <v>4</v>
      </c>
      <c r="G21" t="s">
        <v>255</v>
      </c>
      <c r="H21" t="s">
        <v>256</v>
      </c>
      <c r="I21" t="s">
        <v>7</v>
      </c>
      <c r="J21" t="s">
        <v>257</v>
      </c>
      <c r="L21" t="s">
        <v>258</v>
      </c>
      <c r="M21" t="s">
        <v>259</v>
      </c>
      <c r="N21" t="s">
        <v>260</v>
      </c>
      <c r="O21" t="s">
        <v>12</v>
      </c>
      <c r="P21" t="s">
        <v>34</v>
      </c>
      <c r="Q21" t="s">
        <v>66</v>
      </c>
      <c r="R21" t="s">
        <v>261</v>
      </c>
      <c r="S21" t="s">
        <v>37</v>
      </c>
      <c r="T21" t="s">
        <v>262</v>
      </c>
      <c r="U21" t="s">
        <v>18</v>
      </c>
      <c r="V21" t="s">
        <v>19</v>
      </c>
      <c r="W21" t="s">
        <v>188</v>
      </c>
      <c r="X21" t="s">
        <v>18</v>
      </c>
      <c r="Y21" t="s">
        <v>22</v>
      </c>
      <c r="Z21" t="s">
        <v>22</v>
      </c>
      <c r="AA21" t="s">
        <v>23</v>
      </c>
      <c r="AB21" t="s">
        <v>24</v>
      </c>
      <c r="AC21" t="s">
        <v>1058</v>
      </c>
    </row>
    <row r="22" spans="1:29">
      <c r="A22" t="s">
        <v>263</v>
      </c>
      <c r="B22">
        <v>0</v>
      </c>
      <c r="C22" t="s">
        <v>242</v>
      </c>
      <c r="D22" t="s">
        <v>2</v>
      </c>
      <c r="E22" t="s">
        <v>264</v>
      </c>
      <c r="F22" t="s">
        <v>4</v>
      </c>
      <c r="G22" t="s">
        <v>265</v>
      </c>
      <c r="H22" t="s">
        <v>266</v>
      </c>
      <c r="I22" t="s">
        <v>7</v>
      </c>
      <c r="J22" t="s">
        <v>267</v>
      </c>
      <c r="L22" t="s">
        <v>268</v>
      </c>
      <c r="M22" t="s">
        <v>269</v>
      </c>
      <c r="N22" t="s">
        <v>270</v>
      </c>
      <c r="O22" t="s">
        <v>12</v>
      </c>
      <c r="P22" t="s">
        <v>13</v>
      </c>
      <c r="Q22" t="s">
        <v>271</v>
      </c>
      <c r="R22" t="s">
        <v>272</v>
      </c>
      <c r="S22" t="s">
        <v>16</v>
      </c>
      <c r="T22" t="s">
        <v>273</v>
      </c>
      <c r="U22" t="s">
        <v>18</v>
      </c>
      <c r="V22" t="s">
        <v>19</v>
      </c>
      <c r="W22" t="s">
        <v>188</v>
      </c>
      <c r="X22" t="s">
        <v>150</v>
      </c>
      <c r="Y22" t="s">
        <v>56</v>
      </c>
      <c r="Z22" t="s">
        <v>22</v>
      </c>
      <c r="AA22" t="s">
        <v>23</v>
      </c>
      <c r="AB22" t="s">
        <v>24</v>
      </c>
      <c r="AC22" t="s">
        <v>1057</v>
      </c>
    </row>
    <row r="23" spans="1:29">
      <c r="A23" t="s">
        <v>274</v>
      </c>
      <c r="B23">
        <v>0</v>
      </c>
      <c r="C23" t="s">
        <v>115</v>
      </c>
      <c r="D23" t="s">
        <v>2</v>
      </c>
      <c r="E23" t="s">
        <v>275</v>
      </c>
      <c r="F23" t="s">
        <v>4</v>
      </c>
      <c r="G23" t="s">
        <v>276</v>
      </c>
      <c r="H23" t="s">
        <v>44</v>
      </c>
      <c r="I23" t="s">
        <v>277</v>
      </c>
      <c r="J23" t="s">
        <v>278</v>
      </c>
      <c r="L23" t="s">
        <v>279</v>
      </c>
      <c r="M23" t="s">
        <v>280</v>
      </c>
      <c r="N23" t="s">
        <v>281</v>
      </c>
      <c r="O23" t="s">
        <v>12</v>
      </c>
      <c r="P23" t="s">
        <v>13</v>
      </c>
      <c r="Q23" t="s">
        <v>282</v>
      </c>
      <c r="R23" t="s">
        <v>283</v>
      </c>
      <c r="S23" t="s">
        <v>52</v>
      </c>
      <c r="T23" t="s">
        <v>53</v>
      </c>
      <c r="U23" t="s">
        <v>18</v>
      </c>
      <c r="V23" t="s">
        <v>19</v>
      </c>
      <c r="W23" t="s">
        <v>86</v>
      </c>
      <c r="X23" t="s">
        <v>284</v>
      </c>
      <c r="Y23" t="s">
        <v>21</v>
      </c>
      <c r="Z23" t="s">
        <v>141</v>
      </c>
      <c r="AA23" t="s">
        <v>23</v>
      </c>
      <c r="AB23" t="s">
        <v>24</v>
      </c>
      <c r="AC23" t="s">
        <v>1057</v>
      </c>
    </row>
    <row r="24" spans="1:29">
      <c r="A24" t="s">
        <v>285</v>
      </c>
      <c r="B24">
        <v>0</v>
      </c>
      <c r="C24" t="s">
        <v>286</v>
      </c>
      <c r="D24" t="s">
        <v>2</v>
      </c>
      <c r="E24" t="s">
        <v>287</v>
      </c>
      <c r="F24" t="s">
        <v>4</v>
      </c>
      <c r="G24" t="s">
        <v>288</v>
      </c>
      <c r="H24" t="s">
        <v>266</v>
      </c>
      <c r="I24" t="s">
        <v>7</v>
      </c>
      <c r="J24" t="s">
        <v>289</v>
      </c>
      <c r="L24" t="s">
        <v>290</v>
      </c>
      <c r="M24" t="s">
        <v>291</v>
      </c>
      <c r="N24" t="s">
        <v>292</v>
      </c>
      <c r="O24" t="s">
        <v>12</v>
      </c>
      <c r="P24" t="s">
        <v>107</v>
      </c>
      <c r="Q24" t="s">
        <v>66</v>
      </c>
      <c r="R24" t="s">
        <v>293</v>
      </c>
      <c r="S24" t="s">
        <v>37</v>
      </c>
      <c r="T24" t="s">
        <v>273</v>
      </c>
      <c r="U24" t="s">
        <v>18</v>
      </c>
      <c r="V24" t="s">
        <v>19</v>
      </c>
      <c r="W24" t="s">
        <v>20</v>
      </c>
      <c r="X24" t="s">
        <v>18</v>
      </c>
      <c r="Y24" t="s">
        <v>22</v>
      </c>
      <c r="Z24" t="s">
        <v>22</v>
      </c>
      <c r="AA24" t="s">
        <v>24</v>
      </c>
      <c r="AB24" t="s">
        <v>24</v>
      </c>
      <c r="AC24" t="s">
        <v>1057</v>
      </c>
    </row>
    <row r="25" spans="1:29">
      <c r="A25" t="s">
        <v>294</v>
      </c>
      <c r="B25">
        <v>0</v>
      </c>
      <c r="C25" t="s">
        <v>143</v>
      </c>
      <c r="D25" t="s">
        <v>2</v>
      </c>
      <c r="E25" t="s">
        <v>295</v>
      </c>
      <c r="F25" t="s">
        <v>4</v>
      </c>
      <c r="G25" t="s">
        <v>296</v>
      </c>
      <c r="H25" t="s">
        <v>297</v>
      </c>
      <c r="I25" t="s">
        <v>7</v>
      </c>
      <c r="J25" t="s">
        <v>298</v>
      </c>
      <c r="L25" t="s">
        <v>299</v>
      </c>
      <c r="M25" t="s">
        <v>300</v>
      </c>
      <c r="N25" t="s">
        <v>301</v>
      </c>
      <c r="O25" t="s">
        <v>12</v>
      </c>
      <c r="P25" t="s">
        <v>184</v>
      </c>
      <c r="Q25" t="s">
        <v>66</v>
      </c>
      <c r="R25" t="s">
        <v>302</v>
      </c>
      <c r="S25" t="s">
        <v>52</v>
      </c>
      <c r="T25" t="s">
        <v>303</v>
      </c>
      <c r="U25" t="s">
        <v>18</v>
      </c>
      <c r="V25" t="s">
        <v>19</v>
      </c>
      <c r="W25" t="s">
        <v>54</v>
      </c>
      <c r="X25" t="s">
        <v>18</v>
      </c>
      <c r="Y25" t="s">
        <v>22</v>
      </c>
      <c r="Z25" t="s">
        <v>22</v>
      </c>
      <c r="AA25" t="s">
        <v>23</v>
      </c>
      <c r="AB25" t="s">
        <v>24</v>
      </c>
      <c r="AC25" t="s">
        <v>1058</v>
      </c>
    </row>
    <row r="26" spans="1:29">
      <c r="A26" t="s">
        <v>304</v>
      </c>
      <c r="B26">
        <v>0</v>
      </c>
      <c r="C26" t="s">
        <v>305</v>
      </c>
      <c r="D26" t="s">
        <v>2</v>
      </c>
      <c r="E26" t="s">
        <v>306</v>
      </c>
      <c r="F26" t="s">
        <v>4</v>
      </c>
      <c r="G26" t="s">
        <v>307</v>
      </c>
      <c r="H26" t="s">
        <v>308</v>
      </c>
      <c r="I26" t="s">
        <v>7</v>
      </c>
      <c r="J26" t="s">
        <v>309</v>
      </c>
      <c r="L26" t="s">
        <v>310</v>
      </c>
      <c r="M26" t="s">
        <v>311</v>
      </c>
      <c r="N26" t="s">
        <v>312</v>
      </c>
      <c r="O26" t="s">
        <v>12</v>
      </c>
      <c r="P26" t="s">
        <v>13</v>
      </c>
      <c r="Q26" t="s">
        <v>313</v>
      </c>
      <c r="R26" t="s">
        <v>314</v>
      </c>
      <c r="S26" t="s">
        <v>315</v>
      </c>
      <c r="T26" t="s">
        <v>316</v>
      </c>
      <c r="U26" t="s">
        <v>18</v>
      </c>
      <c r="V26" t="s">
        <v>19</v>
      </c>
      <c r="W26" t="s">
        <v>54</v>
      </c>
      <c r="X26" t="s">
        <v>317</v>
      </c>
      <c r="Y26" t="s">
        <v>56</v>
      </c>
      <c r="Z26" t="s">
        <v>22</v>
      </c>
      <c r="AA26" t="s">
        <v>23</v>
      </c>
      <c r="AB26" t="s">
        <v>24</v>
      </c>
      <c r="AC26" t="s">
        <v>1058</v>
      </c>
    </row>
    <row r="27" spans="1:29">
      <c r="A27" t="s">
        <v>318</v>
      </c>
      <c r="B27">
        <v>0</v>
      </c>
      <c r="C27" t="s">
        <v>319</v>
      </c>
      <c r="D27" t="s">
        <v>2</v>
      </c>
      <c r="E27" t="s">
        <v>320</v>
      </c>
      <c r="F27" t="s">
        <v>4</v>
      </c>
      <c r="G27" t="s">
        <v>321</v>
      </c>
      <c r="H27" t="s">
        <v>322</v>
      </c>
      <c r="I27" t="s">
        <v>323</v>
      </c>
      <c r="J27" t="s">
        <v>324</v>
      </c>
      <c r="L27" t="s">
        <v>325</v>
      </c>
      <c r="M27" t="s">
        <v>326</v>
      </c>
      <c r="N27" t="s">
        <v>327</v>
      </c>
      <c r="O27" t="s">
        <v>12</v>
      </c>
      <c r="P27" t="s">
        <v>13</v>
      </c>
      <c r="Q27" t="s">
        <v>328</v>
      </c>
      <c r="R27" t="s">
        <v>329</v>
      </c>
      <c r="S27" t="s">
        <v>330</v>
      </c>
      <c r="T27" t="s">
        <v>331</v>
      </c>
      <c r="U27" t="s">
        <v>18</v>
      </c>
      <c r="V27" t="s">
        <v>19</v>
      </c>
      <c r="W27" t="s">
        <v>54</v>
      </c>
      <c r="X27" t="s">
        <v>165</v>
      </c>
      <c r="Y27" t="s">
        <v>56</v>
      </c>
      <c r="Z27" t="s">
        <v>141</v>
      </c>
      <c r="AA27" t="s">
        <v>23</v>
      </c>
      <c r="AB27" t="s">
        <v>24</v>
      </c>
      <c r="AC27" t="s">
        <v>1057</v>
      </c>
    </row>
    <row r="28" spans="1:29">
      <c r="A28" t="s">
        <v>332</v>
      </c>
      <c r="B28">
        <v>0</v>
      </c>
      <c r="C28" t="s">
        <v>333</v>
      </c>
      <c r="D28" t="s">
        <v>334</v>
      </c>
      <c r="E28" t="s">
        <v>335</v>
      </c>
      <c r="F28" t="s">
        <v>336</v>
      </c>
      <c r="G28" t="s">
        <v>337</v>
      </c>
      <c r="H28" t="s">
        <v>338</v>
      </c>
      <c r="I28" t="s">
        <v>339</v>
      </c>
      <c r="J28" t="s">
        <v>340</v>
      </c>
      <c r="L28" t="s">
        <v>341</v>
      </c>
      <c r="M28" t="s">
        <v>342</v>
      </c>
      <c r="N28" t="s">
        <v>343</v>
      </c>
      <c r="O28" t="s">
        <v>344</v>
      </c>
      <c r="P28" t="s">
        <v>18</v>
      </c>
      <c r="Q28" t="s">
        <v>66</v>
      </c>
      <c r="R28" t="s">
        <v>345</v>
      </c>
      <c r="S28" t="s">
        <v>346</v>
      </c>
      <c r="T28" t="s">
        <v>229</v>
      </c>
      <c r="U28" t="s">
        <v>18</v>
      </c>
      <c r="V28" t="s">
        <v>18</v>
      </c>
      <c r="W28" t="s">
        <v>19</v>
      </c>
      <c r="X28" t="s">
        <v>18</v>
      </c>
      <c r="Y28" t="s">
        <v>18</v>
      </c>
      <c r="Z28" t="s">
        <v>22</v>
      </c>
      <c r="AA28" t="s">
        <v>22</v>
      </c>
      <c r="AB28" t="s">
        <v>24</v>
      </c>
      <c r="AC28" t="s">
        <v>1057</v>
      </c>
    </row>
    <row r="29" spans="1:29">
      <c r="A29" t="s">
        <v>347</v>
      </c>
      <c r="B29">
        <v>0</v>
      </c>
      <c r="C29" t="s">
        <v>348</v>
      </c>
      <c r="D29" t="s">
        <v>2</v>
      </c>
      <c r="E29" t="s">
        <v>349</v>
      </c>
      <c r="F29" t="s">
        <v>4</v>
      </c>
      <c r="G29" t="s">
        <v>350</v>
      </c>
      <c r="H29" t="s">
        <v>351</v>
      </c>
      <c r="I29" t="s">
        <v>7</v>
      </c>
      <c r="J29" t="s">
        <v>352</v>
      </c>
      <c r="L29" t="s">
        <v>353</v>
      </c>
      <c r="M29" t="s">
        <v>354</v>
      </c>
      <c r="N29" t="s">
        <v>355</v>
      </c>
      <c r="O29" t="s">
        <v>12</v>
      </c>
      <c r="P29" t="s">
        <v>82</v>
      </c>
      <c r="Q29" t="s">
        <v>356</v>
      </c>
      <c r="R29" t="s">
        <v>357</v>
      </c>
      <c r="S29" t="s">
        <v>358</v>
      </c>
      <c r="T29" t="s">
        <v>359</v>
      </c>
      <c r="U29" t="s">
        <v>18</v>
      </c>
      <c r="V29" t="s">
        <v>19</v>
      </c>
      <c r="W29" t="s">
        <v>20</v>
      </c>
      <c r="X29" t="s">
        <v>360</v>
      </c>
      <c r="Y29" t="s">
        <v>56</v>
      </c>
      <c r="Z29" t="s">
        <v>22</v>
      </c>
      <c r="AA29" t="s">
        <v>23</v>
      </c>
      <c r="AB29" t="s">
        <v>23</v>
      </c>
      <c r="AC29" t="s">
        <v>1058</v>
      </c>
    </row>
    <row r="30" spans="1:29">
      <c r="A30" t="s">
        <v>361</v>
      </c>
      <c r="B30">
        <v>0</v>
      </c>
      <c r="C30" t="s">
        <v>348</v>
      </c>
      <c r="D30" t="s">
        <v>2</v>
      </c>
      <c r="E30" t="s">
        <v>362</v>
      </c>
      <c r="F30" t="s">
        <v>4</v>
      </c>
      <c r="G30" t="s">
        <v>350</v>
      </c>
      <c r="H30" t="s">
        <v>77</v>
      </c>
      <c r="I30" t="s">
        <v>7</v>
      </c>
      <c r="J30" t="s">
        <v>352</v>
      </c>
      <c r="L30" t="s">
        <v>353</v>
      </c>
      <c r="M30" t="s">
        <v>363</v>
      </c>
      <c r="N30" t="s">
        <v>364</v>
      </c>
      <c r="O30" t="s">
        <v>12</v>
      </c>
      <c r="P30" t="s">
        <v>82</v>
      </c>
      <c r="Q30" t="s">
        <v>356</v>
      </c>
      <c r="R30" t="s">
        <v>357</v>
      </c>
      <c r="S30" t="s">
        <v>358</v>
      </c>
      <c r="T30" t="s">
        <v>85</v>
      </c>
      <c r="U30" t="s">
        <v>18</v>
      </c>
      <c r="V30" t="s">
        <v>19</v>
      </c>
      <c r="W30" t="s">
        <v>20</v>
      </c>
      <c r="X30" t="s">
        <v>360</v>
      </c>
      <c r="Y30" t="s">
        <v>56</v>
      </c>
      <c r="Z30" t="s">
        <v>22</v>
      </c>
      <c r="AA30" t="s">
        <v>23</v>
      </c>
      <c r="AB30" t="s">
        <v>23</v>
      </c>
      <c r="AC30" t="s">
        <v>1057</v>
      </c>
    </row>
    <row r="31" spans="1:29">
      <c r="A31" t="s">
        <v>365</v>
      </c>
      <c r="B31">
        <v>0</v>
      </c>
      <c r="C31" t="s">
        <v>366</v>
      </c>
      <c r="D31" t="s">
        <v>2</v>
      </c>
      <c r="E31" t="s">
        <v>367</v>
      </c>
      <c r="F31" t="s">
        <v>4</v>
      </c>
      <c r="G31" t="s">
        <v>368</v>
      </c>
      <c r="H31" t="s">
        <v>322</v>
      </c>
      <c r="I31" t="s">
        <v>7</v>
      </c>
      <c r="J31" t="s">
        <v>369</v>
      </c>
      <c r="L31" t="s">
        <v>370</v>
      </c>
      <c r="M31" t="s">
        <v>371</v>
      </c>
      <c r="N31" t="s">
        <v>372</v>
      </c>
      <c r="O31" t="s">
        <v>12</v>
      </c>
      <c r="P31" t="s">
        <v>13</v>
      </c>
      <c r="Q31" t="s">
        <v>373</v>
      </c>
      <c r="R31" t="s">
        <v>374</v>
      </c>
      <c r="S31" t="s">
        <v>110</v>
      </c>
      <c r="T31" t="s">
        <v>331</v>
      </c>
      <c r="U31" t="s">
        <v>18</v>
      </c>
      <c r="V31" t="s">
        <v>19</v>
      </c>
      <c r="W31" t="s">
        <v>71</v>
      </c>
      <c r="X31" t="s">
        <v>150</v>
      </c>
      <c r="Y31" t="s">
        <v>56</v>
      </c>
      <c r="Z31" t="s">
        <v>22</v>
      </c>
      <c r="AA31" t="s">
        <v>23</v>
      </c>
      <c r="AB31" t="s">
        <v>23</v>
      </c>
      <c r="AC31" t="s">
        <v>1057</v>
      </c>
    </row>
    <row r="32" spans="1:29">
      <c r="A32" t="s">
        <v>375</v>
      </c>
      <c r="B32">
        <v>0</v>
      </c>
      <c r="C32" t="s">
        <v>376</v>
      </c>
      <c r="D32" t="s">
        <v>2</v>
      </c>
      <c r="E32" t="s">
        <v>377</v>
      </c>
      <c r="F32" t="s">
        <v>4</v>
      </c>
      <c r="G32" t="s">
        <v>378</v>
      </c>
      <c r="H32" t="s">
        <v>44</v>
      </c>
      <c r="I32" t="s">
        <v>7</v>
      </c>
      <c r="J32" t="s">
        <v>379</v>
      </c>
      <c r="L32" t="s">
        <v>380</v>
      </c>
      <c r="M32" t="s">
        <v>381</v>
      </c>
      <c r="N32" t="s">
        <v>382</v>
      </c>
      <c r="O32" t="s">
        <v>12</v>
      </c>
      <c r="P32" t="s">
        <v>13</v>
      </c>
      <c r="Q32" t="s">
        <v>66</v>
      </c>
      <c r="R32" t="s">
        <v>383</v>
      </c>
      <c r="S32" t="s">
        <v>330</v>
      </c>
      <c r="T32" t="s">
        <v>53</v>
      </c>
      <c r="U32" t="s">
        <v>18</v>
      </c>
      <c r="V32" t="s">
        <v>19</v>
      </c>
      <c r="W32" t="s">
        <v>54</v>
      </c>
      <c r="X32" t="s">
        <v>384</v>
      </c>
      <c r="Y32" t="s">
        <v>56</v>
      </c>
      <c r="Z32" t="s">
        <v>22</v>
      </c>
      <c r="AA32" t="s">
        <v>23</v>
      </c>
      <c r="AB32" t="s">
        <v>24</v>
      </c>
      <c r="AC32" t="s">
        <v>1057</v>
      </c>
    </row>
    <row r="33" spans="1:29">
      <c r="A33" t="s">
        <v>385</v>
      </c>
      <c r="B33">
        <v>0</v>
      </c>
      <c r="C33" t="s">
        <v>190</v>
      </c>
      <c r="D33" t="s">
        <v>2</v>
      </c>
      <c r="E33" t="s">
        <v>386</v>
      </c>
      <c r="F33" t="s">
        <v>4</v>
      </c>
      <c r="G33" t="s">
        <v>387</v>
      </c>
      <c r="H33" t="s">
        <v>44</v>
      </c>
      <c r="I33" t="s">
        <v>7</v>
      </c>
      <c r="J33" t="s">
        <v>388</v>
      </c>
      <c r="L33" t="s">
        <v>389</v>
      </c>
      <c r="M33" t="s">
        <v>390</v>
      </c>
      <c r="N33" t="s">
        <v>391</v>
      </c>
      <c r="O33" t="s">
        <v>12</v>
      </c>
      <c r="P33" t="s">
        <v>13</v>
      </c>
      <c r="Q33" t="s">
        <v>392</v>
      </c>
      <c r="R33" t="s">
        <v>393</v>
      </c>
      <c r="S33" t="s">
        <v>149</v>
      </c>
      <c r="T33" t="s">
        <v>53</v>
      </c>
      <c r="U33" t="s">
        <v>18</v>
      </c>
      <c r="V33" t="s">
        <v>19</v>
      </c>
      <c r="W33" t="s">
        <v>126</v>
      </c>
      <c r="X33" t="s">
        <v>165</v>
      </c>
      <c r="Y33" t="s">
        <v>56</v>
      </c>
      <c r="Z33" t="s">
        <v>141</v>
      </c>
      <c r="AA33" t="s">
        <v>23</v>
      </c>
      <c r="AB33" t="s">
        <v>23</v>
      </c>
      <c r="AC33" t="s">
        <v>1057</v>
      </c>
    </row>
    <row r="34" spans="1:29">
      <c r="A34" t="s">
        <v>394</v>
      </c>
      <c r="B34">
        <v>0</v>
      </c>
      <c r="C34" t="s">
        <v>395</v>
      </c>
      <c r="D34" t="s">
        <v>2</v>
      </c>
      <c r="E34" t="s">
        <v>396</v>
      </c>
      <c r="F34" t="s">
        <v>4</v>
      </c>
      <c r="G34" t="s">
        <v>397</v>
      </c>
      <c r="H34" t="s">
        <v>398</v>
      </c>
      <c r="I34" t="s">
        <v>7</v>
      </c>
      <c r="J34" t="s">
        <v>399</v>
      </c>
      <c r="L34" t="s">
        <v>400</v>
      </c>
      <c r="M34" t="s">
        <v>401</v>
      </c>
      <c r="N34" t="s">
        <v>402</v>
      </c>
      <c r="O34" t="s">
        <v>12</v>
      </c>
      <c r="P34" t="s">
        <v>13</v>
      </c>
      <c r="Q34" t="s">
        <v>66</v>
      </c>
      <c r="R34" t="s">
        <v>403</v>
      </c>
      <c r="S34" t="s">
        <v>404</v>
      </c>
      <c r="T34" t="s">
        <v>405</v>
      </c>
      <c r="U34" t="s">
        <v>18</v>
      </c>
      <c r="V34" t="s">
        <v>19</v>
      </c>
      <c r="W34" t="s">
        <v>71</v>
      </c>
      <c r="X34" t="s">
        <v>165</v>
      </c>
      <c r="Y34" t="s">
        <v>56</v>
      </c>
      <c r="Z34" t="s">
        <v>141</v>
      </c>
      <c r="AA34" t="s">
        <v>23</v>
      </c>
      <c r="AB34" t="s">
        <v>24</v>
      </c>
      <c r="AC34" t="s">
        <v>1057</v>
      </c>
    </row>
    <row r="35" spans="1:29">
      <c r="A35" t="s">
        <v>406</v>
      </c>
      <c r="B35">
        <v>0</v>
      </c>
      <c r="C35" t="s">
        <v>319</v>
      </c>
      <c r="D35" t="s">
        <v>2</v>
      </c>
      <c r="E35" t="s">
        <v>407</v>
      </c>
      <c r="F35" t="s">
        <v>4</v>
      </c>
      <c r="G35" t="s">
        <v>408</v>
      </c>
      <c r="H35" t="s">
        <v>44</v>
      </c>
      <c r="I35" t="s">
        <v>7</v>
      </c>
      <c r="J35" t="s">
        <v>409</v>
      </c>
      <c r="L35" t="s">
        <v>410</v>
      </c>
      <c r="M35" t="s">
        <v>411</v>
      </c>
      <c r="N35" t="s">
        <v>412</v>
      </c>
      <c r="O35" t="s">
        <v>12</v>
      </c>
      <c r="P35" t="s">
        <v>13</v>
      </c>
      <c r="Q35" t="s">
        <v>413</v>
      </c>
      <c r="R35" t="s">
        <v>414</v>
      </c>
      <c r="S35" t="s">
        <v>330</v>
      </c>
      <c r="T35" t="s">
        <v>53</v>
      </c>
      <c r="U35" t="s">
        <v>18</v>
      </c>
      <c r="V35" t="s">
        <v>19</v>
      </c>
      <c r="W35" t="s">
        <v>112</v>
      </c>
      <c r="X35" t="s">
        <v>415</v>
      </c>
      <c r="Y35" t="s">
        <v>56</v>
      </c>
      <c r="Z35" t="s">
        <v>141</v>
      </c>
      <c r="AA35" t="s">
        <v>23</v>
      </c>
      <c r="AB35" t="s">
        <v>24</v>
      </c>
      <c r="AC35" t="s">
        <v>1057</v>
      </c>
    </row>
    <row r="36" spans="1:29">
      <c r="A36" t="s">
        <v>416</v>
      </c>
      <c r="B36">
        <v>0</v>
      </c>
      <c r="C36" t="s">
        <v>99</v>
      </c>
      <c r="D36" t="s">
        <v>2</v>
      </c>
      <c r="E36" t="s">
        <v>417</v>
      </c>
      <c r="F36" t="s">
        <v>4</v>
      </c>
      <c r="G36" t="s">
        <v>418</v>
      </c>
      <c r="H36" t="s">
        <v>419</v>
      </c>
      <c r="I36" t="s">
        <v>7</v>
      </c>
      <c r="J36" t="s">
        <v>420</v>
      </c>
      <c r="L36" t="s">
        <v>421</v>
      </c>
      <c r="M36" t="s">
        <v>422</v>
      </c>
      <c r="N36" t="s">
        <v>423</v>
      </c>
      <c r="O36" t="s">
        <v>12</v>
      </c>
      <c r="P36" t="s">
        <v>184</v>
      </c>
      <c r="Q36" t="s">
        <v>424</v>
      </c>
      <c r="R36" t="s">
        <v>425</v>
      </c>
      <c r="S36" t="s">
        <v>52</v>
      </c>
      <c r="T36" t="s">
        <v>426</v>
      </c>
      <c r="U36" t="s">
        <v>18</v>
      </c>
      <c r="V36" t="s">
        <v>19</v>
      </c>
      <c r="W36" t="s">
        <v>112</v>
      </c>
      <c r="X36" t="s">
        <v>18</v>
      </c>
      <c r="Y36" t="s">
        <v>22</v>
      </c>
      <c r="Z36" t="s">
        <v>22</v>
      </c>
      <c r="AA36" t="s">
        <v>24</v>
      </c>
      <c r="AB36" t="s">
        <v>24</v>
      </c>
      <c r="AC36" t="s">
        <v>1057</v>
      </c>
    </row>
    <row r="37" spans="1:29">
      <c r="A37" t="s">
        <v>427</v>
      </c>
      <c r="B37">
        <v>0</v>
      </c>
      <c r="C37" t="s">
        <v>366</v>
      </c>
      <c r="D37" t="s">
        <v>2</v>
      </c>
      <c r="E37" t="s">
        <v>428</v>
      </c>
      <c r="F37" t="s">
        <v>4</v>
      </c>
      <c r="G37" t="s">
        <v>429</v>
      </c>
      <c r="H37" t="s">
        <v>44</v>
      </c>
      <c r="I37" t="s">
        <v>430</v>
      </c>
      <c r="J37" t="s">
        <v>431</v>
      </c>
      <c r="L37" t="s">
        <v>432</v>
      </c>
      <c r="M37" t="s">
        <v>433</v>
      </c>
      <c r="N37" t="s">
        <v>434</v>
      </c>
      <c r="O37" t="s">
        <v>12</v>
      </c>
      <c r="P37" t="s">
        <v>13</v>
      </c>
      <c r="Q37" t="s">
        <v>66</v>
      </c>
      <c r="R37" t="s">
        <v>435</v>
      </c>
      <c r="S37" t="s">
        <v>68</v>
      </c>
      <c r="T37" t="s">
        <v>53</v>
      </c>
      <c r="U37" t="s">
        <v>18</v>
      </c>
      <c r="V37" t="s">
        <v>19</v>
      </c>
      <c r="W37" t="s">
        <v>188</v>
      </c>
      <c r="X37" t="s">
        <v>436</v>
      </c>
      <c r="Y37" t="s">
        <v>56</v>
      </c>
      <c r="Z37" t="s">
        <v>141</v>
      </c>
      <c r="AA37" t="s">
        <v>23</v>
      </c>
      <c r="AB37" t="s">
        <v>24</v>
      </c>
      <c r="AC37" t="s">
        <v>1057</v>
      </c>
    </row>
    <row r="38" spans="1:29">
      <c r="A38" t="s">
        <v>437</v>
      </c>
      <c r="B38">
        <v>0</v>
      </c>
      <c r="C38" t="s">
        <v>152</v>
      </c>
      <c r="D38" t="s">
        <v>2</v>
      </c>
      <c r="E38" t="s">
        <v>438</v>
      </c>
      <c r="F38" t="s">
        <v>4</v>
      </c>
      <c r="G38" t="s">
        <v>439</v>
      </c>
      <c r="H38" t="s">
        <v>155</v>
      </c>
      <c r="I38" t="s">
        <v>7</v>
      </c>
      <c r="J38" t="s">
        <v>440</v>
      </c>
      <c r="L38" t="s">
        <v>441</v>
      </c>
      <c r="M38" t="s">
        <v>442</v>
      </c>
      <c r="N38" t="s">
        <v>443</v>
      </c>
      <c r="O38" t="s">
        <v>12</v>
      </c>
      <c r="P38" t="s">
        <v>13</v>
      </c>
      <c r="Q38" t="s">
        <v>444</v>
      </c>
      <c r="R38" t="s">
        <v>445</v>
      </c>
      <c r="S38" t="s">
        <v>110</v>
      </c>
      <c r="T38" t="s">
        <v>164</v>
      </c>
      <c r="U38" t="s">
        <v>18</v>
      </c>
      <c r="V38" t="s">
        <v>19</v>
      </c>
      <c r="W38" t="s">
        <v>20</v>
      </c>
      <c r="X38" t="s">
        <v>446</v>
      </c>
      <c r="Y38" t="s">
        <v>21</v>
      </c>
      <c r="Z38" t="s">
        <v>22</v>
      </c>
      <c r="AA38" t="s">
        <v>23</v>
      </c>
      <c r="AB38" t="s">
        <v>24</v>
      </c>
      <c r="AC38" t="s">
        <v>1058</v>
      </c>
    </row>
    <row r="39" spans="1:29">
      <c r="A39" t="s">
        <v>447</v>
      </c>
      <c r="B39">
        <v>0</v>
      </c>
      <c r="C39" t="s">
        <v>448</v>
      </c>
      <c r="D39" t="s">
        <v>2</v>
      </c>
      <c r="E39" t="s">
        <v>449</v>
      </c>
      <c r="F39" t="s">
        <v>4</v>
      </c>
      <c r="G39" t="s">
        <v>450</v>
      </c>
      <c r="H39" t="s">
        <v>308</v>
      </c>
      <c r="I39" t="s">
        <v>451</v>
      </c>
      <c r="J39" t="s">
        <v>452</v>
      </c>
      <c r="L39" t="s">
        <v>453</v>
      </c>
      <c r="M39" t="s">
        <v>454</v>
      </c>
      <c r="N39" t="s">
        <v>455</v>
      </c>
      <c r="O39" t="s">
        <v>12</v>
      </c>
      <c r="P39" t="s">
        <v>13</v>
      </c>
      <c r="Q39" t="s">
        <v>66</v>
      </c>
      <c r="R39" t="s">
        <v>456</v>
      </c>
      <c r="S39" t="s">
        <v>149</v>
      </c>
      <c r="T39" t="s">
        <v>316</v>
      </c>
      <c r="U39" t="s">
        <v>18</v>
      </c>
      <c r="V39" t="s">
        <v>19</v>
      </c>
      <c r="W39" t="s">
        <v>126</v>
      </c>
      <c r="X39" t="s">
        <v>457</v>
      </c>
      <c r="Y39" t="s">
        <v>56</v>
      </c>
      <c r="Z39" t="s">
        <v>22</v>
      </c>
      <c r="AA39" t="s">
        <v>23</v>
      </c>
      <c r="AB39" t="s">
        <v>24</v>
      </c>
      <c r="AC39" t="s">
        <v>1058</v>
      </c>
    </row>
    <row r="40" spans="1:29">
      <c r="A40" t="s">
        <v>458</v>
      </c>
      <c r="B40">
        <v>0</v>
      </c>
      <c r="C40" t="s">
        <v>459</v>
      </c>
      <c r="D40" t="s">
        <v>2</v>
      </c>
      <c r="E40" t="s">
        <v>460</v>
      </c>
      <c r="F40" t="s">
        <v>4</v>
      </c>
      <c r="G40" t="s">
        <v>461</v>
      </c>
      <c r="H40" t="s">
        <v>44</v>
      </c>
      <c r="I40" t="s">
        <v>7</v>
      </c>
      <c r="J40" t="s">
        <v>462</v>
      </c>
      <c r="L40" t="s">
        <v>463</v>
      </c>
      <c r="M40" t="s">
        <v>464</v>
      </c>
      <c r="N40" t="s">
        <v>465</v>
      </c>
      <c r="O40" t="s">
        <v>12</v>
      </c>
      <c r="P40" t="s">
        <v>107</v>
      </c>
      <c r="Q40" t="s">
        <v>466</v>
      </c>
      <c r="R40" t="s">
        <v>467</v>
      </c>
      <c r="S40" t="s">
        <v>52</v>
      </c>
      <c r="T40" t="s">
        <v>53</v>
      </c>
      <c r="U40" t="s">
        <v>18</v>
      </c>
      <c r="V40" t="s">
        <v>19</v>
      </c>
      <c r="W40" t="s">
        <v>39</v>
      </c>
      <c r="X40" t="s">
        <v>18</v>
      </c>
      <c r="Y40" t="s">
        <v>22</v>
      </c>
      <c r="Z40" t="s">
        <v>22</v>
      </c>
      <c r="AA40" t="s">
        <v>23</v>
      </c>
      <c r="AB40" t="s">
        <v>24</v>
      </c>
      <c r="AC40" t="s">
        <v>1057</v>
      </c>
    </row>
    <row r="41" spans="1:29">
      <c r="A41" t="s">
        <v>468</v>
      </c>
      <c r="B41">
        <v>0</v>
      </c>
      <c r="C41" t="s">
        <v>26</v>
      </c>
      <c r="D41" t="s">
        <v>2</v>
      </c>
      <c r="E41" t="s">
        <v>469</v>
      </c>
      <c r="F41" t="s">
        <v>4</v>
      </c>
      <c r="G41" t="s">
        <v>470</v>
      </c>
      <c r="H41" t="s">
        <v>351</v>
      </c>
      <c r="I41" t="s">
        <v>7</v>
      </c>
      <c r="J41" t="s">
        <v>471</v>
      </c>
      <c r="L41" t="s">
        <v>472</v>
      </c>
      <c r="M41" t="s">
        <v>473</v>
      </c>
      <c r="N41" t="s">
        <v>474</v>
      </c>
      <c r="O41" t="s">
        <v>12</v>
      </c>
      <c r="P41" t="s">
        <v>107</v>
      </c>
      <c r="Q41" t="s">
        <v>475</v>
      </c>
      <c r="R41" t="s">
        <v>476</v>
      </c>
      <c r="S41" t="s">
        <v>110</v>
      </c>
      <c r="T41" t="s">
        <v>359</v>
      </c>
      <c r="U41" t="s">
        <v>18</v>
      </c>
      <c r="V41" t="s">
        <v>19</v>
      </c>
      <c r="W41" t="s">
        <v>71</v>
      </c>
      <c r="X41" t="s">
        <v>18</v>
      </c>
      <c r="Y41" t="s">
        <v>22</v>
      </c>
      <c r="Z41" t="s">
        <v>22</v>
      </c>
      <c r="AA41" t="s">
        <v>23</v>
      </c>
      <c r="AB41" t="s">
        <v>24</v>
      </c>
      <c r="AC41" t="s">
        <v>1057</v>
      </c>
    </row>
    <row r="42" spans="1:29">
      <c r="A42" t="s">
        <v>1028</v>
      </c>
      <c r="B42">
        <v>0</v>
      </c>
      <c r="C42" t="s">
        <v>884</v>
      </c>
      <c r="D42" t="s">
        <v>2</v>
      </c>
      <c r="E42" t="s">
        <v>1027</v>
      </c>
      <c r="F42" t="s">
        <v>4</v>
      </c>
      <c r="G42" t="s">
        <v>461</v>
      </c>
      <c r="H42" t="s">
        <v>1026</v>
      </c>
      <c r="I42" t="s">
        <v>7</v>
      </c>
      <c r="J42" t="s">
        <v>1025</v>
      </c>
      <c r="L42" t="s">
        <v>1024</v>
      </c>
      <c r="M42" t="s">
        <v>1023</v>
      </c>
      <c r="N42" t="s">
        <v>1022</v>
      </c>
      <c r="O42" t="s">
        <v>12</v>
      </c>
      <c r="P42" t="s">
        <v>107</v>
      </c>
      <c r="Q42" t="s">
        <v>1021</v>
      </c>
      <c r="R42" t="s">
        <v>467</v>
      </c>
      <c r="S42" t="s">
        <v>52</v>
      </c>
      <c r="T42" t="s">
        <v>1020</v>
      </c>
      <c r="U42" t="s">
        <v>18</v>
      </c>
      <c r="V42" t="s">
        <v>19</v>
      </c>
      <c r="W42" t="s">
        <v>112</v>
      </c>
      <c r="X42" t="s">
        <v>18</v>
      </c>
      <c r="Y42" t="s">
        <v>22</v>
      </c>
      <c r="Z42" t="s">
        <v>22</v>
      </c>
      <c r="AA42" t="s">
        <v>24</v>
      </c>
      <c r="AB42" t="s">
        <v>24</v>
      </c>
      <c r="AC42" t="s">
        <v>1057</v>
      </c>
    </row>
    <row r="43" spans="1:29">
      <c r="A43" t="s">
        <v>1019</v>
      </c>
      <c r="B43">
        <v>0</v>
      </c>
      <c r="C43" t="s">
        <v>178</v>
      </c>
      <c r="D43" t="s">
        <v>2</v>
      </c>
      <c r="E43" t="s">
        <v>1018</v>
      </c>
      <c r="F43" t="s">
        <v>4</v>
      </c>
      <c r="G43" t="s">
        <v>1010</v>
      </c>
      <c r="H43" t="s">
        <v>266</v>
      </c>
      <c r="I43" t="s">
        <v>7</v>
      </c>
      <c r="J43" t="s">
        <v>1017</v>
      </c>
      <c r="L43" t="s">
        <v>1016</v>
      </c>
      <c r="M43" t="s">
        <v>1015</v>
      </c>
      <c r="N43" t="s">
        <v>1014</v>
      </c>
      <c r="O43" t="s">
        <v>12</v>
      </c>
      <c r="P43" t="s">
        <v>107</v>
      </c>
      <c r="Q43" t="s">
        <v>1013</v>
      </c>
      <c r="R43" t="s">
        <v>1004</v>
      </c>
      <c r="S43" t="s">
        <v>548</v>
      </c>
      <c r="T43" t="s">
        <v>273</v>
      </c>
      <c r="U43" t="s">
        <v>18</v>
      </c>
      <c r="V43" t="s">
        <v>19</v>
      </c>
      <c r="W43" t="s">
        <v>71</v>
      </c>
      <c r="X43" t="s">
        <v>487</v>
      </c>
      <c r="Y43" t="s">
        <v>21</v>
      </c>
      <c r="Z43" t="s">
        <v>22</v>
      </c>
      <c r="AA43" t="s">
        <v>23</v>
      </c>
      <c r="AB43" t="s">
        <v>24</v>
      </c>
      <c r="AC43" t="s">
        <v>1057</v>
      </c>
    </row>
    <row r="44" spans="1:29">
      <c r="A44" t="s">
        <v>1012</v>
      </c>
      <c r="B44">
        <v>0</v>
      </c>
      <c r="C44" t="s">
        <v>319</v>
      </c>
      <c r="D44" t="s">
        <v>2</v>
      </c>
      <c r="E44" t="s">
        <v>1011</v>
      </c>
      <c r="F44" t="s">
        <v>4</v>
      </c>
      <c r="G44" t="s">
        <v>1010</v>
      </c>
      <c r="H44" t="s">
        <v>308</v>
      </c>
      <c r="I44" t="s">
        <v>7</v>
      </c>
      <c r="J44" t="s">
        <v>1009</v>
      </c>
      <c r="L44" t="s">
        <v>1008</v>
      </c>
      <c r="M44" t="s">
        <v>1007</v>
      </c>
      <c r="N44" t="s">
        <v>1006</v>
      </c>
      <c r="O44" t="s">
        <v>12</v>
      </c>
      <c r="P44" t="s">
        <v>107</v>
      </c>
      <c r="Q44" t="s">
        <v>1005</v>
      </c>
      <c r="R44" t="s">
        <v>1004</v>
      </c>
      <c r="S44" t="s">
        <v>16</v>
      </c>
      <c r="T44" t="s">
        <v>316</v>
      </c>
      <c r="U44" t="s">
        <v>18</v>
      </c>
      <c r="V44" t="s">
        <v>19</v>
      </c>
      <c r="W44" t="s">
        <v>71</v>
      </c>
      <c r="X44" t="s">
        <v>252</v>
      </c>
      <c r="Y44" t="s">
        <v>22</v>
      </c>
      <c r="Z44" t="s">
        <v>22</v>
      </c>
      <c r="AA44" t="s">
        <v>24</v>
      </c>
      <c r="AB44" t="s">
        <v>23</v>
      </c>
      <c r="AC44" t="s">
        <v>1057</v>
      </c>
    </row>
    <row r="45" spans="1:29">
      <c r="A45" t="s">
        <v>1003</v>
      </c>
      <c r="B45">
        <v>0</v>
      </c>
      <c r="C45" t="s">
        <v>115</v>
      </c>
      <c r="D45" t="s">
        <v>2</v>
      </c>
      <c r="E45" t="s">
        <v>1002</v>
      </c>
      <c r="F45" t="s">
        <v>4</v>
      </c>
      <c r="G45" t="s">
        <v>1001</v>
      </c>
      <c r="H45" t="s">
        <v>155</v>
      </c>
      <c r="I45" t="s">
        <v>1000</v>
      </c>
      <c r="J45" t="s">
        <v>999</v>
      </c>
      <c r="L45" t="s">
        <v>998</v>
      </c>
      <c r="M45" t="s">
        <v>159</v>
      </c>
      <c r="N45" t="s">
        <v>997</v>
      </c>
      <c r="O45" t="s">
        <v>12</v>
      </c>
      <c r="P45" t="s">
        <v>13</v>
      </c>
      <c r="Q45" t="s">
        <v>35</v>
      </c>
      <c r="R45" t="s">
        <v>996</v>
      </c>
      <c r="S45" t="s">
        <v>110</v>
      </c>
      <c r="T45" t="s">
        <v>164</v>
      </c>
      <c r="U45" t="s">
        <v>18</v>
      </c>
      <c r="V45" t="s">
        <v>19</v>
      </c>
      <c r="W45" t="s">
        <v>54</v>
      </c>
      <c r="X45" t="s">
        <v>995</v>
      </c>
      <c r="Y45" t="s">
        <v>21</v>
      </c>
      <c r="Z45" t="s">
        <v>22</v>
      </c>
      <c r="AA45" t="s">
        <v>23</v>
      </c>
      <c r="AB45" t="s">
        <v>24</v>
      </c>
      <c r="AC45" t="s">
        <v>1057</v>
      </c>
    </row>
    <row r="46" spans="1:29">
      <c r="A46" t="s">
        <v>994</v>
      </c>
      <c r="B46">
        <v>0</v>
      </c>
      <c r="C46" t="s">
        <v>319</v>
      </c>
      <c r="D46" t="s">
        <v>2</v>
      </c>
      <c r="E46" t="s">
        <v>993</v>
      </c>
      <c r="F46" t="s">
        <v>4</v>
      </c>
      <c r="G46" t="s">
        <v>429</v>
      </c>
      <c r="H46" t="s">
        <v>266</v>
      </c>
      <c r="I46" t="s">
        <v>992</v>
      </c>
      <c r="J46" t="s">
        <v>991</v>
      </c>
      <c r="L46" t="s">
        <v>990</v>
      </c>
      <c r="M46" t="s">
        <v>989</v>
      </c>
      <c r="N46" t="s">
        <v>988</v>
      </c>
      <c r="O46" t="s">
        <v>12</v>
      </c>
      <c r="P46" t="s">
        <v>13</v>
      </c>
      <c r="Q46" t="s">
        <v>987</v>
      </c>
      <c r="R46" t="s">
        <v>435</v>
      </c>
      <c r="S46" t="s">
        <v>149</v>
      </c>
      <c r="T46" t="s">
        <v>273</v>
      </c>
      <c r="U46" t="s">
        <v>18</v>
      </c>
      <c r="V46" t="s">
        <v>19</v>
      </c>
      <c r="W46" t="s">
        <v>86</v>
      </c>
      <c r="X46" t="s">
        <v>986</v>
      </c>
      <c r="Y46" t="s">
        <v>56</v>
      </c>
      <c r="Z46" t="s">
        <v>985</v>
      </c>
      <c r="AA46" t="s">
        <v>23</v>
      </c>
      <c r="AB46" t="s">
        <v>24</v>
      </c>
      <c r="AC46" t="s">
        <v>1057</v>
      </c>
    </row>
    <row r="47" spans="1:29">
      <c r="A47" t="s">
        <v>984</v>
      </c>
      <c r="B47">
        <v>0</v>
      </c>
      <c r="C47" t="s">
        <v>983</v>
      </c>
      <c r="D47" t="s">
        <v>2</v>
      </c>
      <c r="E47" t="s">
        <v>982</v>
      </c>
      <c r="F47" t="s">
        <v>4</v>
      </c>
      <c r="G47" t="s">
        <v>981</v>
      </c>
      <c r="H47" t="s">
        <v>256</v>
      </c>
      <c r="I47" t="s">
        <v>980</v>
      </c>
      <c r="J47" t="s">
        <v>979</v>
      </c>
      <c r="L47" t="s">
        <v>978</v>
      </c>
      <c r="M47" t="s">
        <v>977</v>
      </c>
      <c r="N47" t="s">
        <v>976</v>
      </c>
      <c r="O47" t="s">
        <v>12</v>
      </c>
      <c r="P47" t="s">
        <v>13</v>
      </c>
      <c r="Q47" t="s">
        <v>975</v>
      </c>
      <c r="R47" t="s">
        <v>974</v>
      </c>
      <c r="S47" t="s">
        <v>548</v>
      </c>
      <c r="T47" t="s">
        <v>229</v>
      </c>
      <c r="U47" t="s">
        <v>262</v>
      </c>
      <c r="V47" t="s">
        <v>18</v>
      </c>
      <c r="W47" t="s">
        <v>19</v>
      </c>
      <c r="X47" t="s">
        <v>71</v>
      </c>
      <c r="Y47" t="s">
        <v>973</v>
      </c>
      <c r="Z47" t="s">
        <v>56</v>
      </c>
      <c r="AA47" t="s">
        <v>22</v>
      </c>
      <c r="AB47" t="s">
        <v>24</v>
      </c>
      <c r="AC47" t="s">
        <v>1058</v>
      </c>
    </row>
    <row r="48" spans="1:29">
      <c r="A48" t="s">
        <v>972</v>
      </c>
      <c r="B48">
        <v>0</v>
      </c>
      <c r="C48" t="s">
        <v>971</v>
      </c>
      <c r="D48" t="s">
        <v>2</v>
      </c>
      <c r="E48" t="s">
        <v>970</v>
      </c>
      <c r="F48" t="s">
        <v>4</v>
      </c>
      <c r="G48" t="s">
        <v>180</v>
      </c>
      <c r="H48" t="s">
        <v>969</v>
      </c>
      <c r="I48" t="s">
        <v>7</v>
      </c>
      <c r="J48" t="s">
        <v>968</v>
      </c>
      <c r="L48" t="s">
        <v>967</v>
      </c>
      <c r="M48" t="s">
        <v>966</v>
      </c>
      <c r="N48" t="s">
        <v>965</v>
      </c>
      <c r="O48" t="s">
        <v>12</v>
      </c>
      <c r="P48" t="s">
        <v>184</v>
      </c>
      <c r="Q48" t="s">
        <v>964</v>
      </c>
      <c r="R48" t="s">
        <v>186</v>
      </c>
      <c r="S48" t="s">
        <v>52</v>
      </c>
      <c r="T48" t="s">
        <v>53</v>
      </c>
      <c r="U48" t="s">
        <v>70</v>
      </c>
      <c r="V48" t="s">
        <v>19</v>
      </c>
      <c r="W48" t="s">
        <v>188</v>
      </c>
      <c r="X48" t="s">
        <v>18</v>
      </c>
      <c r="Y48" t="s">
        <v>22</v>
      </c>
      <c r="Z48" t="s">
        <v>22</v>
      </c>
      <c r="AA48" t="s">
        <v>23</v>
      </c>
      <c r="AB48" t="s">
        <v>23</v>
      </c>
      <c r="AC48" t="s">
        <v>1058</v>
      </c>
    </row>
    <row r="49" spans="1:29">
      <c r="A49" t="s">
        <v>963</v>
      </c>
      <c r="B49">
        <v>0</v>
      </c>
      <c r="C49" t="s">
        <v>962</v>
      </c>
      <c r="D49" t="s">
        <v>2</v>
      </c>
      <c r="E49" t="s">
        <v>961</v>
      </c>
      <c r="F49" t="s">
        <v>4</v>
      </c>
      <c r="G49" t="s">
        <v>960</v>
      </c>
      <c r="H49" t="s">
        <v>959</v>
      </c>
      <c r="I49" t="s">
        <v>7</v>
      </c>
      <c r="J49" t="s">
        <v>958</v>
      </c>
      <c r="L49" t="s">
        <v>957</v>
      </c>
      <c r="M49" t="s">
        <v>956</v>
      </c>
      <c r="N49" t="s">
        <v>955</v>
      </c>
      <c r="O49" t="s">
        <v>12</v>
      </c>
      <c r="P49" t="s">
        <v>107</v>
      </c>
      <c r="Q49" t="s">
        <v>954</v>
      </c>
      <c r="R49" t="s">
        <v>953</v>
      </c>
      <c r="S49" t="s">
        <v>16</v>
      </c>
      <c r="T49" t="s">
        <v>952</v>
      </c>
      <c r="U49" t="s">
        <v>18</v>
      </c>
      <c r="V49" t="s">
        <v>19</v>
      </c>
      <c r="W49" t="s">
        <v>188</v>
      </c>
      <c r="X49" t="s">
        <v>951</v>
      </c>
      <c r="Y49" t="s">
        <v>56</v>
      </c>
      <c r="Z49" t="s">
        <v>950</v>
      </c>
      <c r="AA49" t="s">
        <v>24</v>
      </c>
      <c r="AB49" t="s">
        <v>24</v>
      </c>
      <c r="AC49" t="s">
        <v>1057</v>
      </c>
    </row>
    <row r="50" spans="1:29">
      <c r="A50" t="s">
        <v>949</v>
      </c>
      <c r="B50">
        <v>0</v>
      </c>
      <c r="C50" t="s">
        <v>948</v>
      </c>
      <c r="D50" t="s">
        <v>2</v>
      </c>
      <c r="E50" t="s">
        <v>179</v>
      </c>
      <c r="F50" t="s">
        <v>336</v>
      </c>
      <c r="G50" t="s">
        <v>947</v>
      </c>
      <c r="H50" t="s">
        <v>338</v>
      </c>
      <c r="I50" t="s">
        <v>946</v>
      </c>
      <c r="J50" t="s">
        <v>945</v>
      </c>
      <c r="L50" t="s">
        <v>944</v>
      </c>
      <c r="M50" t="s">
        <v>943</v>
      </c>
      <c r="N50" t="s">
        <v>183</v>
      </c>
      <c r="O50" t="s">
        <v>344</v>
      </c>
      <c r="P50" t="s">
        <v>18</v>
      </c>
      <c r="Q50" t="s">
        <v>942</v>
      </c>
      <c r="R50" t="s">
        <v>941</v>
      </c>
      <c r="S50" t="s">
        <v>346</v>
      </c>
      <c r="T50" t="s">
        <v>229</v>
      </c>
      <c r="U50" t="s">
        <v>18</v>
      </c>
      <c r="V50" t="s">
        <v>18</v>
      </c>
      <c r="W50" t="s">
        <v>19</v>
      </c>
      <c r="X50" t="s">
        <v>18</v>
      </c>
      <c r="Y50" t="s">
        <v>940</v>
      </c>
      <c r="Z50" t="s">
        <v>56</v>
      </c>
      <c r="AA50" t="s">
        <v>97</v>
      </c>
      <c r="AB50" t="s">
        <v>24</v>
      </c>
      <c r="AC50" t="s">
        <v>1057</v>
      </c>
    </row>
    <row r="51" spans="1:29">
      <c r="A51" t="s">
        <v>939</v>
      </c>
      <c r="B51">
        <v>0</v>
      </c>
      <c r="C51" t="s">
        <v>938</v>
      </c>
      <c r="D51" t="s">
        <v>2</v>
      </c>
      <c r="E51" t="s">
        <v>937</v>
      </c>
      <c r="F51" t="s">
        <v>4</v>
      </c>
      <c r="G51" t="s">
        <v>936</v>
      </c>
      <c r="H51" t="s">
        <v>935</v>
      </c>
      <c r="I51" t="s">
        <v>7</v>
      </c>
      <c r="J51" t="s">
        <v>934</v>
      </c>
      <c r="L51" t="s">
        <v>933</v>
      </c>
      <c r="M51" t="s">
        <v>932</v>
      </c>
      <c r="N51" t="s">
        <v>931</v>
      </c>
      <c r="O51" t="s">
        <v>12</v>
      </c>
      <c r="P51" t="s">
        <v>13</v>
      </c>
      <c r="Q51" t="s">
        <v>930</v>
      </c>
      <c r="R51" t="s">
        <v>929</v>
      </c>
      <c r="S51" t="s">
        <v>68</v>
      </c>
      <c r="T51" t="s">
        <v>928</v>
      </c>
      <c r="U51" t="s">
        <v>18</v>
      </c>
      <c r="V51" t="s">
        <v>19</v>
      </c>
      <c r="W51" t="s">
        <v>112</v>
      </c>
      <c r="X51" t="s">
        <v>927</v>
      </c>
      <c r="Y51" t="s">
        <v>56</v>
      </c>
      <c r="Z51" t="s">
        <v>141</v>
      </c>
      <c r="AA51" t="s">
        <v>24</v>
      </c>
      <c r="AB51" t="s">
        <v>24</v>
      </c>
      <c r="AC51" t="s">
        <v>1057</v>
      </c>
    </row>
    <row r="52" spans="1:29">
      <c r="A52" t="s">
        <v>926</v>
      </c>
      <c r="B52">
        <v>0</v>
      </c>
      <c r="C52" t="s">
        <v>925</v>
      </c>
      <c r="D52" t="s">
        <v>2</v>
      </c>
      <c r="E52" t="s">
        <v>924</v>
      </c>
      <c r="F52" t="s">
        <v>4</v>
      </c>
      <c r="G52" t="s">
        <v>923</v>
      </c>
      <c r="H52" t="s">
        <v>922</v>
      </c>
      <c r="I52" t="s">
        <v>7</v>
      </c>
      <c r="J52" t="s">
        <v>921</v>
      </c>
      <c r="L52" t="s">
        <v>920</v>
      </c>
      <c r="M52" t="s">
        <v>919</v>
      </c>
      <c r="N52" t="s">
        <v>918</v>
      </c>
      <c r="O52" t="s">
        <v>12</v>
      </c>
      <c r="P52" t="s">
        <v>13</v>
      </c>
      <c r="Q52" t="s">
        <v>917</v>
      </c>
      <c r="R52" t="s">
        <v>916</v>
      </c>
      <c r="S52" t="s">
        <v>330</v>
      </c>
      <c r="T52" t="s">
        <v>229</v>
      </c>
      <c r="U52" t="s">
        <v>359</v>
      </c>
      <c r="V52" t="s">
        <v>273</v>
      </c>
      <c r="W52" t="s">
        <v>19</v>
      </c>
      <c r="X52" t="s">
        <v>86</v>
      </c>
      <c r="Y52" t="s">
        <v>915</v>
      </c>
      <c r="Z52" t="s">
        <v>56</v>
      </c>
      <c r="AA52" t="s">
        <v>22</v>
      </c>
      <c r="AB52" t="s">
        <v>23</v>
      </c>
      <c r="AC52" t="s">
        <v>1058</v>
      </c>
    </row>
    <row r="53" spans="1:29">
      <c r="A53" t="s">
        <v>914</v>
      </c>
      <c r="B53">
        <v>0</v>
      </c>
      <c r="C53" t="s">
        <v>115</v>
      </c>
      <c r="D53" t="s">
        <v>2</v>
      </c>
      <c r="E53" t="s">
        <v>913</v>
      </c>
      <c r="F53" t="s">
        <v>4</v>
      </c>
      <c r="G53" t="s">
        <v>842</v>
      </c>
      <c r="H53" t="s">
        <v>61</v>
      </c>
      <c r="I53" t="s">
        <v>912</v>
      </c>
      <c r="J53" t="s">
        <v>911</v>
      </c>
      <c r="L53" t="s">
        <v>910</v>
      </c>
      <c r="M53" t="s">
        <v>909</v>
      </c>
      <c r="N53" t="s">
        <v>908</v>
      </c>
      <c r="O53" t="s">
        <v>12</v>
      </c>
      <c r="P53" t="s">
        <v>13</v>
      </c>
      <c r="Q53" t="s">
        <v>66</v>
      </c>
      <c r="R53" t="s">
        <v>837</v>
      </c>
      <c r="S53" t="s">
        <v>68</v>
      </c>
      <c r="T53" t="s">
        <v>69</v>
      </c>
      <c r="U53" t="s">
        <v>70</v>
      </c>
      <c r="V53" t="s">
        <v>19</v>
      </c>
      <c r="W53" t="s">
        <v>112</v>
      </c>
      <c r="X53" t="s">
        <v>907</v>
      </c>
      <c r="Y53" t="s">
        <v>56</v>
      </c>
      <c r="Z53" t="s">
        <v>22</v>
      </c>
      <c r="AA53" t="s">
        <v>23</v>
      </c>
      <c r="AB53" t="s">
        <v>24</v>
      </c>
      <c r="AC53" t="s">
        <v>1058</v>
      </c>
    </row>
    <row r="54" spans="1:29">
      <c r="A54" t="s">
        <v>906</v>
      </c>
      <c r="B54">
        <v>0</v>
      </c>
      <c r="C54" t="s">
        <v>587</v>
      </c>
      <c r="D54" t="s">
        <v>2</v>
      </c>
      <c r="E54" t="s">
        <v>905</v>
      </c>
      <c r="F54" t="s">
        <v>4</v>
      </c>
      <c r="G54" t="s">
        <v>904</v>
      </c>
      <c r="H54" t="s">
        <v>903</v>
      </c>
      <c r="I54" t="s">
        <v>7</v>
      </c>
      <c r="J54" t="s">
        <v>902</v>
      </c>
      <c r="L54" t="s">
        <v>901</v>
      </c>
      <c r="M54" t="s">
        <v>900</v>
      </c>
      <c r="N54" t="s">
        <v>899</v>
      </c>
      <c r="O54" t="s">
        <v>12</v>
      </c>
      <c r="P54" t="s">
        <v>34</v>
      </c>
      <c r="Q54" t="s">
        <v>66</v>
      </c>
      <c r="R54" t="s">
        <v>898</v>
      </c>
      <c r="S54" t="s">
        <v>37</v>
      </c>
      <c r="T54" t="s">
        <v>897</v>
      </c>
      <c r="U54" t="s">
        <v>896</v>
      </c>
      <c r="V54" t="s">
        <v>19</v>
      </c>
      <c r="W54" t="s">
        <v>86</v>
      </c>
      <c r="X54" t="s">
        <v>18</v>
      </c>
      <c r="Y54" t="s">
        <v>22</v>
      </c>
      <c r="Z54" t="s">
        <v>22</v>
      </c>
      <c r="AA54" t="s">
        <v>23</v>
      </c>
      <c r="AB54" t="s">
        <v>24</v>
      </c>
      <c r="AC54" t="s">
        <v>1057</v>
      </c>
    </row>
    <row r="55" spans="1:29">
      <c r="A55" t="s">
        <v>895</v>
      </c>
      <c r="B55">
        <v>0</v>
      </c>
      <c r="C55" t="s">
        <v>755</v>
      </c>
      <c r="D55" t="s">
        <v>2</v>
      </c>
      <c r="E55" t="s">
        <v>894</v>
      </c>
      <c r="F55" t="s">
        <v>4</v>
      </c>
      <c r="G55" t="s">
        <v>657</v>
      </c>
      <c r="H55" t="s">
        <v>893</v>
      </c>
      <c r="I55" t="s">
        <v>7</v>
      </c>
      <c r="J55" t="s">
        <v>892</v>
      </c>
      <c r="L55" t="s">
        <v>891</v>
      </c>
      <c r="M55" t="s">
        <v>890</v>
      </c>
      <c r="N55" t="s">
        <v>889</v>
      </c>
      <c r="O55" t="s">
        <v>12</v>
      </c>
      <c r="P55" t="s">
        <v>13</v>
      </c>
      <c r="Q55" t="s">
        <v>66</v>
      </c>
      <c r="R55" t="s">
        <v>652</v>
      </c>
      <c r="S55" t="s">
        <v>110</v>
      </c>
      <c r="T55" t="s">
        <v>888</v>
      </c>
      <c r="U55" t="s">
        <v>18</v>
      </c>
      <c r="V55" t="s">
        <v>19</v>
      </c>
      <c r="W55" t="s">
        <v>54</v>
      </c>
      <c r="X55" t="s">
        <v>887</v>
      </c>
      <c r="Y55" t="s">
        <v>56</v>
      </c>
      <c r="Z55" t="s">
        <v>886</v>
      </c>
      <c r="AA55" t="s">
        <v>23</v>
      </c>
      <c r="AB55" t="s">
        <v>24</v>
      </c>
      <c r="AC55" t="s">
        <v>1057</v>
      </c>
    </row>
    <row r="56" spans="1:29">
      <c r="A56" t="s">
        <v>885</v>
      </c>
      <c r="B56">
        <v>0</v>
      </c>
      <c r="C56" t="s">
        <v>884</v>
      </c>
      <c r="D56" t="s">
        <v>2</v>
      </c>
      <c r="E56" t="s">
        <v>883</v>
      </c>
      <c r="F56" t="s">
        <v>4</v>
      </c>
      <c r="G56" t="s">
        <v>180</v>
      </c>
      <c r="H56" t="s">
        <v>815</v>
      </c>
      <c r="I56" t="s">
        <v>7</v>
      </c>
      <c r="J56" t="s">
        <v>882</v>
      </c>
      <c r="L56" t="s">
        <v>881</v>
      </c>
      <c r="M56" t="s">
        <v>880</v>
      </c>
      <c r="N56" t="s">
        <v>879</v>
      </c>
      <c r="O56" t="s">
        <v>12</v>
      </c>
      <c r="P56" t="s">
        <v>184</v>
      </c>
      <c r="Q56" t="s">
        <v>878</v>
      </c>
      <c r="R56" t="s">
        <v>186</v>
      </c>
      <c r="S56" t="s">
        <v>52</v>
      </c>
      <c r="T56" t="s">
        <v>810</v>
      </c>
      <c r="U56" t="s">
        <v>18</v>
      </c>
      <c r="V56" t="s">
        <v>19</v>
      </c>
      <c r="W56" t="s">
        <v>112</v>
      </c>
      <c r="X56" t="s">
        <v>18</v>
      </c>
      <c r="Y56" t="s">
        <v>22</v>
      </c>
      <c r="Z56" t="s">
        <v>22</v>
      </c>
      <c r="AA56" t="s">
        <v>24</v>
      </c>
      <c r="AB56" t="s">
        <v>24</v>
      </c>
      <c r="AC56" t="s">
        <v>1057</v>
      </c>
    </row>
    <row r="57" spans="1:29">
      <c r="A57" t="s">
        <v>877</v>
      </c>
      <c r="B57">
        <v>0</v>
      </c>
      <c r="C57" t="s">
        <v>876</v>
      </c>
      <c r="D57" t="s">
        <v>2</v>
      </c>
      <c r="E57" t="s">
        <v>875</v>
      </c>
      <c r="F57" t="s">
        <v>4</v>
      </c>
      <c r="G57" t="s">
        <v>461</v>
      </c>
      <c r="H57" t="s">
        <v>874</v>
      </c>
      <c r="I57" t="s">
        <v>873</v>
      </c>
      <c r="J57" t="s">
        <v>872</v>
      </c>
      <c r="L57" t="s">
        <v>871</v>
      </c>
      <c r="M57" t="s">
        <v>870</v>
      </c>
      <c r="N57" t="s">
        <v>869</v>
      </c>
      <c r="O57" t="s">
        <v>12</v>
      </c>
      <c r="P57" t="s">
        <v>107</v>
      </c>
      <c r="Q57" t="s">
        <v>66</v>
      </c>
      <c r="R57" t="s">
        <v>467</v>
      </c>
      <c r="S57" t="s">
        <v>358</v>
      </c>
      <c r="T57" t="s">
        <v>229</v>
      </c>
      <c r="U57" t="s">
        <v>316</v>
      </c>
      <c r="V57" t="s">
        <v>70</v>
      </c>
      <c r="W57" t="s">
        <v>19</v>
      </c>
      <c r="X57" t="s">
        <v>20</v>
      </c>
      <c r="Y57" t="s">
        <v>536</v>
      </c>
      <c r="Z57" t="s">
        <v>21</v>
      </c>
      <c r="AA57" t="s">
        <v>22</v>
      </c>
      <c r="AB57" t="s">
        <v>23</v>
      </c>
      <c r="AC57" t="s">
        <v>1058</v>
      </c>
    </row>
    <row r="58" spans="1:29">
      <c r="A58" t="s">
        <v>868</v>
      </c>
      <c r="B58">
        <v>0</v>
      </c>
      <c r="C58" t="s">
        <v>867</v>
      </c>
      <c r="D58" t="s">
        <v>2</v>
      </c>
      <c r="E58" t="s">
        <v>866</v>
      </c>
      <c r="F58" t="s">
        <v>4</v>
      </c>
      <c r="G58" t="s">
        <v>865</v>
      </c>
      <c r="H58" t="s">
        <v>864</v>
      </c>
      <c r="I58" t="s">
        <v>7</v>
      </c>
      <c r="J58" t="s">
        <v>863</v>
      </c>
      <c r="L58" t="s">
        <v>862</v>
      </c>
      <c r="M58" t="s">
        <v>861</v>
      </c>
      <c r="N58" t="s">
        <v>860</v>
      </c>
      <c r="O58" t="s">
        <v>12</v>
      </c>
      <c r="P58" t="s">
        <v>107</v>
      </c>
      <c r="Q58" t="s">
        <v>859</v>
      </c>
      <c r="R58" t="s">
        <v>858</v>
      </c>
      <c r="S58" t="s">
        <v>548</v>
      </c>
      <c r="T58" t="s">
        <v>857</v>
      </c>
      <c r="U58" t="s">
        <v>18</v>
      </c>
      <c r="V58" t="s">
        <v>19</v>
      </c>
      <c r="W58" t="s">
        <v>54</v>
      </c>
      <c r="X58" t="s">
        <v>856</v>
      </c>
      <c r="Y58" t="s">
        <v>56</v>
      </c>
      <c r="Z58" t="s">
        <v>855</v>
      </c>
      <c r="AA58" t="s">
        <v>23</v>
      </c>
      <c r="AB58" t="s">
        <v>24</v>
      </c>
      <c r="AC58" t="s">
        <v>1058</v>
      </c>
    </row>
    <row r="59" spans="1:29">
      <c r="A59" t="s">
        <v>854</v>
      </c>
      <c r="B59">
        <v>0</v>
      </c>
      <c r="C59" t="s">
        <v>853</v>
      </c>
      <c r="D59" t="s">
        <v>2</v>
      </c>
      <c r="E59" t="s">
        <v>852</v>
      </c>
      <c r="F59" t="s">
        <v>4</v>
      </c>
      <c r="G59" t="s">
        <v>851</v>
      </c>
      <c r="H59" t="s">
        <v>44</v>
      </c>
      <c r="I59" t="s">
        <v>7</v>
      </c>
      <c r="J59" t="s">
        <v>850</v>
      </c>
      <c r="L59" t="s">
        <v>849</v>
      </c>
      <c r="M59" t="s">
        <v>848</v>
      </c>
      <c r="N59" t="s">
        <v>847</v>
      </c>
      <c r="O59" t="s">
        <v>12</v>
      </c>
      <c r="P59" t="s">
        <v>13</v>
      </c>
      <c r="Q59" t="s">
        <v>517</v>
      </c>
      <c r="R59" t="s">
        <v>846</v>
      </c>
      <c r="S59" t="s">
        <v>110</v>
      </c>
      <c r="T59" t="s">
        <v>53</v>
      </c>
      <c r="U59" t="s">
        <v>18</v>
      </c>
      <c r="V59" t="s">
        <v>19</v>
      </c>
      <c r="W59" t="s">
        <v>39</v>
      </c>
      <c r="X59" t="s">
        <v>165</v>
      </c>
      <c r="Y59" t="s">
        <v>56</v>
      </c>
      <c r="Z59" t="s">
        <v>141</v>
      </c>
      <c r="AA59" t="s">
        <v>23</v>
      </c>
      <c r="AB59" t="s">
        <v>24</v>
      </c>
      <c r="AC59" t="s">
        <v>1057</v>
      </c>
    </row>
    <row r="60" spans="1:29">
      <c r="A60" t="s">
        <v>845</v>
      </c>
      <c r="B60">
        <v>0</v>
      </c>
      <c r="C60" t="s">
        <v>844</v>
      </c>
      <c r="D60" t="s">
        <v>2</v>
      </c>
      <c r="E60" t="s">
        <v>843</v>
      </c>
      <c r="F60" t="s">
        <v>4</v>
      </c>
      <c r="G60" t="s">
        <v>842</v>
      </c>
      <c r="H60" t="s">
        <v>308</v>
      </c>
      <c r="I60" t="s">
        <v>7</v>
      </c>
      <c r="J60" t="s">
        <v>841</v>
      </c>
      <c r="L60" t="s">
        <v>840</v>
      </c>
      <c r="M60" t="s">
        <v>839</v>
      </c>
      <c r="N60" t="s">
        <v>838</v>
      </c>
      <c r="O60" t="s">
        <v>12</v>
      </c>
      <c r="P60" t="s">
        <v>13</v>
      </c>
      <c r="Q60" t="s">
        <v>66</v>
      </c>
      <c r="R60" t="s">
        <v>837</v>
      </c>
      <c r="S60" t="s">
        <v>330</v>
      </c>
      <c r="T60" t="s">
        <v>316</v>
      </c>
      <c r="U60" t="s">
        <v>18</v>
      </c>
      <c r="V60" t="s">
        <v>19</v>
      </c>
      <c r="W60" t="s">
        <v>39</v>
      </c>
      <c r="X60" t="s">
        <v>836</v>
      </c>
      <c r="Y60" t="s">
        <v>21</v>
      </c>
      <c r="Z60" t="s">
        <v>22</v>
      </c>
      <c r="AA60" t="s">
        <v>24</v>
      </c>
      <c r="AB60" t="s">
        <v>24</v>
      </c>
      <c r="AC60" t="s">
        <v>1057</v>
      </c>
    </row>
    <row r="61" spans="1:29">
      <c r="A61" t="s">
        <v>835</v>
      </c>
      <c r="B61">
        <v>0</v>
      </c>
      <c r="C61" t="s">
        <v>834</v>
      </c>
      <c r="D61" t="s">
        <v>833</v>
      </c>
      <c r="E61" t="s">
        <v>832</v>
      </c>
      <c r="F61" t="s">
        <v>4</v>
      </c>
      <c r="G61" t="s">
        <v>831</v>
      </c>
      <c r="H61" t="s">
        <v>203</v>
      </c>
      <c r="I61" t="s">
        <v>7</v>
      </c>
      <c r="J61" t="s">
        <v>830</v>
      </c>
      <c r="L61" t="s">
        <v>829</v>
      </c>
      <c r="M61" t="s">
        <v>828</v>
      </c>
      <c r="N61" t="s">
        <v>827</v>
      </c>
      <c r="O61" t="s">
        <v>12</v>
      </c>
      <c r="P61" t="s">
        <v>13</v>
      </c>
      <c r="Q61" t="s">
        <v>826</v>
      </c>
      <c r="R61" t="s">
        <v>825</v>
      </c>
      <c r="S61" t="s">
        <v>37</v>
      </c>
      <c r="T61" t="s">
        <v>69</v>
      </c>
      <c r="U61" t="s">
        <v>18</v>
      </c>
      <c r="V61" t="s">
        <v>19</v>
      </c>
      <c r="W61" t="s">
        <v>112</v>
      </c>
      <c r="X61" t="s">
        <v>824</v>
      </c>
      <c r="Y61" t="s">
        <v>56</v>
      </c>
      <c r="Z61" t="s">
        <v>823</v>
      </c>
      <c r="AA61" t="s">
        <v>24</v>
      </c>
      <c r="AB61" t="s">
        <v>24</v>
      </c>
      <c r="AC61" t="s">
        <v>1057</v>
      </c>
    </row>
    <row r="62" spans="1:29">
      <c r="A62" t="s">
        <v>822</v>
      </c>
      <c r="B62">
        <v>0</v>
      </c>
      <c r="C62" t="s">
        <v>534</v>
      </c>
      <c r="D62" t="s">
        <v>2</v>
      </c>
      <c r="E62" t="s">
        <v>821</v>
      </c>
      <c r="F62" t="s">
        <v>698</v>
      </c>
      <c r="G62" t="s">
        <v>697</v>
      </c>
      <c r="H62" t="s">
        <v>338</v>
      </c>
      <c r="I62" t="s">
        <v>7</v>
      </c>
      <c r="J62" t="s">
        <v>820</v>
      </c>
      <c r="L62" t="s">
        <v>819</v>
      </c>
      <c r="M62" t="s">
        <v>818</v>
      </c>
      <c r="N62" t="s">
        <v>818</v>
      </c>
      <c r="O62" t="s">
        <v>693</v>
      </c>
      <c r="P62" t="s">
        <v>18</v>
      </c>
      <c r="Q62" t="s">
        <v>66</v>
      </c>
      <c r="R62" t="s">
        <v>692</v>
      </c>
      <c r="S62" t="s">
        <v>346</v>
      </c>
      <c r="T62" t="s">
        <v>229</v>
      </c>
      <c r="U62" t="s">
        <v>18</v>
      </c>
      <c r="V62" t="s">
        <v>18</v>
      </c>
      <c r="W62" t="s">
        <v>19</v>
      </c>
      <c r="X62" t="s">
        <v>18</v>
      </c>
      <c r="Y62" t="s">
        <v>18</v>
      </c>
      <c r="Z62" t="s">
        <v>22</v>
      </c>
      <c r="AA62" t="s">
        <v>22</v>
      </c>
      <c r="AB62" t="s">
        <v>23</v>
      </c>
      <c r="AC62" t="s">
        <v>1057</v>
      </c>
    </row>
    <row r="63" spans="1:29">
      <c r="A63" t="s">
        <v>817</v>
      </c>
      <c r="B63">
        <v>0</v>
      </c>
      <c r="C63" t="s">
        <v>534</v>
      </c>
      <c r="D63" t="s">
        <v>2</v>
      </c>
      <c r="E63" t="s">
        <v>816</v>
      </c>
      <c r="F63" t="s">
        <v>4</v>
      </c>
      <c r="G63" t="s">
        <v>296</v>
      </c>
      <c r="H63" t="s">
        <v>815</v>
      </c>
      <c r="I63" t="s">
        <v>7</v>
      </c>
      <c r="J63" t="s">
        <v>814</v>
      </c>
      <c r="L63" t="s">
        <v>813</v>
      </c>
      <c r="M63" t="s">
        <v>812</v>
      </c>
      <c r="N63" t="s">
        <v>811</v>
      </c>
      <c r="O63" t="s">
        <v>12</v>
      </c>
      <c r="P63" t="s">
        <v>34</v>
      </c>
      <c r="Q63" t="s">
        <v>66</v>
      </c>
      <c r="R63" t="s">
        <v>302</v>
      </c>
      <c r="S63" t="s">
        <v>37</v>
      </c>
      <c r="T63" t="s">
        <v>229</v>
      </c>
      <c r="U63" t="s">
        <v>810</v>
      </c>
      <c r="V63" t="s">
        <v>18</v>
      </c>
      <c r="W63" t="s">
        <v>19</v>
      </c>
      <c r="X63" t="s">
        <v>71</v>
      </c>
      <c r="Y63" t="s">
        <v>18</v>
      </c>
      <c r="Z63" t="s">
        <v>22</v>
      </c>
      <c r="AA63" t="s">
        <v>22</v>
      </c>
      <c r="AB63" t="s">
        <v>24</v>
      </c>
      <c r="AC63" t="s">
        <v>1057</v>
      </c>
    </row>
    <row r="64" spans="1:29">
      <c r="A64" t="s">
        <v>809</v>
      </c>
      <c r="B64">
        <v>0</v>
      </c>
      <c r="C64" t="s">
        <v>808</v>
      </c>
      <c r="D64" t="s">
        <v>2</v>
      </c>
      <c r="E64" t="s">
        <v>807</v>
      </c>
      <c r="F64" t="s">
        <v>4</v>
      </c>
      <c r="G64" t="s">
        <v>470</v>
      </c>
      <c r="H64" t="s">
        <v>806</v>
      </c>
      <c r="I64" t="s">
        <v>7</v>
      </c>
      <c r="J64" t="s">
        <v>805</v>
      </c>
      <c r="L64" t="s">
        <v>804</v>
      </c>
      <c r="M64" t="s">
        <v>803</v>
      </c>
      <c r="N64" t="s">
        <v>802</v>
      </c>
      <c r="O64" t="s">
        <v>12</v>
      </c>
      <c r="P64" t="s">
        <v>107</v>
      </c>
      <c r="Q64" t="s">
        <v>801</v>
      </c>
      <c r="R64" t="s">
        <v>476</v>
      </c>
      <c r="S64" t="s">
        <v>163</v>
      </c>
      <c r="T64" t="s">
        <v>800</v>
      </c>
      <c r="U64" t="s">
        <v>18</v>
      </c>
      <c r="V64" t="s">
        <v>19</v>
      </c>
      <c r="W64" t="s">
        <v>126</v>
      </c>
      <c r="X64" t="s">
        <v>18</v>
      </c>
      <c r="Y64" t="s">
        <v>22</v>
      </c>
      <c r="Z64" t="s">
        <v>22</v>
      </c>
      <c r="AA64" t="s">
        <v>24</v>
      </c>
      <c r="AB64" t="s">
        <v>24</v>
      </c>
      <c r="AC64" t="s">
        <v>1057</v>
      </c>
    </row>
    <row r="65" spans="1:29">
      <c r="A65" t="s">
        <v>799</v>
      </c>
      <c r="B65">
        <v>0</v>
      </c>
      <c r="C65" t="s">
        <v>319</v>
      </c>
      <c r="D65" t="s">
        <v>2</v>
      </c>
      <c r="E65" t="s">
        <v>798</v>
      </c>
      <c r="F65" t="s">
        <v>4</v>
      </c>
      <c r="G65" t="s">
        <v>797</v>
      </c>
      <c r="H65" t="s">
        <v>44</v>
      </c>
      <c r="I65" t="s">
        <v>796</v>
      </c>
      <c r="J65" t="s">
        <v>795</v>
      </c>
      <c r="L65" t="s">
        <v>794</v>
      </c>
      <c r="M65" t="s">
        <v>793</v>
      </c>
      <c r="N65" t="s">
        <v>792</v>
      </c>
      <c r="O65" t="s">
        <v>12</v>
      </c>
      <c r="P65" t="s">
        <v>13</v>
      </c>
      <c r="Q65" t="s">
        <v>791</v>
      </c>
      <c r="R65" t="s">
        <v>790</v>
      </c>
      <c r="S65" t="s">
        <v>110</v>
      </c>
      <c r="T65" t="s">
        <v>53</v>
      </c>
      <c r="U65" t="s">
        <v>18</v>
      </c>
      <c r="V65" t="s">
        <v>19</v>
      </c>
      <c r="W65" t="s">
        <v>86</v>
      </c>
      <c r="X65" t="s">
        <v>789</v>
      </c>
      <c r="Y65" t="s">
        <v>56</v>
      </c>
      <c r="Z65" t="s">
        <v>141</v>
      </c>
      <c r="AA65" t="s">
        <v>23</v>
      </c>
      <c r="AB65" t="s">
        <v>24</v>
      </c>
      <c r="AC65" t="s">
        <v>1057</v>
      </c>
    </row>
    <row r="66" spans="1:29">
      <c r="A66" t="s">
        <v>788</v>
      </c>
      <c r="B66">
        <v>0</v>
      </c>
      <c r="C66" t="s">
        <v>787</v>
      </c>
      <c r="D66" t="s">
        <v>2</v>
      </c>
      <c r="E66" t="s">
        <v>786</v>
      </c>
      <c r="F66" t="s">
        <v>4</v>
      </c>
      <c r="G66" t="s">
        <v>28</v>
      </c>
      <c r="H66" t="s">
        <v>785</v>
      </c>
      <c r="I66" t="s">
        <v>7</v>
      </c>
      <c r="J66" t="s">
        <v>784</v>
      </c>
      <c r="L66" t="s">
        <v>783</v>
      </c>
      <c r="M66" t="s">
        <v>782</v>
      </c>
      <c r="N66" t="s">
        <v>781</v>
      </c>
      <c r="O66" t="s">
        <v>12</v>
      </c>
      <c r="P66" t="s">
        <v>34</v>
      </c>
      <c r="Q66" t="s">
        <v>780</v>
      </c>
      <c r="R66" t="s">
        <v>36</v>
      </c>
      <c r="S66" t="s">
        <v>37</v>
      </c>
      <c r="T66" t="s">
        <v>779</v>
      </c>
      <c r="U66" t="s">
        <v>18</v>
      </c>
      <c r="V66" t="s">
        <v>746</v>
      </c>
      <c r="W66" t="s">
        <v>112</v>
      </c>
      <c r="X66" t="s">
        <v>18</v>
      </c>
      <c r="Y66" t="s">
        <v>22</v>
      </c>
      <c r="Z66" t="s">
        <v>778</v>
      </c>
      <c r="AA66" t="s">
        <v>23</v>
      </c>
      <c r="AB66" t="s">
        <v>24</v>
      </c>
      <c r="AC66" t="s">
        <v>1057</v>
      </c>
    </row>
    <row r="67" spans="1:29">
      <c r="A67" t="s">
        <v>777</v>
      </c>
      <c r="B67">
        <v>0</v>
      </c>
      <c r="C67" t="s">
        <v>41</v>
      </c>
      <c r="D67" t="s">
        <v>2</v>
      </c>
      <c r="E67" t="s">
        <v>776</v>
      </c>
      <c r="F67" t="s">
        <v>4</v>
      </c>
      <c r="G67" t="s">
        <v>775</v>
      </c>
      <c r="H67" t="s">
        <v>774</v>
      </c>
      <c r="I67" t="s">
        <v>773</v>
      </c>
      <c r="J67" t="s">
        <v>772</v>
      </c>
      <c r="L67" t="s">
        <v>771</v>
      </c>
      <c r="M67" t="s">
        <v>770</v>
      </c>
      <c r="N67" t="s">
        <v>769</v>
      </c>
      <c r="O67" t="s">
        <v>12</v>
      </c>
      <c r="P67" t="s">
        <v>82</v>
      </c>
      <c r="Q67" t="s">
        <v>768</v>
      </c>
      <c r="R67" t="s">
        <v>767</v>
      </c>
      <c r="S67" t="s">
        <v>37</v>
      </c>
      <c r="T67" t="s">
        <v>766</v>
      </c>
      <c r="U67" t="s">
        <v>18</v>
      </c>
      <c r="V67" t="s">
        <v>19</v>
      </c>
      <c r="W67" t="s">
        <v>126</v>
      </c>
      <c r="X67" t="s">
        <v>18</v>
      </c>
      <c r="Y67" t="s">
        <v>21</v>
      </c>
      <c r="Z67" t="s">
        <v>22</v>
      </c>
      <c r="AA67" t="s">
        <v>23</v>
      </c>
      <c r="AB67" t="s">
        <v>24</v>
      </c>
      <c r="AC67" t="s">
        <v>1057</v>
      </c>
    </row>
    <row r="68" spans="1:29">
      <c r="A68" t="s">
        <v>765</v>
      </c>
      <c r="B68">
        <v>0</v>
      </c>
      <c r="C68" t="s">
        <v>679</v>
      </c>
      <c r="D68" t="s">
        <v>2</v>
      </c>
      <c r="E68" t="s">
        <v>764</v>
      </c>
      <c r="F68" t="s">
        <v>4</v>
      </c>
      <c r="G68" t="s">
        <v>620</v>
      </c>
      <c r="H68" t="s">
        <v>44</v>
      </c>
      <c r="I68" t="s">
        <v>7</v>
      </c>
      <c r="J68" t="s">
        <v>763</v>
      </c>
      <c r="L68" t="s">
        <v>762</v>
      </c>
      <c r="M68" t="s">
        <v>761</v>
      </c>
      <c r="N68" t="s">
        <v>760</v>
      </c>
      <c r="O68" t="s">
        <v>12</v>
      </c>
      <c r="P68" t="s">
        <v>13</v>
      </c>
      <c r="Q68" t="s">
        <v>66</v>
      </c>
      <c r="R68" t="s">
        <v>615</v>
      </c>
      <c r="S68" t="s">
        <v>358</v>
      </c>
      <c r="T68" t="s">
        <v>53</v>
      </c>
      <c r="U68" t="s">
        <v>18</v>
      </c>
      <c r="V68" t="s">
        <v>19</v>
      </c>
      <c r="W68" t="s">
        <v>71</v>
      </c>
      <c r="X68" t="s">
        <v>759</v>
      </c>
      <c r="Y68" t="s">
        <v>56</v>
      </c>
      <c r="Z68" t="s">
        <v>141</v>
      </c>
      <c r="AA68" t="s">
        <v>23</v>
      </c>
      <c r="AB68" t="s">
        <v>24</v>
      </c>
      <c r="AC68" t="s">
        <v>1057</v>
      </c>
    </row>
    <row r="69" spans="1:29">
      <c r="A69" t="s">
        <v>758</v>
      </c>
      <c r="B69">
        <v>0</v>
      </c>
      <c r="C69" t="s">
        <v>717</v>
      </c>
      <c r="D69" t="s">
        <v>2</v>
      </c>
      <c r="E69" t="s">
        <v>716</v>
      </c>
      <c r="F69" t="s">
        <v>4</v>
      </c>
      <c r="G69" t="s">
        <v>408</v>
      </c>
      <c r="H69" t="s">
        <v>610</v>
      </c>
      <c r="I69" t="s">
        <v>7</v>
      </c>
      <c r="J69" t="s">
        <v>714</v>
      </c>
      <c r="L69" t="s">
        <v>713</v>
      </c>
      <c r="M69" t="s">
        <v>712</v>
      </c>
      <c r="N69" t="s">
        <v>711</v>
      </c>
      <c r="O69" t="s">
        <v>12</v>
      </c>
      <c r="P69" t="s">
        <v>13</v>
      </c>
      <c r="Q69" t="s">
        <v>66</v>
      </c>
      <c r="R69" t="s">
        <v>414</v>
      </c>
      <c r="S69" t="s">
        <v>68</v>
      </c>
      <c r="T69" t="s">
        <v>603</v>
      </c>
      <c r="U69" t="s">
        <v>18</v>
      </c>
      <c r="V69" t="s">
        <v>19</v>
      </c>
      <c r="W69" t="s">
        <v>188</v>
      </c>
      <c r="X69" t="s">
        <v>165</v>
      </c>
      <c r="Y69" t="s">
        <v>56</v>
      </c>
      <c r="Z69" t="s">
        <v>141</v>
      </c>
      <c r="AA69" t="s">
        <v>23</v>
      </c>
      <c r="AB69" t="s">
        <v>24</v>
      </c>
      <c r="AC69" t="s">
        <v>1057</v>
      </c>
    </row>
    <row r="70" spans="1:29">
      <c r="A70" t="s">
        <v>757</v>
      </c>
      <c r="B70">
        <v>0</v>
      </c>
      <c r="C70" t="s">
        <v>717</v>
      </c>
      <c r="D70" t="s">
        <v>2</v>
      </c>
      <c r="E70" t="s">
        <v>716</v>
      </c>
      <c r="F70" t="s">
        <v>4</v>
      </c>
      <c r="G70" t="s">
        <v>43</v>
      </c>
      <c r="H70" t="s">
        <v>610</v>
      </c>
      <c r="I70" t="s">
        <v>7</v>
      </c>
      <c r="J70" t="s">
        <v>714</v>
      </c>
      <c r="L70" t="s">
        <v>713</v>
      </c>
      <c r="M70" t="s">
        <v>712</v>
      </c>
      <c r="N70" t="s">
        <v>711</v>
      </c>
      <c r="O70" t="s">
        <v>12</v>
      </c>
      <c r="P70" t="s">
        <v>13</v>
      </c>
      <c r="Q70" t="s">
        <v>66</v>
      </c>
      <c r="R70" t="s">
        <v>51</v>
      </c>
      <c r="S70" t="s">
        <v>68</v>
      </c>
      <c r="T70" t="s">
        <v>603</v>
      </c>
      <c r="U70" t="s">
        <v>18</v>
      </c>
      <c r="V70" t="s">
        <v>19</v>
      </c>
      <c r="W70" t="s">
        <v>188</v>
      </c>
      <c r="X70" t="s">
        <v>165</v>
      </c>
      <c r="Y70" t="s">
        <v>56</v>
      </c>
      <c r="Z70" t="s">
        <v>141</v>
      </c>
      <c r="AA70" t="s">
        <v>23</v>
      </c>
      <c r="AB70" t="s">
        <v>24</v>
      </c>
      <c r="AC70" t="s">
        <v>1057</v>
      </c>
    </row>
    <row r="71" spans="1:29">
      <c r="A71" t="s">
        <v>756</v>
      </c>
      <c r="B71">
        <v>0</v>
      </c>
      <c r="C71" t="s">
        <v>755</v>
      </c>
      <c r="D71" t="s">
        <v>2</v>
      </c>
      <c r="E71" t="s">
        <v>754</v>
      </c>
      <c r="F71" t="s">
        <v>4</v>
      </c>
      <c r="G71" t="s">
        <v>28</v>
      </c>
      <c r="H71" t="s">
        <v>753</v>
      </c>
      <c r="I71" t="s">
        <v>7</v>
      </c>
      <c r="J71" t="s">
        <v>752</v>
      </c>
      <c r="L71" t="s">
        <v>751</v>
      </c>
      <c r="M71" t="s">
        <v>750</v>
      </c>
      <c r="N71" t="s">
        <v>749</v>
      </c>
      <c r="O71" t="s">
        <v>12</v>
      </c>
      <c r="P71" t="s">
        <v>34</v>
      </c>
      <c r="Q71" t="s">
        <v>748</v>
      </c>
      <c r="R71" t="s">
        <v>36</v>
      </c>
      <c r="S71" t="s">
        <v>37</v>
      </c>
      <c r="T71" t="s">
        <v>747</v>
      </c>
      <c r="U71" t="s">
        <v>18</v>
      </c>
      <c r="V71" t="s">
        <v>746</v>
      </c>
      <c r="W71" t="s">
        <v>112</v>
      </c>
      <c r="X71" t="s">
        <v>18</v>
      </c>
      <c r="Y71" t="s">
        <v>22</v>
      </c>
      <c r="Z71" t="s">
        <v>22</v>
      </c>
      <c r="AA71" t="s">
        <v>23</v>
      </c>
      <c r="AB71" t="s">
        <v>24</v>
      </c>
      <c r="AC71" t="s">
        <v>1057</v>
      </c>
    </row>
    <row r="72" spans="1:29">
      <c r="A72" t="s">
        <v>745</v>
      </c>
      <c r="B72">
        <v>0</v>
      </c>
      <c r="C72" t="s">
        <v>319</v>
      </c>
      <c r="D72" t="s">
        <v>2</v>
      </c>
      <c r="E72" t="s">
        <v>744</v>
      </c>
      <c r="F72" t="s">
        <v>4</v>
      </c>
      <c r="G72" t="s">
        <v>28</v>
      </c>
      <c r="H72" t="s">
        <v>743</v>
      </c>
      <c r="I72" t="s">
        <v>7</v>
      </c>
      <c r="J72" t="s">
        <v>742</v>
      </c>
      <c r="L72" t="s">
        <v>741</v>
      </c>
      <c r="M72" t="s">
        <v>740</v>
      </c>
      <c r="N72" t="s">
        <v>739</v>
      </c>
      <c r="O72" t="s">
        <v>12</v>
      </c>
      <c r="P72" t="s">
        <v>34</v>
      </c>
      <c r="Q72" t="s">
        <v>738</v>
      </c>
      <c r="R72" t="s">
        <v>36</v>
      </c>
      <c r="S72" t="s">
        <v>37</v>
      </c>
      <c r="T72" t="s">
        <v>737</v>
      </c>
      <c r="U72" t="s">
        <v>736</v>
      </c>
      <c r="V72" t="s">
        <v>19</v>
      </c>
      <c r="W72" t="s">
        <v>188</v>
      </c>
      <c r="X72" t="s">
        <v>18</v>
      </c>
      <c r="Y72" t="s">
        <v>22</v>
      </c>
      <c r="Z72" t="s">
        <v>22</v>
      </c>
      <c r="AA72" t="s">
        <v>23</v>
      </c>
      <c r="AB72" t="s">
        <v>23</v>
      </c>
      <c r="AC72" t="s">
        <v>1057</v>
      </c>
    </row>
    <row r="73" spans="1:29">
      <c r="A73" t="s">
        <v>735</v>
      </c>
      <c r="B73">
        <v>0</v>
      </c>
      <c r="C73" t="s">
        <v>178</v>
      </c>
      <c r="D73" t="s">
        <v>2</v>
      </c>
      <c r="E73" t="s">
        <v>734</v>
      </c>
      <c r="F73" t="s">
        <v>4</v>
      </c>
      <c r="G73" t="s">
        <v>733</v>
      </c>
      <c r="H73" t="s">
        <v>44</v>
      </c>
      <c r="I73" t="s">
        <v>7</v>
      </c>
      <c r="J73" t="s">
        <v>732</v>
      </c>
      <c r="L73" t="s">
        <v>731</v>
      </c>
      <c r="M73" t="s">
        <v>730</v>
      </c>
      <c r="N73" t="s">
        <v>729</v>
      </c>
      <c r="O73" t="s">
        <v>12</v>
      </c>
      <c r="P73" t="s">
        <v>13</v>
      </c>
      <c r="Q73" t="s">
        <v>728</v>
      </c>
      <c r="R73" t="s">
        <v>727</v>
      </c>
      <c r="S73" t="s">
        <v>52</v>
      </c>
      <c r="T73" t="s">
        <v>53</v>
      </c>
      <c r="U73" t="s">
        <v>18</v>
      </c>
      <c r="V73" t="s">
        <v>19</v>
      </c>
      <c r="W73" t="s">
        <v>112</v>
      </c>
      <c r="X73" t="s">
        <v>150</v>
      </c>
      <c r="Y73" t="s">
        <v>56</v>
      </c>
      <c r="Z73" t="s">
        <v>22</v>
      </c>
      <c r="AA73" t="s">
        <v>23</v>
      </c>
      <c r="AB73" t="s">
        <v>23</v>
      </c>
      <c r="AC73" t="s">
        <v>1057</v>
      </c>
    </row>
    <row r="74" spans="1:29">
      <c r="A74" t="s">
        <v>726</v>
      </c>
      <c r="B74">
        <v>0</v>
      </c>
      <c r="C74" t="s">
        <v>725</v>
      </c>
      <c r="D74" t="s">
        <v>2</v>
      </c>
      <c r="E74" t="s">
        <v>724</v>
      </c>
      <c r="F74" t="s">
        <v>4</v>
      </c>
      <c r="G74" t="s">
        <v>682</v>
      </c>
      <c r="H74" t="s">
        <v>44</v>
      </c>
      <c r="I74" t="s">
        <v>7</v>
      </c>
      <c r="J74" t="s">
        <v>723</v>
      </c>
      <c r="L74" t="s">
        <v>722</v>
      </c>
      <c r="M74" t="s">
        <v>721</v>
      </c>
      <c r="N74" t="s">
        <v>720</v>
      </c>
      <c r="O74" t="s">
        <v>12</v>
      </c>
      <c r="P74" t="s">
        <v>13</v>
      </c>
      <c r="Q74" t="s">
        <v>14</v>
      </c>
      <c r="R74" t="s">
        <v>681</v>
      </c>
      <c r="S74" t="s">
        <v>110</v>
      </c>
      <c r="T74" t="s">
        <v>53</v>
      </c>
      <c r="U74" t="s">
        <v>18</v>
      </c>
      <c r="V74" t="s">
        <v>19</v>
      </c>
      <c r="W74" t="s">
        <v>112</v>
      </c>
      <c r="X74" t="s">
        <v>719</v>
      </c>
      <c r="Y74" t="s">
        <v>56</v>
      </c>
      <c r="Z74" t="s">
        <v>141</v>
      </c>
      <c r="AA74" t="s">
        <v>23</v>
      </c>
      <c r="AB74" t="s">
        <v>24</v>
      </c>
      <c r="AC74" t="s">
        <v>1057</v>
      </c>
    </row>
    <row r="75" spans="1:29">
      <c r="A75" t="s">
        <v>718</v>
      </c>
      <c r="B75">
        <v>0</v>
      </c>
      <c r="C75" t="s">
        <v>717</v>
      </c>
      <c r="D75" t="s">
        <v>2</v>
      </c>
      <c r="E75" t="s">
        <v>716</v>
      </c>
      <c r="F75" t="s">
        <v>4</v>
      </c>
      <c r="G75" t="s">
        <v>715</v>
      </c>
      <c r="H75" t="s">
        <v>610</v>
      </c>
      <c r="I75" t="s">
        <v>7</v>
      </c>
      <c r="J75" t="s">
        <v>714</v>
      </c>
      <c r="L75" t="s">
        <v>713</v>
      </c>
      <c r="M75" t="s">
        <v>712</v>
      </c>
      <c r="N75" t="s">
        <v>711</v>
      </c>
      <c r="O75" t="s">
        <v>12</v>
      </c>
      <c r="P75" t="s">
        <v>13</v>
      </c>
      <c r="Q75" t="s">
        <v>66</v>
      </c>
      <c r="R75" t="s">
        <v>710</v>
      </c>
      <c r="S75" t="s">
        <v>68</v>
      </c>
      <c r="T75" t="s">
        <v>603</v>
      </c>
      <c r="U75" t="s">
        <v>18</v>
      </c>
      <c r="V75" t="s">
        <v>19</v>
      </c>
      <c r="W75" t="s">
        <v>188</v>
      </c>
      <c r="X75" t="s">
        <v>165</v>
      </c>
      <c r="Y75" t="s">
        <v>56</v>
      </c>
      <c r="Z75" t="s">
        <v>141</v>
      </c>
      <c r="AA75" t="s">
        <v>23</v>
      </c>
      <c r="AB75" t="s">
        <v>24</v>
      </c>
      <c r="AC75" t="s">
        <v>1057</v>
      </c>
    </row>
    <row r="76" spans="1:29">
      <c r="A76" t="s">
        <v>709</v>
      </c>
      <c r="B76">
        <v>0</v>
      </c>
      <c r="C76" t="s">
        <v>708</v>
      </c>
      <c r="D76" t="s">
        <v>2</v>
      </c>
      <c r="E76" t="s">
        <v>707</v>
      </c>
      <c r="F76" t="s">
        <v>4</v>
      </c>
      <c r="G76" t="s">
        <v>706</v>
      </c>
      <c r="H76" t="s">
        <v>256</v>
      </c>
      <c r="I76" t="s">
        <v>7</v>
      </c>
      <c r="J76" t="s">
        <v>705</v>
      </c>
      <c r="L76" t="s">
        <v>704</v>
      </c>
      <c r="M76" t="s">
        <v>703</v>
      </c>
      <c r="N76" t="s">
        <v>702</v>
      </c>
      <c r="O76" t="s">
        <v>12</v>
      </c>
      <c r="P76" t="s">
        <v>209</v>
      </c>
      <c r="Q76" t="s">
        <v>66</v>
      </c>
      <c r="R76" t="s">
        <v>701</v>
      </c>
      <c r="S76" t="s">
        <v>37</v>
      </c>
      <c r="T76" t="s">
        <v>229</v>
      </c>
      <c r="U76" t="s">
        <v>262</v>
      </c>
      <c r="V76" t="s">
        <v>18</v>
      </c>
      <c r="W76" t="s">
        <v>19</v>
      </c>
      <c r="X76" t="s">
        <v>112</v>
      </c>
      <c r="Y76" t="s">
        <v>18</v>
      </c>
      <c r="Z76" t="s">
        <v>22</v>
      </c>
      <c r="AA76" t="s">
        <v>22</v>
      </c>
      <c r="AB76" t="s">
        <v>24</v>
      </c>
      <c r="AC76" t="s">
        <v>1057</v>
      </c>
    </row>
    <row r="77" spans="1:29">
      <c r="A77" t="s">
        <v>700</v>
      </c>
      <c r="B77">
        <v>0</v>
      </c>
      <c r="C77" t="s">
        <v>41</v>
      </c>
      <c r="D77" t="s">
        <v>2</v>
      </c>
      <c r="E77" t="s">
        <v>699</v>
      </c>
      <c r="F77" t="s">
        <v>698</v>
      </c>
      <c r="G77" t="s">
        <v>697</v>
      </c>
      <c r="H77" t="s">
        <v>338</v>
      </c>
      <c r="I77" t="s">
        <v>7</v>
      </c>
      <c r="J77" t="s">
        <v>696</v>
      </c>
      <c r="L77" t="s">
        <v>695</v>
      </c>
      <c r="M77" t="s">
        <v>694</v>
      </c>
      <c r="N77" t="s">
        <v>694</v>
      </c>
      <c r="O77" t="s">
        <v>693</v>
      </c>
      <c r="P77" t="s">
        <v>18</v>
      </c>
      <c r="Q77" t="s">
        <v>66</v>
      </c>
      <c r="R77" t="s">
        <v>692</v>
      </c>
      <c r="S77" t="s">
        <v>346</v>
      </c>
      <c r="T77" t="s">
        <v>18</v>
      </c>
      <c r="U77" t="s">
        <v>18</v>
      </c>
      <c r="V77" t="s">
        <v>19</v>
      </c>
      <c r="W77" t="s">
        <v>39</v>
      </c>
      <c r="X77" t="s">
        <v>18</v>
      </c>
      <c r="Y77" t="s">
        <v>22</v>
      </c>
      <c r="Z77" t="s">
        <v>22</v>
      </c>
      <c r="AA77" t="s">
        <v>24</v>
      </c>
      <c r="AB77" t="s">
        <v>24</v>
      </c>
      <c r="AC77" t="s">
        <v>1057</v>
      </c>
    </row>
    <row r="78" spans="1:29">
      <c r="A78" t="s">
        <v>691</v>
      </c>
      <c r="B78">
        <v>0</v>
      </c>
      <c r="C78" t="s">
        <v>200</v>
      </c>
      <c r="D78" t="s">
        <v>2</v>
      </c>
      <c r="E78" t="s">
        <v>690</v>
      </c>
      <c r="F78" t="s">
        <v>4</v>
      </c>
      <c r="G78" t="s">
        <v>544</v>
      </c>
      <c r="H78" t="s">
        <v>610</v>
      </c>
      <c r="I78" t="s">
        <v>689</v>
      </c>
      <c r="J78" t="s">
        <v>688</v>
      </c>
      <c r="L78" t="s">
        <v>687</v>
      </c>
      <c r="M78" t="s">
        <v>686</v>
      </c>
      <c r="N78" t="s">
        <v>685</v>
      </c>
      <c r="O78" t="s">
        <v>12</v>
      </c>
      <c r="P78" t="s">
        <v>13</v>
      </c>
      <c r="Q78" t="s">
        <v>66</v>
      </c>
      <c r="R78" t="s">
        <v>537</v>
      </c>
      <c r="S78" t="s">
        <v>330</v>
      </c>
      <c r="T78" t="s">
        <v>603</v>
      </c>
      <c r="U78" t="s">
        <v>18</v>
      </c>
      <c r="V78" t="s">
        <v>19</v>
      </c>
      <c r="W78" t="s">
        <v>86</v>
      </c>
      <c r="X78" t="s">
        <v>684</v>
      </c>
      <c r="Y78" t="s">
        <v>56</v>
      </c>
      <c r="Z78" t="s">
        <v>97</v>
      </c>
      <c r="AA78" t="s">
        <v>23</v>
      </c>
      <c r="AB78" t="s">
        <v>24</v>
      </c>
      <c r="AC78" t="s">
        <v>1057</v>
      </c>
    </row>
    <row r="79" spans="1:29">
      <c r="A79" t="s">
        <v>683</v>
      </c>
      <c r="B79">
        <v>0</v>
      </c>
      <c r="C79" t="s">
        <v>679</v>
      </c>
      <c r="D79" t="s">
        <v>2</v>
      </c>
      <c r="E79" t="s">
        <v>678</v>
      </c>
      <c r="F79" t="s">
        <v>4</v>
      </c>
      <c r="G79" t="s">
        <v>682</v>
      </c>
      <c r="H79" t="s">
        <v>44</v>
      </c>
      <c r="I79" t="s">
        <v>7</v>
      </c>
      <c r="J79" t="s">
        <v>676</v>
      </c>
      <c r="L79" t="s">
        <v>675</v>
      </c>
      <c r="M79" t="s">
        <v>674</v>
      </c>
      <c r="N79" t="s">
        <v>673</v>
      </c>
      <c r="O79" t="s">
        <v>12</v>
      </c>
      <c r="P79" t="s">
        <v>13</v>
      </c>
      <c r="Q79" t="s">
        <v>527</v>
      </c>
      <c r="R79" t="s">
        <v>681</v>
      </c>
      <c r="S79" t="s">
        <v>68</v>
      </c>
      <c r="T79" t="s">
        <v>53</v>
      </c>
      <c r="U79" t="s">
        <v>18</v>
      </c>
      <c r="V79" t="s">
        <v>19</v>
      </c>
      <c r="W79" t="s">
        <v>54</v>
      </c>
      <c r="X79" t="s">
        <v>18</v>
      </c>
      <c r="Y79" t="s">
        <v>56</v>
      </c>
      <c r="Z79" t="s">
        <v>141</v>
      </c>
      <c r="AA79" t="s">
        <v>23</v>
      </c>
      <c r="AB79" t="s">
        <v>24</v>
      </c>
      <c r="AC79" t="s">
        <v>1058</v>
      </c>
    </row>
    <row r="80" spans="1:29">
      <c r="A80" t="s">
        <v>680</v>
      </c>
      <c r="B80">
        <v>0</v>
      </c>
      <c r="C80" t="s">
        <v>679</v>
      </c>
      <c r="D80" t="s">
        <v>2</v>
      </c>
      <c r="E80" t="s">
        <v>678</v>
      </c>
      <c r="F80" t="s">
        <v>4</v>
      </c>
      <c r="G80" t="s">
        <v>677</v>
      </c>
      <c r="H80" t="s">
        <v>44</v>
      </c>
      <c r="I80" t="s">
        <v>7</v>
      </c>
      <c r="J80" t="s">
        <v>676</v>
      </c>
      <c r="L80" t="s">
        <v>675</v>
      </c>
      <c r="M80" t="s">
        <v>674</v>
      </c>
      <c r="N80" t="s">
        <v>673</v>
      </c>
      <c r="O80" t="s">
        <v>12</v>
      </c>
      <c r="P80" t="s">
        <v>13</v>
      </c>
      <c r="Q80" t="s">
        <v>527</v>
      </c>
      <c r="R80" t="s">
        <v>672</v>
      </c>
      <c r="S80" t="s">
        <v>68</v>
      </c>
      <c r="T80" t="s">
        <v>53</v>
      </c>
      <c r="U80" t="s">
        <v>18</v>
      </c>
      <c r="V80" t="s">
        <v>19</v>
      </c>
      <c r="W80" t="s">
        <v>126</v>
      </c>
      <c r="X80" t="s">
        <v>18</v>
      </c>
      <c r="Y80" t="s">
        <v>56</v>
      </c>
      <c r="Z80" t="s">
        <v>141</v>
      </c>
      <c r="AA80" t="s">
        <v>23</v>
      </c>
      <c r="AB80" t="s">
        <v>24</v>
      </c>
      <c r="AC80" t="s">
        <v>1058</v>
      </c>
    </row>
    <row r="81" spans="1:29">
      <c r="A81" t="s">
        <v>671</v>
      </c>
      <c r="B81">
        <v>0</v>
      </c>
      <c r="C81" t="s">
        <v>99</v>
      </c>
      <c r="D81" t="s">
        <v>2</v>
      </c>
      <c r="E81" t="s">
        <v>670</v>
      </c>
      <c r="F81" t="s">
        <v>4</v>
      </c>
      <c r="G81" t="s">
        <v>669</v>
      </c>
      <c r="H81" t="s">
        <v>44</v>
      </c>
      <c r="I81" t="s">
        <v>668</v>
      </c>
      <c r="J81" t="s">
        <v>667</v>
      </c>
      <c r="L81" t="s">
        <v>666</v>
      </c>
      <c r="M81" t="s">
        <v>665</v>
      </c>
      <c r="N81" t="s">
        <v>664</v>
      </c>
      <c r="O81" t="s">
        <v>12</v>
      </c>
      <c r="P81" t="s">
        <v>107</v>
      </c>
      <c r="Q81" t="s">
        <v>663</v>
      </c>
      <c r="R81" t="s">
        <v>662</v>
      </c>
      <c r="S81" t="s">
        <v>110</v>
      </c>
      <c r="T81" t="s">
        <v>53</v>
      </c>
      <c r="U81" t="s">
        <v>18</v>
      </c>
      <c r="V81" t="s">
        <v>19</v>
      </c>
      <c r="W81" t="s">
        <v>86</v>
      </c>
      <c r="X81" t="s">
        <v>661</v>
      </c>
      <c r="Y81" t="s">
        <v>21</v>
      </c>
      <c r="Z81" t="s">
        <v>22</v>
      </c>
      <c r="AA81" t="s">
        <v>23</v>
      </c>
      <c r="AB81" t="s">
        <v>23</v>
      </c>
      <c r="AC81" t="s">
        <v>1057</v>
      </c>
    </row>
    <row r="82" spans="1:29">
      <c r="A82" t="s">
        <v>660</v>
      </c>
      <c r="B82">
        <v>0</v>
      </c>
      <c r="C82" t="s">
        <v>659</v>
      </c>
      <c r="D82" t="s">
        <v>2</v>
      </c>
      <c r="E82" t="s">
        <v>658</v>
      </c>
      <c r="F82" t="s">
        <v>4</v>
      </c>
      <c r="G82" t="s">
        <v>657</v>
      </c>
      <c r="H82" t="s">
        <v>656</v>
      </c>
      <c r="I82" t="s">
        <v>7</v>
      </c>
      <c r="J82" t="s">
        <v>641</v>
      </c>
      <c r="L82" t="s">
        <v>640</v>
      </c>
      <c r="M82" t="s">
        <v>655</v>
      </c>
      <c r="N82" t="s">
        <v>654</v>
      </c>
      <c r="O82" t="s">
        <v>12</v>
      </c>
      <c r="P82" t="s">
        <v>13</v>
      </c>
      <c r="Q82" t="s">
        <v>653</v>
      </c>
      <c r="R82" t="s">
        <v>652</v>
      </c>
      <c r="S82" t="s">
        <v>52</v>
      </c>
      <c r="T82" t="s">
        <v>651</v>
      </c>
      <c r="U82" t="s">
        <v>18</v>
      </c>
      <c r="V82" t="s">
        <v>19</v>
      </c>
      <c r="W82" t="s">
        <v>188</v>
      </c>
      <c r="X82" t="s">
        <v>650</v>
      </c>
      <c r="Y82" t="s">
        <v>21</v>
      </c>
      <c r="Z82" t="s">
        <v>22</v>
      </c>
      <c r="AA82" t="s">
        <v>23</v>
      </c>
      <c r="AB82" t="s">
        <v>24</v>
      </c>
      <c r="AC82" t="s">
        <v>1057</v>
      </c>
    </row>
    <row r="83" spans="1:29">
      <c r="A83" t="s">
        <v>649</v>
      </c>
      <c r="B83">
        <v>0</v>
      </c>
      <c r="C83" t="s">
        <v>643</v>
      </c>
      <c r="D83" t="s">
        <v>2</v>
      </c>
      <c r="E83" t="s">
        <v>648</v>
      </c>
      <c r="F83" t="s">
        <v>4</v>
      </c>
      <c r="G83" t="s">
        <v>647</v>
      </c>
      <c r="H83" t="s">
        <v>266</v>
      </c>
      <c r="I83" t="s">
        <v>7</v>
      </c>
      <c r="J83" t="s">
        <v>641</v>
      </c>
      <c r="L83" t="s">
        <v>640</v>
      </c>
      <c r="M83" t="s">
        <v>639</v>
      </c>
      <c r="N83" t="s">
        <v>646</v>
      </c>
      <c r="O83" t="s">
        <v>12</v>
      </c>
      <c r="P83" t="s">
        <v>107</v>
      </c>
      <c r="Q83" t="s">
        <v>66</v>
      </c>
      <c r="R83" t="s">
        <v>645</v>
      </c>
      <c r="S83" t="s">
        <v>52</v>
      </c>
      <c r="T83" t="s">
        <v>273</v>
      </c>
      <c r="U83" t="s">
        <v>18</v>
      </c>
      <c r="V83" t="s">
        <v>19</v>
      </c>
      <c r="W83" t="s">
        <v>126</v>
      </c>
      <c r="X83" t="s">
        <v>18</v>
      </c>
      <c r="Y83" t="s">
        <v>22</v>
      </c>
      <c r="Z83" t="s">
        <v>22</v>
      </c>
      <c r="AA83" t="s">
        <v>24</v>
      </c>
      <c r="AB83" t="s">
        <v>24</v>
      </c>
      <c r="AC83" t="s">
        <v>1057</v>
      </c>
    </row>
    <row r="84" spans="1:29">
      <c r="A84" t="s">
        <v>644</v>
      </c>
      <c r="B84">
        <v>0</v>
      </c>
      <c r="C84" t="s">
        <v>643</v>
      </c>
      <c r="D84" t="s">
        <v>2</v>
      </c>
      <c r="E84" t="s">
        <v>642</v>
      </c>
      <c r="F84" t="s">
        <v>4</v>
      </c>
      <c r="G84" t="s">
        <v>418</v>
      </c>
      <c r="H84" t="s">
        <v>266</v>
      </c>
      <c r="I84" t="s">
        <v>7</v>
      </c>
      <c r="J84" t="s">
        <v>641</v>
      </c>
      <c r="L84" t="s">
        <v>640</v>
      </c>
      <c r="M84" t="s">
        <v>639</v>
      </c>
      <c r="N84" t="s">
        <v>638</v>
      </c>
      <c r="O84" t="s">
        <v>12</v>
      </c>
      <c r="P84" t="s">
        <v>107</v>
      </c>
      <c r="Q84" t="s">
        <v>66</v>
      </c>
      <c r="R84" t="s">
        <v>425</v>
      </c>
      <c r="S84" t="s">
        <v>52</v>
      </c>
      <c r="T84" t="s">
        <v>273</v>
      </c>
      <c r="U84" t="s">
        <v>18</v>
      </c>
      <c r="V84" t="s">
        <v>19</v>
      </c>
      <c r="W84" t="s">
        <v>126</v>
      </c>
      <c r="X84" t="s">
        <v>18</v>
      </c>
      <c r="Y84" t="s">
        <v>22</v>
      </c>
      <c r="Z84" t="s">
        <v>22</v>
      </c>
      <c r="AA84" t="s">
        <v>24</v>
      </c>
      <c r="AB84" t="s">
        <v>24</v>
      </c>
      <c r="AC84" t="s">
        <v>1058</v>
      </c>
    </row>
    <row r="85" spans="1:29">
      <c r="A85" t="s">
        <v>637</v>
      </c>
      <c r="B85">
        <v>0</v>
      </c>
      <c r="C85" t="s">
        <v>41</v>
      </c>
      <c r="D85" t="s">
        <v>2</v>
      </c>
      <c r="E85" t="s">
        <v>636</v>
      </c>
      <c r="F85" t="s">
        <v>4</v>
      </c>
      <c r="G85" t="s">
        <v>635</v>
      </c>
      <c r="H85" t="s">
        <v>44</v>
      </c>
      <c r="I85" t="s">
        <v>7</v>
      </c>
      <c r="J85" t="s">
        <v>634</v>
      </c>
      <c r="L85" t="s">
        <v>633</v>
      </c>
      <c r="M85" t="s">
        <v>632</v>
      </c>
      <c r="N85" t="s">
        <v>631</v>
      </c>
      <c r="O85" t="s">
        <v>12</v>
      </c>
      <c r="P85" t="s">
        <v>13</v>
      </c>
      <c r="Q85" t="s">
        <v>630</v>
      </c>
      <c r="R85" t="s">
        <v>629</v>
      </c>
      <c r="S85" t="s">
        <v>110</v>
      </c>
      <c r="T85" t="s">
        <v>53</v>
      </c>
      <c r="U85" t="s">
        <v>18</v>
      </c>
      <c r="V85" t="s">
        <v>19</v>
      </c>
      <c r="W85" t="s">
        <v>54</v>
      </c>
      <c r="X85" t="s">
        <v>252</v>
      </c>
      <c r="Y85" t="s">
        <v>56</v>
      </c>
      <c r="Z85" t="s">
        <v>141</v>
      </c>
      <c r="AA85" t="s">
        <v>23</v>
      </c>
      <c r="AB85" t="s">
        <v>23</v>
      </c>
      <c r="AC85" t="s">
        <v>1058</v>
      </c>
    </row>
    <row r="86" spans="1:29">
      <c r="A86" t="s">
        <v>628</v>
      </c>
      <c r="B86">
        <v>0</v>
      </c>
      <c r="C86" t="s">
        <v>41</v>
      </c>
      <c r="D86" t="s">
        <v>2</v>
      </c>
      <c r="E86" t="s">
        <v>627</v>
      </c>
      <c r="F86" t="s">
        <v>4</v>
      </c>
      <c r="G86" t="s">
        <v>180</v>
      </c>
      <c r="H86" t="s">
        <v>44</v>
      </c>
      <c r="I86" t="s">
        <v>7</v>
      </c>
      <c r="J86" t="s">
        <v>626</v>
      </c>
      <c r="L86" t="s">
        <v>625</v>
      </c>
      <c r="M86" t="s">
        <v>624</v>
      </c>
      <c r="N86" t="s">
        <v>623</v>
      </c>
      <c r="O86" t="s">
        <v>12</v>
      </c>
      <c r="P86" t="s">
        <v>184</v>
      </c>
      <c r="Q86" t="s">
        <v>66</v>
      </c>
      <c r="R86" t="s">
        <v>186</v>
      </c>
      <c r="S86" t="s">
        <v>52</v>
      </c>
      <c r="T86" t="s">
        <v>53</v>
      </c>
      <c r="U86" t="s">
        <v>18</v>
      </c>
      <c r="V86" t="s">
        <v>19</v>
      </c>
      <c r="W86" t="s">
        <v>54</v>
      </c>
      <c r="X86" t="s">
        <v>18</v>
      </c>
      <c r="Y86" t="s">
        <v>22</v>
      </c>
      <c r="Z86" t="s">
        <v>22</v>
      </c>
      <c r="AA86" t="s">
        <v>23</v>
      </c>
      <c r="AB86" t="s">
        <v>24</v>
      </c>
      <c r="AC86" t="s">
        <v>1058</v>
      </c>
    </row>
    <row r="87" spans="1:29">
      <c r="A87" t="s">
        <v>622</v>
      </c>
      <c r="B87">
        <v>0</v>
      </c>
      <c r="C87" t="s">
        <v>115</v>
      </c>
      <c r="D87" t="s">
        <v>2</v>
      </c>
      <c r="E87" t="s">
        <v>621</v>
      </c>
      <c r="F87" t="s">
        <v>4</v>
      </c>
      <c r="G87" t="s">
        <v>620</v>
      </c>
      <c r="H87" t="s">
        <v>44</v>
      </c>
      <c r="I87" t="s">
        <v>7</v>
      </c>
      <c r="J87" t="s">
        <v>619</v>
      </c>
      <c r="L87" t="s">
        <v>618</v>
      </c>
      <c r="M87" t="s">
        <v>617</v>
      </c>
      <c r="N87" t="s">
        <v>616</v>
      </c>
      <c r="O87" t="s">
        <v>12</v>
      </c>
      <c r="P87" t="s">
        <v>13</v>
      </c>
      <c r="Q87" t="s">
        <v>66</v>
      </c>
      <c r="R87" t="s">
        <v>615</v>
      </c>
      <c r="S87" t="s">
        <v>110</v>
      </c>
      <c r="T87" t="s">
        <v>53</v>
      </c>
      <c r="U87" t="s">
        <v>18</v>
      </c>
      <c r="V87" t="s">
        <v>19</v>
      </c>
      <c r="W87" t="s">
        <v>188</v>
      </c>
      <c r="X87" t="s">
        <v>150</v>
      </c>
      <c r="Y87" t="s">
        <v>56</v>
      </c>
      <c r="Z87" t="s">
        <v>141</v>
      </c>
      <c r="AA87" t="s">
        <v>23</v>
      </c>
      <c r="AB87" t="s">
        <v>24</v>
      </c>
      <c r="AC87" t="s">
        <v>1058</v>
      </c>
    </row>
    <row r="88" spans="1:29">
      <c r="A88" t="s">
        <v>614</v>
      </c>
      <c r="B88">
        <v>0</v>
      </c>
      <c r="C88" t="s">
        <v>613</v>
      </c>
      <c r="D88" t="s">
        <v>2</v>
      </c>
      <c r="E88" t="s">
        <v>612</v>
      </c>
      <c r="F88" t="s">
        <v>4</v>
      </c>
      <c r="G88" t="s">
        <v>611</v>
      </c>
      <c r="H88" t="s">
        <v>610</v>
      </c>
      <c r="I88" t="s">
        <v>609</v>
      </c>
      <c r="J88" t="s">
        <v>608</v>
      </c>
      <c r="L88" t="s">
        <v>607</v>
      </c>
      <c r="M88" t="s">
        <v>606</v>
      </c>
      <c r="N88" t="s">
        <v>605</v>
      </c>
      <c r="O88" t="s">
        <v>12</v>
      </c>
      <c r="P88" t="s">
        <v>13</v>
      </c>
      <c r="Q88" t="s">
        <v>66</v>
      </c>
      <c r="R88" t="s">
        <v>604</v>
      </c>
      <c r="S88" t="s">
        <v>110</v>
      </c>
      <c r="T88" t="s">
        <v>603</v>
      </c>
      <c r="U88" t="s">
        <v>18</v>
      </c>
      <c r="V88" t="s">
        <v>19</v>
      </c>
      <c r="W88" t="s">
        <v>54</v>
      </c>
      <c r="X88" t="s">
        <v>602</v>
      </c>
      <c r="Y88" t="s">
        <v>56</v>
      </c>
      <c r="Z88" t="s">
        <v>141</v>
      </c>
      <c r="AA88" t="s">
        <v>23</v>
      </c>
      <c r="AB88" t="s">
        <v>24</v>
      </c>
      <c r="AC88" t="s">
        <v>1057</v>
      </c>
    </row>
    <row r="89" spans="1:29">
      <c r="A89" t="s">
        <v>601</v>
      </c>
      <c r="B89">
        <v>0</v>
      </c>
      <c r="C89" t="s">
        <v>546</v>
      </c>
      <c r="D89" t="s">
        <v>2</v>
      </c>
      <c r="E89" t="s">
        <v>600</v>
      </c>
      <c r="F89" t="s">
        <v>4</v>
      </c>
      <c r="G89" t="s">
        <v>599</v>
      </c>
      <c r="H89" t="s">
        <v>44</v>
      </c>
      <c r="I89" t="s">
        <v>7</v>
      </c>
      <c r="J89" t="s">
        <v>512</v>
      </c>
      <c r="L89" t="s">
        <v>511</v>
      </c>
      <c r="M89" t="s">
        <v>598</v>
      </c>
      <c r="N89" t="s">
        <v>597</v>
      </c>
      <c r="O89" t="s">
        <v>12</v>
      </c>
      <c r="P89" t="s">
        <v>13</v>
      </c>
      <c r="Q89" t="s">
        <v>66</v>
      </c>
      <c r="R89" t="s">
        <v>596</v>
      </c>
      <c r="S89" t="s">
        <v>16</v>
      </c>
      <c r="T89" t="s">
        <v>53</v>
      </c>
      <c r="U89" t="s">
        <v>18</v>
      </c>
      <c r="V89" t="s">
        <v>19</v>
      </c>
      <c r="W89" t="s">
        <v>20</v>
      </c>
      <c r="X89" t="s">
        <v>18</v>
      </c>
      <c r="Y89" t="s">
        <v>56</v>
      </c>
      <c r="Z89" t="s">
        <v>141</v>
      </c>
      <c r="AA89" t="s">
        <v>23</v>
      </c>
      <c r="AB89" t="s">
        <v>24</v>
      </c>
      <c r="AC89" t="s">
        <v>1058</v>
      </c>
    </row>
    <row r="90" spans="1:29">
      <c r="A90" t="s">
        <v>595</v>
      </c>
      <c r="B90">
        <v>0</v>
      </c>
      <c r="C90" t="s">
        <v>594</v>
      </c>
      <c r="D90" t="s">
        <v>2</v>
      </c>
      <c r="E90" t="s">
        <v>593</v>
      </c>
      <c r="F90" t="s">
        <v>4</v>
      </c>
      <c r="G90" t="s">
        <v>418</v>
      </c>
      <c r="H90" t="s">
        <v>266</v>
      </c>
      <c r="I90" t="s">
        <v>7</v>
      </c>
      <c r="J90" t="s">
        <v>592</v>
      </c>
      <c r="L90" t="s">
        <v>591</v>
      </c>
      <c r="M90" t="s">
        <v>590</v>
      </c>
      <c r="N90" t="s">
        <v>589</v>
      </c>
      <c r="O90" t="s">
        <v>12</v>
      </c>
      <c r="P90" t="s">
        <v>34</v>
      </c>
      <c r="Q90" t="s">
        <v>66</v>
      </c>
      <c r="R90" t="s">
        <v>425</v>
      </c>
      <c r="S90" t="s">
        <v>52</v>
      </c>
      <c r="T90" t="s">
        <v>273</v>
      </c>
      <c r="U90" t="s">
        <v>18</v>
      </c>
      <c r="V90" t="s">
        <v>19</v>
      </c>
      <c r="W90" t="s">
        <v>126</v>
      </c>
      <c r="X90" t="s">
        <v>18</v>
      </c>
      <c r="Y90" t="s">
        <v>22</v>
      </c>
      <c r="Z90" t="s">
        <v>22</v>
      </c>
      <c r="AA90" t="s">
        <v>24</v>
      </c>
      <c r="AB90" t="s">
        <v>24</v>
      </c>
      <c r="AC90" t="s">
        <v>1058</v>
      </c>
    </row>
    <row r="91" spans="1:29">
      <c r="A91" t="s">
        <v>588</v>
      </c>
      <c r="B91">
        <v>0</v>
      </c>
      <c r="C91" t="s">
        <v>587</v>
      </c>
      <c r="D91" t="s">
        <v>2</v>
      </c>
      <c r="E91" t="s">
        <v>586</v>
      </c>
      <c r="F91" t="s">
        <v>4</v>
      </c>
      <c r="G91" t="s">
        <v>585</v>
      </c>
      <c r="H91" t="s">
        <v>44</v>
      </c>
      <c r="I91" t="s">
        <v>7</v>
      </c>
      <c r="J91" t="s">
        <v>577</v>
      </c>
      <c r="L91" t="s">
        <v>576</v>
      </c>
      <c r="M91" t="s">
        <v>584</v>
      </c>
      <c r="N91" t="s">
        <v>583</v>
      </c>
      <c r="O91" t="s">
        <v>12</v>
      </c>
      <c r="P91" t="s">
        <v>13</v>
      </c>
      <c r="Q91" t="s">
        <v>66</v>
      </c>
      <c r="R91" t="s">
        <v>582</v>
      </c>
      <c r="S91" t="s">
        <v>330</v>
      </c>
      <c r="T91" t="s">
        <v>53</v>
      </c>
      <c r="U91" t="s">
        <v>18</v>
      </c>
      <c r="V91" t="s">
        <v>19</v>
      </c>
      <c r="W91" t="s">
        <v>71</v>
      </c>
      <c r="X91" t="s">
        <v>581</v>
      </c>
      <c r="Y91" t="s">
        <v>56</v>
      </c>
      <c r="Z91" t="s">
        <v>141</v>
      </c>
      <c r="AA91" t="s">
        <v>23</v>
      </c>
      <c r="AB91" t="s">
        <v>24</v>
      </c>
      <c r="AC91" t="s">
        <v>1057</v>
      </c>
    </row>
    <row r="92" spans="1:29">
      <c r="A92" t="s">
        <v>580</v>
      </c>
      <c r="B92">
        <v>0</v>
      </c>
      <c r="C92" t="s">
        <v>143</v>
      </c>
      <c r="D92" t="s">
        <v>2</v>
      </c>
      <c r="E92" t="s">
        <v>579</v>
      </c>
      <c r="F92" t="s">
        <v>4</v>
      </c>
      <c r="G92" t="s">
        <v>578</v>
      </c>
      <c r="H92" t="s">
        <v>44</v>
      </c>
      <c r="I92" t="s">
        <v>7</v>
      </c>
      <c r="J92" t="s">
        <v>577</v>
      </c>
      <c r="L92" t="s">
        <v>576</v>
      </c>
      <c r="M92" t="s">
        <v>575</v>
      </c>
      <c r="N92" t="s">
        <v>574</v>
      </c>
      <c r="O92" t="s">
        <v>12</v>
      </c>
      <c r="P92" t="s">
        <v>13</v>
      </c>
      <c r="Q92" t="s">
        <v>66</v>
      </c>
      <c r="R92" t="s">
        <v>573</v>
      </c>
      <c r="S92" t="s">
        <v>52</v>
      </c>
      <c r="T92" t="s">
        <v>53</v>
      </c>
      <c r="U92" t="s">
        <v>18</v>
      </c>
      <c r="V92" t="s">
        <v>19</v>
      </c>
      <c r="W92" t="s">
        <v>71</v>
      </c>
      <c r="X92" t="s">
        <v>150</v>
      </c>
      <c r="Y92" t="s">
        <v>56</v>
      </c>
      <c r="Z92" t="s">
        <v>141</v>
      </c>
      <c r="AA92" t="s">
        <v>23</v>
      </c>
      <c r="AB92" t="s">
        <v>24</v>
      </c>
      <c r="AC92" t="s">
        <v>1057</v>
      </c>
    </row>
    <row r="93" spans="1:29">
      <c r="A93" t="s">
        <v>572</v>
      </c>
      <c r="B93">
        <v>0</v>
      </c>
      <c r="C93" t="s">
        <v>571</v>
      </c>
      <c r="D93" t="s">
        <v>2</v>
      </c>
      <c r="E93" t="s">
        <v>570</v>
      </c>
      <c r="F93" t="s">
        <v>4</v>
      </c>
      <c r="G93" t="s">
        <v>569</v>
      </c>
      <c r="H93" t="s">
        <v>419</v>
      </c>
      <c r="I93" t="s">
        <v>7</v>
      </c>
      <c r="J93" t="s">
        <v>568</v>
      </c>
      <c r="L93" t="s">
        <v>567</v>
      </c>
      <c r="M93" t="s">
        <v>566</v>
      </c>
      <c r="N93" t="s">
        <v>565</v>
      </c>
      <c r="O93" t="s">
        <v>12</v>
      </c>
      <c r="P93" t="s">
        <v>184</v>
      </c>
      <c r="Q93" t="s">
        <v>66</v>
      </c>
      <c r="R93" t="s">
        <v>564</v>
      </c>
      <c r="S93" t="s">
        <v>52</v>
      </c>
      <c r="T93" t="s">
        <v>426</v>
      </c>
      <c r="U93" t="s">
        <v>18</v>
      </c>
      <c r="V93" t="s">
        <v>19</v>
      </c>
      <c r="W93" t="s">
        <v>20</v>
      </c>
      <c r="X93" t="s">
        <v>18</v>
      </c>
      <c r="Y93" t="s">
        <v>22</v>
      </c>
      <c r="Z93" t="s">
        <v>22</v>
      </c>
      <c r="AA93" t="s">
        <v>23</v>
      </c>
      <c r="AB93" t="s">
        <v>24</v>
      </c>
      <c r="AC93" t="s">
        <v>1057</v>
      </c>
    </row>
    <row r="94" spans="1:29">
      <c r="A94" t="s">
        <v>563</v>
      </c>
      <c r="B94">
        <v>0</v>
      </c>
      <c r="C94" t="s">
        <v>167</v>
      </c>
      <c r="D94" t="s">
        <v>2</v>
      </c>
      <c r="E94" t="s">
        <v>562</v>
      </c>
      <c r="F94" t="s">
        <v>4</v>
      </c>
      <c r="G94" t="s">
        <v>561</v>
      </c>
      <c r="H94" t="s">
        <v>44</v>
      </c>
      <c r="I94" t="s">
        <v>560</v>
      </c>
      <c r="J94" t="s">
        <v>559</v>
      </c>
      <c r="L94" t="s">
        <v>558</v>
      </c>
      <c r="M94" t="s">
        <v>557</v>
      </c>
      <c r="N94" t="s">
        <v>556</v>
      </c>
      <c r="O94" t="s">
        <v>12</v>
      </c>
      <c r="P94" t="s">
        <v>184</v>
      </c>
      <c r="Q94" t="s">
        <v>66</v>
      </c>
      <c r="R94" t="s">
        <v>555</v>
      </c>
      <c r="S94" t="s">
        <v>37</v>
      </c>
      <c r="T94" t="s">
        <v>53</v>
      </c>
      <c r="U94" t="s">
        <v>18</v>
      </c>
      <c r="V94" t="s">
        <v>19</v>
      </c>
      <c r="W94" t="s">
        <v>20</v>
      </c>
      <c r="X94" t="s">
        <v>18</v>
      </c>
      <c r="Y94" t="s">
        <v>22</v>
      </c>
      <c r="Z94" t="s">
        <v>22</v>
      </c>
      <c r="AA94" t="s">
        <v>23</v>
      </c>
      <c r="AB94" t="s">
        <v>24</v>
      </c>
      <c r="AC94" t="s">
        <v>1057</v>
      </c>
    </row>
    <row r="95" spans="1:29">
      <c r="A95" t="s">
        <v>554</v>
      </c>
      <c r="B95">
        <v>0</v>
      </c>
      <c r="C95" t="s">
        <v>143</v>
      </c>
      <c r="D95" t="s">
        <v>2</v>
      </c>
      <c r="E95" t="s">
        <v>553</v>
      </c>
      <c r="F95" t="s">
        <v>4</v>
      </c>
      <c r="G95" t="s">
        <v>552</v>
      </c>
      <c r="H95" t="s">
        <v>44</v>
      </c>
      <c r="I95" t="s">
        <v>7</v>
      </c>
      <c r="J95" t="s">
        <v>512</v>
      </c>
      <c r="L95" t="s">
        <v>511</v>
      </c>
      <c r="M95" t="s">
        <v>551</v>
      </c>
      <c r="N95" t="s">
        <v>550</v>
      </c>
      <c r="O95" t="s">
        <v>12</v>
      </c>
      <c r="P95" t="s">
        <v>13</v>
      </c>
      <c r="Q95" t="s">
        <v>66</v>
      </c>
      <c r="R95" t="s">
        <v>549</v>
      </c>
      <c r="S95" t="s">
        <v>548</v>
      </c>
      <c r="T95" t="s">
        <v>53</v>
      </c>
      <c r="U95" t="s">
        <v>18</v>
      </c>
      <c r="V95" t="s">
        <v>19</v>
      </c>
      <c r="W95" t="s">
        <v>54</v>
      </c>
      <c r="X95" t="s">
        <v>150</v>
      </c>
      <c r="Y95" t="s">
        <v>56</v>
      </c>
      <c r="Z95" t="s">
        <v>141</v>
      </c>
      <c r="AA95" t="s">
        <v>23</v>
      </c>
      <c r="AB95" t="s">
        <v>24</v>
      </c>
      <c r="AC95" t="s">
        <v>1058</v>
      </c>
    </row>
    <row r="96" spans="1:29">
      <c r="A96" t="s">
        <v>547</v>
      </c>
      <c r="B96">
        <v>0</v>
      </c>
      <c r="C96" t="s">
        <v>546</v>
      </c>
      <c r="D96" t="s">
        <v>2</v>
      </c>
      <c r="E96" t="s">
        <v>545</v>
      </c>
      <c r="F96" t="s">
        <v>4</v>
      </c>
      <c r="G96" t="s">
        <v>544</v>
      </c>
      <c r="H96" t="s">
        <v>322</v>
      </c>
      <c r="I96" t="s">
        <v>543</v>
      </c>
      <c r="J96" t="s">
        <v>542</v>
      </c>
      <c r="L96" t="s">
        <v>541</v>
      </c>
      <c r="M96" t="s">
        <v>540</v>
      </c>
      <c r="N96" t="s">
        <v>539</v>
      </c>
      <c r="O96" t="s">
        <v>12</v>
      </c>
      <c r="P96" t="s">
        <v>13</v>
      </c>
      <c r="Q96" t="s">
        <v>538</v>
      </c>
      <c r="R96" t="s">
        <v>537</v>
      </c>
      <c r="S96" t="s">
        <v>330</v>
      </c>
      <c r="T96" t="s">
        <v>331</v>
      </c>
      <c r="U96" t="s">
        <v>18</v>
      </c>
      <c r="V96" t="s">
        <v>19</v>
      </c>
      <c r="W96" t="s">
        <v>188</v>
      </c>
      <c r="X96" t="s">
        <v>536</v>
      </c>
      <c r="Y96" t="s">
        <v>56</v>
      </c>
      <c r="Z96" t="s">
        <v>141</v>
      </c>
      <c r="AA96" t="s">
        <v>23</v>
      </c>
      <c r="AB96" t="s">
        <v>24</v>
      </c>
      <c r="AC96" t="s">
        <v>1058</v>
      </c>
    </row>
    <row r="97" spans="1:29">
      <c r="A97" t="s">
        <v>535</v>
      </c>
      <c r="B97">
        <v>0</v>
      </c>
      <c r="C97" t="s">
        <v>534</v>
      </c>
      <c r="D97" t="s">
        <v>2</v>
      </c>
      <c r="E97" t="s">
        <v>533</v>
      </c>
      <c r="F97" t="s">
        <v>4</v>
      </c>
      <c r="G97" t="s">
        <v>532</v>
      </c>
      <c r="H97" t="s">
        <v>44</v>
      </c>
      <c r="I97" t="s">
        <v>7</v>
      </c>
      <c r="J97" t="s">
        <v>531</v>
      </c>
      <c r="L97" t="s">
        <v>530</v>
      </c>
      <c r="M97" t="s">
        <v>529</v>
      </c>
      <c r="N97" t="s">
        <v>528</v>
      </c>
      <c r="O97" t="s">
        <v>12</v>
      </c>
      <c r="P97" t="s">
        <v>13</v>
      </c>
      <c r="Q97" t="s">
        <v>527</v>
      </c>
      <c r="R97" t="s">
        <v>526</v>
      </c>
      <c r="S97" t="s">
        <v>525</v>
      </c>
      <c r="T97" t="s">
        <v>53</v>
      </c>
      <c r="U97" t="s">
        <v>18</v>
      </c>
      <c r="V97" t="s">
        <v>19</v>
      </c>
      <c r="W97" t="s">
        <v>54</v>
      </c>
      <c r="X97" t="s">
        <v>18</v>
      </c>
      <c r="Y97" t="s">
        <v>56</v>
      </c>
      <c r="Z97" t="s">
        <v>141</v>
      </c>
      <c r="AA97" t="s">
        <v>23</v>
      </c>
      <c r="AB97" t="s">
        <v>24</v>
      </c>
      <c r="AC97" t="s">
        <v>1058</v>
      </c>
    </row>
    <row r="98" spans="1:29">
      <c r="A98" t="s">
        <v>524</v>
      </c>
      <c r="B98">
        <v>0</v>
      </c>
      <c r="C98" t="s">
        <v>319</v>
      </c>
      <c r="D98" t="s">
        <v>2</v>
      </c>
      <c r="E98" t="s">
        <v>523</v>
      </c>
      <c r="F98" t="s">
        <v>4</v>
      </c>
      <c r="G98" t="s">
        <v>522</v>
      </c>
      <c r="H98" t="s">
        <v>44</v>
      </c>
      <c r="I98" t="s">
        <v>7</v>
      </c>
      <c r="J98" t="s">
        <v>521</v>
      </c>
      <c r="L98" t="s">
        <v>520</v>
      </c>
      <c r="M98" t="s">
        <v>519</v>
      </c>
      <c r="N98" t="s">
        <v>518</v>
      </c>
      <c r="O98" t="s">
        <v>12</v>
      </c>
      <c r="P98" t="s">
        <v>13</v>
      </c>
      <c r="Q98" t="s">
        <v>517</v>
      </c>
      <c r="R98" t="s">
        <v>516</v>
      </c>
      <c r="S98" t="s">
        <v>330</v>
      </c>
      <c r="T98" t="s">
        <v>53</v>
      </c>
      <c r="U98" t="s">
        <v>18</v>
      </c>
      <c r="V98" t="s">
        <v>19</v>
      </c>
      <c r="W98" t="s">
        <v>126</v>
      </c>
      <c r="X98" t="s">
        <v>150</v>
      </c>
      <c r="Y98" t="s">
        <v>56</v>
      </c>
      <c r="Z98" t="s">
        <v>141</v>
      </c>
      <c r="AA98" t="s">
        <v>23</v>
      </c>
      <c r="AB98" t="s">
        <v>24</v>
      </c>
      <c r="AC98" t="s">
        <v>1058</v>
      </c>
    </row>
    <row r="99" spans="1:29">
      <c r="A99" t="s">
        <v>515</v>
      </c>
      <c r="B99">
        <v>0</v>
      </c>
      <c r="C99" t="s">
        <v>395</v>
      </c>
      <c r="D99" t="s">
        <v>2</v>
      </c>
      <c r="E99" t="s">
        <v>514</v>
      </c>
      <c r="F99" t="s">
        <v>4</v>
      </c>
      <c r="G99" t="s">
        <v>513</v>
      </c>
      <c r="H99" t="s">
        <v>44</v>
      </c>
      <c r="I99" t="s">
        <v>7</v>
      </c>
      <c r="J99" t="s">
        <v>512</v>
      </c>
      <c r="L99" t="s">
        <v>511</v>
      </c>
      <c r="M99" t="s">
        <v>510</v>
      </c>
      <c r="N99" t="s">
        <v>509</v>
      </c>
      <c r="O99" t="s">
        <v>12</v>
      </c>
      <c r="P99" t="s">
        <v>13</v>
      </c>
      <c r="Q99" t="s">
        <v>66</v>
      </c>
      <c r="R99" t="s">
        <v>508</v>
      </c>
      <c r="S99" t="s">
        <v>16</v>
      </c>
      <c r="T99" t="s">
        <v>53</v>
      </c>
      <c r="U99" t="s">
        <v>18</v>
      </c>
      <c r="V99" t="s">
        <v>19</v>
      </c>
      <c r="W99" t="s">
        <v>126</v>
      </c>
      <c r="X99" t="s">
        <v>18</v>
      </c>
      <c r="Y99" t="s">
        <v>56</v>
      </c>
      <c r="Z99" t="s">
        <v>141</v>
      </c>
      <c r="AA99" t="s">
        <v>23</v>
      </c>
      <c r="AB99" t="s">
        <v>24</v>
      </c>
      <c r="AC99" t="s">
        <v>1058</v>
      </c>
    </row>
    <row r="100" spans="1:29">
      <c r="A100" t="s">
        <v>507</v>
      </c>
      <c r="B100">
        <v>0</v>
      </c>
      <c r="C100" t="s">
        <v>506</v>
      </c>
      <c r="D100" t="s">
        <v>2</v>
      </c>
      <c r="E100" t="s">
        <v>505</v>
      </c>
      <c r="F100" t="s">
        <v>4</v>
      </c>
      <c r="G100" t="s">
        <v>504</v>
      </c>
      <c r="H100" t="s">
        <v>266</v>
      </c>
      <c r="I100" t="s">
        <v>7</v>
      </c>
      <c r="J100" t="s">
        <v>503</v>
      </c>
      <c r="L100" t="s">
        <v>502</v>
      </c>
      <c r="M100" t="s">
        <v>501</v>
      </c>
      <c r="N100" t="s">
        <v>500</v>
      </c>
      <c r="O100" t="s">
        <v>12</v>
      </c>
      <c r="P100" t="s">
        <v>13</v>
      </c>
      <c r="Q100" t="s">
        <v>66</v>
      </c>
      <c r="R100" t="s">
        <v>499</v>
      </c>
      <c r="S100" t="s">
        <v>149</v>
      </c>
      <c r="T100" t="s">
        <v>273</v>
      </c>
      <c r="U100" t="s">
        <v>18</v>
      </c>
      <c r="V100" t="s">
        <v>19</v>
      </c>
      <c r="W100" t="s">
        <v>86</v>
      </c>
      <c r="X100" t="s">
        <v>18</v>
      </c>
      <c r="Y100" t="s">
        <v>21</v>
      </c>
      <c r="Z100" t="s">
        <v>22</v>
      </c>
      <c r="AA100" t="s">
        <v>24</v>
      </c>
      <c r="AB100" t="s">
        <v>24</v>
      </c>
      <c r="AC100" t="s">
        <v>1058</v>
      </c>
    </row>
    <row r="101" spans="1:29">
      <c r="A101" t="s">
        <v>498</v>
      </c>
      <c r="B101">
        <v>0</v>
      </c>
      <c r="C101" t="s">
        <v>497</v>
      </c>
      <c r="D101" t="s">
        <v>2</v>
      </c>
      <c r="E101" t="s">
        <v>496</v>
      </c>
      <c r="F101" t="s">
        <v>4</v>
      </c>
      <c r="G101" t="s">
        <v>495</v>
      </c>
      <c r="H101" t="s">
        <v>308</v>
      </c>
      <c r="I101" t="s">
        <v>7</v>
      </c>
      <c r="J101" t="s">
        <v>494</v>
      </c>
      <c r="L101" t="s">
        <v>493</v>
      </c>
      <c r="M101" t="s">
        <v>492</v>
      </c>
      <c r="N101" t="s">
        <v>491</v>
      </c>
      <c r="O101" t="s">
        <v>12</v>
      </c>
      <c r="P101" t="s">
        <v>107</v>
      </c>
      <c r="Q101" t="s">
        <v>490</v>
      </c>
      <c r="R101" t="s">
        <v>489</v>
      </c>
      <c r="S101" t="s">
        <v>488</v>
      </c>
      <c r="T101" t="s">
        <v>316</v>
      </c>
      <c r="U101" t="s">
        <v>18</v>
      </c>
      <c r="V101" t="s">
        <v>19</v>
      </c>
      <c r="W101" t="s">
        <v>126</v>
      </c>
      <c r="X101" t="s">
        <v>487</v>
      </c>
      <c r="Y101" t="s">
        <v>22</v>
      </c>
      <c r="Z101" t="s">
        <v>22</v>
      </c>
      <c r="AA101" t="s">
        <v>24</v>
      </c>
      <c r="AB101" t="s">
        <v>23</v>
      </c>
      <c r="AC101" t="s">
        <v>1057</v>
      </c>
    </row>
    <row r="102" spans="1:29">
      <c r="A102" t="s">
        <v>486</v>
      </c>
      <c r="B102">
        <v>0</v>
      </c>
      <c r="C102" t="s">
        <v>41</v>
      </c>
      <c r="D102" t="s">
        <v>2</v>
      </c>
      <c r="E102" t="s">
        <v>485</v>
      </c>
      <c r="F102" t="s">
        <v>4</v>
      </c>
      <c r="G102" t="s">
        <v>484</v>
      </c>
      <c r="H102" t="s">
        <v>203</v>
      </c>
      <c r="I102" t="s">
        <v>7</v>
      </c>
      <c r="J102" t="s">
        <v>483</v>
      </c>
      <c r="L102" t="s">
        <v>482</v>
      </c>
      <c r="M102" t="s">
        <v>481</v>
      </c>
      <c r="N102" t="s">
        <v>480</v>
      </c>
      <c r="O102" t="s">
        <v>12</v>
      </c>
      <c r="P102" t="s">
        <v>107</v>
      </c>
      <c r="Q102" t="s">
        <v>66</v>
      </c>
      <c r="R102" t="s">
        <v>479</v>
      </c>
      <c r="S102" t="s">
        <v>37</v>
      </c>
      <c r="T102" t="s">
        <v>229</v>
      </c>
      <c r="U102" t="s">
        <v>69</v>
      </c>
      <c r="V102" t="s">
        <v>18</v>
      </c>
      <c r="W102" t="s">
        <v>19</v>
      </c>
      <c r="X102" t="s">
        <v>39</v>
      </c>
      <c r="Y102" t="s">
        <v>18</v>
      </c>
      <c r="Z102" t="s">
        <v>22</v>
      </c>
      <c r="AA102" t="s">
        <v>22</v>
      </c>
      <c r="AB102" t="s">
        <v>23</v>
      </c>
      <c r="AC102" t="s">
        <v>1057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7B23-07F0-4627-B892-65E1B49D721B}">
  <dimension ref="A1:B102"/>
  <sheetViews>
    <sheetView zoomScale="160" zoomScaleNormal="160" workbookViewId="0">
      <selection activeCell="C1" sqref="C1:T102"/>
    </sheetView>
  </sheetViews>
  <sheetFormatPr defaultRowHeight="15"/>
  <cols>
    <col min="2" max="2" width="6.28515625" bestFit="1" customWidth="1"/>
    <col min="3" max="3" width="7.28515625" bestFit="1" customWidth="1"/>
    <col min="4" max="4" width="27.28515625" bestFit="1" customWidth="1"/>
    <col min="5" max="5" width="5.28515625" bestFit="1" customWidth="1"/>
    <col min="6" max="6" width="13.140625" bestFit="1" customWidth="1"/>
    <col min="7" max="7" width="14" customWidth="1"/>
  </cols>
  <sheetData>
    <row r="1" spans="1:2" s="1" customFormat="1">
      <c r="A1" s="1" t="s">
        <v>477</v>
      </c>
      <c r="B1" s="1" t="s">
        <v>1031</v>
      </c>
    </row>
    <row r="2" spans="1:2">
      <c r="A2" t="s">
        <v>0</v>
      </c>
      <c r="B2">
        <v>0</v>
      </c>
    </row>
    <row r="3" spans="1:2">
      <c r="A3" t="s">
        <v>25</v>
      </c>
      <c r="B3">
        <v>0</v>
      </c>
    </row>
    <row r="4" spans="1:2">
      <c r="A4" t="s">
        <v>40</v>
      </c>
      <c r="B4">
        <v>0</v>
      </c>
    </row>
    <row r="5" spans="1:2">
      <c r="A5" t="s">
        <v>57</v>
      </c>
      <c r="B5">
        <v>0</v>
      </c>
    </row>
    <row r="6" spans="1:2">
      <c r="A6" t="s">
        <v>73</v>
      </c>
      <c r="B6">
        <v>0</v>
      </c>
    </row>
    <row r="7" spans="1:2">
      <c r="A7" t="s">
        <v>87</v>
      </c>
      <c r="B7">
        <v>0</v>
      </c>
    </row>
    <row r="8" spans="1:2">
      <c r="A8" t="s">
        <v>98</v>
      </c>
      <c r="B8">
        <v>0</v>
      </c>
    </row>
    <row r="9" spans="1:2">
      <c r="A9" t="s">
        <v>114</v>
      </c>
      <c r="B9">
        <v>0</v>
      </c>
    </row>
    <row r="10" spans="1:2">
      <c r="A10" t="s">
        <v>127</v>
      </c>
      <c r="B10">
        <v>0</v>
      </c>
    </row>
    <row r="11" spans="1:2">
      <c r="A11" t="s">
        <v>142</v>
      </c>
      <c r="B11">
        <v>0</v>
      </c>
    </row>
    <row r="12" spans="1:2">
      <c r="A12" t="s">
        <v>151</v>
      </c>
      <c r="B12">
        <v>0</v>
      </c>
    </row>
    <row r="13" spans="1:2">
      <c r="A13" t="s">
        <v>166</v>
      </c>
      <c r="B13">
        <v>0</v>
      </c>
    </row>
    <row r="14" spans="1:2">
      <c r="A14" t="s">
        <v>177</v>
      </c>
      <c r="B14">
        <v>0</v>
      </c>
    </row>
    <row r="15" spans="1:2">
      <c r="A15" t="s">
        <v>189</v>
      </c>
      <c r="B15">
        <v>0</v>
      </c>
    </row>
    <row r="16" spans="1:2">
      <c r="A16" t="s">
        <v>199</v>
      </c>
      <c r="B16">
        <v>0</v>
      </c>
    </row>
    <row r="17" spans="1:2">
      <c r="A17" t="s">
        <v>212</v>
      </c>
      <c r="B17">
        <v>0</v>
      </c>
    </row>
    <row r="18" spans="1:2">
      <c r="A18" t="s">
        <v>220</v>
      </c>
      <c r="B18">
        <v>0</v>
      </c>
    </row>
    <row r="19" spans="1:2">
      <c r="A19" t="s">
        <v>230</v>
      </c>
      <c r="B19">
        <v>0</v>
      </c>
    </row>
    <row r="20" spans="1:2">
      <c r="A20" t="s">
        <v>241</v>
      </c>
      <c r="B20">
        <v>0</v>
      </c>
    </row>
    <row r="21" spans="1:2">
      <c r="A21" t="s">
        <v>253</v>
      </c>
      <c r="B21">
        <v>0</v>
      </c>
    </row>
    <row r="22" spans="1:2">
      <c r="A22" t="s">
        <v>263</v>
      </c>
      <c r="B22">
        <v>0</v>
      </c>
    </row>
    <row r="23" spans="1:2">
      <c r="A23" t="s">
        <v>274</v>
      </c>
      <c r="B23">
        <v>0</v>
      </c>
    </row>
    <row r="24" spans="1:2">
      <c r="A24" t="s">
        <v>285</v>
      </c>
      <c r="B24">
        <v>0</v>
      </c>
    </row>
    <row r="25" spans="1:2">
      <c r="A25" t="s">
        <v>294</v>
      </c>
      <c r="B25">
        <v>0</v>
      </c>
    </row>
    <row r="26" spans="1:2">
      <c r="A26" t="s">
        <v>304</v>
      </c>
      <c r="B26">
        <v>0</v>
      </c>
    </row>
    <row r="27" spans="1:2">
      <c r="A27" t="s">
        <v>318</v>
      </c>
      <c r="B27">
        <v>0</v>
      </c>
    </row>
    <row r="28" spans="1:2">
      <c r="A28" t="s">
        <v>332</v>
      </c>
      <c r="B28">
        <v>0</v>
      </c>
    </row>
    <row r="29" spans="1:2">
      <c r="A29" t="s">
        <v>347</v>
      </c>
      <c r="B29">
        <v>0</v>
      </c>
    </row>
    <row r="30" spans="1:2">
      <c r="A30" t="s">
        <v>361</v>
      </c>
      <c r="B30">
        <v>0</v>
      </c>
    </row>
    <row r="31" spans="1:2">
      <c r="A31" t="s">
        <v>365</v>
      </c>
      <c r="B31">
        <v>0</v>
      </c>
    </row>
    <row r="32" spans="1:2">
      <c r="A32" t="s">
        <v>375</v>
      </c>
      <c r="B32">
        <v>0</v>
      </c>
    </row>
    <row r="33" spans="1:2">
      <c r="A33" t="s">
        <v>385</v>
      </c>
      <c r="B33">
        <v>0</v>
      </c>
    </row>
    <row r="34" spans="1:2">
      <c r="A34" t="s">
        <v>394</v>
      </c>
      <c r="B34">
        <v>0</v>
      </c>
    </row>
    <row r="35" spans="1:2">
      <c r="A35" t="s">
        <v>406</v>
      </c>
      <c r="B35">
        <v>0</v>
      </c>
    </row>
    <row r="36" spans="1:2">
      <c r="A36" t="s">
        <v>416</v>
      </c>
      <c r="B36">
        <v>0</v>
      </c>
    </row>
    <row r="37" spans="1:2">
      <c r="A37" t="s">
        <v>427</v>
      </c>
      <c r="B37">
        <v>0</v>
      </c>
    </row>
    <row r="38" spans="1:2">
      <c r="A38" t="s">
        <v>437</v>
      </c>
      <c r="B38">
        <v>0</v>
      </c>
    </row>
    <row r="39" spans="1:2">
      <c r="A39" t="s">
        <v>447</v>
      </c>
      <c r="B39">
        <v>0</v>
      </c>
    </row>
    <row r="40" spans="1:2">
      <c r="A40" t="s">
        <v>458</v>
      </c>
      <c r="B40">
        <v>0</v>
      </c>
    </row>
    <row r="41" spans="1:2">
      <c r="A41" t="s">
        <v>468</v>
      </c>
      <c r="B41">
        <v>0</v>
      </c>
    </row>
    <row r="42" spans="1:2">
      <c r="A42" t="s">
        <v>1028</v>
      </c>
      <c r="B42">
        <v>0</v>
      </c>
    </row>
    <row r="43" spans="1:2">
      <c r="A43" t="s">
        <v>1019</v>
      </c>
      <c r="B43">
        <v>0</v>
      </c>
    </row>
    <row r="44" spans="1:2">
      <c r="A44" t="s">
        <v>1012</v>
      </c>
      <c r="B44">
        <v>0</v>
      </c>
    </row>
    <row r="45" spans="1:2">
      <c r="A45" t="s">
        <v>1003</v>
      </c>
      <c r="B45">
        <v>0</v>
      </c>
    </row>
    <row r="46" spans="1:2">
      <c r="A46" t="s">
        <v>994</v>
      </c>
      <c r="B46">
        <v>0</v>
      </c>
    </row>
    <row r="47" spans="1:2">
      <c r="A47" t="s">
        <v>984</v>
      </c>
      <c r="B47">
        <v>0</v>
      </c>
    </row>
    <row r="48" spans="1:2">
      <c r="A48" t="s">
        <v>972</v>
      </c>
      <c r="B48">
        <v>0</v>
      </c>
    </row>
    <row r="49" spans="1:2">
      <c r="A49" t="s">
        <v>963</v>
      </c>
      <c r="B49">
        <v>0</v>
      </c>
    </row>
    <row r="50" spans="1:2">
      <c r="A50" t="s">
        <v>949</v>
      </c>
      <c r="B50">
        <v>0</v>
      </c>
    </row>
    <row r="51" spans="1:2">
      <c r="A51" t="s">
        <v>939</v>
      </c>
      <c r="B51">
        <v>0</v>
      </c>
    </row>
    <row r="52" spans="1:2">
      <c r="A52" t="s">
        <v>926</v>
      </c>
      <c r="B52">
        <v>0</v>
      </c>
    </row>
    <row r="53" spans="1:2">
      <c r="A53" t="s">
        <v>914</v>
      </c>
      <c r="B53">
        <v>0</v>
      </c>
    </row>
    <row r="54" spans="1:2">
      <c r="A54" t="s">
        <v>906</v>
      </c>
      <c r="B54">
        <v>0</v>
      </c>
    </row>
    <row r="55" spans="1:2">
      <c r="A55" t="s">
        <v>895</v>
      </c>
      <c r="B55">
        <v>0</v>
      </c>
    </row>
    <row r="56" spans="1:2">
      <c r="A56" t="s">
        <v>885</v>
      </c>
      <c r="B56">
        <v>0</v>
      </c>
    </row>
    <row r="57" spans="1:2">
      <c r="A57" t="s">
        <v>877</v>
      </c>
      <c r="B57">
        <v>0</v>
      </c>
    </row>
    <row r="58" spans="1:2">
      <c r="A58" t="s">
        <v>868</v>
      </c>
      <c r="B58">
        <v>0</v>
      </c>
    </row>
    <row r="59" spans="1:2">
      <c r="A59" t="s">
        <v>854</v>
      </c>
      <c r="B59">
        <v>0</v>
      </c>
    </row>
    <row r="60" spans="1:2">
      <c r="A60" t="s">
        <v>845</v>
      </c>
      <c r="B60">
        <v>0</v>
      </c>
    </row>
    <row r="61" spans="1:2">
      <c r="A61" t="s">
        <v>835</v>
      </c>
      <c r="B61">
        <v>0</v>
      </c>
    </row>
    <row r="62" spans="1:2">
      <c r="A62" t="s">
        <v>822</v>
      </c>
      <c r="B62">
        <v>0</v>
      </c>
    </row>
    <row r="63" spans="1:2">
      <c r="A63" t="s">
        <v>817</v>
      </c>
      <c r="B63">
        <v>0</v>
      </c>
    </row>
    <row r="64" spans="1:2">
      <c r="A64" t="s">
        <v>809</v>
      </c>
      <c r="B64">
        <v>0</v>
      </c>
    </row>
    <row r="65" spans="1:2">
      <c r="A65" t="s">
        <v>799</v>
      </c>
      <c r="B65">
        <v>0</v>
      </c>
    </row>
    <row r="66" spans="1:2">
      <c r="A66" t="s">
        <v>788</v>
      </c>
      <c r="B66">
        <v>0</v>
      </c>
    </row>
    <row r="67" spans="1:2">
      <c r="A67" t="s">
        <v>777</v>
      </c>
      <c r="B67">
        <v>0</v>
      </c>
    </row>
    <row r="68" spans="1:2">
      <c r="A68" t="s">
        <v>765</v>
      </c>
      <c r="B68">
        <v>0</v>
      </c>
    </row>
    <row r="69" spans="1:2">
      <c r="A69" t="s">
        <v>758</v>
      </c>
      <c r="B69">
        <v>0</v>
      </c>
    </row>
    <row r="70" spans="1:2">
      <c r="A70" t="s">
        <v>757</v>
      </c>
      <c r="B70">
        <v>0</v>
      </c>
    </row>
    <row r="71" spans="1:2">
      <c r="A71" t="s">
        <v>756</v>
      </c>
      <c r="B71">
        <v>0</v>
      </c>
    </row>
    <row r="72" spans="1:2">
      <c r="A72" t="s">
        <v>745</v>
      </c>
      <c r="B72">
        <v>0</v>
      </c>
    </row>
    <row r="73" spans="1:2">
      <c r="A73" t="s">
        <v>735</v>
      </c>
      <c r="B73">
        <v>0</v>
      </c>
    </row>
    <row r="74" spans="1:2">
      <c r="A74" t="s">
        <v>726</v>
      </c>
      <c r="B74">
        <v>0</v>
      </c>
    </row>
    <row r="75" spans="1:2">
      <c r="A75" t="s">
        <v>718</v>
      </c>
      <c r="B75">
        <v>0</v>
      </c>
    </row>
    <row r="76" spans="1:2">
      <c r="A76" t="s">
        <v>709</v>
      </c>
      <c r="B76">
        <v>0</v>
      </c>
    </row>
    <row r="77" spans="1:2">
      <c r="A77" t="s">
        <v>700</v>
      </c>
      <c r="B77">
        <v>0</v>
      </c>
    </row>
    <row r="78" spans="1:2">
      <c r="A78" t="s">
        <v>691</v>
      </c>
      <c r="B78">
        <v>0</v>
      </c>
    </row>
    <row r="79" spans="1:2">
      <c r="A79" t="s">
        <v>683</v>
      </c>
      <c r="B79">
        <v>0</v>
      </c>
    </row>
    <row r="80" spans="1:2">
      <c r="A80" t="s">
        <v>680</v>
      </c>
      <c r="B80">
        <v>0</v>
      </c>
    </row>
    <row r="81" spans="1:2">
      <c r="A81" t="s">
        <v>671</v>
      </c>
      <c r="B81">
        <v>0</v>
      </c>
    </row>
    <row r="82" spans="1:2">
      <c r="A82" t="s">
        <v>660</v>
      </c>
      <c r="B82">
        <v>0</v>
      </c>
    </row>
    <row r="83" spans="1:2">
      <c r="A83" t="s">
        <v>649</v>
      </c>
      <c r="B83">
        <v>0</v>
      </c>
    </row>
    <row r="84" spans="1:2">
      <c r="A84" t="s">
        <v>644</v>
      </c>
      <c r="B84">
        <v>0</v>
      </c>
    </row>
    <row r="85" spans="1:2">
      <c r="A85" t="s">
        <v>637</v>
      </c>
      <c r="B85">
        <v>0</v>
      </c>
    </row>
    <row r="86" spans="1:2">
      <c r="A86" t="s">
        <v>628</v>
      </c>
      <c r="B86">
        <v>0</v>
      </c>
    </row>
    <row r="87" spans="1:2">
      <c r="A87" t="s">
        <v>622</v>
      </c>
      <c r="B87">
        <v>0</v>
      </c>
    </row>
    <row r="88" spans="1:2">
      <c r="A88" t="s">
        <v>614</v>
      </c>
      <c r="B88">
        <v>0</v>
      </c>
    </row>
    <row r="89" spans="1:2">
      <c r="A89" t="s">
        <v>601</v>
      </c>
      <c r="B89">
        <v>0</v>
      </c>
    </row>
    <row r="90" spans="1:2">
      <c r="A90" t="s">
        <v>595</v>
      </c>
      <c r="B90">
        <v>0</v>
      </c>
    </row>
    <row r="91" spans="1:2">
      <c r="A91" t="s">
        <v>588</v>
      </c>
      <c r="B91">
        <v>0</v>
      </c>
    </row>
    <row r="92" spans="1:2">
      <c r="A92" t="s">
        <v>580</v>
      </c>
      <c r="B92">
        <v>0</v>
      </c>
    </row>
    <row r="93" spans="1:2">
      <c r="A93" t="s">
        <v>572</v>
      </c>
      <c r="B93">
        <v>0</v>
      </c>
    </row>
    <row r="94" spans="1:2">
      <c r="A94" t="s">
        <v>563</v>
      </c>
      <c r="B94">
        <v>0</v>
      </c>
    </row>
    <row r="95" spans="1:2">
      <c r="A95" t="s">
        <v>554</v>
      </c>
      <c r="B95">
        <v>0</v>
      </c>
    </row>
    <row r="96" spans="1:2">
      <c r="A96" t="s">
        <v>547</v>
      </c>
      <c r="B96">
        <v>0</v>
      </c>
    </row>
    <row r="97" spans="1:2">
      <c r="A97" t="s">
        <v>535</v>
      </c>
      <c r="B97">
        <v>0</v>
      </c>
    </row>
    <row r="98" spans="1:2">
      <c r="A98" t="s">
        <v>524</v>
      </c>
      <c r="B98">
        <v>0</v>
      </c>
    </row>
    <row r="99" spans="1:2">
      <c r="A99" t="s">
        <v>515</v>
      </c>
      <c r="B99">
        <v>0</v>
      </c>
    </row>
    <row r="100" spans="1:2">
      <c r="A100" t="s">
        <v>507</v>
      </c>
      <c r="B100">
        <v>0</v>
      </c>
    </row>
    <row r="101" spans="1:2">
      <c r="A101" t="s">
        <v>498</v>
      </c>
      <c r="B101">
        <v>0</v>
      </c>
    </row>
    <row r="102" spans="1:2">
      <c r="A102" t="s">
        <v>486</v>
      </c>
      <c r="B10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1EBA-5FE0-4767-A130-19A9C61472D9}">
  <dimension ref="A1:S102"/>
  <sheetViews>
    <sheetView zoomScale="160" zoomScaleNormal="160" workbookViewId="0">
      <selection activeCell="A51" sqref="A1:A1048576"/>
    </sheetView>
  </sheetViews>
  <sheetFormatPr defaultRowHeight="15"/>
  <cols>
    <col min="5" max="5" width="7.28515625" bestFit="1" customWidth="1"/>
    <col min="6" max="6" width="5.28515625" bestFit="1" customWidth="1"/>
    <col min="7" max="7" width="13.140625" bestFit="1" customWidth="1"/>
    <col min="8" max="8" width="14" customWidth="1"/>
    <col min="9" max="9" width="27.28515625" bestFit="1" customWidth="1"/>
  </cols>
  <sheetData>
    <row r="1" spans="1:19" s="1" customFormat="1">
      <c r="A1" s="1" t="s">
        <v>477</v>
      </c>
      <c r="B1" s="1" t="s">
        <v>1031</v>
      </c>
      <c r="C1" s="1" t="s">
        <v>1056</v>
      </c>
      <c r="D1" s="1" t="s">
        <v>1055</v>
      </c>
      <c r="E1" s="1" t="s">
        <v>1030</v>
      </c>
      <c r="F1" s="1" t="s">
        <v>1035</v>
      </c>
      <c r="G1" s="1" t="s">
        <v>1036</v>
      </c>
      <c r="H1" s="1" t="s">
        <v>1037</v>
      </c>
      <c r="I1" s="1" t="s">
        <v>1045</v>
      </c>
      <c r="J1" s="1" t="s">
        <v>1048</v>
      </c>
      <c r="K1" s="1" t="s">
        <v>1046</v>
      </c>
      <c r="L1" s="1" t="s">
        <v>1047</v>
      </c>
      <c r="M1" s="1" t="s">
        <v>1037</v>
      </c>
      <c r="N1" s="1" t="s">
        <v>1049</v>
      </c>
      <c r="O1" s="1" t="s">
        <v>1050</v>
      </c>
      <c r="P1" s="1" t="s">
        <v>1051</v>
      </c>
      <c r="Q1" s="1" t="s">
        <v>344</v>
      </c>
      <c r="R1" s="1" t="s">
        <v>1052</v>
      </c>
      <c r="S1" s="1" t="s">
        <v>1053</v>
      </c>
    </row>
    <row r="2" spans="1:19">
      <c r="A2" t="s">
        <v>0</v>
      </c>
      <c r="B2">
        <v>0</v>
      </c>
      <c r="C2" t="s">
        <v>1057</v>
      </c>
      <c r="D2" t="s">
        <v>1032</v>
      </c>
      <c r="E2">
        <v>23.82</v>
      </c>
      <c r="F2" t="s">
        <v>12</v>
      </c>
      <c r="G2" t="s">
        <v>15</v>
      </c>
      <c r="H2" t="s">
        <v>17</v>
      </c>
      <c r="I2" t="s">
        <v>9</v>
      </c>
      <c r="J2" t="s">
        <v>13</v>
      </c>
      <c r="K2" t="s">
        <v>14</v>
      </c>
      <c r="L2" t="s">
        <v>16</v>
      </c>
      <c r="M2" t="s">
        <v>17</v>
      </c>
      <c r="N2" t="s">
        <v>20</v>
      </c>
      <c r="O2" t="s">
        <v>18</v>
      </c>
      <c r="P2" t="s">
        <v>21</v>
      </c>
      <c r="Q2" t="s">
        <v>22</v>
      </c>
      <c r="R2" t="s">
        <v>23</v>
      </c>
      <c r="S2" t="s">
        <v>24</v>
      </c>
    </row>
    <row r="3" spans="1:19">
      <c r="A3" t="s">
        <v>25</v>
      </c>
      <c r="B3">
        <v>0</v>
      </c>
      <c r="C3" t="s">
        <v>1057</v>
      </c>
      <c r="D3" t="s">
        <v>1032</v>
      </c>
      <c r="E3">
        <v>108.13</v>
      </c>
      <c r="F3" t="s">
        <v>12</v>
      </c>
      <c r="G3" t="s">
        <v>36</v>
      </c>
      <c r="H3" t="s">
        <v>38</v>
      </c>
      <c r="I3" t="s">
        <v>31</v>
      </c>
      <c r="J3" t="s">
        <v>34</v>
      </c>
      <c r="K3" t="s">
        <v>35</v>
      </c>
      <c r="L3" t="s">
        <v>37</v>
      </c>
      <c r="M3" t="s">
        <v>38</v>
      </c>
      <c r="N3" t="s">
        <v>39</v>
      </c>
      <c r="O3" t="s">
        <v>18</v>
      </c>
      <c r="P3" t="s">
        <v>22</v>
      </c>
      <c r="Q3" t="s">
        <v>22</v>
      </c>
      <c r="R3" t="s">
        <v>23</v>
      </c>
      <c r="S3" t="s">
        <v>24</v>
      </c>
    </row>
    <row r="4" spans="1:19">
      <c r="A4" t="s">
        <v>40</v>
      </c>
      <c r="B4">
        <v>0</v>
      </c>
      <c r="C4" t="s">
        <v>1057</v>
      </c>
      <c r="D4" t="s">
        <v>1032</v>
      </c>
      <c r="E4">
        <v>36.81</v>
      </c>
      <c r="F4" t="s">
        <v>12</v>
      </c>
      <c r="G4" t="s">
        <v>51</v>
      </c>
      <c r="H4" t="s">
        <v>53</v>
      </c>
      <c r="I4" t="s">
        <v>47</v>
      </c>
      <c r="J4" t="s">
        <v>13</v>
      </c>
      <c r="K4" t="s">
        <v>50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22</v>
      </c>
      <c r="R4" t="s">
        <v>23</v>
      </c>
      <c r="S4" t="s">
        <v>24</v>
      </c>
    </row>
    <row r="5" spans="1:19">
      <c r="A5" t="s">
        <v>57</v>
      </c>
      <c r="B5">
        <v>0</v>
      </c>
      <c r="C5" t="s">
        <v>1057</v>
      </c>
      <c r="D5" t="s">
        <v>1032</v>
      </c>
      <c r="E5">
        <v>10.8</v>
      </c>
      <c r="F5" t="s">
        <v>12</v>
      </c>
      <c r="G5" t="s">
        <v>67</v>
      </c>
      <c r="H5" t="s">
        <v>1038</v>
      </c>
      <c r="I5" t="s">
        <v>63</v>
      </c>
      <c r="J5" t="s">
        <v>13</v>
      </c>
      <c r="K5" t="s">
        <v>66</v>
      </c>
      <c r="L5" t="s">
        <v>68</v>
      </c>
      <c r="M5" t="s">
        <v>69</v>
      </c>
      <c r="N5" t="s">
        <v>71</v>
      </c>
      <c r="O5" t="s">
        <v>72</v>
      </c>
      <c r="P5" t="s">
        <v>21</v>
      </c>
      <c r="Q5" t="s">
        <v>22</v>
      </c>
      <c r="R5" t="s">
        <v>23</v>
      </c>
      <c r="S5" t="s">
        <v>24</v>
      </c>
    </row>
    <row r="6" spans="1:19">
      <c r="A6" t="s">
        <v>73</v>
      </c>
      <c r="B6">
        <v>0</v>
      </c>
      <c r="C6" t="s">
        <v>1057</v>
      </c>
      <c r="D6" t="s">
        <v>1032</v>
      </c>
      <c r="E6">
        <v>101.9</v>
      </c>
      <c r="F6" t="s">
        <v>12</v>
      </c>
      <c r="G6" t="s">
        <v>84</v>
      </c>
      <c r="H6" t="s">
        <v>85</v>
      </c>
      <c r="I6" t="s">
        <v>79</v>
      </c>
      <c r="J6" t="s">
        <v>82</v>
      </c>
      <c r="K6" t="s">
        <v>83</v>
      </c>
      <c r="L6" t="s">
        <v>52</v>
      </c>
      <c r="M6" t="s">
        <v>85</v>
      </c>
      <c r="N6" t="s">
        <v>86</v>
      </c>
      <c r="O6" t="s">
        <v>18</v>
      </c>
      <c r="P6" t="s">
        <v>22</v>
      </c>
      <c r="Q6" t="s">
        <v>22</v>
      </c>
      <c r="R6" t="s">
        <v>24</v>
      </c>
      <c r="S6" t="s">
        <v>23</v>
      </c>
    </row>
    <row r="7" spans="1:19">
      <c r="A7" t="s">
        <v>87</v>
      </c>
      <c r="B7">
        <v>0</v>
      </c>
      <c r="C7" t="s">
        <v>1057</v>
      </c>
      <c r="D7" t="s">
        <v>1032</v>
      </c>
      <c r="E7">
        <v>35.950000000000003</v>
      </c>
      <c r="F7" t="s">
        <v>12</v>
      </c>
      <c r="G7" t="s">
        <v>96</v>
      </c>
      <c r="H7" t="s">
        <v>53</v>
      </c>
      <c r="I7" t="s">
        <v>92</v>
      </c>
      <c r="J7" t="s">
        <v>13</v>
      </c>
      <c r="K7" t="s">
        <v>95</v>
      </c>
      <c r="L7" t="s">
        <v>52</v>
      </c>
      <c r="M7" t="s">
        <v>53</v>
      </c>
      <c r="N7" t="s">
        <v>54</v>
      </c>
      <c r="O7" t="s">
        <v>18</v>
      </c>
      <c r="P7" t="s">
        <v>56</v>
      </c>
      <c r="Q7" t="s">
        <v>97</v>
      </c>
      <c r="R7" t="s">
        <v>23</v>
      </c>
      <c r="S7" t="s">
        <v>24</v>
      </c>
    </row>
    <row r="8" spans="1:19">
      <c r="A8" t="s">
        <v>98</v>
      </c>
      <c r="B8">
        <v>0</v>
      </c>
      <c r="C8" t="s">
        <v>1057</v>
      </c>
      <c r="D8" t="s">
        <v>1032</v>
      </c>
      <c r="E8">
        <v>21.12</v>
      </c>
      <c r="F8" t="s">
        <v>12</v>
      </c>
      <c r="G8" t="s">
        <v>109</v>
      </c>
      <c r="H8" t="s">
        <v>111</v>
      </c>
      <c r="I8" t="s">
        <v>104</v>
      </c>
      <c r="J8" t="s">
        <v>107</v>
      </c>
      <c r="K8" t="s">
        <v>108</v>
      </c>
      <c r="L8" t="s">
        <v>110</v>
      </c>
      <c r="M8" t="s">
        <v>111</v>
      </c>
      <c r="N8" t="s">
        <v>112</v>
      </c>
      <c r="O8" t="s">
        <v>113</v>
      </c>
      <c r="P8" t="s">
        <v>22</v>
      </c>
      <c r="Q8" t="s">
        <v>22</v>
      </c>
      <c r="R8" t="s">
        <v>23</v>
      </c>
      <c r="S8" t="s">
        <v>24</v>
      </c>
    </row>
    <row r="9" spans="1:19">
      <c r="A9" t="s">
        <v>114</v>
      </c>
      <c r="B9">
        <v>0</v>
      </c>
      <c r="C9" t="s">
        <v>1057</v>
      </c>
      <c r="D9" t="s">
        <v>1032</v>
      </c>
      <c r="E9">
        <v>43.4</v>
      </c>
      <c r="F9" t="s">
        <v>12</v>
      </c>
      <c r="G9" t="s">
        <v>124</v>
      </c>
      <c r="H9" t="s">
        <v>1039</v>
      </c>
      <c r="I9" t="s">
        <v>120</v>
      </c>
      <c r="J9" t="s">
        <v>82</v>
      </c>
      <c r="K9" t="s">
        <v>123</v>
      </c>
      <c r="L9" t="s">
        <v>37</v>
      </c>
      <c r="M9" t="s">
        <v>125</v>
      </c>
      <c r="N9" t="s">
        <v>126</v>
      </c>
      <c r="O9" t="s">
        <v>18</v>
      </c>
      <c r="P9" t="s">
        <v>22</v>
      </c>
      <c r="Q9" t="s">
        <v>22</v>
      </c>
      <c r="R9" t="s">
        <v>23</v>
      </c>
      <c r="S9" t="s">
        <v>23</v>
      </c>
    </row>
    <row r="10" spans="1:19">
      <c r="A10" t="s">
        <v>127</v>
      </c>
      <c r="B10">
        <v>0</v>
      </c>
      <c r="C10" t="s">
        <v>1057</v>
      </c>
      <c r="D10" t="s">
        <v>1032</v>
      </c>
      <c r="E10">
        <v>59.23</v>
      </c>
      <c r="F10" t="s">
        <v>12</v>
      </c>
      <c r="G10" t="s">
        <v>138</v>
      </c>
      <c r="H10" t="s">
        <v>139</v>
      </c>
      <c r="I10" t="s">
        <v>134</v>
      </c>
      <c r="J10" t="s">
        <v>82</v>
      </c>
      <c r="K10" t="s">
        <v>137</v>
      </c>
      <c r="L10" t="s">
        <v>37</v>
      </c>
      <c r="M10" t="s">
        <v>139</v>
      </c>
      <c r="N10" t="s">
        <v>71</v>
      </c>
      <c r="O10" t="s">
        <v>140</v>
      </c>
      <c r="P10" t="s">
        <v>56</v>
      </c>
      <c r="Q10" t="s">
        <v>141</v>
      </c>
      <c r="R10" t="s">
        <v>23</v>
      </c>
      <c r="S10" t="s">
        <v>24</v>
      </c>
    </row>
    <row r="11" spans="1:19">
      <c r="A11" t="s">
        <v>142</v>
      </c>
      <c r="B11">
        <v>0</v>
      </c>
      <c r="C11" t="s">
        <v>1057</v>
      </c>
      <c r="D11" t="s">
        <v>1032</v>
      </c>
      <c r="E11">
        <v>43.93</v>
      </c>
      <c r="F11" t="s">
        <v>12</v>
      </c>
      <c r="G11" t="s">
        <v>67</v>
      </c>
      <c r="H11" t="s">
        <v>53</v>
      </c>
      <c r="I11" t="s">
        <v>146</v>
      </c>
      <c r="J11" t="s">
        <v>13</v>
      </c>
      <c r="K11" t="s">
        <v>66</v>
      </c>
      <c r="L11" t="s">
        <v>149</v>
      </c>
      <c r="M11" t="s">
        <v>53</v>
      </c>
      <c r="N11" t="s">
        <v>1054</v>
      </c>
      <c r="O11" t="s">
        <v>150</v>
      </c>
      <c r="P11" t="s">
        <v>56</v>
      </c>
      <c r="Q11" t="s">
        <v>141</v>
      </c>
      <c r="R11" t="s">
        <v>23</v>
      </c>
      <c r="S11" t="s">
        <v>24</v>
      </c>
    </row>
    <row r="12" spans="1:19">
      <c r="A12" t="s">
        <v>151</v>
      </c>
      <c r="B12">
        <v>0</v>
      </c>
      <c r="C12" t="s">
        <v>1058</v>
      </c>
      <c r="D12" t="s">
        <v>1032</v>
      </c>
      <c r="E12">
        <v>26.64</v>
      </c>
      <c r="F12" t="s">
        <v>12</v>
      </c>
      <c r="G12" t="s">
        <v>162</v>
      </c>
      <c r="H12" t="s">
        <v>164</v>
      </c>
      <c r="I12" t="s">
        <v>158</v>
      </c>
      <c r="J12" t="s">
        <v>13</v>
      </c>
      <c r="K12" t="s">
        <v>161</v>
      </c>
      <c r="L12" t="s">
        <v>163</v>
      </c>
      <c r="M12" t="s">
        <v>164</v>
      </c>
      <c r="N12" t="s">
        <v>86</v>
      </c>
      <c r="O12" t="s">
        <v>165</v>
      </c>
      <c r="P12" t="s">
        <v>22</v>
      </c>
      <c r="Q12" t="s">
        <v>97</v>
      </c>
      <c r="R12" t="s">
        <v>23</v>
      </c>
      <c r="S12" t="s">
        <v>24</v>
      </c>
    </row>
    <row r="13" spans="1:19">
      <c r="A13" t="s">
        <v>166</v>
      </c>
      <c r="B13">
        <v>0</v>
      </c>
      <c r="C13" t="s">
        <v>1057</v>
      </c>
      <c r="D13" t="s">
        <v>1032</v>
      </c>
      <c r="E13">
        <v>29.75</v>
      </c>
      <c r="F13" t="s">
        <v>12</v>
      </c>
      <c r="G13" t="s">
        <v>175</v>
      </c>
      <c r="H13" t="s">
        <v>164</v>
      </c>
      <c r="I13" t="s">
        <v>171</v>
      </c>
      <c r="J13" t="s">
        <v>13</v>
      </c>
      <c r="K13" t="s">
        <v>174</v>
      </c>
      <c r="L13" t="s">
        <v>68</v>
      </c>
      <c r="M13" t="s">
        <v>164</v>
      </c>
      <c r="N13" t="s">
        <v>112</v>
      </c>
      <c r="O13" t="s">
        <v>176</v>
      </c>
      <c r="P13" t="s">
        <v>56</v>
      </c>
      <c r="Q13" t="s">
        <v>97</v>
      </c>
      <c r="R13" t="s">
        <v>23</v>
      </c>
      <c r="S13" t="s">
        <v>24</v>
      </c>
    </row>
    <row r="14" spans="1:19">
      <c r="A14" t="s">
        <v>177</v>
      </c>
      <c r="B14">
        <v>0</v>
      </c>
      <c r="C14" t="s">
        <v>1057</v>
      </c>
      <c r="D14" t="s">
        <v>1032</v>
      </c>
      <c r="E14">
        <v>14.12</v>
      </c>
      <c r="F14" t="s">
        <v>12</v>
      </c>
      <c r="G14" t="s">
        <v>186</v>
      </c>
      <c r="H14" t="s">
        <v>187</v>
      </c>
      <c r="I14" t="s">
        <v>79</v>
      </c>
      <c r="J14" t="s">
        <v>184</v>
      </c>
      <c r="K14" t="s">
        <v>185</v>
      </c>
      <c r="L14" t="s">
        <v>37</v>
      </c>
      <c r="M14" t="s">
        <v>187</v>
      </c>
      <c r="N14" t="s">
        <v>188</v>
      </c>
      <c r="O14" t="s">
        <v>18</v>
      </c>
      <c r="P14" t="s">
        <v>22</v>
      </c>
      <c r="Q14" t="s">
        <v>22</v>
      </c>
      <c r="R14" t="s">
        <v>23</v>
      </c>
      <c r="S14" t="s">
        <v>23</v>
      </c>
    </row>
    <row r="15" spans="1:19">
      <c r="A15" t="s">
        <v>189</v>
      </c>
      <c r="B15">
        <v>0</v>
      </c>
      <c r="C15" t="s">
        <v>1058</v>
      </c>
      <c r="D15" t="s">
        <v>1032</v>
      </c>
      <c r="E15">
        <v>14.94</v>
      </c>
      <c r="F15" t="s">
        <v>12</v>
      </c>
      <c r="G15" t="s">
        <v>186</v>
      </c>
      <c r="H15" t="s">
        <v>198</v>
      </c>
      <c r="I15" t="s">
        <v>194</v>
      </c>
      <c r="J15" t="s">
        <v>34</v>
      </c>
      <c r="K15" t="s">
        <v>197</v>
      </c>
      <c r="L15" t="s">
        <v>37</v>
      </c>
      <c r="M15" t="s">
        <v>198</v>
      </c>
      <c r="N15" t="s">
        <v>86</v>
      </c>
      <c r="O15" t="s">
        <v>18</v>
      </c>
      <c r="P15" t="s">
        <v>22</v>
      </c>
      <c r="Q15" t="s">
        <v>22</v>
      </c>
      <c r="R15" t="s">
        <v>24</v>
      </c>
      <c r="S15" t="s">
        <v>24</v>
      </c>
    </row>
    <row r="16" spans="1:19">
      <c r="A16" t="s">
        <v>199</v>
      </c>
      <c r="B16">
        <v>0</v>
      </c>
      <c r="C16" t="s">
        <v>1057</v>
      </c>
      <c r="D16" t="s">
        <v>1032</v>
      </c>
      <c r="E16">
        <v>18.850000000000001</v>
      </c>
      <c r="F16" t="s">
        <v>12</v>
      </c>
      <c r="G16" t="s">
        <v>210</v>
      </c>
      <c r="H16" t="s">
        <v>69</v>
      </c>
      <c r="I16" t="s">
        <v>206</v>
      </c>
      <c r="J16" t="s">
        <v>209</v>
      </c>
      <c r="K16" t="s">
        <v>66</v>
      </c>
      <c r="L16" t="s">
        <v>37</v>
      </c>
      <c r="M16" t="s">
        <v>69</v>
      </c>
      <c r="N16" t="s">
        <v>71</v>
      </c>
      <c r="O16" t="s">
        <v>211</v>
      </c>
      <c r="P16" t="s">
        <v>56</v>
      </c>
      <c r="Q16" t="s">
        <v>22</v>
      </c>
      <c r="R16" t="s">
        <v>23</v>
      </c>
      <c r="S16" t="s">
        <v>24</v>
      </c>
    </row>
    <row r="17" spans="1:19">
      <c r="A17" t="s">
        <v>212</v>
      </c>
      <c r="B17">
        <v>0</v>
      </c>
      <c r="C17" t="s">
        <v>1057</v>
      </c>
      <c r="D17" t="s">
        <v>1032</v>
      </c>
      <c r="E17">
        <v>51.11</v>
      </c>
      <c r="F17" t="s">
        <v>12</v>
      </c>
      <c r="G17" t="s">
        <v>219</v>
      </c>
      <c r="H17" t="s">
        <v>53</v>
      </c>
      <c r="I17" t="s">
        <v>216</v>
      </c>
      <c r="J17" t="s">
        <v>13</v>
      </c>
      <c r="K17" t="s">
        <v>66</v>
      </c>
      <c r="L17" t="s">
        <v>110</v>
      </c>
      <c r="M17" t="s">
        <v>53</v>
      </c>
      <c r="N17" t="s">
        <v>71</v>
      </c>
      <c r="O17" t="s">
        <v>18</v>
      </c>
      <c r="P17" t="s">
        <v>56</v>
      </c>
      <c r="Q17" t="s">
        <v>141</v>
      </c>
      <c r="R17" t="s">
        <v>23</v>
      </c>
      <c r="S17" t="s">
        <v>24</v>
      </c>
    </row>
    <row r="18" spans="1:19">
      <c r="A18" t="s">
        <v>220</v>
      </c>
      <c r="B18">
        <v>0</v>
      </c>
      <c r="C18" t="s">
        <v>1058</v>
      </c>
      <c r="D18" t="s">
        <v>1032</v>
      </c>
      <c r="E18">
        <v>18.920000000000002</v>
      </c>
      <c r="F18" t="s">
        <v>12</v>
      </c>
      <c r="G18" t="s">
        <v>228</v>
      </c>
      <c r="H18" t="s">
        <v>69</v>
      </c>
      <c r="I18" t="s">
        <v>224</v>
      </c>
      <c r="J18" t="s">
        <v>34</v>
      </c>
      <c r="K18" t="s">
        <v>227</v>
      </c>
      <c r="L18" t="s">
        <v>37</v>
      </c>
      <c r="M18" t="s">
        <v>53</v>
      </c>
      <c r="N18" t="s">
        <v>86</v>
      </c>
      <c r="P18" t="s">
        <v>22</v>
      </c>
      <c r="Q18" t="s">
        <v>22</v>
      </c>
      <c r="R18" t="s">
        <v>24</v>
      </c>
    </row>
    <row r="19" spans="1:19">
      <c r="A19" t="s">
        <v>230</v>
      </c>
      <c r="B19">
        <v>0</v>
      </c>
      <c r="C19" t="s">
        <v>1057</v>
      </c>
      <c r="D19" t="s">
        <v>1032</v>
      </c>
      <c r="E19">
        <v>35.08</v>
      </c>
      <c r="F19" t="s">
        <v>12</v>
      </c>
      <c r="G19" t="s">
        <v>239</v>
      </c>
      <c r="H19" t="s">
        <v>17</v>
      </c>
      <c r="I19" t="s">
        <v>235</v>
      </c>
      <c r="J19" t="s">
        <v>13</v>
      </c>
      <c r="K19" t="s">
        <v>238</v>
      </c>
      <c r="L19" t="s">
        <v>110</v>
      </c>
      <c r="M19" t="s">
        <v>17</v>
      </c>
      <c r="N19" t="s">
        <v>39</v>
      </c>
      <c r="O19" t="s">
        <v>240</v>
      </c>
      <c r="P19" t="s">
        <v>56</v>
      </c>
      <c r="Q19" t="s">
        <v>141</v>
      </c>
      <c r="R19" t="s">
        <v>23</v>
      </c>
      <c r="S19" t="s">
        <v>24</v>
      </c>
    </row>
    <row r="20" spans="1:19">
      <c r="A20" t="s">
        <v>241</v>
      </c>
      <c r="B20">
        <v>0</v>
      </c>
      <c r="C20" t="s">
        <v>1058</v>
      </c>
      <c r="D20" t="s">
        <v>1032</v>
      </c>
      <c r="E20">
        <v>26.9</v>
      </c>
      <c r="F20" t="s">
        <v>12</v>
      </c>
      <c r="G20" t="s">
        <v>251</v>
      </c>
      <c r="H20" t="s">
        <v>17</v>
      </c>
      <c r="I20" t="s">
        <v>247</v>
      </c>
      <c r="J20" t="s">
        <v>13</v>
      </c>
      <c r="K20" t="s">
        <v>250</v>
      </c>
      <c r="L20" t="s">
        <v>110</v>
      </c>
      <c r="M20" t="s">
        <v>17</v>
      </c>
      <c r="N20" t="s">
        <v>71</v>
      </c>
      <c r="O20" t="s">
        <v>252</v>
      </c>
      <c r="P20" t="s">
        <v>56</v>
      </c>
      <c r="Q20" t="s">
        <v>22</v>
      </c>
      <c r="R20" t="s">
        <v>23</v>
      </c>
      <c r="S20" t="s">
        <v>24</v>
      </c>
    </row>
    <row r="21" spans="1:19">
      <c r="A21" t="s">
        <v>253</v>
      </c>
      <c r="B21">
        <v>0</v>
      </c>
      <c r="C21" t="s">
        <v>1058</v>
      </c>
      <c r="D21" t="s">
        <v>1032</v>
      </c>
      <c r="E21">
        <v>14.85</v>
      </c>
      <c r="F21" t="s">
        <v>12</v>
      </c>
      <c r="G21" t="s">
        <v>261</v>
      </c>
      <c r="H21" t="s">
        <v>262</v>
      </c>
      <c r="I21" t="s">
        <v>258</v>
      </c>
      <c r="J21" t="s">
        <v>34</v>
      </c>
      <c r="K21" t="s">
        <v>66</v>
      </c>
      <c r="L21" t="s">
        <v>37</v>
      </c>
      <c r="M21" t="s">
        <v>262</v>
      </c>
      <c r="N21" t="s">
        <v>188</v>
      </c>
      <c r="O21" t="s">
        <v>18</v>
      </c>
      <c r="P21" t="s">
        <v>22</v>
      </c>
      <c r="Q21" t="s">
        <v>22</v>
      </c>
      <c r="R21" t="s">
        <v>23</v>
      </c>
      <c r="S21" t="s">
        <v>24</v>
      </c>
    </row>
    <row r="22" spans="1:19">
      <c r="A22" t="s">
        <v>263</v>
      </c>
      <c r="B22">
        <v>0</v>
      </c>
      <c r="C22" t="s">
        <v>1057</v>
      </c>
      <c r="D22" t="s">
        <v>1032</v>
      </c>
      <c r="E22">
        <v>11.04</v>
      </c>
      <c r="F22" t="s">
        <v>12</v>
      </c>
      <c r="G22" t="s">
        <v>272</v>
      </c>
      <c r="H22" t="s">
        <v>273</v>
      </c>
      <c r="I22" t="s">
        <v>268</v>
      </c>
      <c r="J22" t="s">
        <v>13</v>
      </c>
      <c r="K22" t="s">
        <v>271</v>
      </c>
      <c r="L22" t="s">
        <v>16</v>
      </c>
      <c r="M22" t="s">
        <v>273</v>
      </c>
      <c r="N22" t="s">
        <v>188</v>
      </c>
      <c r="O22" t="s">
        <v>150</v>
      </c>
      <c r="P22" t="s">
        <v>56</v>
      </c>
      <c r="Q22" t="s">
        <v>22</v>
      </c>
      <c r="R22" t="s">
        <v>23</v>
      </c>
      <c r="S22" t="s">
        <v>24</v>
      </c>
    </row>
    <row r="23" spans="1:19">
      <c r="A23" t="s">
        <v>274</v>
      </c>
      <c r="B23">
        <v>0</v>
      </c>
      <c r="C23" t="s">
        <v>1057</v>
      </c>
      <c r="D23" t="s">
        <v>1032</v>
      </c>
      <c r="E23">
        <v>54.12</v>
      </c>
      <c r="F23" t="s">
        <v>12</v>
      </c>
      <c r="G23" t="s">
        <v>283</v>
      </c>
      <c r="H23" t="s">
        <v>53</v>
      </c>
      <c r="I23" t="s">
        <v>279</v>
      </c>
      <c r="J23" t="s">
        <v>13</v>
      </c>
      <c r="K23" t="s">
        <v>282</v>
      </c>
      <c r="L23" t="s">
        <v>52</v>
      </c>
      <c r="M23" t="s">
        <v>53</v>
      </c>
      <c r="N23" t="s">
        <v>86</v>
      </c>
      <c r="O23" t="s">
        <v>284</v>
      </c>
      <c r="P23" t="s">
        <v>21</v>
      </c>
      <c r="Q23" t="s">
        <v>141</v>
      </c>
      <c r="R23" t="s">
        <v>23</v>
      </c>
      <c r="S23" t="s">
        <v>24</v>
      </c>
    </row>
    <row r="24" spans="1:19">
      <c r="A24" t="s">
        <v>285</v>
      </c>
      <c r="B24">
        <v>0</v>
      </c>
      <c r="C24" t="s">
        <v>1057</v>
      </c>
      <c r="D24" t="s">
        <v>1032</v>
      </c>
      <c r="E24">
        <v>6.07</v>
      </c>
      <c r="F24" t="s">
        <v>12</v>
      </c>
      <c r="G24" t="s">
        <v>293</v>
      </c>
      <c r="H24" t="s">
        <v>273</v>
      </c>
      <c r="I24" t="s">
        <v>290</v>
      </c>
      <c r="J24" t="s">
        <v>107</v>
      </c>
      <c r="K24" t="s">
        <v>66</v>
      </c>
      <c r="L24" t="s">
        <v>37</v>
      </c>
      <c r="M24" t="s">
        <v>273</v>
      </c>
      <c r="N24" t="s">
        <v>20</v>
      </c>
      <c r="O24" t="s">
        <v>18</v>
      </c>
      <c r="P24" t="s">
        <v>22</v>
      </c>
      <c r="Q24" t="s">
        <v>22</v>
      </c>
      <c r="R24" t="s">
        <v>24</v>
      </c>
      <c r="S24" t="s">
        <v>24</v>
      </c>
    </row>
    <row r="25" spans="1:19">
      <c r="A25" t="s">
        <v>294</v>
      </c>
      <c r="B25">
        <v>0</v>
      </c>
      <c r="C25" t="s">
        <v>1058</v>
      </c>
      <c r="D25" t="s">
        <v>1032</v>
      </c>
      <c r="E25">
        <v>30.16</v>
      </c>
      <c r="F25" t="s">
        <v>12</v>
      </c>
      <c r="G25" t="s">
        <v>302</v>
      </c>
      <c r="H25" t="s">
        <v>303</v>
      </c>
      <c r="I25" t="s">
        <v>299</v>
      </c>
      <c r="J25" t="s">
        <v>184</v>
      </c>
      <c r="K25" t="s">
        <v>66</v>
      </c>
      <c r="L25" t="s">
        <v>52</v>
      </c>
      <c r="M25" t="s">
        <v>303</v>
      </c>
      <c r="N25" t="s">
        <v>54</v>
      </c>
      <c r="O25" t="s">
        <v>18</v>
      </c>
      <c r="P25" t="s">
        <v>22</v>
      </c>
      <c r="Q25" t="s">
        <v>22</v>
      </c>
      <c r="R25" t="s">
        <v>23</v>
      </c>
      <c r="S25" t="s">
        <v>24</v>
      </c>
    </row>
    <row r="26" spans="1:19">
      <c r="A26" t="s">
        <v>304</v>
      </c>
      <c r="B26">
        <v>0</v>
      </c>
      <c r="C26" t="s">
        <v>1058</v>
      </c>
      <c r="D26" t="s">
        <v>1032</v>
      </c>
      <c r="E26">
        <v>17.920000000000002</v>
      </c>
      <c r="F26" t="s">
        <v>12</v>
      </c>
      <c r="G26" t="s">
        <v>314</v>
      </c>
      <c r="H26" t="s">
        <v>316</v>
      </c>
      <c r="I26" t="s">
        <v>310</v>
      </c>
      <c r="J26" t="s">
        <v>13</v>
      </c>
      <c r="K26" t="s">
        <v>313</v>
      </c>
      <c r="L26" t="s">
        <v>315</v>
      </c>
      <c r="M26" t="s">
        <v>316</v>
      </c>
      <c r="N26" t="s">
        <v>54</v>
      </c>
      <c r="O26" t="s">
        <v>317</v>
      </c>
      <c r="P26" t="s">
        <v>56</v>
      </c>
      <c r="Q26" t="s">
        <v>22</v>
      </c>
      <c r="R26" t="s">
        <v>23</v>
      </c>
      <c r="S26" t="s">
        <v>24</v>
      </c>
    </row>
    <row r="27" spans="1:19">
      <c r="A27" t="s">
        <v>318</v>
      </c>
      <c r="B27">
        <v>0</v>
      </c>
      <c r="C27" t="s">
        <v>1057</v>
      </c>
      <c r="D27" t="s">
        <v>1032</v>
      </c>
      <c r="E27">
        <v>73.260000000000005</v>
      </c>
      <c r="F27" t="s">
        <v>12</v>
      </c>
      <c r="G27" t="s">
        <v>329</v>
      </c>
      <c r="H27" t="s">
        <v>331</v>
      </c>
      <c r="I27" t="s">
        <v>325</v>
      </c>
      <c r="J27" t="s">
        <v>13</v>
      </c>
      <c r="K27" t="s">
        <v>328</v>
      </c>
      <c r="L27" t="s">
        <v>330</v>
      </c>
      <c r="M27" t="s">
        <v>331</v>
      </c>
      <c r="N27" t="s">
        <v>54</v>
      </c>
      <c r="O27" t="s">
        <v>165</v>
      </c>
      <c r="P27" t="s">
        <v>56</v>
      </c>
      <c r="Q27" t="s">
        <v>141</v>
      </c>
      <c r="R27" t="s">
        <v>23</v>
      </c>
      <c r="S27" t="s">
        <v>24</v>
      </c>
    </row>
    <row r="28" spans="1:19">
      <c r="A28" t="s">
        <v>332</v>
      </c>
      <c r="B28">
        <v>0</v>
      </c>
      <c r="C28" t="s">
        <v>1057</v>
      </c>
      <c r="D28" t="s">
        <v>1033</v>
      </c>
      <c r="E28">
        <v>4.76</v>
      </c>
      <c r="F28" t="s">
        <v>344</v>
      </c>
      <c r="G28" t="s">
        <v>345</v>
      </c>
      <c r="H28" t="s">
        <v>18</v>
      </c>
      <c r="I28" t="s">
        <v>341</v>
      </c>
      <c r="J28" t="s">
        <v>18</v>
      </c>
      <c r="K28" t="s">
        <v>66</v>
      </c>
      <c r="L28" t="s">
        <v>346</v>
      </c>
      <c r="M28" t="s">
        <v>229</v>
      </c>
      <c r="N28" t="s">
        <v>19</v>
      </c>
      <c r="O28" t="s">
        <v>18</v>
      </c>
      <c r="P28" t="s">
        <v>18</v>
      </c>
      <c r="Q28" t="s">
        <v>22</v>
      </c>
      <c r="R28" t="s">
        <v>22</v>
      </c>
      <c r="S28" t="s">
        <v>24</v>
      </c>
    </row>
    <row r="29" spans="1:19">
      <c r="A29" t="s">
        <v>347</v>
      </c>
      <c r="B29">
        <v>0</v>
      </c>
      <c r="C29" t="s">
        <v>1058</v>
      </c>
      <c r="D29" t="s">
        <v>1032</v>
      </c>
      <c r="E29">
        <v>42.87</v>
      </c>
      <c r="F29" t="s">
        <v>12</v>
      </c>
      <c r="G29" t="s">
        <v>357</v>
      </c>
      <c r="H29" t="s">
        <v>359</v>
      </c>
      <c r="I29" t="s">
        <v>353</v>
      </c>
      <c r="J29" t="s">
        <v>82</v>
      </c>
      <c r="K29" t="s">
        <v>356</v>
      </c>
      <c r="L29" t="s">
        <v>358</v>
      </c>
      <c r="M29" t="s">
        <v>359</v>
      </c>
      <c r="N29" t="s">
        <v>20</v>
      </c>
      <c r="O29" t="s">
        <v>360</v>
      </c>
      <c r="P29" t="s">
        <v>56</v>
      </c>
      <c r="Q29" t="s">
        <v>22</v>
      </c>
      <c r="R29" t="s">
        <v>23</v>
      </c>
      <c r="S29" t="s">
        <v>23</v>
      </c>
    </row>
    <row r="30" spans="1:19">
      <c r="A30" t="s">
        <v>361</v>
      </c>
      <c r="B30">
        <v>0</v>
      </c>
      <c r="C30" t="s">
        <v>1057</v>
      </c>
      <c r="D30" t="s">
        <v>1032</v>
      </c>
      <c r="E30">
        <v>43</v>
      </c>
      <c r="F30" t="s">
        <v>12</v>
      </c>
      <c r="G30" t="s">
        <v>357</v>
      </c>
      <c r="H30" t="s">
        <v>85</v>
      </c>
      <c r="I30" t="s">
        <v>353</v>
      </c>
      <c r="J30" t="s">
        <v>82</v>
      </c>
      <c r="K30" t="s">
        <v>356</v>
      </c>
      <c r="L30" t="s">
        <v>358</v>
      </c>
      <c r="M30" t="s">
        <v>85</v>
      </c>
      <c r="N30" t="s">
        <v>20</v>
      </c>
      <c r="O30" t="s">
        <v>360</v>
      </c>
      <c r="P30" t="s">
        <v>56</v>
      </c>
      <c r="Q30" t="s">
        <v>22</v>
      </c>
      <c r="R30" t="s">
        <v>23</v>
      </c>
      <c r="S30" t="s">
        <v>23</v>
      </c>
    </row>
    <row r="31" spans="1:19">
      <c r="A31" t="s">
        <v>365</v>
      </c>
      <c r="B31">
        <v>0</v>
      </c>
      <c r="C31" t="s">
        <v>1057</v>
      </c>
      <c r="D31" t="s">
        <v>1032</v>
      </c>
      <c r="E31">
        <v>55.65</v>
      </c>
      <c r="F31" t="s">
        <v>12</v>
      </c>
      <c r="G31" t="s">
        <v>374</v>
      </c>
      <c r="H31" t="s">
        <v>331</v>
      </c>
      <c r="I31" t="s">
        <v>370</v>
      </c>
      <c r="J31" t="s">
        <v>13</v>
      </c>
      <c r="K31" t="s">
        <v>373</v>
      </c>
      <c r="L31" t="s">
        <v>110</v>
      </c>
      <c r="M31" t="s">
        <v>331</v>
      </c>
      <c r="N31" t="s">
        <v>71</v>
      </c>
      <c r="O31" t="s">
        <v>150</v>
      </c>
      <c r="P31" t="s">
        <v>56</v>
      </c>
      <c r="Q31" t="s">
        <v>22</v>
      </c>
      <c r="R31" t="s">
        <v>23</v>
      </c>
      <c r="S31" t="s">
        <v>23</v>
      </c>
    </row>
    <row r="32" spans="1:19">
      <c r="A32" t="s">
        <v>375</v>
      </c>
      <c r="B32">
        <v>0</v>
      </c>
      <c r="C32" t="s">
        <v>1057</v>
      </c>
      <c r="D32" t="s">
        <v>1032</v>
      </c>
      <c r="E32">
        <v>34.369999999999997</v>
      </c>
      <c r="F32" t="s">
        <v>12</v>
      </c>
      <c r="G32" t="s">
        <v>383</v>
      </c>
      <c r="H32" t="s">
        <v>53</v>
      </c>
      <c r="I32" t="s">
        <v>380</v>
      </c>
      <c r="J32" t="s">
        <v>13</v>
      </c>
      <c r="K32" t="s">
        <v>66</v>
      </c>
      <c r="L32" t="s">
        <v>330</v>
      </c>
      <c r="M32" t="s">
        <v>53</v>
      </c>
      <c r="N32" t="s">
        <v>54</v>
      </c>
      <c r="O32" t="s">
        <v>384</v>
      </c>
      <c r="P32" t="s">
        <v>56</v>
      </c>
      <c r="Q32" t="s">
        <v>22</v>
      </c>
      <c r="R32" t="s">
        <v>23</v>
      </c>
      <c r="S32" t="s">
        <v>24</v>
      </c>
    </row>
    <row r="33" spans="1:19">
      <c r="A33" t="s">
        <v>385</v>
      </c>
      <c r="B33">
        <v>0</v>
      </c>
      <c r="C33" t="s">
        <v>1057</v>
      </c>
      <c r="D33" t="s">
        <v>1032</v>
      </c>
      <c r="E33">
        <v>40.44</v>
      </c>
      <c r="F33" t="s">
        <v>12</v>
      </c>
      <c r="G33" t="s">
        <v>393</v>
      </c>
      <c r="H33" t="s">
        <v>53</v>
      </c>
      <c r="I33" t="s">
        <v>389</v>
      </c>
      <c r="J33" t="s">
        <v>13</v>
      </c>
      <c r="K33" t="s">
        <v>392</v>
      </c>
      <c r="L33" t="s">
        <v>149</v>
      </c>
      <c r="M33" t="s">
        <v>53</v>
      </c>
      <c r="N33" t="s">
        <v>126</v>
      </c>
      <c r="O33" t="s">
        <v>165</v>
      </c>
      <c r="P33" t="s">
        <v>56</v>
      </c>
      <c r="Q33" t="s">
        <v>141</v>
      </c>
      <c r="R33" t="s">
        <v>23</v>
      </c>
      <c r="S33" t="s">
        <v>23</v>
      </c>
    </row>
    <row r="34" spans="1:19">
      <c r="A34" t="s">
        <v>394</v>
      </c>
      <c r="B34">
        <v>0</v>
      </c>
      <c r="C34" t="s">
        <v>1057</v>
      </c>
      <c r="D34" t="s">
        <v>1032</v>
      </c>
      <c r="E34">
        <v>27.06</v>
      </c>
      <c r="F34" t="s">
        <v>12</v>
      </c>
      <c r="G34" t="s">
        <v>403</v>
      </c>
      <c r="H34" t="s">
        <v>405</v>
      </c>
      <c r="I34" t="s">
        <v>400</v>
      </c>
      <c r="J34" t="s">
        <v>13</v>
      </c>
      <c r="K34" t="s">
        <v>66</v>
      </c>
      <c r="L34" t="s">
        <v>404</v>
      </c>
      <c r="M34" t="s">
        <v>405</v>
      </c>
      <c r="N34" t="s">
        <v>71</v>
      </c>
      <c r="O34" t="s">
        <v>165</v>
      </c>
      <c r="P34" t="s">
        <v>56</v>
      </c>
      <c r="Q34" t="s">
        <v>141</v>
      </c>
      <c r="R34" t="s">
        <v>23</v>
      </c>
      <c r="S34" t="s">
        <v>24</v>
      </c>
    </row>
    <row r="35" spans="1:19">
      <c r="A35" t="s">
        <v>406</v>
      </c>
      <c r="B35">
        <v>0</v>
      </c>
      <c r="C35" t="s">
        <v>1057</v>
      </c>
      <c r="D35" t="s">
        <v>1032</v>
      </c>
      <c r="E35">
        <v>55.28</v>
      </c>
      <c r="F35" t="s">
        <v>12</v>
      </c>
      <c r="G35" t="s">
        <v>414</v>
      </c>
      <c r="H35" t="s">
        <v>53</v>
      </c>
      <c r="I35" t="s">
        <v>410</v>
      </c>
      <c r="J35" t="s">
        <v>13</v>
      </c>
      <c r="K35" t="s">
        <v>413</v>
      </c>
      <c r="L35" t="s">
        <v>330</v>
      </c>
      <c r="M35" t="s">
        <v>53</v>
      </c>
      <c r="N35" t="s">
        <v>112</v>
      </c>
      <c r="O35" t="s">
        <v>415</v>
      </c>
      <c r="P35" t="s">
        <v>56</v>
      </c>
      <c r="Q35" t="s">
        <v>141</v>
      </c>
      <c r="R35" t="s">
        <v>23</v>
      </c>
      <c r="S35" t="s">
        <v>24</v>
      </c>
    </row>
    <row r="36" spans="1:19">
      <c r="A36" t="s">
        <v>416</v>
      </c>
      <c r="B36">
        <v>0</v>
      </c>
      <c r="C36" t="s">
        <v>1057</v>
      </c>
      <c r="D36" t="s">
        <v>1032</v>
      </c>
      <c r="E36">
        <v>29.81</v>
      </c>
      <c r="F36" t="s">
        <v>12</v>
      </c>
      <c r="G36" t="s">
        <v>425</v>
      </c>
      <c r="H36" t="s">
        <v>426</v>
      </c>
      <c r="I36" t="s">
        <v>421</v>
      </c>
      <c r="J36" t="s">
        <v>184</v>
      </c>
      <c r="K36" t="s">
        <v>424</v>
      </c>
      <c r="L36" t="s">
        <v>52</v>
      </c>
      <c r="M36" t="s">
        <v>426</v>
      </c>
      <c r="N36" t="s">
        <v>112</v>
      </c>
      <c r="O36" t="s">
        <v>18</v>
      </c>
      <c r="P36" t="s">
        <v>22</v>
      </c>
      <c r="Q36" t="s">
        <v>22</v>
      </c>
      <c r="R36" t="s">
        <v>24</v>
      </c>
      <c r="S36" t="s">
        <v>24</v>
      </c>
    </row>
    <row r="37" spans="1:19">
      <c r="A37" t="s">
        <v>427</v>
      </c>
      <c r="B37">
        <v>0</v>
      </c>
      <c r="C37" t="s">
        <v>1057</v>
      </c>
      <c r="D37" t="s">
        <v>1032</v>
      </c>
      <c r="E37">
        <v>43.14</v>
      </c>
      <c r="F37" t="s">
        <v>12</v>
      </c>
      <c r="G37" t="s">
        <v>435</v>
      </c>
      <c r="H37" t="s">
        <v>53</v>
      </c>
      <c r="I37" t="s">
        <v>432</v>
      </c>
      <c r="J37" t="s">
        <v>13</v>
      </c>
      <c r="K37" t="s">
        <v>66</v>
      </c>
      <c r="L37" t="s">
        <v>68</v>
      </c>
      <c r="M37" t="s">
        <v>53</v>
      </c>
      <c r="N37" t="s">
        <v>188</v>
      </c>
      <c r="O37" t="s">
        <v>436</v>
      </c>
      <c r="P37" t="s">
        <v>56</v>
      </c>
      <c r="Q37" t="s">
        <v>141</v>
      </c>
      <c r="R37" t="s">
        <v>23</v>
      </c>
      <c r="S37" t="s">
        <v>24</v>
      </c>
    </row>
    <row r="38" spans="1:19">
      <c r="A38" t="s">
        <v>437</v>
      </c>
      <c r="B38">
        <v>0</v>
      </c>
      <c r="C38" t="s">
        <v>1058</v>
      </c>
      <c r="D38" t="s">
        <v>1032</v>
      </c>
      <c r="E38">
        <v>21.31</v>
      </c>
      <c r="F38" t="s">
        <v>12</v>
      </c>
      <c r="G38" t="s">
        <v>445</v>
      </c>
      <c r="H38" t="s">
        <v>164</v>
      </c>
      <c r="I38" t="s">
        <v>441</v>
      </c>
      <c r="J38" t="s">
        <v>13</v>
      </c>
      <c r="K38" t="s">
        <v>444</v>
      </c>
      <c r="L38" t="s">
        <v>110</v>
      </c>
      <c r="M38" t="s">
        <v>164</v>
      </c>
      <c r="N38" t="s">
        <v>20</v>
      </c>
      <c r="O38" t="s">
        <v>446</v>
      </c>
      <c r="P38" t="s">
        <v>21</v>
      </c>
      <c r="Q38" t="s">
        <v>22</v>
      </c>
      <c r="R38" t="s">
        <v>23</v>
      </c>
      <c r="S38" t="s">
        <v>24</v>
      </c>
    </row>
    <row r="39" spans="1:19">
      <c r="A39" t="s">
        <v>447</v>
      </c>
      <c r="B39">
        <v>0</v>
      </c>
      <c r="C39" t="s">
        <v>1058</v>
      </c>
      <c r="D39" t="s">
        <v>1032</v>
      </c>
      <c r="E39">
        <v>10.96</v>
      </c>
      <c r="F39" t="s">
        <v>12</v>
      </c>
      <c r="G39" t="s">
        <v>456</v>
      </c>
      <c r="H39" t="s">
        <v>316</v>
      </c>
      <c r="I39" t="s">
        <v>453</v>
      </c>
      <c r="J39" t="s">
        <v>13</v>
      </c>
      <c r="K39" t="s">
        <v>66</v>
      </c>
      <c r="L39" t="s">
        <v>149</v>
      </c>
      <c r="M39" t="s">
        <v>316</v>
      </c>
      <c r="N39" t="s">
        <v>126</v>
      </c>
      <c r="O39" t="s">
        <v>457</v>
      </c>
      <c r="P39" t="s">
        <v>56</v>
      </c>
      <c r="Q39" t="s">
        <v>22</v>
      </c>
      <c r="R39" t="s">
        <v>23</v>
      </c>
      <c r="S39" t="s">
        <v>24</v>
      </c>
    </row>
    <row r="40" spans="1:19">
      <c r="A40" t="s">
        <v>458</v>
      </c>
      <c r="B40">
        <v>0</v>
      </c>
      <c r="C40" t="s">
        <v>1057</v>
      </c>
      <c r="D40" t="s">
        <v>1032</v>
      </c>
      <c r="E40">
        <v>37.700000000000003</v>
      </c>
      <c r="F40" t="s">
        <v>12</v>
      </c>
      <c r="G40" t="s">
        <v>467</v>
      </c>
      <c r="H40" t="s">
        <v>53</v>
      </c>
      <c r="I40" t="s">
        <v>463</v>
      </c>
      <c r="J40" t="s">
        <v>107</v>
      </c>
      <c r="K40" t="s">
        <v>466</v>
      </c>
      <c r="L40" t="s">
        <v>52</v>
      </c>
      <c r="M40" t="s">
        <v>53</v>
      </c>
      <c r="N40" t="s">
        <v>39</v>
      </c>
      <c r="O40" t="s">
        <v>18</v>
      </c>
      <c r="P40" t="s">
        <v>22</v>
      </c>
      <c r="Q40" t="s">
        <v>22</v>
      </c>
      <c r="R40" t="s">
        <v>23</v>
      </c>
      <c r="S40" t="s">
        <v>24</v>
      </c>
    </row>
    <row r="41" spans="1:19">
      <c r="A41" t="s">
        <v>468</v>
      </c>
      <c r="B41">
        <v>0</v>
      </c>
      <c r="C41" t="s">
        <v>1057</v>
      </c>
      <c r="D41" t="s">
        <v>1032</v>
      </c>
      <c r="E41">
        <v>47.99</v>
      </c>
      <c r="F41" t="s">
        <v>12</v>
      </c>
      <c r="G41" t="s">
        <v>476</v>
      </c>
      <c r="H41" t="s">
        <v>359</v>
      </c>
      <c r="I41" t="s">
        <v>472</v>
      </c>
      <c r="J41" t="s">
        <v>107</v>
      </c>
      <c r="K41" t="s">
        <v>475</v>
      </c>
      <c r="L41" t="s">
        <v>110</v>
      </c>
      <c r="M41" t="s">
        <v>359</v>
      </c>
      <c r="N41" t="s">
        <v>71</v>
      </c>
      <c r="O41" t="s">
        <v>18</v>
      </c>
      <c r="P41" t="s">
        <v>22</v>
      </c>
      <c r="Q41" t="s">
        <v>22</v>
      </c>
      <c r="R41" t="s">
        <v>23</v>
      </c>
      <c r="S41" t="s">
        <v>24</v>
      </c>
    </row>
    <row r="42" spans="1:19">
      <c r="A42" t="s">
        <v>1028</v>
      </c>
      <c r="B42">
        <v>0</v>
      </c>
      <c r="C42" t="s">
        <v>1057</v>
      </c>
      <c r="D42" t="s">
        <v>1032</v>
      </c>
      <c r="E42">
        <v>29.51</v>
      </c>
      <c r="F42" t="s">
        <v>12</v>
      </c>
      <c r="G42" t="s">
        <v>467</v>
      </c>
      <c r="H42" t="s">
        <v>1020</v>
      </c>
      <c r="I42" t="s">
        <v>1024</v>
      </c>
      <c r="J42" t="s">
        <v>107</v>
      </c>
      <c r="K42" t="s">
        <v>1021</v>
      </c>
      <c r="L42" t="s">
        <v>52</v>
      </c>
      <c r="M42" t="s">
        <v>1020</v>
      </c>
      <c r="N42" t="s">
        <v>112</v>
      </c>
      <c r="O42" t="s">
        <v>18</v>
      </c>
      <c r="P42" t="s">
        <v>22</v>
      </c>
      <c r="Q42" t="s">
        <v>22</v>
      </c>
      <c r="R42" t="s">
        <v>24</v>
      </c>
      <c r="S42" t="s">
        <v>24</v>
      </c>
    </row>
    <row r="43" spans="1:19">
      <c r="A43" t="s">
        <v>1019</v>
      </c>
      <c r="B43">
        <v>0</v>
      </c>
      <c r="C43" t="s">
        <v>1057</v>
      </c>
      <c r="D43" t="s">
        <v>1032</v>
      </c>
      <c r="E43">
        <v>9.18</v>
      </c>
      <c r="F43" t="s">
        <v>12</v>
      </c>
      <c r="G43" t="s">
        <v>1004</v>
      </c>
      <c r="H43" t="s">
        <v>273</v>
      </c>
      <c r="I43" t="s">
        <v>1016</v>
      </c>
      <c r="J43" t="s">
        <v>107</v>
      </c>
      <c r="K43" t="s">
        <v>1013</v>
      </c>
      <c r="L43" t="s">
        <v>548</v>
      </c>
      <c r="M43" t="s">
        <v>273</v>
      </c>
      <c r="N43" t="s">
        <v>71</v>
      </c>
      <c r="O43" t="s">
        <v>487</v>
      </c>
      <c r="P43" t="s">
        <v>21</v>
      </c>
      <c r="Q43" t="s">
        <v>22</v>
      </c>
      <c r="R43" t="s">
        <v>23</v>
      </c>
      <c r="S43" t="s">
        <v>24</v>
      </c>
    </row>
    <row r="44" spans="1:19">
      <c r="A44" t="s">
        <v>1012</v>
      </c>
      <c r="B44">
        <v>0</v>
      </c>
      <c r="C44" t="s">
        <v>1057</v>
      </c>
      <c r="D44" t="s">
        <v>1032</v>
      </c>
      <c r="E44">
        <v>9.9499999999999993</v>
      </c>
      <c r="F44" t="s">
        <v>12</v>
      </c>
      <c r="G44" t="s">
        <v>1004</v>
      </c>
      <c r="H44" t="s">
        <v>316</v>
      </c>
      <c r="I44" t="s">
        <v>1008</v>
      </c>
      <c r="J44" t="s">
        <v>107</v>
      </c>
      <c r="K44" t="s">
        <v>1005</v>
      </c>
      <c r="L44" t="s">
        <v>16</v>
      </c>
      <c r="M44" t="s">
        <v>316</v>
      </c>
      <c r="N44" t="s">
        <v>71</v>
      </c>
      <c r="O44" t="s">
        <v>252</v>
      </c>
      <c r="P44" t="s">
        <v>22</v>
      </c>
      <c r="Q44" t="s">
        <v>22</v>
      </c>
      <c r="R44" t="s">
        <v>24</v>
      </c>
      <c r="S44" t="s">
        <v>23</v>
      </c>
    </row>
    <row r="45" spans="1:19">
      <c r="A45" t="s">
        <v>1003</v>
      </c>
      <c r="B45">
        <v>0</v>
      </c>
      <c r="C45" t="s">
        <v>1057</v>
      </c>
      <c r="D45" t="s">
        <v>1032</v>
      </c>
      <c r="E45">
        <v>21.09</v>
      </c>
      <c r="F45" t="s">
        <v>12</v>
      </c>
      <c r="G45" t="s">
        <v>996</v>
      </c>
      <c r="H45" t="s">
        <v>164</v>
      </c>
      <c r="I45" t="s">
        <v>998</v>
      </c>
      <c r="J45" t="s">
        <v>13</v>
      </c>
      <c r="K45" t="s">
        <v>35</v>
      </c>
      <c r="L45" t="s">
        <v>110</v>
      </c>
      <c r="M45" t="s">
        <v>164</v>
      </c>
      <c r="N45" t="s">
        <v>54</v>
      </c>
      <c r="O45" t="s">
        <v>995</v>
      </c>
      <c r="P45" t="s">
        <v>21</v>
      </c>
      <c r="Q45" t="s">
        <v>22</v>
      </c>
      <c r="R45" t="s">
        <v>23</v>
      </c>
      <c r="S45" t="s">
        <v>24</v>
      </c>
    </row>
    <row r="46" spans="1:19">
      <c r="A46" t="s">
        <v>994</v>
      </c>
      <c r="B46">
        <v>0</v>
      </c>
      <c r="C46" t="s">
        <v>1057</v>
      </c>
      <c r="D46" t="s">
        <v>1032</v>
      </c>
      <c r="E46">
        <v>15.59</v>
      </c>
      <c r="F46" t="s">
        <v>12</v>
      </c>
      <c r="G46" t="s">
        <v>435</v>
      </c>
      <c r="H46" t="s">
        <v>273</v>
      </c>
      <c r="I46" t="s">
        <v>990</v>
      </c>
      <c r="J46" t="s">
        <v>13</v>
      </c>
      <c r="K46" t="s">
        <v>987</v>
      </c>
      <c r="L46" t="s">
        <v>149</v>
      </c>
      <c r="M46" t="s">
        <v>273</v>
      </c>
      <c r="N46" t="s">
        <v>86</v>
      </c>
      <c r="O46" t="s">
        <v>986</v>
      </c>
      <c r="P46" t="s">
        <v>56</v>
      </c>
      <c r="Q46" t="s">
        <v>985</v>
      </c>
      <c r="R46" t="s">
        <v>23</v>
      </c>
      <c r="S46" t="s">
        <v>24</v>
      </c>
    </row>
    <row r="47" spans="1:19">
      <c r="A47" t="s">
        <v>984</v>
      </c>
      <c r="B47">
        <v>0</v>
      </c>
      <c r="C47" t="s">
        <v>1058</v>
      </c>
      <c r="D47" t="s">
        <v>1032</v>
      </c>
      <c r="E47">
        <v>28</v>
      </c>
      <c r="F47" t="s">
        <v>12</v>
      </c>
      <c r="G47" t="s">
        <v>974</v>
      </c>
      <c r="H47" t="s">
        <v>262</v>
      </c>
      <c r="I47" t="s">
        <v>978</v>
      </c>
      <c r="J47" t="s">
        <v>13</v>
      </c>
      <c r="K47" t="s">
        <v>975</v>
      </c>
      <c r="L47" t="s">
        <v>548</v>
      </c>
      <c r="M47" t="s">
        <v>229</v>
      </c>
      <c r="N47" t="s">
        <v>19</v>
      </c>
      <c r="O47" t="s">
        <v>71</v>
      </c>
      <c r="P47" t="s">
        <v>973</v>
      </c>
      <c r="Q47" t="s">
        <v>56</v>
      </c>
      <c r="R47" t="s">
        <v>22</v>
      </c>
      <c r="S47" t="s">
        <v>24</v>
      </c>
    </row>
    <row r="48" spans="1:19">
      <c r="A48" t="s">
        <v>972</v>
      </c>
      <c r="B48">
        <v>0</v>
      </c>
      <c r="C48" t="s">
        <v>1058</v>
      </c>
      <c r="D48" t="s">
        <v>1032</v>
      </c>
      <c r="E48">
        <v>36.19</v>
      </c>
      <c r="F48" t="s">
        <v>12</v>
      </c>
      <c r="G48" t="s">
        <v>186</v>
      </c>
      <c r="H48" t="s">
        <v>1040</v>
      </c>
      <c r="I48" t="s">
        <v>967</v>
      </c>
      <c r="J48" t="s">
        <v>184</v>
      </c>
      <c r="K48" t="s">
        <v>964</v>
      </c>
      <c r="L48" t="s">
        <v>52</v>
      </c>
      <c r="M48" t="s">
        <v>53</v>
      </c>
      <c r="N48" t="s">
        <v>188</v>
      </c>
      <c r="O48" t="s">
        <v>18</v>
      </c>
      <c r="P48" t="s">
        <v>22</v>
      </c>
      <c r="Q48" t="s">
        <v>22</v>
      </c>
      <c r="R48" t="s">
        <v>23</v>
      </c>
      <c r="S48" t="s">
        <v>23</v>
      </c>
    </row>
    <row r="49" spans="1:19">
      <c r="A49" t="s">
        <v>963</v>
      </c>
      <c r="B49">
        <v>0</v>
      </c>
      <c r="C49" t="s">
        <v>1057</v>
      </c>
      <c r="D49" t="s">
        <v>1032</v>
      </c>
      <c r="E49">
        <v>105.53</v>
      </c>
      <c r="F49" t="s">
        <v>12</v>
      </c>
      <c r="G49" t="s">
        <v>953</v>
      </c>
      <c r="H49" t="s">
        <v>952</v>
      </c>
      <c r="I49" t="s">
        <v>957</v>
      </c>
      <c r="J49" t="s">
        <v>107</v>
      </c>
      <c r="K49" t="s">
        <v>954</v>
      </c>
      <c r="L49" t="s">
        <v>16</v>
      </c>
      <c r="M49" t="s">
        <v>952</v>
      </c>
      <c r="N49" t="s">
        <v>188</v>
      </c>
      <c r="O49" t="s">
        <v>951</v>
      </c>
      <c r="P49" t="s">
        <v>56</v>
      </c>
      <c r="Q49" t="s">
        <v>950</v>
      </c>
      <c r="R49" t="s">
        <v>24</v>
      </c>
      <c r="S49" t="s">
        <v>24</v>
      </c>
    </row>
    <row r="50" spans="1:19">
      <c r="A50" t="s">
        <v>949</v>
      </c>
      <c r="B50">
        <v>0</v>
      </c>
      <c r="C50" t="s">
        <v>1057</v>
      </c>
      <c r="D50" t="s">
        <v>1032</v>
      </c>
      <c r="E50">
        <v>14.12</v>
      </c>
      <c r="F50" t="s">
        <v>344</v>
      </c>
      <c r="G50" t="s">
        <v>941</v>
      </c>
      <c r="H50" t="s">
        <v>18</v>
      </c>
      <c r="I50" t="s">
        <v>944</v>
      </c>
      <c r="J50" t="s">
        <v>18</v>
      </c>
      <c r="K50" t="s">
        <v>942</v>
      </c>
      <c r="L50" t="s">
        <v>346</v>
      </c>
      <c r="M50" t="s">
        <v>229</v>
      </c>
      <c r="N50" t="s">
        <v>19</v>
      </c>
      <c r="O50" t="s">
        <v>18</v>
      </c>
      <c r="P50" t="s">
        <v>940</v>
      </c>
      <c r="Q50" t="s">
        <v>56</v>
      </c>
      <c r="R50" t="s">
        <v>97</v>
      </c>
      <c r="S50" t="s">
        <v>24</v>
      </c>
    </row>
    <row r="51" spans="1:19">
      <c r="A51" t="s">
        <v>939</v>
      </c>
      <c r="B51">
        <v>0</v>
      </c>
      <c r="C51" t="s">
        <v>1057</v>
      </c>
      <c r="D51" t="s">
        <v>1032</v>
      </c>
      <c r="E51">
        <v>84.65</v>
      </c>
      <c r="F51" t="s">
        <v>12</v>
      </c>
      <c r="G51" t="s">
        <v>929</v>
      </c>
      <c r="H51" t="s">
        <v>928</v>
      </c>
      <c r="I51" t="s">
        <v>933</v>
      </c>
      <c r="J51" t="s">
        <v>13</v>
      </c>
      <c r="K51" t="s">
        <v>930</v>
      </c>
      <c r="L51" t="s">
        <v>68</v>
      </c>
      <c r="M51" t="s">
        <v>928</v>
      </c>
      <c r="N51" t="s">
        <v>112</v>
      </c>
      <c r="O51" t="s">
        <v>927</v>
      </c>
      <c r="P51" t="s">
        <v>56</v>
      </c>
      <c r="Q51" t="s">
        <v>141</v>
      </c>
      <c r="R51" t="s">
        <v>24</v>
      </c>
      <c r="S51" t="s">
        <v>24</v>
      </c>
    </row>
    <row r="52" spans="1:19">
      <c r="A52" t="s">
        <v>926</v>
      </c>
      <c r="B52">
        <v>0</v>
      </c>
      <c r="C52" t="s">
        <v>1058</v>
      </c>
      <c r="D52" t="s">
        <v>1032</v>
      </c>
      <c r="E52">
        <v>23.39</v>
      </c>
      <c r="F52" t="s">
        <v>12</v>
      </c>
      <c r="G52" t="s">
        <v>916</v>
      </c>
      <c r="H52" t="s">
        <v>1041</v>
      </c>
      <c r="I52" t="s">
        <v>920</v>
      </c>
      <c r="J52" t="s">
        <v>13</v>
      </c>
      <c r="K52" t="s">
        <v>917</v>
      </c>
      <c r="L52" t="s">
        <v>330</v>
      </c>
      <c r="M52" t="s">
        <v>229</v>
      </c>
      <c r="N52" t="s">
        <v>19</v>
      </c>
      <c r="O52" t="s">
        <v>86</v>
      </c>
      <c r="P52" t="s">
        <v>915</v>
      </c>
      <c r="Q52" t="s">
        <v>56</v>
      </c>
      <c r="R52" t="s">
        <v>22</v>
      </c>
      <c r="S52" t="s">
        <v>23</v>
      </c>
    </row>
    <row r="53" spans="1:19">
      <c r="A53" t="s">
        <v>914</v>
      </c>
      <c r="B53">
        <v>0</v>
      </c>
      <c r="C53" t="s">
        <v>1058</v>
      </c>
      <c r="D53" t="s">
        <v>1032</v>
      </c>
      <c r="E53">
        <v>12.64</v>
      </c>
      <c r="F53" t="s">
        <v>12</v>
      </c>
      <c r="G53" t="s">
        <v>837</v>
      </c>
      <c r="H53" t="s">
        <v>1038</v>
      </c>
      <c r="I53" t="s">
        <v>910</v>
      </c>
      <c r="J53" t="s">
        <v>13</v>
      </c>
      <c r="K53" t="s">
        <v>66</v>
      </c>
      <c r="L53" t="s">
        <v>68</v>
      </c>
      <c r="M53" t="s">
        <v>69</v>
      </c>
      <c r="N53" t="s">
        <v>112</v>
      </c>
      <c r="O53" t="s">
        <v>907</v>
      </c>
      <c r="P53" t="s">
        <v>56</v>
      </c>
      <c r="Q53" t="s">
        <v>22</v>
      </c>
      <c r="R53" t="s">
        <v>23</v>
      </c>
      <c r="S53" t="s">
        <v>24</v>
      </c>
    </row>
    <row r="54" spans="1:19">
      <c r="A54" t="s">
        <v>906</v>
      </c>
      <c r="B54">
        <v>0</v>
      </c>
      <c r="C54" t="s">
        <v>1057</v>
      </c>
      <c r="D54" t="s">
        <v>1032</v>
      </c>
      <c r="E54">
        <v>19.48</v>
      </c>
      <c r="F54" t="s">
        <v>12</v>
      </c>
      <c r="G54" t="s">
        <v>898</v>
      </c>
      <c r="H54" t="s">
        <v>1042</v>
      </c>
      <c r="I54" t="s">
        <v>901</v>
      </c>
      <c r="J54" t="s">
        <v>34</v>
      </c>
      <c r="K54" t="s">
        <v>66</v>
      </c>
      <c r="L54" t="s">
        <v>37</v>
      </c>
      <c r="M54" t="s">
        <v>897</v>
      </c>
      <c r="N54" t="s">
        <v>86</v>
      </c>
      <c r="O54" t="s">
        <v>18</v>
      </c>
      <c r="P54" t="s">
        <v>22</v>
      </c>
      <c r="Q54" t="s">
        <v>22</v>
      </c>
      <c r="R54" t="s">
        <v>23</v>
      </c>
      <c r="S54" t="s">
        <v>24</v>
      </c>
    </row>
    <row r="55" spans="1:19">
      <c r="A55" t="s">
        <v>895</v>
      </c>
      <c r="B55">
        <v>0</v>
      </c>
      <c r="C55" t="s">
        <v>1057</v>
      </c>
      <c r="D55" t="s">
        <v>1032</v>
      </c>
      <c r="E55">
        <v>57.82</v>
      </c>
      <c r="F55" t="s">
        <v>12</v>
      </c>
      <c r="G55" t="s">
        <v>652</v>
      </c>
      <c r="H55" t="s">
        <v>888</v>
      </c>
      <c r="I55" t="s">
        <v>891</v>
      </c>
      <c r="J55" t="s">
        <v>13</v>
      </c>
      <c r="K55" t="s">
        <v>66</v>
      </c>
      <c r="L55" t="s">
        <v>110</v>
      </c>
      <c r="M55" t="s">
        <v>888</v>
      </c>
      <c r="N55" t="s">
        <v>54</v>
      </c>
      <c r="O55" t="s">
        <v>887</v>
      </c>
      <c r="P55" t="s">
        <v>56</v>
      </c>
      <c r="Q55" t="s">
        <v>886</v>
      </c>
      <c r="R55" t="s">
        <v>23</v>
      </c>
      <c r="S55" t="s">
        <v>24</v>
      </c>
    </row>
    <row r="56" spans="1:19">
      <c r="A56" t="s">
        <v>885</v>
      </c>
      <c r="B56">
        <v>0</v>
      </c>
      <c r="C56" t="s">
        <v>1057</v>
      </c>
      <c r="D56" t="s">
        <v>1032</v>
      </c>
      <c r="E56">
        <v>19.54</v>
      </c>
      <c r="F56" t="s">
        <v>12</v>
      </c>
      <c r="G56" t="s">
        <v>186</v>
      </c>
      <c r="H56" t="s">
        <v>810</v>
      </c>
      <c r="I56" t="s">
        <v>881</v>
      </c>
      <c r="J56" t="s">
        <v>184</v>
      </c>
      <c r="K56" t="s">
        <v>878</v>
      </c>
      <c r="L56" t="s">
        <v>52</v>
      </c>
      <c r="M56" t="s">
        <v>810</v>
      </c>
      <c r="N56" t="s">
        <v>112</v>
      </c>
      <c r="O56" t="s">
        <v>18</v>
      </c>
      <c r="P56" t="s">
        <v>22</v>
      </c>
      <c r="Q56" t="s">
        <v>22</v>
      </c>
      <c r="R56" t="s">
        <v>24</v>
      </c>
      <c r="S56" t="s">
        <v>24</v>
      </c>
    </row>
    <row r="57" spans="1:19">
      <c r="A57" t="s">
        <v>877</v>
      </c>
      <c r="B57">
        <v>0</v>
      </c>
      <c r="C57" t="s">
        <v>1058</v>
      </c>
      <c r="D57" t="s">
        <v>1032</v>
      </c>
      <c r="E57">
        <v>16.87</v>
      </c>
      <c r="F57" t="s">
        <v>12</v>
      </c>
      <c r="G57" t="s">
        <v>467</v>
      </c>
      <c r="H57" t="s">
        <v>1043</v>
      </c>
      <c r="I57" t="s">
        <v>871</v>
      </c>
      <c r="J57" t="s">
        <v>107</v>
      </c>
      <c r="K57" t="s">
        <v>66</v>
      </c>
      <c r="L57" t="s">
        <v>358</v>
      </c>
      <c r="M57" t="s">
        <v>229</v>
      </c>
      <c r="N57" t="s">
        <v>19</v>
      </c>
      <c r="O57" t="s">
        <v>20</v>
      </c>
      <c r="P57" t="s">
        <v>536</v>
      </c>
      <c r="Q57" t="s">
        <v>21</v>
      </c>
      <c r="R57" t="s">
        <v>22</v>
      </c>
      <c r="S57" t="s">
        <v>23</v>
      </c>
    </row>
    <row r="58" spans="1:19">
      <c r="A58" t="s">
        <v>868</v>
      </c>
      <c r="B58">
        <v>0</v>
      </c>
      <c r="C58" t="s">
        <v>1058</v>
      </c>
      <c r="D58" t="s">
        <v>1032</v>
      </c>
      <c r="E58">
        <v>160</v>
      </c>
      <c r="F58" t="s">
        <v>12</v>
      </c>
      <c r="G58" t="s">
        <v>858</v>
      </c>
      <c r="H58" t="s">
        <v>857</v>
      </c>
      <c r="I58" t="s">
        <v>862</v>
      </c>
      <c r="J58" t="s">
        <v>107</v>
      </c>
      <c r="K58" t="s">
        <v>859</v>
      </c>
      <c r="L58" t="s">
        <v>548</v>
      </c>
      <c r="M58" t="s">
        <v>857</v>
      </c>
      <c r="N58" t="s">
        <v>54</v>
      </c>
      <c r="O58" t="s">
        <v>856</v>
      </c>
      <c r="P58" t="s">
        <v>56</v>
      </c>
      <c r="Q58" t="s">
        <v>855</v>
      </c>
      <c r="R58" t="s">
        <v>23</v>
      </c>
      <c r="S58" t="s">
        <v>24</v>
      </c>
    </row>
    <row r="59" spans="1:19">
      <c r="A59" t="s">
        <v>854</v>
      </c>
      <c r="B59">
        <v>0</v>
      </c>
      <c r="C59" t="s">
        <v>1057</v>
      </c>
      <c r="D59" t="s">
        <v>1032</v>
      </c>
      <c r="E59">
        <v>60.43</v>
      </c>
      <c r="F59" t="s">
        <v>12</v>
      </c>
      <c r="G59" t="s">
        <v>846</v>
      </c>
      <c r="H59" t="s">
        <v>53</v>
      </c>
      <c r="I59" t="s">
        <v>849</v>
      </c>
      <c r="J59" t="s">
        <v>13</v>
      </c>
      <c r="K59" t="s">
        <v>517</v>
      </c>
      <c r="L59" t="s">
        <v>110</v>
      </c>
      <c r="M59" t="s">
        <v>53</v>
      </c>
      <c r="N59" t="s">
        <v>39</v>
      </c>
      <c r="O59" t="s">
        <v>165</v>
      </c>
      <c r="P59" t="s">
        <v>56</v>
      </c>
      <c r="Q59" t="s">
        <v>141</v>
      </c>
      <c r="R59" t="s">
        <v>23</v>
      </c>
      <c r="S59" t="s">
        <v>24</v>
      </c>
    </row>
    <row r="60" spans="1:19">
      <c r="A60" t="s">
        <v>845</v>
      </c>
      <c r="B60">
        <v>0</v>
      </c>
      <c r="C60" t="s">
        <v>1057</v>
      </c>
      <c r="D60" t="s">
        <v>1032</v>
      </c>
      <c r="E60">
        <v>37.130000000000003</v>
      </c>
      <c r="F60" t="s">
        <v>12</v>
      </c>
      <c r="G60" t="s">
        <v>837</v>
      </c>
      <c r="H60" t="s">
        <v>316</v>
      </c>
      <c r="I60" t="s">
        <v>840</v>
      </c>
      <c r="J60" t="s">
        <v>13</v>
      </c>
      <c r="K60" t="s">
        <v>66</v>
      </c>
      <c r="L60" t="s">
        <v>330</v>
      </c>
      <c r="M60" t="s">
        <v>316</v>
      </c>
      <c r="N60" t="s">
        <v>39</v>
      </c>
      <c r="O60" t="s">
        <v>836</v>
      </c>
      <c r="P60" t="s">
        <v>21</v>
      </c>
      <c r="Q60" t="s">
        <v>22</v>
      </c>
      <c r="R60" t="s">
        <v>24</v>
      </c>
      <c r="S60" t="s">
        <v>24</v>
      </c>
    </row>
    <row r="61" spans="1:19">
      <c r="A61" t="s">
        <v>835</v>
      </c>
      <c r="B61">
        <v>0</v>
      </c>
      <c r="C61" t="s">
        <v>1057</v>
      </c>
      <c r="D61" t="s">
        <v>1034</v>
      </c>
      <c r="E61">
        <v>229</v>
      </c>
      <c r="F61" t="s">
        <v>12</v>
      </c>
      <c r="G61" t="s">
        <v>825</v>
      </c>
      <c r="H61" t="s">
        <v>69</v>
      </c>
      <c r="I61" t="s">
        <v>829</v>
      </c>
      <c r="J61" t="s">
        <v>13</v>
      </c>
      <c r="K61" t="s">
        <v>826</v>
      </c>
      <c r="L61" t="s">
        <v>37</v>
      </c>
      <c r="M61" t="s">
        <v>69</v>
      </c>
      <c r="N61" t="s">
        <v>112</v>
      </c>
      <c r="O61" t="s">
        <v>824</v>
      </c>
      <c r="P61" t="s">
        <v>56</v>
      </c>
      <c r="Q61" t="s">
        <v>823</v>
      </c>
      <c r="R61" t="s">
        <v>24</v>
      </c>
      <c r="S61" t="s">
        <v>24</v>
      </c>
    </row>
    <row r="62" spans="1:19">
      <c r="A62" t="s">
        <v>822</v>
      </c>
      <c r="B62">
        <v>0</v>
      </c>
      <c r="C62" t="s">
        <v>1057</v>
      </c>
      <c r="D62" t="s">
        <v>1032</v>
      </c>
      <c r="E62">
        <v>71.39</v>
      </c>
      <c r="F62" t="s">
        <v>693</v>
      </c>
      <c r="G62" t="s">
        <v>692</v>
      </c>
      <c r="H62" t="s">
        <v>18</v>
      </c>
      <c r="I62" t="s">
        <v>819</v>
      </c>
      <c r="J62" t="s">
        <v>18</v>
      </c>
      <c r="K62" t="s">
        <v>66</v>
      </c>
      <c r="L62" t="s">
        <v>346</v>
      </c>
      <c r="M62" t="s">
        <v>229</v>
      </c>
      <c r="N62" t="s">
        <v>19</v>
      </c>
      <c r="O62" t="s">
        <v>18</v>
      </c>
      <c r="P62" t="s">
        <v>18</v>
      </c>
      <c r="Q62" t="s">
        <v>22</v>
      </c>
      <c r="R62" t="s">
        <v>22</v>
      </c>
      <c r="S62" t="s">
        <v>23</v>
      </c>
    </row>
    <row r="63" spans="1:19">
      <c r="A63" t="s">
        <v>817</v>
      </c>
      <c r="B63">
        <v>0</v>
      </c>
      <c r="C63" t="s">
        <v>1057</v>
      </c>
      <c r="D63" t="s">
        <v>1032</v>
      </c>
      <c r="E63">
        <v>57.78</v>
      </c>
      <c r="F63" t="s">
        <v>12</v>
      </c>
      <c r="G63" t="s">
        <v>302</v>
      </c>
      <c r="H63" t="s">
        <v>810</v>
      </c>
      <c r="I63" t="s">
        <v>813</v>
      </c>
      <c r="J63" t="s">
        <v>34</v>
      </c>
      <c r="K63" t="s">
        <v>66</v>
      </c>
      <c r="L63" t="s">
        <v>37</v>
      </c>
      <c r="M63" t="s">
        <v>229</v>
      </c>
      <c r="N63" t="s">
        <v>19</v>
      </c>
      <c r="O63" t="s">
        <v>71</v>
      </c>
      <c r="P63" t="s">
        <v>18</v>
      </c>
      <c r="Q63" t="s">
        <v>22</v>
      </c>
      <c r="R63" t="s">
        <v>22</v>
      </c>
      <c r="S63" t="s">
        <v>24</v>
      </c>
    </row>
    <row r="64" spans="1:19">
      <c r="A64" t="s">
        <v>809</v>
      </c>
      <c r="B64">
        <v>0</v>
      </c>
      <c r="C64" t="s">
        <v>1057</v>
      </c>
      <c r="D64" t="s">
        <v>1032</v>
      </c>
      <c r="E64">
        <v>89.43</v>
      </c>
      <c r="F64" t="s">
        <v>12</v>
      </c>
      <c r="G64" t="s">
        <v>476</v>
      </c>
      <c r="H64" t="s">
        <v>800</v>
      </c>
      <c r="I64" t="s">
        <v>804</v>
      </c>
      <c r="J64" t="s">
        <v>107</v>
      </c>
      <c r="K64" t="s">
        <v>801</v>
      </c>
      <c r="L64" t="s">
        <v>163</v>
      </c>
      <c r="M64" t="s">
        <v>800</v>
      </c>
      <c r="N64" t="s">
        <v>126</v>
      </c>
      <c r="O64" t="s">
        <v>18</v>
      </c>
      <c r="P64" t="s">
        <v>22</v>
      </c>
      <c r="Q64" t="s">
        <v>22</v>
      </c>
      <c r="R64" t="s">
        <v>24</v>
      </c>
      <c r="S64" t="s">
        <v>24</v>
      </c>
    </row>
    <row r="65" spans="1:19">
      <c r="A65" t="s">
        <v>799</v>
      </c>
      <c r="B65">
        <v>0</v>
      </c>
      <c r="C65" t="s">
        <v>1057</v>
      </c>
      <c r="D65" t="s">
        <v>1032</v>
      </c>
      <c r="E65">
        <v>45.26</v>
      </c>
      <c r="F65" t="s">
        <v>12</v>
      </c>
      <c r="G65" t="s">
        <v>790</v>
      </c>
      <c r="H65" t="s">
        <v>53</v>
      </c>
      <c r="I65" t="s">
        <v>794</v>
      </c>
      <c r="J65" t="s">
        <v>13</v>
      </c>
      <c r="K65" t="s">
        <v>791</v>
      </c>
      <c r="L65" t="s">
        <v>110</v>
      </c>
      <c r="M65" t="s">
        <v>53</v>
      </c>
      <c r="N65" t="s">
        <v>86</v>
      </c>
      <c r="O65" t="s">
        <v>789</v>
      </c>
      <c r="P65" t="s">
        <v>56</v>
      </c>
      <c r="Q65" t="s">
        <v>141</v>
      </c>
      <c r="R65" t="s">
        <v>23</v>
      </c>
      <c r="S65" t="s">
        <v>24</v>
      </c>
    </row>
    <row r="66" spans="1:19">
      <c r="A66" t="s">
        <v>788</v>
      </c>
      <c r="B66">
        <v>0</v>
      </c>
      <c r="C66" t="s">
        <v>1057</v>
      </c>
      <c r="D66" t="s">
        <v>1032</v>
      </c>
      <c r="E66">
        <v>65.78</v>
      </c>
      <c r="F66" t="s">
        <v>12</v>
      </c>
      <c r="G66" t="s">
        <v>36</v>
      </c>
      <c r="H66" t="s">
        <v>779</v>
      </c>
      <c r="I66" t="s">
        <v>783</v>
      </c>
      <c r="J66" t="s">
        <v>34</v>
      </c>
      <c r="K66" t="s">
        <v>780</v>
      </c>
      <c r="L66" t="s">
        <v>37</v>
      </c>
      <c r="M66" t="s">
        <v>779</v>
      </c>
      <c r="N66" t="s">
        <v>112</v>
      </c>
      <c r="O66" t="s">
        <v>18</v>
      </c>
      <c r="P66" t="s">
        <v>22</v>
      </c>
      <c r="Q66" t="s">
        <v>778</v>
      </c>
      <c r="R66" t="s">
        <v>23</v>
      </c>
      <c r="S66" t="s">
        <v>24</v>
      </c>
    </row>
    <row r="67" spans="1:19">
      <c r="A67" t="s">
        <v>777</v>
      </c>
      <c r="B67">
        <v>0</v>
      </c>
      <c r="C67" t="s">
        <v>1057</v>
      </c>
      <c r="D67" t="s">
        <v>1032</v>
      </c>
      <c r="E67">
        <v>61.66</v>
      </c>
      <c r="F67" t="s">
        <v>12</v>
      </c>
      <c r="G67" t="s">
        <v>767</v>
      </c>
      <c r="H67" t="s">
        <v>766</v>
      </c>
      <c r="I67" t="s">
        <v>771</v>
      </c>
      <c r="J67" t="s">
        <v>82</v>
      </c>
      <c r="K67" t="s">
        <v>768</v>
      </c>
      <c r="L67" t="s">
        <v>37</v>
      </c>
      <c r="M67" t="s">
        <v>766</v>
      </c>
      <c r="N67" t="s">
        <v>126</v>
      </c>
      <c r="O67" t="s">
        <v>18</v>
      </c>
      <c r="P67" t="s">
        <v>21</v>
      </c>
      <c r="Q67" t="s">
        <v>22</v>
      </c>
      <c r="R67" t="s">
        <v>23</v>
      </c>
      <c r="S67" t="s">
        <v>24</v>
      </c>
    </row>
    <row r="68" spans="1:19">
      <c r="A68" t="s">
        <v>765</v>
      </c>
      <c r="B68">
        <v>0</v>
      </c>
      <c r="C68" t="s">
        <v>1057</v>
      </c>
      <c r="D68" t="s">
        <v>1032</v>
      </c>
      <c r="E68">
        <v>48.34</v>
      </c>
      <c r="F68" t="s">
        <v>12</v>
      </c>
      <c r="G68" t="s">
        <v>615</v>
      </c>
      <c r="H68" t="s">
        <v>53</v>
      </c>
      <c r="I68" t="s">
        <v>762</v>
      </c>
      <c r="J68" t="s">
        <v>13</v>
      </c>
      <c r="K68" t="s">
        <v>66</v>
      </c>
      <c r="L68" t="s">
        <v>358</v>
      </c>
      <c r="M68" t="s">
        <v>53</v>
      </c>
      <c r="N68" t="s">
        <v>71</v>
      </c>
      <c r="O68" t="s">
        <v>759</v>
      </c>
      <c r="P68" t="s">
        <v>56</v>
      </c>
      <c r="Q68" t="s">
        <v>141</v>
      </c>
      <c r="R68" t="s">
        <v>23</v>
      </c>
      <c r="S68" t="s">
        <v>24</v>
      </c>
    </row>
    <row r="69" spans="1:19">
      <c r="A69" t="s">
        <v>758</v>
      </c>
      <c r="B69">
        <v>0</v>
      </c>
      <c r="C69" t="s">
        <v>1057</v>
      </c>
      <c r="D69" t="s">
        <v>1032</v>
      </c>
      <c r="E69">
        <v>33.93</v>
      </c>
      <c r="F69" t="s">
        <v>12</v>
      </c>
      <c r="G69" t="s">
        <v>414</v>
      </c>
      <c r="H69" t="s">
        <v>603</v>
      </c>
      <c r="I69" t="s">
        <v>713</v>
      </c>
      <c r="J69" t="s">
        <v>13</v>
      </c>
      <c r="K69" t="s">
        <v>66</v>
      </c>
      <c r="L69" t="s">
        <v>68</v>
      </c>
      <c r="M69" t="s">
        <v>603</v>
      </c>
      <c r="N69" t="s">
        <v>188</v>
      </c>
      <c r="O69" t="s">
        <v>165</v>
      </c>
      <c r="P69" t="s">
        <v>56</v>
      </c>
      <c r="Q69" t="s">
        <v>141</v>
      </c>
      <c r="R69" t="s">
        <v>23</v>
      </c>
      <c r="S69" t="s">
        <v>24</v>
      </c>
    </row>
    <row r="70" spans="1:19">
      <c r="A70" t="s">
        <v>757</v>
      </c>
      <c r="B70">
        <v>0</v>
      </c>
      <c r="C70" t="s">
        <v>1057</v>
      </c>
      <c r="D70" t="s">
        <v>1032</v>
      </c>
      <c r="E70">
        <v>33.93</v>
      </c>
      <c r="F70" t="s">
        <v>12</v>
      </c>
      <c r="G70" t="s">
        <v>51</v>
      </c>
      <c r="H70" t="s">
        <v>603</v>
      </c>
      <c r="I70" t="s">
        <v>713</v>
      </c>
      <c r="J70" t="s">
        <v>13</v>
      </c>
      <c r="K70" t="s">
        <v>66</v>
      </c>
      <c r="L70" t="s">
        <v>68</v>
      </c>
      <c r="M70" t="s">
        <v>603</v>
      </c>
      <c r="N70" t="s">
        <v>188</v>
      </c>
      <c r="O70" t="s">
        <v>165</v>
      </c>
      <c r="P70" t="s">
        <v>56</v>
      </c>
      <c r="Q70" t="s">
        <v>141</v>
      </c>
      <c r="R70" t="s">
        <v>23</v>
      </c>
      <c r="S70" t="s">
        <v>24</v>
      </c>
    </row>
    <row r="71" spans="1:19">
      <c r="A71" t="s">
        <v>756</v>
      </c>
      <c r="B71">
        <v>0</v>
      </c>
      <c r="C71" t="s">
        <v>1057</v>
      </c>
      <c r="D71" t="s">
        <v>1032</v>
      </c>
      <c r="E71">
        <v>134.25</v>
      </c>
      <c r="F71" t="s">
        <v>12</v>
      </c>
      <c r="G71" t="s">
        <v>36</v>
      </c>
      <c r="H71" t="s">
        <v>747</v>
      </c>
      <c r="I71" t="s">
        <v>751</v>
      </c>
      <c r="J71" t="s">
        <v>34</v>
      </c>
      <c r="K71" t="s">
        <v>748</v>
      </c>
      <c r="L71" t="s">
        <v>37</v>
      </c>
      <c r="M71" t="s">
        <v>747</v>
      </c>
      <c r="N71" t="s">
        <v>112</v>
      </c>
      <c r="O71" t="s">
        <v>18</v>
      </c>
      <c r="P71" t="s">
        <v>22</v>
      </c>
      <c r="Q71" t="s">
        <v>22</v>
      </c>
      <c r="R71" t="s">
        <v>23</v>
      </c>
      <c r="S71" t="s">
        <v>24</v>
      </c>
    </row>
    <row r="72" spans="1:19">
      <c r="A72" t="s">
        <v>745</v>
      </c>
      <c r="B72">
        <v>0</v>
      </c>
      <c r="C72" t="s">
        <v>1057</v>
      </c>
      <c r="D72" t="s">
        <v>1032</v>
      </c>
      <c r="E72">
        <v>70.56</v>
      </c>
      <c r="F72" t="s">
        <v>12</v>
      </c>
      <c r="G72" t="s">
        <v>36</v>
      </c>
      <c r="H72" t="s">
        <v>1044</v>
      </c>
      <c r="I72" t="s">
        <v>741</v>
      </c>
      <c r="J72" t="s">
        <v>34</v>
      </c>
      <c r="K72" t="s">
        <v>738</v>
      </c>
      <c r="L72" t="s">
        <v>37</v>
      </c>
      <c r="M72" t="s">
        <v>737</v>
      </c>
      <c r="N72" t="s">
        <v>188</v>
      </c>
      <c r="O72" t="s">
        <v>18</v>
      </c>
      <c r="P72" t="s">
        <v>22</v>
      </c>
      <c r="Q72" t="s">
        <v>22</v>
      </c>
      <c r="R72" t="s">
        <v>23</v>
      </c>
      <c r="S72" t="s">
        <v>23</v>
      </c>
    </row>
    <row r="73" spans="1:19">
      <c r="A73" t="s">
        <v>735</v>
      </c>
      <c r="B73">
        <v>0</v>
      </c>
      <c r="C73" t="s">
        <v>1057</v>
      </c>
      <c r="D73" t="s">
        <v>1032</v>
      </c>
      <c r="E73">
        <v>42.47</v>
      </c>
      <c r="F73" t="s">
        <v>12</v>
      </c>
      <c r="G73" t="s">
        <v>727</v>
      </c>
      <c r="H73" t="s">
        <v>53</v>
      </c>
      <c r="I73" t="s">
        <v>731</v>
      </c>
      <c r="J73" t="s">
        <v>13</v>
      </c>
      <c r="K73" t="s">
        <v>728</v>
      </c>
      <c r="L73" t="s">
        <v>52</v>
      </c>
      <c r="M73" t="s">
        <v>53</v>
      </c>
      <c r="N73" t="s">
        <v>112</v>
      </c>
      <c r="O73" t="s">
        <v>150</v>
      </c>
      <c r="P73" t="s">
        <v>56</v>
      </c>
      <c r="Q73" t="s">
        <v>22</v>
      </c>
      <c r="R73" t="s">
        <v>23</v>
      </c>
      <c r="S73" t="s">
        <v>23</v>
      </c>
    </row>
    <row r="74" spans="1:19">
      <c r="A74" t="s">
        <v>726</v>
      </c>
      <c r="B74">
        <v>0</v>
      </c>
      <c r="C74" t="s">
        <v>1057</v>
      </c>
      <c r="D74" t="s">
        <v>1032</v>
      </c>
      <c r="E74">
        <v>49.39</v>
      </c>
      <c r="F74" t="s">
        <v>12</v>
      </c>
      <c r="G74" t="s">
        <v>681</v>
      </c>
      <c r="H74" t="s">
        <v>53</v>
      </c>
      <c r="I74" t="s">
        <v>722</v>
      </c>
      <c r="J74" t="s">
        <v>13</v>
      </c>
      <c r="K74" t="s">
        <v>14</v>
      </c>
      <c r="L74" t="s">
        <v>110</v>
      </c>
      <c r="M74" t="s">
        <v>53</v>
      </c>
      <c r="N74" t="s">
        <v>112</v>
      </c>
      <c r="O74" t="s">
        <v>719</v>
      </c>
      <c r="P74" t="s">
        <v>56</v>
      </c>
      <c r="Q74" t="s">
        <v>141</v>
      </c>
      <c r="R74" t="s">
        <v>23</v>
      </c>
      <c r="S74" t="s">
        <v>24</v>
      </c>
    </row>
    <row r="75" spans="1:19">
      <c r="A75" t="s">
        <v>718</v>
      </c>
      <c r="B75">
        <v>0</v>
      </c>
      <c r="C75" t="s">
        <v>1057</v>
      </c>
      <c r="D75" t="s">
        <v>1032</v>
      </c>
      <c r="E75">
        <v>33.93</v>
      </c>
      <c r="F75" t="s">
        <v>12</v>
      </c>
      <c r="G75" t="s">
        <v>710</v>
      </c>
      <c r="H75" t="s">
        <v>603</v>
      </c>
      <c r="I75" t="s">
        <v>713</v>
      </c>
      <c r="J75" t="s">
        <v>13</v>
      </c>
      <c r="K75" t="s">
        <v>66</v>
      </c>
      <c r="L75" t="s">
        <v>68</v>
      </c>
      <c r="M75" t="s">
        <v>603</v>
      </c>
      <c r="N75" t="s">
        <v>188</v>
      </c>
      <c r="O75" t="s">
        <v>165</v>
      </c>
      <c r="P75" t="s">
        <v>56</v>
      </c>
      <c r="Q75" t="s">
        <v>141</v>
      </c>
      <c r="R75" t="s">
        <v>23</v>
      </c>
      <c r="S75" t="s">
        <v>24</v>
      </c>
    </row>
    <row r="76" spans="1:19">
      <c r="A76" t="s">
        <v>709</v>
      </c>
      <c r="B76">
        <v>0</v>
      </c>
      <c r="C76" t="s">
        <v>1057</v>
      </c>
      <c r="D76" t="s">
        <v>1032</v>
      </c>
      <c r="E76">
        <v>48.44</v>
      </c>
      <c r="F76" t="s">
        <v>12</v>
      </c>
      <c r="G76" t="s">
        <v>701</v>
      </c>
      <c r="H76" t="s">
        <v>262</v>
      </c>
      <c r="I76" t="s">
        <v>704</v>
      </c>
      <c r="J76" t="s">
        <v>209</v>
      </c>
      <c r="K76" t="s">
        <v>66</v>
      </c>
      <c r="L76" t="s">
        <v>37</v>
      </c>
      <c r="M76" t="s">
        <v>229</v>
      </c>
      <c r="N76" t="s">
        <v>19</v>
      </c>
      <c r="O76" t="s">
        <v>112</v>
      </c>
      <c r="P76" t="s">
        <v>18</v>
      </c>
      <c r="Q76" t="s">
        <v>22</v>
      </c>
      <c r="R76" t="s">
        <v>22</v>
      </c>
      <c r="S76" t="s">
        <v>24</v>
      </c>
    </row>
    <row r="77" spans="1:19">
      <c r="A77" t="s">
        <v>700</v>
      </c>
      <c r="B77">
        <v>0</v>
      </c>
      <c r="C77" t="s">
        <v>1057</v>
      </c>
      <c r="D77" t="s">
        <v>1032</v>
      </c>
      <c r="E77">
        <v>57.17</v>
      </c>
      <c r="F77" t="s">
        <v>693</v>
      </c>
      <c r="G77" t="s">
        <v>692</v>
      </c>
      <c r="H77" t="s">
        <v>18</v>
      </c>
      <c r="I77" t="s">
        <v>695</v>
      </c>
      <c r="J77" t="s">
        <v>18</v>
      </c>
      <c r="K77" t="s">
        <v>66</v>
      </c>
      <c r="L77" t="s">
        <v>346</v>
      </c>
      <c r="M77" t="s">
        <v>18</v>
      </c>
      <c r="N77" t="s">
        <v>39</v>
      </c>
      <c r="O77" t="s">
        <v>18</v>
      </c>
      <c r="P77" t="s">
        <v>22</v>
      </c>
      <c r="Q77" t="s">
        <v>22</v>
      </c>
      <c r="R77" t="s">
        <v>24</v>
      </c>
      <c r="S77" t="s">
        <v>24</v>
      </c>
    </row>
    <row r="78" spans="1:19">
      <c r="A78" t="s">
        <v>691</v>
      </c>
      <c r="B78">
        <v>0</v>
      </c>
      <c r="C78" t="s">
        <v>1057</v>
      </c>
      <c r="D78" t="s">
        <v>1032</v>
      </c>
      <c r="E78">
        <v>27.89</v>
      </c>
      <c r="F78" t="s">
        <v>12</v>
      </c>
      <c r="G78" t="s">
        <v>537</v>
      </c>
      <c r="H78" t="s">
        <v>603</v>
      </c>
      <c r="I78" t="s">
        <v>687</v>
      </c>
      <c r="J78" t="s">
        <v>13</v>
      </c>
      <c r="K78" t="s">
        <v>66</v>
      </c>
      <c r="L78" t="s">
        <v>330</v>
      </c>
      <c r="M78" t="s">
        <v>603</v>
      </c>
      <c r="N78" t="s">
        <v>86</v>
      </c>
      <c r="O78" t="s">
        <v>684</v>
      </c>
      <c r="P78" t="s">
        <v>56</v>
      </c>
      <c r="Q78" t="s">
        <v>97</v>
      </c>
      <c r="R78" t="s">
        <v>23</v>
      </c>
      <c r="S78" t="s">
        <v>24</v>
      </c>
    </row>
    <row r="79" spans="1:19">
      <c r="A79" t="s">
        <v>683</v>
      </c>
      <c r="B79">
        <v>0</v>
      </c>
      <c r="C79" t="s">
        <v>1058</v>
      </c>
      <c r="D79" t="s">
        <v>1032</v>
      </c>
      <c r="E79">
        <v>37.549999999999997</v>
      </c>
      <c r="F79" t="s">
        <v>12</v>
      </c>
      <c r="G79" t="s">
        <v>681</v>
      </c>
      <c r="H79" t="s">
        <v>53</v>
      </c>
      <c r="I79" t="s">
        <v>675</v>
      </c>
      <c r="J79" t="s">
        <v>13</v>
      </c>
      <c r="K79" t="s">
        <v>527</v>
      </c>
      <c r="L79" t="s">
        <v>68</v>
      </c>
      <c r="M79" t="s">
        <v>53</v>
      </c>
      <c r="N79" t="s">
        <v>54</v>
      </c>
      <c r="O79" t="s">
        <v>18</v>
      </c>
      <c r="P79" t="s">
        <v>56</v>
      </c>
      <c r="Q79" t="s">
        <v>141</v>
      </c>
      <c r="R79" t="s">
        <v>23</v>
      </c>
      <c r="S79" t="s">
        <v>24</v>
      </c>
    </row>
    <row r="80" spans="1:19">
      <c r="A80" t="s">
        <v>680</v>
      </c>
      <c r="B80">
        <v>0</v>
      </c>
      <c r="C80" t="s">
        <v>1058</v>
      </c>
      <c r="D80" t="s">
        <v>1032</v>
      </c>
      <c r="E80">
        <v>37.549999999999997</v>
      </c>
      <c r="F80" t="s">
        <v>12</v>
      </c>
      <c r="G80" t="s">
        <v>672</v>
      </c>
      <c r="H80" t="s">
        <v>53</v>
      </c>
      <c r="I80" t="s">
        <v>675</v>
      </c>
      <c r="J80" t="s">
        <v>13</v>
      </c>
      <c r="K80" t="s">
        <v>527</v>
      </c>
      <c r="L80" t="s">
        <v>68</v>
      </c>
      <c r="M80" t="s">
        <v>53</v>
      </c>
      <c r="N80" t="s">
        <v>126</v>
      </c>
      <c r="O80" t="s">
        <v>18</v>
      </c>
      <c r="P80" t="s">
        <v>56</v>
      </c>
      <c r="Q80" t="s">
        <v>141</v>
      </c>
      <c r="R80" t="s">
        <v>23</v>
      </c>
      <c r="S80" t="s">
        <v>24</v>
      </c>
    </row>
    <row r="81" spans="1:19">
      <c r="A81" t="s">
        <v>671</v>
      </c>
      <c r="B81">
        <v>0</v>
      </c>
      <c r="C81" t="s">
        <v>1057</v>
      </c>
      <c r="D81" t="s">
        <v>1032</v>
      </c>
      <c r="E81">
        <v>31.05</v>
      </c>
      <c r="F81" t="s">
        <v>12</v>
      </c>
      <c r="G81" t="s">
        <v>662</v>
      </c>
      <c r="H81" t="s">
        <v>53</v>
      </c>
      <c r="I81" t="s">
        <v>666</v>
      </c>
      <c r="J81" t="s">
        <v>107</v>
      </c>
      <c r="K81" t="s">
        <v>663</v>
      </c>
      <c r="L81" t="s">
        <v>110</v>
      </c>
      <c r="M81" t="s">
        <v>53</v>
      </c>
      <c r="N81" t="s">
        <v>86</v>
      </c>
      <c r="O81" t="s">
        <v>661</v>
      </c>
      <c r="P81" t="s">
        <v>21</v>
      </c>
      <c r="Q81" t="s">
        <v>22</v>
      </c>
      <c r="R81" t="s">
        <v>23</v>
      </c>
      <c r="S81" t="s">
        <v>23</v>
      </c>
    </row>
    <row r="82" spans="1:19">
      <c r="A82" t="s">
        <v>660</v>
      </c>
      <c r="B82">
        <v>0</v>
      </c>
      <c r="C82" t="s">
        <v>1057</v>
      </c>
      <c r="D82" t="s">
        <v>1032</v>
      </c>
      <c r="E82">
        <v>52.78</v>
      </c>
      <c r="F82" t="s">
        <v>12</v>
      </c>
      <c r="G82" t="s">
        <v>652</v>
      </c>
      <c r="H82" t="s">
        <v>651</v>
      </c>
      <c r="I82" t="s">
        <v>640</v>
      </c>
      <c r="J82" t="s">
        <v>13</v>
      </c>
      <c r="K82" t="s">
        <v>653</v>
      </c>
      <c r="L82" t="s">
        <v>52</v>
      </c>
      <c r="M82" t="s">
        <v>651</v>
      </c>
      <c r="N82" t="s">
        <v>188</v>
      </c>
      <c r="O82" t="s">
        <v>650</v>
      </c>
      <c r="P82" t="s">
        <v>21</v>
      </c>
      <c r="Q82" t="s">
        <v>22</v>
      </c>
      <c r="R82" t="s">
        <v>23</v>
      </c>
      <c r="S82" t="s">
        <v>24</v>
      </c>
    </row>
    <row r="83" spans="1:19">
      <c r="A83" t="s">
        <v>649</v>
      </c>
      <c r="B83">
        <v>0</v>
      </c>
      <c r="C83" t="s">
        <v>1057</v>
      </c>
      <c r="D83" t="s">
        <v>1032</v>
      </c>
      <c r="E83">
        <v>3.6</v>
      </c>
      <c r="F83" t="s">
        <v>12</v>
      </c>
      <c r="G83" t="s">
        <v>645</v>
      </c>
      <c r="H83" t="s">
        <v>273</v>
      </c>
      <c r="I83" t="s">
        <v>640</v>
      </c>
      <c r="J83" t="s">
        <v>107</v>
      </c>
      <c r="K83" t="s">
        <v>66</v>
      </c>
      <c r="L83" t="s">
        <v>52</v>
      </c>
      <c r="M83" t="s">
        <v>273</v>
      </c>
      <c r="N83" t="s">
        <v>126</v>
      </c>
      <c r="O83" t="s">
        <v>18</v>
      </c>
      <c r="P83" t="s">
        <v>22</v>
      </c>
      <c r="Q83" t="s">
        <v>22</v>
      </c>
      <c r="R83" t="s">
        <v>24</v>
      </c>
      <c r="S83" t="s">
        <v>24</v>
      </c>
    </row>
    <row r="84" spans="1:19">
      <c r="A84" t="s">
        <v>644</v>
      </c>
      <c r="B84">
        <v>0</v>
      </c>
      <c r="C84" t="s">
        <v>1058</v>
      </c>
      <c r="D84" t="s">
        <v>1032</v>
      </c>
      <c r="E84">
        <v>5</v>
      </c>
      <c r="F84" t="s">
        <v>12</v>
      </c>
      <c r="G84" t="s">
        <v>425</v>
      </c>
      <c r="H84" t="s">
        <v>273</v>
      </c>
      <c r="I84" t="s">
        <v>640</v>
      </c>
      <c r="J84" t="s">
        <v>107</v>
      </c>
      <c r="K84" t="s">
        <v>66</v>
      </c>
      <c r="L84" t="s">
        <v>52</v>
      </c>
      <c r="M84" t="s">
        <v>273</v>
      </c>
      <c r="N84" t="s">
        <v>126</v>
      </c>
      <c r="O84" t="s">
        <v>18</v>
      </c>
      <c r="P84" t="s">
        <v>22</v>
      </c>
      <c r="Q84" t="s">
        <v>22</v>
      </c>
      <c r="R84" t="s">
        <v>24</v>
      </c>
      <c r="S84" t="s">
        <v>24</v>
      </c>
    </row>
    <row r="85" spans="1:19">
      <c r="A85" t="s">
        <v>637</v>
      </c>
      <c r="B85">
        <v>0</v>
      </c>
      <c r="C85" t="s">
        <v>1058</v>
      </c>
      <c r="D85" t="s">
        <v>1032</v>
      </c>
      <c r="E85">
        <v>48.72</v>
      </c>
      <c r="F85" t="s">
        <v>12</v>
      </c>
      <c r="G85" t="s">
        <v>629</v>
      </c>
      <c r="H85" t="s">
        <v>53</v>
      </c>
      <c r="I85" t="s">
        <v>633</v>
      </c>
      <c r="J85" t="s">
        <v>13</v>
      </c>
      <c r="K85" t="s">
        <v>630</v>
      </c>
      <c r="L85" t="s">
        <v>110</v>
      </c>
      <c r="M85" t="s">
        <v>53</v>
      </c>
      <c r="N85" t="s">
        <v>54</v>
      </c>
      <c r="O85" t="s">
        <v>252</v>
      </c>
      <c r="P85" t="s">
        <v>56</v>
      </c>
      <c r="Q85" t="s">
        <v>141</v>
      </c>
      <c r="R85" t="s">
        <v>23</v>
      </c>
      <c r="S85" t="s">
        <v>23</v>
      </c>
    </row>
    <row r="86" spans="1:19">
      <c r="A86" t="s">
        <v>628</v>
      </c>
      <c r="B86">
        <v>0</v>
      </c>
      <c r="C86" t="s">
        <v>1058</v>
      </c>
      <c r="D86" t="s">
        <v>1032</v>
      </c>
      <c r="E86">
        <v>30.37</v>
      </c>
      <c r="F86" t="s">
        <v>12</v>
      </c>
      <c r="G86" t="s">
        <v>186</v>
      </c>
      <c r="H86" t="s">
        <v>53</v>
      </c>
      <c r="I86" t="s">
        <v>625</v>
      </c>
      <c r="J86" t="s">
        <v>184</v>
      </c>
      <c r="K86" t="s">
        <v>66</v>
      </c>
      <c r="L86" t="s">
        <v>52</v>
      </c>
      <c r="M86" t="s">
        <v>53</v>
      </c>
      <c r="N86" t="s">
        <v>54</v>
      </c>
      <c r="O86" t="s">
        <v>18</v>
      </c>
      <c r="P86" t="s">
        <v>22</v>
      </c>
      <c r="Q86" t="s">
        <v>22</v>
      </c>
      <c r="R86" t="s">
        <v>23</v>
      </c>
      <c r="S86" t="s">
        <v>24</v>
      </c>
    </row>
    <row r="87" spans="1:19">
      <c r="A87" t="s">
        <v>622</v>
      </c>
      <c r="B87">
        <v>0</v>
      </c>
      <c r="C87" t="s">
        <v>1058</v>
      </c>
      <c r="D87" t="s">
        <v>1032</v>
      </c>
      <c r="E87">
        <v>36.700000000000003</v>
      </c>
      <c r="F87" t="s">
        <v>12</v>
      </c>
      <c r="G87" t="s">
        <v>615</v>
      </c>
      <c r="H87" t="s">
        <v>53</v>
      </c>
      <c r="I87" t="s">
        <v>618</v>
      </c>
      <c r="J87" t="s">
        <v>13</v>
      </c>
      <c r="K87" t="s">
        <v>66</v>
      </c>
      <c r="L87" t="s">
        <v>110</v>
      </c>
      <c r="M87" t="s">
        <v>53</v>
      </c>
      <c r="N87" t="s">
        <v>188</v>
      </c>
      <c r="O87" t="s">
        <v>150</v>
      </c>
      <c r="P87" t="s">
        <v>56</v>
      </c>
      <c r="Q87" t="s">
        <v>141</v>
      </c>
      <c r="R87" t="s">
        <v>23</v>
      </c>
      <c r="S87" t="s">
        <v>24</v>
      </c>
    </row>
    <row r="88" spans="1:19">
      <c r="A88" t="s">
        <v>614</v>
      </c>
      <c r="B88">
        <v>0</v>
      </c>
      <c r="C88" t="s">
        <v>1057</v>
      </c>
      <c r="D88" t="s">
        <v>1032</v>
      </c>
      <c r="E88">
        <v>59.15</v>
      </c>
      <c r="F88" t="s">
        <v>12</v>
      </c>
      <c r="G88" t="s">
        <v>604</v>
      </c>
      <c r="H88" t="s">
        <v>603</v>
      </c>
      <c r="I88" t="s">
        <v>607</v>
      </c>
      <c r="J88" t="s">
        <v>13</v>
      </c>
      <c r="K88" t="s">
        <v>66</v>
      </c>
      <c r="L88" t="s">
        <v>110</v>
      </c>
      <c r="M88" t="s">
        <v>603</v>
      </c>
      <c r="N88" t="s">
        <v>54</v>
      </c>
      <c r="O88" t="s">
        <v>602</v>
      </c>
      <c r="P88" t="s">
        <v>56</v>
      </c>
      <c r="Q88" t="s">
        <v>141</v>
      </c>
      <c r="R88" t="s">
        <v>23</v>
      </c>
      <c r="S88" t="s">
        <v>24</v>
      </c>
    </row>
    <row r="89" spans="1:19">
      <c r="A89" t="s">
        <v>601</v>
      </c>
      <c r="B89">
        <v>0</v>
      </c>
      <c r="C89" t="s">
        <v>1058</v>
      </c>
      <c r="D89" t="s">
        <v>1032</v>
      </c>
      <c r="E89">
        <v>47.3</v>
      </c>
      <c r="F89" t="s">
        <v>12</v>
      </c>
      <c r="G89" t="s">
        <v>596</v>
      </c>
      <c r="H89" t="s">
        <v>53</v>
      </c>
      <c r="I89" t="s">
        <v>511</v>
      </c>
      <c r="J89" t="s">
        <v>13</v>
      </c>
      <c r="K89" t="s">
        <v>66</v>
      </c>
      <c r="L89" t="s">
        <v>16</v>
      </c>
      <c r="M89" t="s">
        <v>53</v>
      </c>
      <c r="N89" t="s">
        <v>20</v>
      </c>
      <c r="O89" t="s">
        <v>18</v>
      </c>
      <c r="P89" t="s">
        <v>56</v>
      </c>
      <c r="Q89" t="s">
        <v>141</v>
      </c>
      <c r="R89" t="s">
        <v>23</v>
      </c>
      <c r="S89" t="s">
        <v>24</v>
      </c>
    </row>
    <row r="90" spans="1:19">
      <c r="A90" t="s">
        <v>595</v>
      </c>
      <c r="B90">
        <v>0</v>
      </c>
      <c r="C90" t="s">
        <v>1058</v>
      </c>
      <c r="D90" t="s">
        <v>1032</v>
      </c>
      <c r="E90">
        <v>6</v>
      </c>
      <c r="F90" t="s">
        <v>12</v>
      </c>
      <c r="G90" t="s">
        <v>425</v>
      </c>
      <c r="H90" t="s">
        <v>273</v>
      </c>
      <c r="I90" t="s">
        <v>591</v>
      </c>
      <c r="J90" t="s">
        <v>34</v>
      </c>
      <c r="K90" t="s">
        <v>66</v>
      </c>
      <c r="L90" t="s">
        <v>52</v>
      </c>
      <c r="M90" t="s">
        <v>273</v>
      </c>
      <c r="N90" t="s">
        <v>126</v>
      </c>
      <c r="O90" t="s">
        <v>18</v>
      </c>
      <c r="P90" t="s">
        <v>22</v>
      </c>
      <c r="Q90" t="s">
        <v>22</v>
      </c>
      <c r="R90" t="s">
        <v>24</v>
      </c>
      <c r="S90" t="s">
        <v>24</v>
      </c>
    </row>
    <row r="91" spans="1:19">
      <c r="A91" t="s">
        <v>588</v>
      </c>
      <c r="B91">
        <v>0</v>
      </c>
      <c r="C91" t="s">
        <v>1057</v>
      </c>
      <c r="D91" t="s">
        <v>1032</v>
      </c>
      <c r="E91">
        <v>47.13</v>
      </c>
      <c r="F91" t="s">
        <v>12</v>
      </c>
      <c r="G91" t="s">
        <v>582</v>
      </c>
      <c r="H91" t="s">
        <v>53</v>
      </c>
      <c r="I91" t="s">
        <v>576</v>
      </c>
      <c r="J91" t="s">
        <v>13</v>
      </c>
      <c r="K91" t="s">
        <v>66</v>
      </c>
      <c r="L91" t="s">
        <v>330</v>
      </c>
      <c r="M91" t="s">
        <v>53</v>
      </c>
      <c r="N91" t="s">
        <v>71</v>
      </c>
      <c r="O91" t="s">
        <v>581</v>
      </c>
      <c r="P91" t="s">
        <v>56</v>
      </c>
      <c r="Q91" t="s">
        <v>141</v>
      </c>
      <c r="R91" t="s">
        <v>23</v>
      </c>
      <c r="S91" t="s">
        <v>24</v>
      </c>
    </row>
    <row r="92" spans="1:19">
      <c r="A92" t="s">
        <v>580</v>
      </c>
      <c r="B92">
        <v>0</v>
      </c>
      <c r="C92" t="s">
        <v>1057</v>
      </c>
      <c r="D92" t="s">
        <v>1032</v>
      </c>
      <c r="E92">
        <v>46.71</v>
      </c>
      <c r="F92" t="s">
        <v>12</v>
      </c>
      <c r="G92" t="s">
        <v>573</v>
      </c>
      <c r="H92" t="s">
        <v>53</v>
      </c>
      <c r="I92" t="s">
        <v>576</v>
      </c>
      <c r="J92" t="s">
        <v>13</v>
      </c>
      <c r="K92" t="s">
        <v>66</v>
      </c>
      <c r="L92" t="s">
        <v>52</v>
      </c>
      <c r="M92" t="s">
        <v>53</v>
      </c>
      <c r="N92" t="s">
        <v>71</v>
      </c>
      <c r="O92" t="s">
        <v>150</v>
      </c>
      <c r="P92" t="s">
        <v>56</v>
      </c>
      <c r="Q92" t="s">
        <v>141</v>
      </c>
      <c r="R92" t="s">
        <v>23</v>
      </c>
      <c r="S92" t="s">
        <v>24</v>
      </c>
    </row>
    <row r="93" spans="1:19">
      <c r="A93" t="s">
        <v>572</v>
      </c>
      <c r="B93">
        <v>0</v>
      </c>
      <c r="C93" t="s">
        <v>1057</v>
      </c>
      <c r="D93" t="s">
        <v>1032</v>
      </c>
      <c r="E93">
        <v>22.6</v>
      </c>
      <c r="F93" t="s">
        <v>12</v>
      </c>
      <c r="G93" t="s">
        <v>564</v>
      </c>
      <c r="H93" t="s">
        <v>426</v>
      </c>
      <c r="I93" t="s">
        <v>567</v>
      </c>
      <c r="J93" t="s">
        <v>184</v>
      </c>
      <c r="K93" t="s">
        <v>66</v>
      </c>
      <c r="L93" t="s">
        <v>52</v>
      </c>
      <c r="M93" t="s">
        <v>426</v>
      </c>
      <c r="N93" t="s">
        <v>20</v>
      </c>
      <c r="O93" t="s">
        <v>18</v>
      </c>
      <c r="P93" t="s">
        <v>22</v>
      </c>
      <c r="Q93" t="s">
        <v>22</v>
      </c>
      <c r="R93" t="s">
        <v>23</v>
      </c>
      <c r="S93" t="s">
        <v>24</v>
      </c>
    </row>
    <row r="94" spans="1:19">
      <c r="A94" t="s">
        <v>563</v>
      </c>
      <c r="B94">
        <v>0</v>
      </c>
      <c r="C94" t="s">
        <v>1057</v>
      </c>
      <c r="D94" t="s">
        <v>1032</v>
      </c>
      <c r="E94">
        <v>24.02</v>
      </c>
      <c r="F94" t="s">
        <v>12</v>
      </c>
      <c r="G94" t="s">
        <v>555</v>
      </c>
      <c r="H94" t="s">
        <v>53</v>
      </c>
      <c r="I94" t="s">
        <v>558</v>
      </c>
      <c r="J94" t="s">
        <v>184</v>
      </c>
      <c r="K94" t="s">
        <v>66</v>
      </c>
      <c r="L94" t="s">
        <v>37</v>
      </c>
      <c r="M94" t="s">
        <v>53</v>
      </c>
      <c r="N94" t="s">
        <v>20</v>
      </c>
      <c r="O94" t="s">
        <v>18</v>
      </c>
      <c r="P94" t="s">
        <v>22</v>
      </c>
      <c r="Q94" t="s">
        <v>22</v>
      </c>
      <c r="R94" t="s">
        <v>23</v>
      </c>
      <c r="S94" t="s">
        <v>24</v>
      </c>
    </row>
    <row r="95" spans="1:19">
      <c r="A95" t="s">
        <v>554</v>
      </c>
      <c r="B95">
        <v>0</v>
      </c>
      <c r="C95" t="s">
        <v>1058</v>
      </c>
      <c r="D95" t="s">
        <v>1032</v>
      </c>
      <c r="E95">
        <v>20.58</v>
      </c>
      <c r="F95" t="s">
        <v>12</v>
      </c>
      <c r="G95" t="s">
        <v>549</v>
      </c>
      <c r="H95" t="s">
        <v>53</v>
      </c>
      <c r="I95" t="s">
        <v>511</v>
      </c>
      <c r="J95" t="s">
        <v>13</v>
      </c>
      <c r="K95" t="s">
        <v>66</v>
      </c>
      <c r="L95" t="s">
        <v>548</v>
      </c>
      <c r="M95" t="s">
        <v>53</v>
      </c>
      <c r="N95" t="s">
        <v>54</v>
      </c>
      <c r="O95" t="s">
        <v>150</v>
      </c>
      <c r="P95" t="s">
        <v>56</v>
      </c>
      <c r="Q95" t="s">
        <v>141</v>
      </c>
      <c r="R95" t="s">
        <v>23</v>
      </c>
      <c r="S95" t="s">
        <v>24</v>
      </c>
    </row>
    <row r="96" spans="1:19">
      <c r="A96" t="s">
        <v>547</v>
      </c>
      <c r="B96">
        <v>0</v>
      </c>
      <c r="C96" t="s">
        <v>1058</v>
      </c>
      <c r="D96" t="s">
        <v>1032</v>
      </c>
      <c r="E96">
        <v>55.1</v>
      </c>
      <c r="F96" t="s">
        <v>12</v>
      </c>
      <c r="G96" t="s">
        <v>537</v>
      </c>
      <c r="H96" t="s">
        <v>331</v>
      </c>
      <c r="I96" t="s">
        <v>541</v>
      </c>
      <c r="J96" t="s">
        <v>13</v>
      </c>
      <c r="K96" t="s">
        <v>538</v>
      </c>
      <c r="L96" t="s">
        <v>330</v>
      </c>
      <c r="M96" t="s">
        <v>331</v>
      </c>
      <c r="N96" t="s">
        <v>188</v>
      </c>
      <c r="O96" t="s">
        <v>536</v>
      </c>
      <c r="P96" t="s">
        <v>56</v>
      </c>
      <c r="Q96" t="s">
        <v>141</v>
      </c>
      <c r="R96" t="s">
        <v>23</v>
      </c>
      <c r="S96" t="s">
        <v>24</v>
      </c>
    </row>
    <row r="97" spans="1:19">
      <c r="A97" t="s">
        <v>535</v>
      </c>
      <c r="B97">
        <v>0</v>
      </c>
      <c r="C97" t="s">
        <v>1058</v>
      </c>
      <c r="D97" t="s">
        <v>1032</v>
      </c>
      <c r="E97">
        <v>44.83</v>
      </c>
      <c r="F97" t="s">
        <v>12</v>
      </c>
      <c r="G97" t="s">
        <v>526</v>
      </c>
      <c r="H97" t="s">
        <v>53</v>
      </c>
      <c r="I97" t="s">
        <v>530</v>
      </c>
      <c r="J97" t="s">
        <v>13</v>
      </c>
      <c r="K97" t="s">
        <v>527</v>
      </c>
      <c r="L97" t="s">
        <v>525</v>
      </c>
      <c r="M97" t="s">
        <v>53</v>
      </c>
      <c r="N97" t="s">
        <v>54</v>
      </c>
      <c r="O97" t="s">
        <v>18</v>
      </c>
      <c r="P97" t="s">
        <v>56</v>
      </c>
      <c r="Q97" t="s">
        <v>141</v>
      </c>
      <c r="R97" t="s">
        <v>23</v>
      </c>
      <c r="S97" t="s">
        <v>24</v>
      </c>
    </row>
    <row r="98" spans="1:19">
      <c r="A98" t="s">
        <v>524</v>
      </c>
      <c r="B98">
        <v>0</v>
      </c>
      <c r="C98" t="s">
        <v>1058</v>
      </c>
      <c r="D98" t="s">
        <v>1032</v>
      </c>
      <c r="E98">
        <v>29.12</v>
      </c>
      <c r="F98" t="s">
        <v>12</v>
      </c>
      <c r="G98" t="s">
        <v>516</v>
      </c>
      <c r="H98" t="s">
        <v>53</v>
      </c>
      <c r="I98" t="s">
        <v>520</v>
      </c>
      <c r="J98" t="s">
        <v>13</v>
      </c>
      <c r="K98" t="s">
        <v>517</v>
      </c>
      <c r="L98" t="s">
        <v>330</v>
      </c>
      <c r="M98" t="s">
        <v>53</v>
      </c>
      <c r="N98" t="s">
        <v>126</v>
      </c>
      <c r="O98" t="s">
        <v>150</v>
      </c>
      <c r="P98" t="s">
        <v>56</v>
      </c>
      <c r="Q98" t="s">
        <v>141</v>
      </c>
      <c r="R98" t="s">
        <v>23</v>
      </c>
      <c r="S98" t="s">
        <v>24</v>
      </c>
    </row>
    <row r="99" spans="1:19">
      <c r="A99" t="s">
        <v>515</v>
      </c>
      <c r="B99">
        <v>0</v>
      </c>
      <c r="C99" t="s">
        <v>1058</v>
      </c>
      <c r="D99" t="s">
        <v>1032</v>
      </c>
      <c r="E99">
        <v>34</v>
      </c>
      <c r="F99" t="s">
        <v>12</v>
      </c>
      <c r="G99" t="s">
        <v>508</v>
      </c>
      <c r="H99" t="s">
        <v>53</v>
      </c>
      <c r="I99" t="s">
        <v>511</v>
      </c>
      <c r="J99" t="s">
        <v>13</v>
      </c>
      <c r="K99" t="s">
        <v>66</v>
      </c>
      <c r="L99" t="s">
        <v>16</v>
      </c>
      <c r="M99" t="s">
        <v>53</v>
      </c>
      <c r="N99" t="s">
        <v>126</v>
      </c>
      <c r="O99" t="s">
        <v>18</v>
      </c>
      <c r="P99" t="s">
        <v>56</v>
      </c>
      <c r="Q99" t="s">
        <v>141</v>
      </c>
      <c r="R99" t="s">
        <v>23</v>
      </c>
      <c r="S99" t="s">
        <v>24</v>
      </c>
    </row>
    <row r="100" spans="1:19">
      <c r="A100" t="s">
        <v>507</v>
      </c>
      <c r="B100">
        <v>0</v>
      </c>
      <c r="C100" t="s">
        <v>1058</v>
      </c>
      <c r="D100" t="s">
        <v>1032</v>
      </c>
      <c r="E100">
        <v>8.1</v>
      </c>
      <c r="F100" t="s">
        <v>12</v>
      </c>
      <c r="G100" t="s">
        <v>499</v>
      </c>
      <c r="H100" t="s">
        <v>273</v>
      </c>
      <c r="I100" t="s">
        <v>502</v>
      </c>
      <c r="J100" t="s">
        <v>13</v>
      </c>
      <c r="K100" t="s">
        <v>66</v>
      </c>
      <c r="L100" t="s">
        <v>149</v>
      </c>
      <c r="M100" t="s">
        <v>273</v>
      </c>
      <c r="N100" t="s">
        <v>86</v>
      </c>
      <c r="O100" t="s">
        <v>18</v>
      </c>
      <c r="P100" t="s">
        <v>21</v>
      </c>
      <c r="Q100" t="s">
        <v>22</v>
      </c>
      <c r="R100" t="s">
        <v>24</v>
      </c>
      <c r="S100" t="s">
        <v>24</v>
      </c>
    </row>
    <row r="101" spans="1:19">
      <c r="A101" t="s">
        <v>498</v>
      </c>
      <c r="B101">
        <v>0</v>
      </c>
      <c r="C101" t="s">
        <v>1057</v>
      </c>
      <c r="D101" t="s">
        <v>1032</v>
      </c>
      <c r="E101">
        <v>9.65</v>
      </c>
      <c r="F101" t="s">
        <v>12</v>
      </c>
      <c r="G101" t="s">
        <v>489</v>
      </c>
      <c r="H101" t="s">
        <v>316</v>
      </c>
      <c r="I101" t="s">
        <v>493</v>
      </c>
      <c r="J101" t="s">
        <v>107</v>
      </c>
      <c r="K101" t="s">
        <v>490</v>
      </c>
      <c r="L101" t="s">
        <v>488</v>
      </c>
      <c r="M101" t="s">
        <v>316</v>
      </c>
      <c r="N101" t="s">
        <v>126</v>
      </c>
      <c r="O101" t="s">
        <v>487</v>
      </c>
      <c r="P101" t="s">
        <v>22</v>
      </c>
      <c r="Q101" t="s">
        <v>22</v>
      </c>
      <c r="R101" t="s">
        <v>24</v>
      </c>
      <c r="S101" t="s">
        <v>23</v>
      </c>
    </row>
    <row r="102" spans="1:19">
      <c r="A102" t="s">
        <v>486</v>
      </c>
      <c r="B102">
        <v>0</v>
      </c>
      <c r="C102" t="s">
        <v>1057</v>
      </c>
      <c r="D102" t="s">
        <v>1032</v>
      </c>
      <c r="E102">
        <v>20.39</v>
      </c>
      <c r="F102" t="s">
        <v>12</v>
      </c>
      <c r="G102" t="s">
        <v>479</v>
      </c>
      <c r="H102" t="s">
        <v>69</v>
      </c>
      <c r="I102" t="s">
        <v>482</v>
      </c>
      <c r="J102" t="s">
        <v>107</v>
      </c>
      <c r="K102" t="s">
        <v>66</v>
      </c>
      <c r="L102" t="s">
        <v>37</v>
      </c>
      <c r="M102" t="s">
        <v>229</v>
      </c>
      <c r="N102" t="s">
        <v>19</v>
      </c>
      <c r="O102" t="s">
        <v>39</v>
      </c>
      <c r="P102" t="s">
        <v>18</v>
      </c>
      <c r="Q102" t="s">
        <v>22</v>
      </c>
      <c r="R102" t="s">
        <v>22</v>
      </c>
      <c r="S102" t="s">
        <v>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C3F4-C693-49C5-B2EB-B3718F3E65CB}">
  <dimension ref="A1:D101"/>
  <sheetViews>
    <sheetView topLeftCell="A82" zoomScale="235" zoomScaleNormal="235" workbookViewId="0">
      <selection activeCell="E82" sqref="E82"/>
    </sheetView>
  </sheetViews>
  <sheetFormatPr defaultRowHeight="15"/>
  <cols>
    <col min="3" max="3" width="28.140625" bestFit="1" customWidth="1"/>
  </cols>
  <sheetData>
    <row r="1" spans="1:4">
      <c r="A1" t="s">
        <v>0</v>
      </c>
      <c r="B1">
        <v>0</v>
      </c>
      <c r="C1" t="s">
        <v>1070</v>
      </c>
      <c r="D1">
        <v>6</v>
      </c>
    </row>
    <row r="2" spans="1:4">
      <c r="A2" t="s">
        <v>25</v>
      </c>
      <c r="B2">
        <v>0</v>
      </c>
      <c r="C2" t="s">
        <v>1071</v>
      </c>
      <c r="D2">
        <v>6</v>
      </c>
    </row>
    <row r="3" spans="1:4">
      <c r="A3" t="s">
        <v>40</v>
      </c>
      <c r="B3">
        <v>0</v>
      </c>
      <c r="C3" t="s">
        <v>1072</v>
      </c>
      <c r="D3">
        <v>6</v>
      </c>
    </row>
    <row r="4" spans="1:4">
      <c r="A4" t="s">
        <v>57</v>
      </c>
      <c r="B4">
        <v>0</v>
      </c>
      <c r="C4" t="s">
        <v>1073</v>
      </c>
      <c r="D4">
        <v>6</v>
      </c>
    </row>
    <row r="5" spans="1:4">
      <c r="A5" t="s">
        <v>73</v>
      </c>
      <c r="B5">
        <v>0</v>
      </c>
      <c r="C5" t="s">
        <v>1074</v>
      </c>
      <c r="D5">
        <v>6</v>
      </c>
    </row>
    <row r="6" spans="1:4">
      <c r="A6" t="s">
        <v>87</v>
      </c>
      <c r="B6">
        <v>0</v>
      </c>
      <c r="C6" t="s">
        <v>1075</v>
      </c>
      <c r="D6">
        <v>6</v>
      </c>
    </row>
    <row r="7" spans="1:4">
      <c r="A7" t="s">
        <v>98</v>
      </c>
      <c r="B7">
        <v>0</v>
      </c>
      <c r="C7" t="s">
        <v>1076</v>
      </c>
      <c r="D7">
        <v>6</v>
      </c>
    </row>
    <row r="8" spans="1:4">
      <c r="A8" t="s">
        <v>114</v>
      </c>
      <c r="B8">
        <v>0</v>
      </c>
      <c r="C8" t="s">
        <v>1077</v>
      </c>
      <c r="D8">
        <v>6</v>
      </c>
    </row>
    <row r="9" spans="1:4">
      <c r="A9" t="s">
        <v>127</v>
      </c>
      <c r="B9">
        <v>0</v>
      </c>
      <c r="C9" t="s">
        <v>1078</v>
      </c>
      <c r="D9">
        <v>6</v>
      </c>
    </row>
    <row r="10" spans="1:4">
      <c r="A10" t="s">
        <v>142</v>
      </c>
      <c r="B10">
        <v>0</v>
      </c>
      <c r="C10" t="s">
        <v>1079</v>
      </c>
      <c r="D10">
        <v>6</v>
      </c>
    </row>
    <row r="11" spans="1:4">
      <c r="A11" t="s">
        <v>151</v>
      </c>
      <c r="B11">
        <v>0</v>
      </c>
      <c r="C11" t="s">
        <v>1080</v>
      </c>
      <c r="D11">
        <v>6</v>
      </c>
    </row>
    <row r="12" spans="1:4">
      <c r="A12" t="s">
        <v>166</v>
      </c>
      <c r="B12">
        <v>0</v>
      </c>
      <c r="C12" t="s">
        <v>1081</v>
      </c>
      <c r="D12">
        <v>6</v>
      </c>
    </row>
    <row r="13" spans="1:4">
      <c r="A13" t="s">
        <v>177</v>
      </c>
      <c r="B13">
        <v>0</v>
      </c>
      <c r="C13" t="s">
        <v>1082</v>
      </c>
      <c r="D13">
        <v>6</v>
      </c>
    </row>
    <row r="14" spans="1:4">
      <c r="A14" t="s">
        <v>189</v>
      </c>
      <c r="B14">
        <v>0</v>
      </c>
      <c r="C14" t="s">
        <v>1083</v>
      </c>
      <c r="D14">
        <v>6</v>
      </c>
    </row>
    <row r="15" spans="1:4">
      <c r="A15" t="s">
        <v>199</v>
      </c>
      <c r="B15">
        <v>0</v>
      </c>
      <c r="C15" t="s">
        <v>1084</v>
      </c>
      <c r="D15">
        <v>6</v>
      </c>
    </row>
    <row r="16" spans="1:4">
      <c r="A16" t="s">
        <v>212</v>
      </c>
      <c r="B16">
        <v>0</v>
      </c>
      <c r="C16" t="s">
        <v>1085</v>
      </c>
      <c r="D16">
        <v>6</v>
      </c>
    </row>
    <row r="17" spans="1:4">
      <c r="A17" t="s">
        <v>220</v>
      </c>
      <c r="B17">
        <v>0</v>
      </c>
      <c r="C17" t="s">
        <v>1086</v>
      </c>
      <c r="D17">
        <v>6</v>
      </c>
    </row>
    <row r="18" spans="1:4">
      <c r="A18" t="s">
        <v>230</v>
      </c>
      <c r="B18">
        <v>0</v>
      </c>
      <c r="C18" t="s">
        <v>1087</v>
      </c>
      <c r="D18">
        <v>6</v>
      </c>
    </row>
    <row r="19" spans="1:4">
      <c r="A19" t="s">
        <v>241</v>
      </c>
      <c r="B19">
        <v>0</v>
      </c>
      <c r="C19" t="s">
        <v>1088</v>
      </c>
      <c r="D19">
        <v>6</v>
      </c>
    </row>
    <row r="20" spans="1:4">
      <c r="A20" t="s">
        <v>253</v>
      </c>
      <c r="B20">
        <v>0</v>
      </c>
      <c r="C20" t="s">
        <v>1089</v>
      </c>
      <c r="D20">
        <v>6</v>
      </c>
    </row>
    <row r="21" spans="1:4">
      <c r="A21" t="s">
        <v>263</v>
      </c>
      <c r="B21">
        <v>0</v>
      </c>
      <c r="C21" t="s">
        <v>1090</v>
      </c>
      <c r="D21">
        <v>2</v>
      </c>
    </row>
    <row r="22" spans="1:4">
      <c r="A22" t="s">
        <v>274</v>
      </c>
      <c r="B22">
        <v>0</v>
      </c>
      <c r="C22" t="s">
        <v>1091</v>
      </c>
      <c r="D22">
        <v>2</v>
      </c>
    </row>
    <row r="23" spans="1:4">
      <c r="A23" t="s">
        <v>285</v>
      </c>
      <c r="B23">
        <v>0</v>
      </c>
      <c r="C23" t="s">
        <v>1092</v>
      </c>
      <c r="D23">
        <v>2</v>
      </c>
    </row>
    <row r="24" spans="1:4">
      <c r="A24" t="s">
        <v>294</v>
      </c>
      <c r="B24">
        <v>0</v>
      </c>
      <c r="C24" t="s">
        <v>1093</v>
      </c>
      <c r="D24">
        <v>2</v>
      </c>
    </row>
    <row r="25" spans="1:4">
      <c r="A25" t="s">
        <v>304</v>
      </c>
      <c r="B25">
        <v>0</v>
      </c>
      <c r="C25" t="s">
        <v>1094</v>
      </c>
      <c r="D25">
        <v>2</v>
      </c>
    </row>
    <row r="26" spans="1:4">
      <c r="A26" t="s">
        <v>318</v>
      </c>
      <c r="B26">
        <v>0</v>
      </c>
      <c r="C26" t="s">
        <v>1095</v>
      </c>
      <c r="D26">
        <v>2</v>
      </c>
    </row>
    <row r="27" spans="1:4">
      <c r="A27" t="s">
        <v>332</v>
      </c>
      <c r="B27">
        <v>0</v>
      </c>
      <c r="C27" t="s">
        <v>1096</v>
      </c>
      <c r="D27">
        <v>2</v>
      </c>
    </row>
    <row r="28" spans="1:4">
      <c r="A28" t="s">
        <v>347</v>
      </c>
      <c r="B28">
        <v>0</v>
      </c>
      <c r="C28" t="s">
        <v>1097</v>
      </c>
      <c r="D28">
        <v>2</v>
      </c>
    </row>
    <row r="29" spans="1:4">
      <c r="A29" t="s">
        <v>361</v>
      </c>
      <c r="B29">
        <v>0</v>
      </c>
      <c r="C29" t="s">
        <v>1098</v>
      </c>
      <c r="D29">
        <v>2</v>
      </c>
    </row>
    <row r="30" spans="1:4">
      <c r="A30" t="s">
        <v>365</v>
      </c>
      <c r="B30">
        <v>0</v>
      </c>
      <c r="C30" t="s">
        <v>1099</v>
      </c>
      <c r="D30">
        <v>2</v>
      </c>
    </row>
    <row r="31" spans="1:4">
      <c r="A31" t="s">
        <v>375</v>
      </c>
      <c r="B31">
        <v>0</v>
      </c>
      <c r="C31" t="s">
        <v>1100</v>
      </c>
      <c r="D31">
        <v>2</v>
      </c>
    </row>
    <row r="32" spans="1:4">
      <c r="A32" t="s">
        <v>385</v>
      </c>
      <c r="B32">
        <v>0</v>
      </c>
      <c r="C32" t="s">
        <v>1101</v>
      </c>
      <c r="D32">
        <v>2</v>
      </c>
    </row>
    <row r="33" spans="1:4">
      <c r="A33" t="s">
        <v>394</v>
      </c>
      <c r="B33">
        <v>0</v>
      </c>
      <c r="C33" t="s">
        <v>1102</v>
      </c>
      <c r="D33">
        <v>2</v>
      </c>
    </row>
    <row r="34" spans="1:4">
      <c r="A34" t="s">
        <v>406</v>
      </c>
      <c r="B34">
        <v>0</v>
      </c>
      <c r="C34" t="s">
        <v>1103</v>
      </c>
      <c r="D34">
        <v>2</v>
      </c>
    </row>
    <row r="35" spans="1:4">
      <c r="A35" t="s">
        <v>416</v>
      </c>
      <c r="B35">
        <v>0</v>
      </c>
      <c r="C35" t="s">
        <v>1104</v>
      </c>
      <c r="D35">
        <v>2</v>
      </c>
    </row>
    <row r="36" spans="1:4">
      <c r="A36" t="s">
        <v>427</v>
      </c>
      <c r="B36">
        <v>0</v>
      </c>
      <c r="C36" t="s">
        <v>1105</v>
      </c>
      <c r="D36">
        <v>2</v>
      </c>
    </row>
    <row r="37" spans="1:4">
      <c r="A37" t="s">
        <v>437</v>
      </c>
      <c r="B37">
        <v>0</v>
      </c>
      <c r="C37" t="s">
        <v>1106</v>
      </c>
      <c r="D37">
        <v>2</v>
      </c>
    </row>
    <row r="38" spans="1:4">
      <c r="A38" t="s">
        <v>447</v>
      </c>
      <c r="B38">
        <v>0</v>
      </c>
      <c r="C38" t="s">
        <v>1107</v>
      </c>
      <c r="D38">
        <v>2</v>
      </c>
    </row>
    <row r="39" spans="1:4">
      <c r="A39" t="s">
        <v>458</v>
      </c>
      <c r="B39">
        <v>0</v>
      </c>
      <c r="C39" t="s">
        <v>1108</v>
      </c>
      <c r="D39">
        <v>2</v>
      </c>
    </row>
    <row r="40" spans="1:4">
      <c r="A40" t="s">
        <v>468</v>
      </c>
      <c r="B40">
        <v>0</v>
      </c>
      <c r="C40" t="s">
        <v>1109</v>
      </c>
      <c r="D40">
        <v>2</v>
      </c>
    </row>
    <row r="41" spans="1:4">
      <c r="A41" t="s">
        <v>1028</v>
      </c>
      <c r="B41">
        <v>0</v>
      </c>
      <c r="C41" t="s">
        <v>1110</v>
      </c>
      <c r="D41">
        <v>1</v>
      </c>
    </row>
    <row r="42" spans="1:4">
      <c r="A42" t="s">
        <v>1019</v>
      </c>
      <c r="B42">
        <v>0</v>
      </c>
      <c r="C42" t="s">
        <v>1111</v>
      </c>
      <c r="D42">
        <v>1</v>
      </c>
    </row>
    <row r="43" spans="1:4">
      <c r="A43" t="s">
        <v>1012</v>
      </c>
      <c r="B43">
        <v>0</v>
      </c>
      <c r="C43" t="s">
        <v>1112</v>
      </c>
      <c r="D43">
        <v>1</v>
      </c>
    </row>
    <row r="44" spans="1:4">
      <c r="A44" t="s">
        <v>1003</v>
      </c>
      <c r="B44">
        <v>0</v>
      </c>
      <c r="C44" t="s">
        <v>1113</v>
      </c>
      <c r="D44">
        <v>1</v>
      </c>
    </row>
    <row r="45" spans="1:4">
      <c r="A45" t="s">
        <v>994</v>
      </c>
      <c r="B45">
        <v>0</v>
      </c>
      <c r="C45" t="s">
        <v>1114</v>
      </c>
      <c r="D45">
        <v>1</v>
      </c>
    </row>
    <row r="46" spans="1:4">
      <c r="A46" t="s">
        <v>984</v>
      </c>
      <c r="B46">
        <v>0</v>
      </c>
      <c r="C46" t="s">
        <v>1115</v>
      </c>
      <c r="D46">
        <v>1</v>
      </c>
    </row>
    <row r="47" spans="1:4">
      <c r="A47" t="s">
        <v>972</v>
      </c>
      <c r="B47">
        <v>0</v>
      </c>
      <c r="C47" t="s">
        <v>1116</v>
      </c>
      <c r="D47">
        <v>1</v>
      </c>
    </row>
    <row r="48" spans="1:4">
      <c r="A48" t="s">
        <v>963</v>
      </c>
      <c r="B48">
        <v>0</v>
      </c>
      <c r="C48" t="s">
        <v>1117</v>
      </c>
      <c r="D48">
        <v>1</v>
      </c>
    </row>
    <row r="49" spans="1:4">
      <c r="A49" t="s">
        <v>949</v>
      </c>
      <c r="B49">
        <v>0</v>
      </c>
      <c r="C49" t="s">
        <v>1118</v>
      </c>
      <c r="D49">
        <v>1</v>
      </c>
    </row>
    <row r="50" spans="1:4">
      <c r="A50" t="s">
        <v>939</v>
      </c>
      <c r="B50">
        <v>0</v>
      </c>
      <c r="C50" t="s">
        <v>1119</v>
      </c>
      <c r="D50">
        <v>1</v>
      </c>
    </row>
    <row r="51" spans="1:4">
      <c r="A51" t="s">
        <v>926</v>
      </c>
      <c r="B51">
        <v>0</v>
      </c>
      <c r="C51" t="s">
        <v>1120</v>
      </c>
      <c r="D51">
        <v>1</v>
      </c>
    </row>
    <row r="52" spans="1:4">
      <c r="A52" t="s">
        <v>914</v>
      </c>
      <c r="B52">
        <v>0</v>
      </c>
      <c r="C52" t="s">
        <v>1121</v>
      </c>
      <c r="D52">
        <v>1</v>
      </c>
    </row>
    <row r="53" spans="1:4">
      <c r="A53" t="s">
        <v>906</v>
      </c>
      <c r="B53">
        <v>0</v>
      </c>
      <c r="C53" t="s">
        <v>1122</v>
      </c>
      <c r="D53">
        <v>1</v>
      </c>
    </row>
    <row r="54" spans="1:4">
      <c r="A54" t="s">
        <v>895</v>
      </c>
      <c r="B54">
        <v>0</v>
      </c>
      <c r="C54" t="s">
        <v>1123</v>
      </c>
      <c r="D54">
        <v>1</v>
      </c>
    </row>
    <row r="55" spans="1:4">
      <c r="A55" t="s">
        <v>885</v>
      </c>
      <c r="B55">
        <v>0</v>
      </c>
      <c r="C55" t="s">
        <v>1124</v>
      </c>
      <c r="D55">
        <v>1</v>
      </c>
    </row>
    <row r="56" spans="1:4">
      <c r="A56" t="s">
        <v>877</v>
      </c>
      <c r="B56">
        <v>0</v>
      </c>
      <c r="C56" t="s">
        <v>1125</v>
      </c>
      <c r="D56">
        <v>1</v>
      </c>
    </row>
    <row r="57" spans="1:4">
      <c r="A57" t="s">
        <v>868</v>
      </c>
      <c r="B57">
        <v>0</v>
      </c>
      <c r="C57" t="s">
        <v>1126</v>
      </c>
      <c r="D57">
        <v>1</v>
      </c>
    </row>
    <row r="58" spans="1:4">
      <c r="A58" t="s">
        <v>854</v>
      </c>
      <c r="B58">
        <v>0</v>
      </c>
      <c r="C58" t="s">
        <v>1127</v>
      </c>
      <c r="D58">
        <v>1</v>
      </c>
    </row>
    <row r="59" spans="1:4">
      <c r="A59" t="s">
        <v>845</v>
      </c>
      <c r="B59">
        <v>0</v>
      </c>
      <c r="C59" t="s">
        <v>1128</v>
      </c>
      <c r="D59">
        <v>1</v>
      </c>
    </row>
    <row r="60" spans="1:4">
      <c r="A60" t="s">
        <v>835</v>
      </c>
      <c r="B60">
        <v>0</v>
      </c>
      <c r="C60" t="s">
        <v>1129</v>
      </c>
      <c r="D60">
        <v>1</v>
      </c>
    </row>
    <row r="61" spans="1:4">
      <c r="A61" t="s">
        <v>822</v>
      </c>
      <c r="B61">
        <v>0</v>
      </c>
      <c r="C61" t="s">
        <v>1130</v>
      </c>
      <c r="D61">
        <v>5</v>
      </c>
    </row>
    <row r="62" spans="1:4">
      <c r="A62" t="s">
        <v>817</v>
      </c>
      <c r="B62">
        <v>0</v>
      </c>
      <c r="C62" t="s">
        <v>1131</v>
      </c>
      <c r="D62">
        <v>5</v>
      </c>
    </row>
    <row r="63" spans="1:4">
      <c r="A63" t="s">
        <v>809</v>
      </c>
      <c r="B63">
        <v>0</v>
      </c>
      <c r="C63" t="s">
        <v>1132</v>
      </c>
      <c r="D63">
        <v>5</v>
      </c>
    </row>
    <row r="64" spans="1:4">
      <c r="A64" t="s">
        <v>799</v>
      </c>
      <c r="B64">
        <v>0</v>
      </c>
      <c r="C64" t="s">
        <v>1133</v>
      </c>
      <c r="D64">
        <v>5</v>
      </c>
    </row>
    <row r="65" spans="1:4">
      <c r="A65" t="s">
        <v>788</v>
      </c>
      <c r="B65">
        <v>0</v>
      </c>
      <c r="C65" t="s">
        <v>1134</v>
      </c>
      <c r="D65">
        <v>5</v>
      </c>
    </row>
    <row r="66" spans="1:4">
      <c r="A66" t="s">
        <v>777</v>
      </c>
      <c r="B66">
        <v>0</v>
      </c>
      <c r="C66" t="s">
        <v>1135</v>
      </c>
      <c r="D66">
        <v>5</v>
      </c>
    </row>
    <row r="67" spans="1:4">
      <c r="A67" t="s">
        <v>765</v>
      </c>
      <c r="B67">
        <v>0</v>
      </c>
      <c r="C67" t="s">
        <v>1136</v>
      </c>
      <c r="D67">
        <v>5</v>
      </c>
    </row>
    <row r="68" spans="1:4">
      <c r="A68" t="s">
        <v>758</v>
      </c>
      <c r="B68">
        <v>0</v>
      </c>
      <c r="C68" t="s">
        <v>1137</v>
      </c>
      <c r="D68">
        <v>5</v>
      </c>
    </row>
    <row r="69" spans="1:4">
      <c r="A69" t="s">
        <v>757</v>
      </c>
      <c r="B69">
        <v>0</v>
      </c>
      <c r="C69" t="s">
        <v>1138</v>
      </c>
      <c r="D69">
        <v>5</v>
      </c>
    </row>
    <row r="70" spans="1:4">
      <c r="A70" t="s">
        <v>756</v>
      </c>
      <c r="B70">
        <v>0</v>
      </c>
      <c r="C70" t="s">
        <v>1139</v>
      </c>
      <c r="D70">
        <v>5</v>
      </c>
    </row>
    <row r="71" spans="1:4">
      <c r="A71" t="s">
        <v>745</v>
      </c>
      <c r="B71">
        <v>0</v>
      </c>
      <c r="C71" t="s">
        <v>1140</v>
      </c>
      <c r="D71">
        <v>5</v>
      </c>
    </row>
    <row r="72" spans="1:4">
      <c r="A72" t="s">
        <v>735</v>
      </c>
      <c r="B72">
        <v>0</v>
      </c>
      <c r="C72" t="s">
        <v>1141</v>
      </c>
      <c r="D72">
        <v>5</v>
      </c>
    </row>
    <row r="73" spans="1:4">
      <c r="A73" t="s">
        <v>726</v>
      </c>
      <c r="B73">
        <v>0</v>
      </c>
      <c r="C73" t="s">
        <v>1142</v>
      </c>
      <c r="D73">
        <v>5</v>
      </c>
    </row>
    <row r="74" spans="1:4">
      <c r="A74" t="s">
        <v>718</v>
      </c>
      <c r="B74">
        <v>0</v>
      </c>
      <c r="C74" t="s">
        <v>1143</v>
      </c>
      <c r="D74">
        <v>5</v>
      </c>
    </row>
    <row r="75" spans="1:4">
      <c r="A75" t="s">
        <v>709</v>
      </c>
      <c r="B75">
        <v>0</v>
      </c>
      <c r="C75" t="s">
        <v>1144</v>
      </c>
      <c r="D75">
        <v>5</v>
      </c>
    </row>
    <row r="76" spans="1:4">
      <c r="A76" t="s">
        <v>700</v>
      </c>
      <c r="B76">
        <v>0</v>
      </c>
      <c r="C76" t="s">
        <v>1145</v>
      </c>
      <c r="D76">
        <v>5</v>
      </c>
    </row>
    <row r="77" spans="1:4">
      <c r="A77" t="s">
        <v>691</v>
      </c>
      <c r="B77">
        <v>0</v>
      </c>
      <c r="C77" t="s">
        <v>1146</v>
      </c>
      <c r="D77">
        <v>5</v>
      </c>
    </row>
    <row r="78" spans="1:4">
      <c r="A78" t="s">
        <v>683</v>
      </c>
      <c r="B78">
        <v>0</v>
      </c>
      <c r="C78" t="s">
        <v>1147</v>
      </c>
      <c r="D78">
        <v>5</v>
      </c>
    </row>
    <row r="79" spans="1:4">
      <c r="A79" t="s">
        <v>680</v>
      </c>
      <c r="B79">
        <v>0</v>
      </c>
      <c r="C79" t="s">
        <v>1148</v>
      </c>
      <c r="D79">
        <v>5</v>
      </c>
    </row>
    <row r="80" spans="1:4">
      <c r="A80" t="s">
        <v>671</v>
      </c>
      <c r="B80">
        <v>0</v>
      </c>
      <c r="C80" t="s">
        <v>1149</v>
      </c>
      <c r="D80">
        <v>5</v>
      </c>
    </row>
    <row r="81" spans="1:4">
      <c r="A81" t="s">
        <v>660</v>
      </c>
      <c r="B81">
        <v>0</v>
      </c>
      <c r="C81" t="s">
        <v>1150</v>
      </c>
      <c r="D81">
        <v>8</v>
      </c>
    </row>
    <row r="82" spans="1:4">
      <c r="A82" t="s">
        <v>649</v>
      </c>
      <c r="B82">
        <v>0</v>
      </c>
      <c r="C82" t="s">
        <v>1151</v>
      </c>
      <c r="D82">
        <v>8</v>
      </c>
    </row>
    <row r="83" spans="1:4">
      <c r="A83" t="s">
        <v>644</v>
      </c>
      <c r="B83">
        <v>0</v>
      </c>
      <c r="C83" t="s">
        <v>1152</v>
      </c>
      <c r="D83">
        <v>8</v>
      </c>
    </row>
    <row r="84" spans="1:4">
      <c r="A84" t="s">
        <v>637</v>
      </c>
      <c r="B84">
        <v>0</v>
      </c>
      <c r="C84" t="s">
        <v>1153</v>
      </c>
      <c r="D84">
        <v>8</v>
      </c>
    </row>
    <row r="85" spans="1:4">
      <c r="A85" t="s">
        <v>628</v>
      </c>
      <c r="B85">
        <v>0</v>
      </c>
      <c r="C85" t="s">
        <v>1154</v>
      </c>
      <c r="D85">
        <v>8</v>
      </c>
    </row>
    <row r="86" spans="1:4">
      <c r="A86" t="s">
        <v>622</v>
      </c>
      <c r="B86">
        <v>0</v>
      </c>
      <c r="C86" t="s">
        <v>1155</v>
      </c>
      <c r="D86">
        <v>8</v>
      </c>
    </row>
    <row r="87" spans="1:4">
      <c r="A87" t="s">
        <v>614</v>
      </c>
      <c r="B87">
        <v>0</v>
      </c>
      <c r="C87" t="s">
        <v>1156</v>
      </c>
      <c r="D87">
        <v>8</v>
      </c>
    </row>
    <row r="88" spans="1:4">
      <c r="A88" t="s">
        <v>601</v>
      </c>
      <c r="B88">
        <v>0</v>
      </c>
      <c r="C88" t="s">
        <v>1157</v>
      </c>
      <c r="D88">
        <v>8</v>
      </c>
    </row>
    <row r="89" spans="1:4">
      <c r="A89" t="s">
        <v>595</v>
      </c>
      <c r="B89">
        <v>0</v>
      </c>
      <c r="C89" t="s">
        <v>1158</v>
      </c>
      <c r="D89">
        <v>8</v>
      </c>
    </row>
    <row r="90" spans="1:4">
      <c r="A90" t="s">
        <v>588</v>
      </c>
      <c r="B90">
        <v>0</v>
      </c>
      <c r="C90" t="s">
        <v>1159</v>
      </c>
      <c r="D90">
        <v>8</v>
      </c>
    </row>
    <row r="91" spans="1:4">
      <c r="A91" t="s">
        <v>580</v>
      </c>
      <c r="B91">
        <v>0</v>
      </c>
      <c r="C91" t="s">
        <v>1160</v>
      </c>
      <c r="D91">
        <v>8</v>
      </c>
    </row>
    <row r="92" spans="1:4">
      <c r="A92" t="s">
        <v>572</v>
      </c>
      <c r="B92">
        <v>0</v>
      </c>
      <c r="C92" t="s">
        <v>1161</v>
      </c>
      <c r="D92">
        <v>8</v>
      </c>
    </row>
    <row r="93" spans="1:4">
      <c r="A93" t="s">
        <v>563</v>
      </c>
      <c r="B93">
        <v>0</v>
      </c>
      <c r="C93" t="s">
        <v>1162</v>
      </c>
      <c r="D93">
        <v>8</v>
      </c>
    </row>
    <row r="94" spans="1:4">
      <c r="A94" t="s">
        <v>554</v>
      </c>
      <c r="B94">
        <v>0</v>
      </c>
      <c r="C94" t="s">
        <v>1163</v>
      </c>
      <c r="D94">
        <v>8</v>
      </c>
    </row>
    <row r="95" spans="1:4">
      <c r="A95" t="s">
        <v>547</v>
      </c>
      <c r="B95">
        <v>0</v>
      </c>
      <c r="C95" t="s">
        <v>1164</v>
      </c>
      <c r="D95">
        <v>8</v>
      </c>
    </row>
    <row r="96" spans="1:4">
      <c r="A96" t="s">
        <v>535</v>
      </c>
      <c r="B96">
        <v>0</v>
      </c>
      <c r="C96" t="s">
        <v>1165</v>
      </c>
      <c r="D96">
        <v>8</v>
      </c>
    </row>
    <row r="97" spans="1:4">
      <c r="A97" t="s">
        <v>524</v>
      </c>
      <c r="B97">
        <v>0</v>
      </c>
      <c r="C97" t="s">
        <v>1166</v>
      </c>
      <c r="D97">
        <v>8</v>
      </c>
    </row>
    <row r="98" spans="1:4">
      <c r="A98" t="s">
        <v>515</v>
      </c>
      <c r="B98">
        <v>0</v>
      </c>
      <c r="C98" t="s">
        <v>1167</v>
      </c>
      <c r="D98">
        <v>8</v>
      </c>
    </row>
    <row r="99" spans="1:4">
      <c r="A99" t="s">
        <v>507</v>
      </c>
      <c r="B99">
        <v>0</v>
      </c>
      <c r="C99" t="s">
        <v>1168</v>
      </c>
      <c r="D99">
        <v>8</v>
      </c>
    </row>
    <row r="100" spans="1:4">
      <c r="A100" t="s">
        <v>498</v>
      </c>
      <c r="B100">
        <v>0</v>
      </c>
      <c r="C100" t="s">
        <v>1169</v>
      </c>
      <c r="D100">
        <v>8</v>
      </c>
    </row>
    <row r="101" spans="1:4">
      <c r="A101" t="s">
        <v>486</v>
      </c>
      <c r="B101">
        <v>0</v>
      </c>
      <c r="C101" t="s">
        <v>1170</v>
      </c>
      <c r="D101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2AAE-B47E-4856-860D-75C9DB47FEED}">
  <dimension ref="A1:B35"/>
  <sheetViews>
    <sheetView topLeftCell="A27" zoomScale="160" zoomScaleNormal="160" workbookViewId="0">
      <selection activeCell="C45" sqref="C45"/>
    </sheetView>
  </sheetViews>
  <sheetFormatPr defaultRowHeight="15"/>
  <sheetData>
    <row r="1" spans="1:2" ht="29.25">
      <c r="A1" s="2" t="s">
        <v>1059</v>
      </c>
    </row>
    <row r="2" spans="1:2" ht="29.25">
      <c r="A2" s="2" t="s">
        <v>1060</v>
      </c>
    </row>
    <row r="3" spans="1:2" ht="29.25">
      <c r="A3" s="2" t="s">
        <v>1061</v>
      </c>
    </row>
    <row r="4" spans="1:2" ht="29.25">
      <c r="A4" s="2" t="s">
        <v>1062</v>
      </c>
    </row>
    <row r="5" spans="1:2" ht="29.25">
      <c r="A5" s="2" t="s">
        <v>1063</v>
      </c>
    </row>
    <row r="6" spans="1:2" ht="29.25">
      <c r="A6" s="2" t="s">
        <v>1064</v>
      </c>
    </row>
    <row r="7" spans="1:2" ht="29.25">
      <c r="A7" s="2" t="s">
        <v>1065</v>
      </c>
    </row>
    <row r="8" spans="1:2" ht="29.25">
      <c r="A8" s="2" t="s">
        <v>1066</v>
      </c>
    </row>
    <row r="9" spans="1:2" ht="29.25">
      <c r="A9" s="2" t="s">
        <v>1067</v>
      </c>
    </row>
    <row r="10" spans="1:2" ht="29.25">
      <c r="A10" s="2" t="s">
        <v>1068</v>
      </c>
    </row>
    <row r="11" spans="1:2" ht="29.25">
      <c r="A11" s="2" t="s">
        <v>1069</v>
      </c>
    </row>
    <row r="13" spans="1:2" ht="29.25">
      <c r="A13" s="2" t="s">
        <v>1171</v>
      </c>
    </row>
    <row r="14" spans="1:2" ht="24">
      <c r="A14" s="3" t="s">
        <v>1172</v>
      </c>
      <c r="B14">
        <v>1</v>
      </c>
    </row>
    <row r="15" spans="1:2" ht="24">
      <c r="A15" s="3" t="s">
        <v>1173</v>
      </c>
      <c r="B15">
        <v>2</v>
      </c>
    </row>
    <row r="16" spans="1:2" ht="24">
      <c r="A16" s="3" t="s">
        <v>1174</v>
      </c>
      <c r="B16">
        <v>3</v>
      </c>
    </row>
    <row r="17" spans="1:2" ht="24">
      <c r="A17" s="3" t="s">
        <v>1175</v>
      </c>
      <c r="B17">
        <v>4</v>
      </c>
    </row>
    <row r="18" spans="1:2" ht="24">
      <c r="A18" s="3" t="s">
        <v>1176</v>
      </c>
      <c r="B18">
        <v>5</v>
      </c>
    </row>
    <row r="19" spans="1:2" ht="24">
      <c r="A19" s="3" t="s">
        <v>1177</v>
      </c>
      <c r="B19">
        <v>6</v>
      </c>
    </row>
    <row r="20" spans="1:2" ht="24">
      <c r="A20" s="3" t="s">
        <v>1178</v>
      </c>
      <c r="B20">
        <v>7</v>
      </c>
    </row>
    <row r="21" spans="1:2" ht="24">
      <c r="A21" s="3" t="s">
        <v>1179</v>
      </c>
      <c r="B21">
        <v>8</v>
      </c>
    </row>
    <row r="22" spans="1:2" ht="24">
      <c r="A22" s="3" t="s">
        <v>1180</v>
      </c>
      <c r="B22">
        <v>9</v>
      </c>
    </row>
    <row r="23" spans="1:2" ht="24">
      <c r="A23" s="3" t="s">
        <v>1181</v>
      </c>
      <c r="B23">
        <v>10</v>
      </c>
    </row>
    <row r="24" spans="1:2" ht="24">
      <c r="A24" s="3" t="s">
        <v>1182</v>
      </c>
      <c r="B24">
        <v>11</v>
      </c>
    </row>
    <row r="25" spans="1:2" ht="24">
      <c r="A25" s="3" t="s">
        <v>1183</v>
      </c>
      <c r="B25">
        <v>12</v>
      </c>
    </row>
    <row r="26" spans="1:2" ht="24">
      <c r="A26" s="3" t="s">
        <v>1184</v>
      </c>
      <c r="B26">
        <v>13</v>
      </c>
    </row>
    <row r="27" spans="1:2" ht="24">
      <c r="A27" s="3" t="s">
        <v>1185</v>
      </c>
      <c r="B27">
        <v>14</v>
      </c>
    </row>
    <row r="28" spans="1:2" ht="24">
      <c r="A28" s="3" t="s">
        <v>1186</v>
      </c>
      <c r="B28">
        <v>15</v>
      </c>
    </row>
    <row r="29" spans="1:2" ht="24">
      <c r="A29" s="3" t="s">
        <v>1187</v>
      </c>
      <c r="B29">
        <v>16</v>
      </c>
    </row>
    <row r="30" spans="1:2" ht="24">
      <c r="A30" s="3" t="s">
        <v>1188</v>
      </c>
      <c r="B30">
        <v>17</v>
      </c>
    </row>
    <row r="31" spans="1:2" ht="24">
      <c r="A31" s="3" t="s">
        <v>1189</v>
      </c>
      <c r="B31">
        <v>18</v>
      </c>
    </row>
    <row r="32" spans="1:2" ht="24">
      <c r="A32" s="3" t="s">
        <v>1190</v>
      </c>
      <c r="B32">
        <v>19</v>
      </c>
    </row>
    <row r="33" spans="1:2" ht="24">
      <c r="A33" s="3" t="s">
        <v>1191</v>
      </c>
      <c r="B33">
        <v>20</v>
      </c>
    </row>
    <row r="34" spans="1:2" ht="24">
      <c r="A34" s="3" t="s">
        <v>1192</v>
      </c>
      <c r="B34">
        <v>21</v>
      </c>
    </row>
    <row r="35" spans="1:2" ht="24">
      <c r="A35" s="3" t="s">
        <v>1193</v>
      </c>
      <c r="B35">
        <v>22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CBE3-489D-4F50-9A1E-77CA5C54D4ED}">
  <dimension ref="A1:N101"/>
  <sheetViews>
    <sheetView tabSelected="1" zoomScale="160" zoomScaleNormal="160" workbookViewId="0">
      <selection activeCell="D4" sqref="D4"/>
    </sheetView>
  </sheetViews>
  <sheetFormatPr defaultRowHeight="15"/>
  <cols>
    <col min="2" max="2" width="6.28515625" bestFit="1" customWidth="1"/>
    <col min="3" max="3" width="14.7109375" bestFit="1" customWidth="1"/>
    <col min="7" max="7" width="5.28515625" bestFit="1" customWidth="1"/>
  </cols>
  <sheetData>
    <row r="1" spans="1:14">
      <c r="A1" t="s">
        <v>0</v>
      </c>
      <c r="B1">
        <v>0</v>
      </c>
      <c r="C1" t="s">
        <v>22</v>
      </c>
      <c r="D1">
        <v>0</v>
      </c>
      <c r="E1">
        <v>1</v>
      </c>
      <c r="F1" t="s">
        <v>20</v>
      </c>
      <c r="G1">
        <v>13</v>
      </c>
      <c r="H1">
        <v>1.1000000000000001</v>
      </c>
      <c r="I1" t="s">
        <v>1057</v>
      </c>
      <c r="J1" t="s">
        <v>21</v>
      </c>
      <c r="K1">
        <v>0</v>
      </c>
      <c r="L1">
        <v>1</v>
      </c>
      <c r="M1">
        <v>1</v>
      </c>
      <c r="N1">
        <v>1</v>
      </c>
    </row>
    <row r="2" spans="1:14">
      <c r="A2" t="s">
        <v>25</v>
      </c>
      <c r="B2">
        <v>0</v>
      </c>
      <c r="C2" t="s">
        <v>22</v>
      </c>
      <c r="D2">
        <v>0</v>
      </c>
      <c r="E2">
        <v>1</v>
      </c>
      <c r="F2" t="s">
        <v>39</v>
      </c>
      <c r="G2">
        <v>4</v>
      </c>
      <c r="H2">
        <v>10.7</v>
      </c>
      <c r="I2" t="s">
        <v>1057</v>
      </c>
      <c r="J2" t="s">
        <v>22</v>
      </c>
      <c r="K2">
        <v>0</v>
      </c>
      <c r="L2">
        <v>0</v>
      </c>
      <c r="M2">
        <v>0</v>
      </c>
      <c r="N2">
        <v>0</v>
      </c>
    </row>
    <row r="3" spans="1:14">
      <c r="A3" t="s">
        <v>40</v>
      </c>
      <c r="B3">
        <v>0</v>
      </c>
      <c r="C3" t="s">
        <v>22</v>
      </c>
      <c r="D3">
        <v>0</v>
      </c>
      <c r="E3">
        <v>1</v>
      </c>
      <c r="F3" t="s">
        <v>54</v>
      </c>
      <c r="G3">
        <v>14</v>
      </c>
      <c r="H3">
        <v>27.2</v>
      </c>
      <c r="I3" t="s">
        <v>1057</v>
      </c>
      <c r="J3" t="s">
        <v>56</v>
      </c>
      <c r="K3">
        <v>2391</v>
      </c>
      <c r="L3">
        <v>1</v>
      </c>
      <c r="M3">
        <v>1</v>
      </c>
      <c r="N3">
        <v>1</v>
      </c>
    </row>
    <row r="4" spans="1:14">
      <c r="A4" t="s">
        <v>57</v>
      </c>
      <c r="B4">
        <v>0</v>
      </c>
      <c r="C4" t="s">
        <v>22</v>
      </c>
      <c r="D4">
        <v>0</v>
      </c>
      <c r="E4">
        <v>1</v>
      </c>
      <c r="F4" t="s">
        <v>71</v>
      </c>
      <c r="G4">
        <v>13</v>
      </c>
      <c r="H4">
        <v>5</v>
      </c>
      <c r="I4" t="s">
        <v>1057</v>
      </c>
      <c r="J4" t="s">
        <v>21</v>
      </c>
      <c r="K4">
        <v>1080</v>
      </c>
      <c r="L4">
        <v>1</v>
      </c>
      <c r="M4">
        <v>1</v>
      </c>
      <c r="N4">
        <v>0</v>
      </c>
    </row>
    <row r="5" spans="1:14">
      <c r="A5" t="s">
        <v>73</v>
      </c>
      <c r="B5">
        <v>0</v>
      </c>
      <c r="C5" t="s">
        <v>22</v>
      </c>
      <c r="D5">
        <v>1</v>
      </c>
      <c r="E5">
        <v>0</v>
      </c>
      <c r="F5" t="s">
        <v>86</v>
      </c>
      <c r="G5">
        <v>5</v>
      </c>
      <c r="H5">
        <v>43.6</v>
      </c>
      <c r="I5" t="s">
        <v>1057</v>
      </c>
      <c r="J5" t="s">
        <v>22</v>
      </c>
      <c r="K5">
        <v>0</v>
      </c>
      <c r="L5">
        <v>0</v>
      </c>
      <c r="M5">
        <v>0</v>
      </c>
      <c r="N5">
        <v>0</v>
      </c>
    </row>
    <row r="6" spans="1:14">
      <c r="A6" t="s">
        <v>87</v>
      </c>
      <c r="B6">
        <v>0</v>
      </c>
      <c r="C6" t="s">
        <v>97</v>
      </c>
      <c r="D6">
        <v>0</v>
      </c>
      <c r="E6">
        <v>1</v>
      </c>
      <c r="F6" t="s">
        <v>54</v>
      </c>
      <c r="G6">
        <v>13</v>
      </c>
      <c r="H6">
        <v>19.399999999999999</v>
      </c>
      <c r="I6" t="s">
        <v>1057</v>
      </c>
      <c r="J6" t="s">
        <v>56</v>
      </c>
      <c r="K6">
        <v>0</v>
      </c>
      <c r="L6">
        <v>0</v>
      </c>
      <c r="M6">
        <v>0</v>
      </c>
      <c r="N6">
        <v>0</v>
      </c>
    </row>
    <row r="7" spans="1:14">
      <c r="A7" t="s">
        <v>98</v>
      </c>
      <c r="B7">
        <v>0</v>
      </c>
      <c r="C7" t="s">
        <v>22</v>
      </c>
      <c r="D7">
        <v>0</v>
      </c>
      <c r="E7">
        <v>1</v>
      </c>
      <c r="F7" t="s">
        <v>112</v>
      </c>
      <c r="G7">
        <v>6</v>
      </c>
      <c r="H7">
        <v>1.5</v>
      </c>
      <c r="I7" t="s">
        <v>1057</v>
      </c>
      <c r="J7" t="s">
        <v>22</v>
      </c>
      <c r="K7">
        <v>1000</v>
      </c>
      <c r="L7">
        <v>1</v>
      </c>
      <c r="M7">
        <v>0</v>
      </c>
      <c r="N7">
        <v>1</v>
      </c>
    </row>
    <row r="8" spans="1:14">
      <c r="A8" t="s">
        <v>114</v>
      </c>
      <c r="B8">
        <v>0</v>
      </c>
      <c r="C8" t="s">
        <v>22</v>
      </c>
      <c r="D8">
        <v>1</v>
      </c>
      <c r="E8">
        <v>1</v>
      </c>
      <c r="F8" t="s">
        <v>126</v>
      </c>
      <c r="G8">
        <v>12</v>
      </c>
      <c r="H8">
        <v>29.5</v>
      </c>
      <c r="I8" t="s">
        <v>1057</v>
      </c>
      <c r="J8" t="s">
        <v>22</v>
      </c>
      <c r="K8">
        <v>0</v>
      </c>
      <c r="L8">
        <v>1</v>
      </c>
      <c r="M8">
        <v>1</v>
      </c>
      <c r="N8">
        <v>1</v>
      </c>
    </row>
    <row r="9" spans="1:14">
      <c r="A9" t="s">
        <v>127</v>
      </c>
      <c r="B9">
        <v>0</v>
      </c>
      <c r="C9" t="s">
        <v>141</v>
      </c>
      <c r="D9">
        <v>0</v>
      </c>
      <c r="E9">
        <v>1</v>
      </c>
      <c r="F9" t="s">
        <v>71</v>
      </c>
      <c r="G9">
        <v>11</v>
      </c>
      <c r="H9">
        <v>27.1</v>
      </c>
      <c r="I9" t="s">
        <v>1057</v>
      </c>
      <c r="J9" t="s">
        <v>56</v>
      </c>
      <c r="K9">
        <v>1352</v>
      </c>
      <c r="L9">
        <v>0</v>
      </c>
      <c r="M9">
        <v>0</v>
      </c>
      <c r="N9">
        <v>0</v>
      </c>
    </row>
    <row r="10" spans="1:14">
      <c r="A10" t="s">
        <v>142</v>
      </c>
      <c r="B10">
        <v>0</v>
      </c>
      <c r="C10" t="s">
        <v>141</v>
      </c>
      <c r="D10">
        <v>0</v>
      </c>
      <c r="E10">
        <v>1</v>
      </c>
      <c r="F10" t="s">
        <v>20</v>
      </c>
      <c r="G10">
        <v>13</v>
      </c>
      <c r="H10">
        <v>7</v>
      </c>
      <c r="I10" t="s">
        <v>1057</v>
      </c>
      <c r="J10" t="s">
        <v>56</v>
      </c>
      <c r="K10">
        <v>0</v>
      </c>
      <c r="L10">
        <v>0</v>
      </c>
      <c r="M10">
        <v>0</v>
      </c>
      <c r="N10">
        <v>0</v>
      </c>
    </row>
    <row r="11" spans="1:14">
      <c r="A11" t="s">
        <v>151</v>
      </c>
      <c r="B11">
        <v>0</v>
      </c>
      <c r="C11" t="s">
        <v>97</v>
      </c>
      <c r="D11">
        <v>0</v>
      </c>
      <c r="E11">
        <v>1</v>
      </c>
      <c r="F11" t="s">
        <v>86</v>
      </c>
      <c r="G11">
        <v>22</v>
      </c>
      <c r="H11">
        <v>2.7</v>
      </c>
      <c r="I11" t="s">
        <v>1058</v>
      </c>
      <c r="J11" t="s">
        <v>22</v>
      </c>
      <c r="K11">
        <v>0</v>
      </c>
      <c r="L11">
        <v>1</v>
      </c>
      <c r="M11">
        <v>1</v>
      </c>
      <c r="N11">
        <v>1</v>
      </c>
    </row>
    <row r="12" spans="1:14">
      <c r="A12" t="s">
        <v>166</v>
      </c>
      <c r="B12">
        <v>0</v>
      </c>
      <c r="C12" t="s">
        <v>97</v>
      </c>
      <c r="D12">
        <v>0</v>
      </c>
      <c r="E12">
        <v>1</v>
      </c>
      <c r="F12" t="s">
        <v>112</v>
      </c>
      <c r="G12">
        <v>14</v>
      </c>
      <c r="H12">
        <v>2.6</v>
      </c>
      <c r="I12" t="s">
        <v>1057</v>
      </c>
      <c r="J12" t="s">
        <v>56</v>
      </c>
      <c r="K12">
        <v>2143</v>
      </c>
      <c r="L12">
        <v>1</v>
      </c>
      <c r="M12">
        <v>1</v>
      </c>
      <c r="N12">
        <v>1</v>
      </c>
    </row>
    <row r="13" spans="1:14">
      <c r="A13" t="s">
        <v>177</v>
      </c>
      <c r="B13">
        <v>0</v>
      </c>
      <c r="C13" t="s">
        <v>22</v>
      </c>
      <c r="D13">
        <v>1</v>
      </c>
      <c r="E13">
        <v>1</v>
      </c>
      <c r="F13" t="s">
        <v>188</v>
      </c>
      <c r="G13">
        <v>5</v>
      </c>
      <c r="H13">
        <v>42.4</v>
      </c>
      <c r="I13" t="s">
        <v>1057</v>
      </c>
      <c r="J13" t="s">
        <v>22</v>
      </c>
      <c r="K13">
        <v>0</v>
      </c>
      <c r="L13">
        <v>0</v>
      </c>
      <c r="M13">
        <v>0</v>
      </c>
      <c r="N13">
        <v>0</v>
      </c>
    </row>
    <row r="14" spans="1:14">
      <c r="A14" t="s">
        <v>189</v>
      </c>
      <c r="B14">
        <v>0</v>
      </c>
      <c r="C14" t="s">
        <v>22</v>
      </c>
      <c r="D14">
        <v>0</v>
      </c>
      <c r="E14">
        <v>0</v>
      </c>
      <c r="F14" t="s">
        <v>86</v>
      </c>
      <c r="G14">
        <v>5</v>
      </c>
      <c r="H14">
        <v>30.8</v>
      </c>
      <c r="I14" t="s">
        <v>1058</v>
      </c>
      <c r="J14" t="s">
        <v>22</v>
      </c>
      <c r="K14">
        <v>0</v>
      </c>
      <c r="L14">
        <v>0</v>
      </c>
      <c r="M14">
        <v>0</v>
      </c>
      <c r="N14">
        <v>0</v>
      </c>
    </row>
    <row r="15" spans="1:14">
      <c r="A15" t="s">
        <v>199</v>
      </c>
      <c r="B15">
        <v>0</v>
      </c>
      <c r="C15" t="s">
        <v>22</v>
      </c>
      <c r="D15">
        <v>0</v>
      </c>
      <c r="E15">
        <v>1</v>
      </c>
      <c r="F15" t="s">
        <v>71</v>
      </c>
      <c r="G15">
        <v>14</v>
      </c>
      <c r="H15">
        <v>8</v>
      </c>
      <c r="I15" t="s">
        <v>1057</v>
      </c>
      <c r="J15" t="s">
        <v>56</v>
      </c>
      <c r="K15">
        <v>1265</v>
      </c>
      <c r="L15">
        <v>0</v>
      </c>
      <c r="M15">
        <v>0</v>
      </c>
      <c r="N15">
        <v>0</v>
      </c>
    </row>
    <row r="16" spans="1:14">
      <c r="A16" t="s">
        <v>212</v>
      </c>
      <c r="B16">
        <v>0</v>
      </c>
      <c r="C16" t="s">
        <v>141</v>
      </c>
      <c r="D16">
        <v>0</v>
      </c>
      <c r="E16">
        <v>1</v>
      </c>
      <c r="F16" t="s">
        <v>71</v>
      </c>
      <c r="G16">
        <v>15</v>
      </c>
      <c r="H16">
        <v>8</v>
      </c>
      <c r="I16" t="s">
        <v>1057</v>
      </c>
      <c r="J16" t="s">
        <v>56</v>
      </c>
      <c r="K16">
        <v>0</v>
      </c>
      <c r="L16">
        <v>1</v>
      </c>
      <c r="M16">
        <v>1</v>
      </c>
      <c r="N16">
        <v>1</v>
      </c>
    </row>
    <row r="17" spans="1:14">
      <c r="A17" t="s">
        <v>220</v>
      </c>
      <c r="B17">
        <v>0</v>
      </c>
      <c r="C17" t="s">
        <v>22</v>
      </c>
      <c r="E17">
        <v>0</v>
      </c>
      <c r="F17" t="s">
        <v>86</v>
      </c>
      <c r="G17">
        <v>4</v>
      </c>
      <c r="H17">
        <v>9.4</v>
      </c>
      <c r="I17" t="s">
        <v>1058</v>
      </c>
      <c r="J17" t="s">
        <v>22</v>
      </c>
      <c r="K17">
        <v>0</v>
      </c>
      <c r="L17">
        <v>0</v>
      </c>
      <c r="M17">
        <v>0</v>
      </c>
      <c r="N17">
        <v>0</v>
      </c>
    </row>
    <row r="18" spans="1:14">
      <c r="A18" t="s">
        <v>230</v>
      </c>
      <c r="B18">
        <v>0</v>
      </c>
      <c r="C18" t="s">
        <v>141</v>
      </c>
      <c r="D18">
        <v>0</v>
      </c>
      <c r="E18">
        <v>1</v>
      </c>
      <c r="F18" t="s">
        <v>39</v>
      </c>
      <c r="G18">
        <v>15</v>
      </c>
      <c r="H18">
        <v>9.3000000000000007</v>
      </c>
      <c r="I18" t="s">
        <v>1057</v>
      </c>
      <c r="J18" t="s">
        <v>56</v>
      </c>
      <c r="K18">
        <v>2213</v>
      </c>
      <c r="L18">
        <v>1</v>
      </c>
      <c r="M18">
        <v>0</v>
      </c>
      <c r="N18">
        <v>0</v>
      </c>
    </row>
    <row r="19" spans="1:14">
      <c r="A19" t="s">
        <v>241</v>
      </c>
      <c r="B19">
        <v>0</v>
      </c>
      <c r="C19" t="s">
        <v>22</v>
      </c>
      <c r="D19">
        <v>0</v>
      </c>
      <c r="E19">
        <v>1</v>
      </c>
      <c r="F19" t="s">
        <v>71</v>
      </c>
      <c r="G19">
        <v>16</v>
      </c>
      <c r="H19">
        <v>29.9</v>
      </c>
      <c r="I19" t="s">
        <v>1058</v>
      </c>
      <c r="J19" t="s">
        <v>56</v>
      </c>
      <c r="K19">
        <v>1500</v>
      </c>
      <c r="L19">
        <v>1</v>
      </c>
      <c r="M19">
        <v>1</v>
      </c>
      <c r="N19">
        <v>1</v>
      </c>
    </row>
    <row r="20" spans="1:14">
      <c r="A20" t="s">
        <v>253</v>
      </c>
      <c r="B20">
        <v>0</v>
      </c>
      <c r="C20" t="s">
        <v>22</v>
      </c>
      <c r="D20">
        <v>0</v>
      </c>
      <c r="E20">
        <v>1</v>
      </c>
      <c r="F20" t="s">
        <v>188</v>
      </c>
      <c r="G20">
        <v>3</v>
      </c>
      <c r="H20">
        <v>29.9</v>
      </c>
      <c r="I20" t="s">
        <v>1058</v>
      </c>
      <c r="J20" t="s">
        <v>22</v>
      </c>
      <c r="K20">
        <v>0</v>
      </c>
      <c r="L20">
        <v>0</v>
      </c>
      <c r="M20">
        <v>0</v>
      </c>
      <c r="N20">
        <v>0</v>
      </c>
    </row>
    <row r="21" spans="1:14">
      <c r="A21" t="s">
        <v>263</v>
      </c>
      <c r="B21">
        <v>0</v>
      </c>
      <c r="C21" t="s">
        <v>22</v>
      </c>
      <c r="D21">
        <v>0</v>
      </c>
      <c r="E21">
        <v>1</v>
      </c>
      <c r="F21" t="s">
        <v>188</v>
      </c>
      <c r="G21">
        <v>17</v>
      </c>
      <c r="H21">
        <v>28.8</v>
      </c>
      <c r="I21" t="s">
        <v>1057</v>
      </c>
      <c r="J21" t="s">
        <v>56</v>
      </c>
      <c r="K21">
        <v>0</v>
      </c>
      <c r="L21">
        <v>0</v>
      </c>
      <c r="M21">
        <v>0</v>
      </c>
      <c r="N21">
        <v>1</v>
      </c>
    </row>
    <row r="22" spans="1:14">
      <c r="A22" t="s">
        <v>274</v>
      </c>
      <c r="B22">
        <v>0</v>
      </c>
      <c r="C22" t="s">
        <v>141</v>
      </c>
      <c r="D22">
        <v>0</v>
      </c>
      <c r="E22">
        <v>1</v>
      </c>
      <c r="F22" t="s">
        <v>86</v>
      </c>
      <c r="G22">
        <v>15</v>
      </c>
      <c r="H22">
        <v>7.4</v>
      </c>
      <c r="I22" t="s">
        <v>1057</v>
      </c>
      <c r="J22" t="s">
        <v>21</v>
      </c>
      <c r="K22">
        <v>3990</v>
      </c>
      <c r="L22">
        <v>1</v>
      </c>
      <c r="M22">
        <v>1</v>
      </c>
      <c r="N22">
        <v>0</v>
      </c>
    </row>
    <row r="23" spans="1:14">
      <c r="A23" t="s">
        <v>285</v>
      </c>
      <c r="B23">
        <v>0</v>
      </c>
      <c r="C23" t="s">
        <v>22</v>
      </c>
      <c r="D23">
        <v>0</v>
      </c>
      <c r="E23">
        <v>0</v>
      </c>
      <c r="F23" t="s">
        <v>20</v>
      </c>
      <c r="G23">
        <v>7</v>
      </c>
      <c r="H23">
        <v>9.1</v>
      </c>
      <c r="I23" t="s">
        <v>1057</v>
      </c>
      <c r="J23" t="s">
        <v>22</v>
      </c>
      <c r="K23">
        <v>0</v>
      </c>
      <c r="L23">
        <v>1</v>
      </c>
      <c r="M23">
        <v>1</v>
      </c>
      <c r="N23">
        <v>1</v>
      </c>
    </row>
    <row r="24" spans="1:14">
      <c r="A24" t="s">
        <v>294</v>
      </c>
      <c r="B24">
        <v>0</v>
      </c>
      <c r="C24" t="s">
        <v>22</v>
      </c>
      <c r="D24">
        <v>0</v>
      </c>
      <c r="E24">
        <v>1</v>
      </c>
      <c r="F24" t="s">
        <v>54</v>
      </c>
      <c r="G24">
        <v>4</v>
      </c>
      <c r="H24">
        <v>29.9</v>
      </c>
      <c r="I24" t="s">
        <v>1058</v>
      </c>
      <c r="J24" t="s">
        <v>22</v>
      </c>
      <c r="K24">
        <v>0</v>
      </c>
      <c r="L24">
        <v>0</v>
      </c>
      <c r="M24">
        <v>0</v>
      </c>
      <c r="N24">
        <v>0</v>
      </c>
    </row>
    <row r="25" spans="1:14">
      <c r="A25" t="s">
        <v>304</v>
      </c>
      <c r="B25">
        <v>0</v>
      </c>
      <c r="C25" t="s">
        <v>22</v>
      </c>
      <c r="D25">
        <v>0</v>
      </c>
      <c r="E25">
        <v>1</v>
      </c>
      <c r="F25" t="s">
        <v>54</v>
      </c>
      <c r="G25">
        <v>19</v>
      </c>
      <c r="H25">
        <v>13</v>
      </c>
      <c r="I25" t="s">
        <v>1058</v>
      </c>
      <c r="J25" t="s">
        <v>56</v>
      </c>
      <c r="K25">
        <v>1075</v>
      </c>
      <c r="L25">
        <v>0</v>
      </c>
      <c r="M25">
        <v>0</v>
      </c>
      <c r="N25">
        <v>1</v>
      </c>
    </row>
    <row r="26" spans="1:14">
      <c r="A26" t="s">
        <v>318</v>
      </c>
      <c r="B26">
        <v>0</v>
      </c>
      <c r="C26" t="s">
        <v>141</v>
      </c>
      <c r="D26">
        <v>0</v>
      </c>
      <c r="E26">
        <v>1</v>
      </c>
      <c r="F26" t="s">
        <v>54</v>
      </c>
      <c r="G26">
        <v>15</v>
      </c>
      <c r="H26">
        <v>9.1</v>
      </c>
      <c r="I26" t="s">
        <v>1057</v>
      </c>
      <c r="J26" t="s">
        <v>56</v>
      </c>
      <c r="K26">
        <v>0</v>
      </c>
      <c r="L26">
        <v>0</v>
      </c>
      <c r="M26">
        <v>0</v>
      </c>
      <c r="N26">
        <v>0</v>
      </c>
    </row>
    <row r="27" spans="1:14">
      <c r="A27" t="s">
        <v>332</v>
      </c>
      <c r="B27">
        <v>0</v>
      </c>
      <c r="C27" t="s">
        <v>22</v>
      </c>
      <c r="D27">
        <v>0</v>
      </c>
      <c r="E27">
        <v>0</v>
      </c>
      <c r="F27" t="s">
        <v>71</v>
      </c>
      <c r="G27">
        <v>18</v>
      </c>
      <c r="H27">
        <v>9.1</v>
      </c>
      <c r="I27" t="s">
        <v>1057</v>
      </c>
      <c r="J27" t="s">
        <v>22</v>
      </c>
      <c r="K27">
        <v>0</v>
      </c>
      <c r="L27">
        <v>0</v>
      </c>
      <c r="M27">
        <v>0</v>
      </c>
      <c r="N27">
        <v>0</v>
      </c>
    </row>
    <row r="28" spans="1:14">
      <c r="A28" t="s">
        <v>347</v>
      </c>
      <c r="B28">
        <v>0</v>
      </c>
      <c r="C28" t="s">
        <v>22</v>
      </c>
      <c r="D28">
        <v>1</v>
      </c>
      <c r="E28">
        <v>1</v>
      </c>
      <c r="F28" t="s">
        <v>20</v>
      </c>
      <c r="G28">
        <v>15</v>
      </c>
      <c r="H28">
        <v>0.6</v>
      </c>
      <c r="I28" t="s">
        <v>1058</v>
      </c>
      <c r="J28" t="s">
        <v>56</v>
      </c>
      <c r="K28">
        <v>3202</v>
      </c>
      <c r="L28">
        <v>0</v>
      </c>
      <c r="M28">
        <v>0</v>
      </c>
      <c r="N28">
        <v>0</v>
      </c>
    </row>
    <row r="29" spans="1:14">
      <c r="A29" t="s">
        <v>361</v>
      </c>
      <c r="B29">
        <v>0</v>
      </c>
      <c r="C29" t="s">
        <v>22</v>
      </c>
      <c r="D29">
        <v>1</v>
      </c>
      <c r="E29">
        <v>1</v>
      </c>
      <c r="F29" t="s">
        <v>20</v>
      </c>
      <c r="G29">
        <v>15</v>
      </c>
      <c r="H29">
        <v>0.6</v>
      </c>
      <c r="I29" t="s">
        <v>1057</v>
      </c>
      <c r="J29" t="s">
        <v>56</v>
      </c>
      <c r="K29">
        <v>3202</v>
      </c>
      <c r="L29">
        <v>0</v>
      </c>
      <c r="M29">
        <v>0</v>
      </c>
      <c r="N29">
        <v>0</v>
      </c>
    </row>
    <row r="30" spans="1:14">
      <c r="A30" t="s">
        <v>365</v>
      </c>
      <c r="B30">
        <v>0</v>
      </c>
      <c r="C30" t="s">
        <v>22</v>
      </c>
      <c r="D30">
        <v>1</v>
      </c>
      <c r="E30">
        <v>1</v>
      </c>
      <c r="F30" t="s">
        <v>71</v>
      </c>
      <c r="G30">
        <v>19</v>
      </c>
      <c r="H30">
        <v>15.9</v>
      </c>
      <c r="I30" t="s">
        <v>1057</v>
      </c>
      <c r="J30" t="s">
        <v>56</v>
      </c>
      <c r="K30">
        <v>0</v>
      </c>
      <c r="L30">
        <v>0</v>
      </c>
      <c r="M30">
        <v>0</v>
      </c>
      <c r="N30">
        <v>0</v>
      </c>
    </row>
    <row r="31" spans="1:14">
      <c r="A31" t="s">
        <v>375</v>
      </c>
      <c r="B31">
        <v>0</v>
      </c>
      <c r="C31" t="s">
        <v>22</v>
      </c>
      <c r="D31">
        <v>0</v>
      </c>
      <c r="E31">
        <v>1</v>
      </c>
      <c r="F31" t="s">
        <v>54</v>
      </c>
      <c r="G31">
        <v>12</v>
      </c>
      <c r="H31">
        <v>37.4</v>
      </c>
      <c r="I31" t="s">
        <v>1057</v>
      </c>
      <c r="J31" t="s">
        <v>56</v>
      </c>
      <c r="K31">
        <v>1500</v>
      </c>
      <c r="L31">
        <v>0</v>
      </c>
      <c r="M31">
        <v>0</v>
      </c>
      <c r="N31">
        <v>0</v>
      </c>
    </row>
    <row r="32" spans="1:14">
      <c r="A32" t="s">
        <v>385</v>
      </c>
      <c r="B32">
        <v>0</v>
      </c>
      <c r="C32" t="s">
        <v>141</v>
      </c>
      <c r="D32">
        <v>1</v>
      </c>
      <c r="E32">
        <v>1</v>
      </c>
      <c r="F32" t="s">
        <v>126</v>
      </c>
      <c r="G32">
        <v>15</v>
      </c>
      <c r="H32">
        <v>0.4</v>
      </c>
      <c r="I32" t="s">
        <v>1057</v>
      </c>
      <c r="J32" t="s">
        <v>56</v>
      </c>
      <c r="K32">
        <v>0</v>
      </c>
      <c r="L32">
        <v>0</v>
      </c>
      <c r="M32">
        <v>0</v>
      </c>
      <c r="N32">
        <v>0</v>
      </c>
    </row>
    <row r="33" spans="1:14">
      <c r="A33" t="s">
        <v>394</v>
      </c>
      <c r="B33">
        <v>0</v>
      </c>
      <c r="C33" t="s">
        <v>141</v>
      </c>
      <c r="D33">
        <v>0</v>
      </c>
      <c r="E33">
        <v>1</v>
      </c>
      <c r="F33" t="s">
        <v>71</v>
      </c>
      <c r="G33">
        <v>21</v>
      </c>
      <c r="H33">
        <v>37.4</v>
      </c>
      <c r="I33" t="s">
        <v>1057</v>
      </c>
      <c r="J33" t="s">
        <v>56</v>
      </c>
      <c r="K33">
        <v>0</v>
      </c>
      <c r="L33">
        <v>0</v>
      </c>
      <c r="M33">
        <v>0</v>
      </c>
      <c r="N33">
        <v>0</v>
      </c>
    </row>
    <row r="34" spans="1:14">
      <c r="A34" t="s">
        <v>406</v>
      </c>
      <c r="B34">
        <v>0</v>
      </c>
      <c r="C34" t="s">
        <v>141</v>
      </c>
      <c r="D34">
        <v>0</v>
      </c>
      <c r="E34">
        <v>1</v>
      </c>
      <c r="F34" t="s">
        <v>112</v>
      </c>
      <c r="G34">
        <v>14</v>
      </c>
      <c r="H34">
        <v>6.4</v>
      </c>
      <c r="I34" t="s">
        <v>1057</v>
      </c>
      <c r="J34" t="s">
        <v>56</v>
      </c>
      <c r="K34">
        <v>3670</v>
      </c>
      <c r="L34">
        <v>1</v>
      </c>
      <c r="M34">
        <v>1</v>
      </c>
      <c r="N34">
        <v>1</v>
      </c>
    </row>
    <row r="35" spans="1:14">
      <c r="A35" t="s">
        <v>416</v>
      </c>
      <c r="B35">
        <v>0</v>
      </c>
      <c r="C35" t="s">
        <v>22</v>
      </c>
      <c r="D35">
        <v>0</v>
      </c>
      <c r="E35">
        <v>0</v>
      </c>
      <c r="F35" t="s">
        <v>112</v>
      </c>
      <c r="G35">
        <v>5</v>
      </c>
      <c r="H35">
        <v>43.8</v>
      </c>
      <c r="I35" t="s">
        <v>1057</v>
      </c>
      <c r="J35" t="s">
        <v>22</v>
      </c>
      <c r="K35">
        <v>0</v>
      </c>
      <c r="L35">
        <v>0</v>
      </c>
      <c r="M35">
        <v>0</v>
      </c>
      <c r="N35">
        <v>0</v>
      </c>
    </row>
    <row r="36" spans="1:14">
      <c r="A36" t="s">
        <v>427</v>
      </c>
      <c r="B36">
        <v>0</v>
      </c>
      <c r="C36" t="s">
        <v>141</v>
      </c>
      <c r="D36">
        <v>0</v>
      </c>
      <c r="E36">
        <v>1</v>
      </c>
      <c r="F36" t="s">
        <v>188</v>
      </c>
      <c r="G36">
        <v>14</v>
      </c>
      <c r="H36">
        <v>37.4</v>
      </c>
      <c r="I36" t="s">
        <v>1057</v>
      </c>
      <c r="J36" t="s">
        <v>56</v>
      </c>
      <c r="K36">
        <v>3300</v>
      </c>
      <c r="L36">
        <v>0</v>
      </c>
      <c r="M36">
        <v>0</v>
      </c>
      <c r="N36">
        <v>0</v>
      </c>
    </row>
    <row r="37" spans="1:14">
      <c r="A37" t="s">
        <v>437</v>
      </c>
      <c r="B37">
        <v>0</v>
      </c>
      <c r="C37" t="s">
        <v>22</v>
      </c>
      <c r="D37">
        <v>0</v>
      </c>
      <c r="E37">
        <v>1</v>
      </c>
      <c r="F37" t="s">
        <v>20</v>
      </c>
      <c r="G37">
        <v>12</v>
      </c>
      <c r="H37">
        <v>30.6</v>
      </c>
      <c r="I37" t="s">
        <v>1058</v>
      </c>
      <c r="J37" t="s">
        <v>21</v>
      </c>
      <c r="K37">
        <v>1260</v>
      </c>
      <c r="L37">
        <v>1</v>
      </c>
      <c r="M37">
        <v>1</v>
      </c>
      <c r="N37">
        <v>1</v>
      </c>
    </row>
    <row r="38" spans="1:14">
      <c r="A38" t="s">
        <v>447</v>
      </c>
      <c r="B38">
        <v>0</v>
      </c>
      <c r="C38" t="s">
        <v>22</v>
      </c>
      <c r="D38">
        <v>0</v>
      </c>
      <c r="E38">
        <v>1</v>
      </c>
      <c r="F38" t="s">
        <v>126</v>
      </c>
      <c r="G38">
        <v>27</v>
      </c>
      <c r="H38">
        <v>37.4</v>
      </c>
      <c r="I38" t="s">
        <v>1058</v>
      </c>
      <c r="J38" t="s">
        <v>56</v>
      </c>
      <c r="K38">
        <v>440</v>
      </c>
      <c r="L38">
        <v>0</v>
      </c>
      <c r="M38">
        <v>0</v>
      </c>
      <c r="N38">
        <v>0</v>
      </c>
    </row>
    <row r="39" spans="1:14">
      <c r="A39" t="s">
        <v>458</v>
      </c>
      <c r="B39">
        <v>0</v>
      </c>
      <c r="C39" t="s">
        <v>22</v>
      </c>
      <c r="D39">
        <v>0</v>
      </c>
      <c r="E39">
        <v>1</v>
      </c>
      <c r="F39" t="s">
        <v>39</v>
      </c>
      <c r="G39">
        <v>7</v>
      </c>
      <c r="H39">
        <v>37.4</v>
      </c>
      <c r="I39" t="s">
        <v>1057</v>
      </c>
      <c r="J39" t="s">
        <v>22</v>
      </c>
      <c r="K39">
        <v>0</v>
      </c>
      <c r="L39">
        <v>1</v>
      </c>
      <c r="M39">
        <v>1</v>
      </c>
      <c r="N39">
        <v>1</v>
      </c>
    </row>
    <row r="40" spans="1:14">
      <c r="A40" t="s">
        <v>468</v>
      </c>
      <c r="B40">
        <v>0</v>
      </c>
      <c r="C40" t="s">
        <v>22</v>
      </c>
      <c r="D40">
        <v>0</v>
      </c>
      <c r="E40">
        <v>1</v>
      </c>
      <c r="F40" t="s">
        <v>71</v>
      </c>
      <c r="G40">
        <v>7</v>
      </c>
      <c r="H40">
        <v>32.299999999999997</v>
      </c>
      <c r="I40" t="s">
        <v>1057</v>
      </c>
      <c r="J40" t="s">
        <v>22</v>
      </c>
      <c r="K40">
        <v>0</v>
      </c>
      <c r="L40">
        <v>0</v>
      </c>
      <c r="M40">
        <v>0</v>
      </c>
      <c r="N40">
        <v>0</v>
      </c>
    </row>
    <row r="41" spans="1:14">
      <c r="A41" t="s">
        <v>1028</v>
      </c>
      <c r="B41">
        <v>0</v>
      </c>
      <c r="C41" t="s">
        <v>22</v>
      </c>
      <c r="D41">
        <v>0</v>
      </c>
      <c r="E41">
        <v>0</v>
      </c>
      <c r="F41" t="s">
        <v>112</v>
      </c>
      <c r="G41">
        <v>7</v>
      </c>
      <c r="H41">
        <v>33.299999999999997</v>
      </c>
      <c r="I41" t="s">
        <v>1057</v>
      </c>
      <c r="J41" t="s">
        <v>22</v>
      </c>
      <c r="K41">
        <v>0</v>
      </c>
      <c r="L41">
        <v>0</v>
      </c>
      <c r="M41">
        <v>0</v>
      </c>
      <c r="N41">
        <v>0</v>
      </c>
    </row>
    <row r="42" spans="1:14">
      <c r="A42" t="s">
        <v>1019</v>
      </c>
      <c r="B42">
        <v>0</v>
      </c>
      <c r="C42" t="s">
        <v>22</v>
      </c>
      <c r="D42">
        <v>0</v>
      </c>
      <c r="E42">
        <v>1</v>
      </c>
      <c r="F42" t="s">
        <v>71</v>
      </c>
      <c r="G42">
        <v>6</v>
      </c>
      <c r="H42">
        <v>26.1</v>
      </c>
      <c r="I42" t="s">
        <v>1057</v>
      </c>
      <c r="J42" t="s">
        <v>21</v>
      </c>
      <c r="K42">
        <v>1100</v>
      </c>
      <c r="L42">
        <v>0</v>
      </c>
      <c r="M42">
        <v>1</v>
      </c>
      <c r="N42">
        <v>0</v>
      </c>
    </row>
    <row r="43" spans="1:14">
      <c r="A43" t="s">
        <v>1012</v>
      </c>
      <c r="B43">
        <v>0</v>
      </c>
      <c r="C43" t="s">
        <v>22</v>
      </c>
      <c r="D43">
        <v>1</v>
      </c>
      <c r="E43">
        <v>0</v>
      </c>
      <c r="F43" t="s">
        <v>71</v>
      </c>
      <c r="G43">
        <v>6</v>
      </c>
      <c r="H43">
        <v>25.9</v>
      </c>
      <c r="I43" t="s">
        <v>1057</v>
      </c>
      <c r="J43" t="s">
        <v>22</v>
      </c>
      <c r="K43">
        <v>1500</v>
      </c>
      <c r="L43">
        <v>0</v>
      </c>
      <c r="M43">
        <v>1</v>
      </c>
      <c r="N43">
        <v>1</v>
      </c>
    </row>
    <row r="44" spans="1:14">
      <c r="A44" t="s">
        <v>1003</v>
      </c>
      <c r="B44">
        <v>0</v>
      </c>
      <c r="C44" t="s">
        <v>22</v>
      </c>
      <c r="D44">
        <v>0</v>
      </c>
      <c r="E44">
        <v>1</v>
      </c>
      <c r="F44" t="s">
        <v>54</v>
      </c>
      <c r="G44">
        <v>11</v>
      </c>
      <c r="H44">
        <v>10.7</v>
      </c>
      <c r="I44" t="s">
        <v>1057</v>
      </c>
      <c r="J44" t="s">
        <v>21</v>
      </c>
      <c r="K44">
        <v>3162</v>
      </c>
      <c r="L44">
        <v>1</v>
      </c>
      <c r="M44">
        <v>1</v>
      </c>
      <c r="N44">
        <v>1</v>
      </c>
    </row>
    <row r="45" spans="1:14">
      <c r="A45" t="s">
        <v>994</v>
      </c>
      <c r="B45">
        <v>0</v>
      </c>
      <c r="C45" t="s">
        <v>985</v>
      </c>
      <c r="D45">
        <v>0</v>
      </c>
      <c r="E45">
        <v>1</v>
      </c>
      <c r="F45" t="s">
        <v>86</v>
      </c>
      <c r="G45">
        <v>14</v>
      </c>
      <c r="H45">
        <v>17.100000000000001</v>
      </c>
      <c r="I45" t="s">
        <v>1057</v>
      </c>
      <c r="J45" t="s">
        <v>56</v>
      </c>
      <c r="K45">
        <v>4389</v>
      </c>
      <c r="L45">
        <v>0</v>
      </c>
      <c r="M45">
        <v>1</v>
      </c>
      <c r="N45">
        <v>1</v>
      </c>
    </row>
    <row r="46" spans="1:14">
      <c r="A46" t="s">
        <v>984</v>
      </c>
      <c r="B46">
        <v>0</v>
      </c>
      <c r="C46" t="s">
        <v>22</v>
      </c>
      <c r="D46">
        <v>0</v>
      </c>
      <c r="E46">
        <v>0</v>
      </c>
      <c r="F46" t="s">
        <v>71</v>
      </c>
      <c r="G46">
        <v>12</v>
      </c>
      <c r="H46">
        <v>42.1</v>
      </c>
      <c r="I46" t="s">
        <v>1058</v>
      </c>
      <c r="J46" t="s">
        <v>56</v>
      </c>
      <c r="K46">
        <v>0</v>
      </c>
      <c r="L46">
        <v>0</v>
      </c>
      <c r="M46">
        <v>0</v>
      </c>
      <c r="N46">
        <v>0</v>
      </c>
    </row>
    <row r="47" spans="1:14">
      <c r="A47" t="s">
        <v>972</v>
      </c>
      <c r="B47">
        <v>0</v>
      </c>
      <c r="C47" t="s">
        <v>22</v>
      </c>
      <c r="D47">
        <v>1</v>
      </c>
      <c r="E47">
        <v>1</v>
      </c>
      <c r="F47" t="s">
        <v>188</v>
      </c>
      <c r="G47">
        <v>5</v>
      </c>
      <c r="H47">
        <v>35.1</v>
      </c>
      <c r="I47" t="s">
        <v>1058</v>
      </c>
      <c r="J47" t="s">
        <v>22</v>
      </c>
      <c r="K47">
        <v>0</v>
      </c>
      <c r="L47">
        <v>0</v>
      </c>
      <c r="M47">
        <v>0</v>
      </c>
      <c r="N47">
        <v>0</v>
      </c>
    </row>
    <row r="48" spans="1:14">
      <c r="A48" t="s">
        <v>963</v>
      </c>
      <c r="B48">
        <v>0</v>
      </c>
      <c r="C48" t="s">
        <v>950</v>
      </c>
      <c r="D48">
        <v>0</v>
      </c>
      <c r="E48">
        <v>0</v>
      </c>
      <c r="F48" t="s">
        <v>188</v>
      </c>
      <c r="G48">
        <v>7</v>
      </c>
      <c r="H48">
        <v>26.5</v>
      </c>
      <c r="I48" t="s">
        <v>1057</v>
      </c>
      <c r="J48" t="s">
        <v>56</v>
      </c>
      <c r="K48">
        <v>11713</v>
      </c>
      <c r="L48">
        <v>0</v>
      </c>
      <c r="M48">
        <v>0</v>
      </c>
      <c r="N48">
        <v>0</v>
      </c>
    </row>
    <row r="49" spans="1:14">
      <c r="A49" t="s">
        <v>949</v>
      </c>
      <c r="B49">
        <v>0</v>
      </c>
      <c r="C49" t="s">
        <v>97</v>
      </c>
      <c r="D49">
        <v>0</v>
      </c>
      <c r="E49">
        <v>1</v>
      </c>
      <c r="F49" t="s">
        <v>71</v>
      </c>
      <c r="G49">
        <v>14</v>
      </c>
      <c r="H49">
        <v>16</v>
      </c>
      <c r="I49" t="s">
        <v>1057</v>
      </c>
      <c r="J49" t="s">
        <v>22</v>
      </c>
      <c r="K49">
        <v>0</v>
      </c>
      <c r="L49">
        <v>0</v>
      </c>
      <c r="M49">
        <v>0</v>
      </c>
      <c r="N49">
        <v>0</v>
      </c>
    </row>
    <row r="50" spans="1:14">
      <c r="A50" t="s">
        <v>939</v>
      </c>
      <c r="B50">
        <v>0</v>
      </c>
      <c r="C50" t="s">
        <v>141</v>
      </c>
      <c r="D50">
        <v>0</v>
      </c>
      <c r="E50">
        <v>0</v>
      </c>
      <c r="F50" t="s">
        <v>112</v>
      </c>
      <c r="G50">
        <v>16</v>
      </c>
      <c r="H50">
        <v>41.8</v>
      </c>
      <c r="I50" t="s">
        <v>1057</v>
      </c>
      <c r="J50" t="s">
        <v>56</v>
      </c>
      <c r="K50">
        <v>11381</v>
      </c>
      <c r="L50">
        <v>0</v>
      </c>
      <c r="M50">
        <v>0</v>
      </c>
      <c r="N50">
        <v>0</v>
      </c>
    </row>
    <row r="51" spans="1:14">
      <c r="A51" t="s">
        <v>926</v>
      </c>
      <c r="B51">
        <v>0</v>
      </c>
      <c r="C51" t="s">
        <v>22</v>
      </c>
      <c r="D51">
        <v>1</v>
      </c>
      <c r="E51">
        <v>0</v>
      </c>
      <c r="F51" t="s">
        <v>71</v>
      </c>
      <c r="G51">
        <v>13</v>
      </c>
      <c r="H51">
        <v>9.6999999999999993</v>
      </c>
      <c r="I51" t="s">
        <v>1058</v>
      </c>
      <c r="J51" t="s">
        <v>22</v>
      </c>
      <c r="K51" t="s">
        <v>86</v>
      </c>
      <c r="L51">
        <v>1</v>
      </c>
      <c r="M51">
        <v>1</v>
      </c>
      <c r="N51">
        <v>1</v>
      </c>
    </row>
    <row r="52" spans="1:14">
      <c r="A52" t="s">
        <v>914</v>
      </c>
      <c r="B52">
        <v>0</v>
      </c>
      <c r="C52" t="s">
        <v>22</v>
      </c>
      <c r="D52">
        <v>0</v>
      </c>
      <c r="E52">
        <v>1</v>
      </c>
      <c r="F52" t="s">
        <v>112</v>
      </c>
      <c r="G52">
        <v>12</v>
      </c>
      <c r="H52">
        <v>5</v>
      </c>
      <c r="I52" t="s">
        <v>1058</v>
      </c>
      <c r="J52" t="s">
        <v>56</v>
      </c>
      <c r="K52">
        <v>1390</v>
      </c>
      <c r="L52">
        <v>1</v>
      </c>
      <c r="M52">
        <v>1</v>
      </c>
      <c r="N52">
        <v>1</v>
      </c>
    </row>
    <row r="53" spans="1:14">
      <c r="A53" t="s">
        <v>906</v>
      </c>
      <c r="B53">
        <v>0</v>
      </c>
      <c r="C53" t="s">
        <v>22</v>
      </c>
      <c r="D53">
        <v>0</v>
      </c>
      <c r="E53">
        <v>1</v>
      </c>
      <c r="F53" t="s">
        <v>86</v>
      </c>
      <c r="G53">
        <v>3</v>
      </c>
      <c r="H53">
        <v>5</v>
      </c>
      <c r="I53" t="s">
        <v>1057</v>
      </c>
      <c r="J53" t="s">
        <v>22</v>
      </c>
      <c r="K53">
        <v>0</v>
      </c>
      <c r="L53">
        <v>0</v>
      </c>
      <c r="M53">
        <v>0</v>
      </c>
      <c r="N53">
        <v>0</v>
      </c>
    </row>
    <row r="54" spans="1:14">
      <c r="A54" t="s">
        <v>895</v>
      </c>
      <c r="B54">
        <v>0</v>
      </c>
      <c r="C54" t="s">
        <v>886</v>
      </c>
      <c r="D54">
        <v>0</v>
      </c>
      <c r="E54">
        <v>1</v>
      </c>
      <c r="F54" t="s">
        <v>54</v>
      </c>
      <c r="G54">
        <v>12</v>
      </c>
      <c r="H54">
        <v>5</v>
      </c>
      <c r="I54" t="s">
        <v>1057</v>
      </c>
      <c r="J54" t="s">
        <v>56</v>
      </c>
      <c r="K54">
        <v>5200</v>
      </c>
      <c r="L54">
        <v>0</v>
      </c>
      <c r="M54">
        <v>0</v>
      </c>
      <c r="N54">
        <v>0</v>
      </c>
    </row>
    <row r="55" spans="1:14">
      <c r="A55" t="s">
        <v>885</v>
      </c>
      <c r="B55">
        <v>0</v>
      </c>
      <c r="C55" t="s">
        <v>22</v>
      </c>
      <c r="D55">
        <v>0</v>
      </c>
      <c r="E55">
        <v>0</v>
      </c>
      <c r="F55" t="s">
        <v>112</v>
      </c>
      <c r="G55">
        <v>5</v>
      </c>
      <c r="H55">
        <v>40.6</v>
      </c>
      <c r="I55" t="s">
        <v>1057</v>
      </c>
      <c r="J55" t="s">
        <v>22</v>
      </c>
      <c r="K55">
        <v>0</v>
      </c>
      <c r="L55">
        <v>0</v>
      </c>
      <c r="M55">
        <v>0</v>
      </c>
      <c r="N55">
        <v>0</v>
      </c>
    </row>
    <row r="56" spans="1:14">
      <c r="A56" t="s">
        <v>877</v>
      </c>
      <c r="B56">
        <v>0</v>
      </c>
      <c r="C56" t="s">
        <v>22</v>
      </c>
      <c r="D56">
        <v>1</v>
      </c>
      <c r="E56">
        <v>0</v>
      </c>
      <c r="F56" t="s">
        <v>71</v>
      </c>
      <c r="G56">
        <v>7</v>
      </c>
      <c r="H56">
        <v>5</v>
      </c>
      <c r="I56" t="s">
        <v>1058</v>
      </c>
      <c r="J56" t="s">
        <v>22</v>
      </c>
      <c r="K56">
        <v>0</v>
      </c>
      <c r="L56">
        <v>1</v>
      </c>
      <c r="M56">
        <v>1</v>
      </c>
      <c r="N56">
        <v>1</v>
      </c>
    </row>
    <row r="57" spans="1:14">
      <c r="A57" t="s">
        <v>868</v>
      </c>
      <c r="B57">
        <v>0</v>
      </c>
      <c r="C57" t="s">
        <v>855</v>
      </c>
      <c r="D57">
        <v>0</v>
      </c>
      <c r="E57">
        <v>1</v>
      </c>
      <c r="F57" t="s">
        <v>54</v>
      </c>
      <c r="G57">
        <v>10</v>
      </c>
      <c r="H57">
        <v>23.5</v>
      </c>
      <c r="I57" t="s">
        <v>1058</v>
      </c>
      <c r="J57" t="s">
        <v>56</v>
      </c>
      <c r="K57">
        <v>18000</v>
      </c>
      <c r="L57">
        <v>0</v>
      </c>
      <c r="M57">
        <v>0</v>
      </c>
      <c r="N57">
        <v>0</v>
      </c>
    </row>
    <row r="58" spans="1:14">
      <c r="A58" t="s">
        <v>854</v>
      </c>
      <c r="B58">
        <v>0</v>
      </c>
      <c r="C58" t="s">
        <v>141</v>
      </c>
      <c r="D58">
        <v>0</v>
      </c>
      <c r="E58">
        <v>1</v>
      </c>
      <c r="F58" t="s">
        <v>39</v>
      </c>
      <c r="G58">
        <v>16</v>
      </c>
      <c r="H58">
        <v>0.9</v>
      </c>
      <c r="I58" t="s">
        <v>1057</v>
      </c>
      <c r="J58" t="s">
        <v>56</v>
      </c>
      <c r="K58">
        <v>0</v>
      </c>
      <c r="L58">
        <v>0</v>
      </c>
      <c r="M58">
        <v>0</v>
      </c>
      <c r="N58">
        <v>0</v>
      </c>
    </row>
    <row r="59" spans="1:14">
      <c r="A59" t="s">
        <v>845</v>
      </c>
      <c r="B59">
        <v>0</v>
      </c>
      <c r="C59" t="s">
        <v>22</v>
      </c>
      <c r="D59">
        <v>0</v>
      </c>
      <c r="E59">
        <v>0</v>
      </c>
      <c r="F59" t="s">
        <v>39</v>
      </c>
      <c r="G59">
        <v>12</v>
      </c>
      <c r="H59">
        <v>5</v>
      </c>
      <c r="I59" t="s">
        <v>1057</v>
      </c>
      <c r="J59" t="s">
        <v>21</v>
      </c>
      <c r="K59">
        <v>3887</v>
      </c>
      <c r="L59">
        <v>0</v>
      </c>
      <c r="M59">
        <v>0</v>
      </c>
      <c r="N59">
        <v>0</v>
      </c>
    </row>
    <row r="60" spans="1:14">
      <c r="A60" t="s">
        <v>835</v>
      </c>
      <c r="B60">
        <v>0</v>
      </c>
      <c r="C60" t="s">
        <v>823</v>
      </c>
      <c r="D60">
        <v>0</v>
      </c>
      <c r="E60">
        <v>0</v>
      </c>
      <c r="F60" t="s">
        <v>112</v>
      </c>
      <c r="G60">
        <v>27</v>
      </c>
      <c r="H60">
        <v>30.9</v>
      </c>
      <c r="I60" t="s">
        <v>1057</v>
      </c>
      <c r="J60" t="s">
        <v>56</v>
      </c>
      <c r="K60">
        <v>28625</v>
      </c>
      <c r="L60">
        <v>0</v>
      </c>
      <c r="M60">
        <v>0</v>
      </c>
      <c r="N60">
        <v>0</v>
      </c>
    </row>
    <row r="61" spans="1:14">
      <c r="A61" t="s">
        <v>822</v>
      </c>
      <c r="B61">
        <v>0</v>
      </c>
      <c r="C61" t="s">
        <v>22</v>
      </c>
      <c r="D61">
        <v>1</v>
      </c>
      <c r="E61">
        <v>0</v>
      </c>
      <c r="F61" t="s">
        <v>71</v>
      </c>
      <c r="G61">
        <v>5</v>
      </c>
      <c r="H61">
        <v>5</v>
      </c>
      <c r="I61" t="s">
        <v>1057</v>
      </c>
      <c r="J61" t="s">
        <v>22</v>
      </c>
      <c r="K61">
        <v>0</v>
      </c>
      <c r="L61">
        <v>0</v>
      </c>
      <c r="M61">
        <v>0</v>
      </c>
      <c r="N61">
        <v>0</v>
      </c>
    </row>
    <row r="62" spans="1:14">
      <c r="A62" t="s">
        <v>817</v>
      </c>
      <c r="B62">
        <v>0</v>
      </c>
      <c r="C62" t="s">
        <v>22</v>
      </c>
      <c r="D62">
        <v>0</v>
      </c>
      <c r="E62">
        <v>0</v>
      </c>
      <c r="F62" t="s">
        <v>71</v>
      </c>
      <c r="G62">
        <v>4</v>
      </c>
      <c r="H62">
        <v>5</v>
      </c>
      <c r="I62" t="s">
        <v>1057</v>
      </c>
      <c r="J62" t="s">
        <v>22</v>
      </c>
      <c r="K62">
        <v>0</v>
      </c>
      <c r="L62">
        <v>0</v>
      </c>
      <c r="M62">
        <v>0</v>
      </c>
      <c r="N62">
        <v>0</v>
      </c>
    </row>
    <row r="63" spans="1:14">
      <c r="A63" t="s">
        <v>809</v>
      </c>
      <c r="B63">
        <v>0</v>
      </c>
      <c r="C63" t="s">
        <v>22</v>
      </c>
      <c r="D63">
        <v>0</v>
      </c>
      <c r="E63">
        <v>0</v>
      </c>
      <c r="F63" t="s">
        <v>126</v>
      </c>
      <c r="G63">
        <v>7</v>
      </c>
      <c r="H63">
        <v>33.6</v>
      </c>
      <c r="I63" t="s">
        <v>1057</v>
      </c>
      <c r="J63" t="s">
        <v>22</v>
      </c>
      <c r="K63">
        <v>0</v>
      </c>
      <c r="L63">
        <v>0</v>
      </c>
      <c r="M63">
        <v>0</v>
      </c>
      <c r="N63">
        <v>0</v>
      </c>
    </row>
    <row r="64" spans="1:14">
      <c r="A64" t="s">
        <v>799</v>
      </c>
      <c r="B64">
        <v>0</v>
      </c>
      <c r="C64" t="s">
        <v>141</v>
      </c>
      <c r="D64">
        <v>0</v>
      </c>
      <c r="E64">
        <v>1</v>
      </c>
      <c r="F64" t="s">
        <v>86</v>
      </c>
      <c r="G64">
        <v>20</v>
      </c>
      <c r="H64">
        <v>31.6</v>
      </c>
      <c r="I64" t="s">
        <v>1057</v>
      </c>
      <c r="J64" t="s">
        <v>56</v>
      </c>
      <c r="K64">
        <v>1750</v>
      </c>
      <c r="L64">
        <v>0</v>
      </c>
      <c r="M64">
        <v>0</v>
      </c>
      <c r="N64">
        <v>1</v>
      </c>
    </row>
    <row r="65" spans="1:14">
      <c r="A65" t="s">
        <v>788</v>
      </c>
      <c r="B65">
        <v>0</v>
      </c>
      <c r="C65" t="s">
        <v>778</v>
      </c>
      <c r="D65">
        <v>0</v>
      </c>
      <c r="E65">
        <v>1</v>
      </c>
      <c r="F65" t="s">
        <v>112</v>
      </c>
      <c r="G65">
        <v>4</v>
      </c>
      <c r="H65">
        <v>16.399999999999999</v>
      </c>
      <c r="I65" t="s">
        <v>1057</v>
      </c>
      <c r="J65" t="s">
        <v>22</v>
      </c>
      <c r="K65">
        <v>0</v>
      </c>
      <c r="L65">
        <v>0</v>
      </c>
      <c r="M65">
        <v>0</v>
      </c>
      <c r="N65">
        <v>0</v>
      </c>
    </row>
    <row r="66" spans="1:14">
      <c r="A66" t="s">
        <v>777</v>
      </c>
      <c r="B66">
        <v>0</v>
      </c>
      <c r="C66" t="s">
        <v>22</v>
      </c>
      <c r="D66">
        <v>0</v>
      </c>
      <c r="E66">
        <v>1</v>
      </c>
      <c r="F66" t="s">
        <v>126</v>
      </c>
      <c r="G66">
        <v>8</v>
      </c>
      <c r="H66">
        <v>29.7</v>
      </c>
      <c r="I66" t="s">
        <v>1057</v>
      </c>
      <c r="J66" t="s">
        <v>21</v>
      </c>
      <c r="K66">
        <v>0</v>
      </c>
      <c r="L66">
        <v>0</v>
      </c>
      <c r="M66">
        <v>0</v>
      </c>
      <c r="N66">
        <v>0</v>
      </c>
    </row>
    <row r="67" spans="1:14">
      <c r="A67" t="s">
        <v>765</v>
      </c>
      <c r="B67">
        <v>0</v>
      </c>
      <c r="C67" t="s">
        <v>141</v>
      </c>
      <c r="D67">
        <v>0</v>
      </c>
      <c r="E67">
        <v>1</v>
      </c>
      <c r="F67" t="s">
        <v>71</v>
      </c>
      <c r="G67">
        <v>15</v>
      </c>
      <c r="H67">
        <v>5</v>
      </c>
      <c r="I67" t="s">
        <v>1057</v>
      </c>
      <c r="J67" t="s">
        <v>56</v>
      </c>
      <c r="K67">
        <v>2500</v>
      </c>
      <c r="L67">
        <v>1</v>
      </c>
      <c r="M67">
        <v>1</v>
      </c>
      <c r="N67">
        <v>1</v>
      </c>
    </row>
    <row r="68" spans="1:14">
      <c r="A68" t="s">
        <v>758</v>
      </c>
      <c r="B68">
        <v>0</v>
      </c>
      <c r="C68" t="s">
        <v>141</v>
      </c>
      <c r="D68">
        <v>0</v>
      </c>
      <c r="E68">
        <v>1</v>
      </c>
      <c r="F68" t="s">
        <v>188</v>
      </c>
      <c r="G68">
        <v>14</v>
      </c>
      <c r="H68">
        <v>5</v>
      </c>
      <c r="I68" t="s">
        <v>1057</v>
      </c>
      <c r="J68" t="s">
        <v>56</v>
      </c>
      <c r="K68">
        <v>0</v>
      </c>
      <c r="L68">
        <v>1</v>
      </c>
      <c r="M68">
        <v>1</v>
      </c>
      <c r="N68">
        <v>1</v>
      </c>
    </row>
    <row r="69" spans="1:14">
      <c r="A69" t="s">
        <v>757</v>
      </c>
      <c r="B69">
        <v>0</v>
      </c>
      <c r="C69" t="s">
        <v>141</v>
      </c>
      <c r="D69">
        <v>0</v>
      </c>
      <c r="E69">
        <v>1</v>
      </c>
      <c r="F69" t="s">
        <v>188</v>
      </c>
      <c r="G69">
        <v>14</v>
      </c>
      <c r="H69">
        <v>5</v>
      </c>
      <c r="I69" t="s">
        <v>1057</v>
      </c>
      <c r="J69" t="s">
        <v>56</v>
      </c>
      <c r="K69">
        <v>0</v>
      </c>
      <c r="L69">
        <v>1</v>
      </c>
      <c r="M69">
        <v>1</v>
      </c>
      <c r="N69">
        <v>1</v>
      </c>
    </row>
    <row r="70" spans="1:14">
      <c r="A70" t="s">
        <v>756</v>
      </c>
      <c r="B70">
        <v>0</v>
      </c>
      <c r="C70" t="s">
        <v>22</v>
      </c>
      <c r="D70">
        <v>0</v>
      </c>
      <c r="E70">
        <v>1</v>
      </c>
      <c r="F70" t="s">
        <v>112</v>
      </c>
      <c r="G70">
        <v>4</v>
      </c>
      <c r="H70">
        <v>54.9</v>
      </c>
      <c r="I70" t="s">
        <v>1057</v>
      </c>
      <c r="J70" t="s">
        <v>22</v>
      </c>
      <c r="K70">
        <v>0</v>
      </c>
      <c r="L70">
        <v>0</v>
      </c>
      <c r="M70">
        <v>0</v>
      </c>
      <c r="N70">
        <v>0</v>
      </c>
    </row>
    <row r="71" spans="1:14">
      <c r="A71" t="s">
        <v>745</v>
      </c>
      <c r="B71">
        <v>0</v>
      </c>
      <c r="C71" t="s">
        <v>22</v>
      </c>
      <c r="D71">
        <v>1</v>
      </c>
      <c r="E71">
        <v>1</v>
      </c>
      <c r="F71" t="s">
        <v>188</v>
      </c>
      <c r="G71">
        <v>4</v>
      </c>
      <c r="H71">
        <v>29.2</v>
      </c>
      <c r="I71" t="s">
        <v>1057</v>
      </c>
      <c r="J71" t="s">
        <v>22</v>
      </c>
      <c r="K71">
        <v>0</v>
      </c>
      <c r="L71">
        <v>0</v>
      </c>
      <c r="M71">
        <v>0</v>
      </c>
      <c r="N71">
        <v>1</v>
      </c>
    </row>
    <row r="72" spans="1:14">
      <c r="A72" t="s">
        <v>735</v>
      </c>
      <c r="B72">
        <v>0</v>
      </c>
      <c r="C72" t="s">
        <v>22</v>
      </c>
      <c r="D72">
        <v>1</v>
      </c>
      <c r="E72">
        <v>1</v>
      </c>
      <c r="F72" t="s">
        <v>112</v>
      </c>
      <c r="G72">
        <v>14</v>
      </c>
      <c r="H72">
        <v>30</v>
      </c>
      <c r="I72" t="s">
        <v>1057</v>
      </c>
      <c r="J72" t="s">
        <v>56</v>
      </c>
      <c r="K72">
        <v>0</v>
      </c>
      <c r="L72">
        <v>1</v>
      </c>
      <c r="M72">
        <v>1</v>
      </c>
      <c r="N72">
        <v>1</v>
      </c>
    </row>
    <row r="73" spans="1:14">
      <c r="A73" t="s">
        <v>726</v>
      </c>
      <c r="B73">
        <v>0</v>
      </c>
      <c r="C73" t="s">
        <v>141</v>
      </c>
      <c r="D73">
        <v>0</v>
      </c>
      <c r="E73">
        <v>1</v>
      </c>
      <c r="F73" t="s">
        <v>112</v>
      </c>
      <c r="G73">
        <v>15</v>
      </c>
      <c r="H73">
        <v>1.1000000000000001</v>
      </c>
      <c r="I73" t="s">
        <v>1057</v>
      </c>
      <c r="J73" t="s">
        <v>56</v>
      </c>
      <c r="K73">
        <v>3441</v>
      </c>
      <c r="L73">
        <v>1</v>
      </c>
      <c r="M73">
        <v>1</v>
      </c>
      <c r="N73">
        <v>1</v>
      </c>
    </row>
    <row r="74" spans="1:14">
      <c r="A74" t="s">
        <v>718</v>
      </c>
      <c r="B74">
        <v>0</v>
      </c>
      <c r="C74" t="s">
        <v>141</v>
      </c>
      <c r="D74">
        <v>0</v>
      </c>
      <c r="E74">
        <v>1</v>
      </c>
      <c r="F74" t="s">
        <v>188</v>
      </c>
      <c r="G74">
        <v>14</v>
      </c>
      <c r="H74">
        <v>5</v>
      </c>
      <c r="I74" t="s">
        <v>1057</v>
      </c>
      <c r="J74" t="s">
        <v>56</v>
      </c>
      <c r="K74">
        <v>0</v>
      </c>
      <c r="L74">
        <v>1</v>
      </c>
      <c r="M74">
        <v>1</v>
      </c>
      <c r="N74">
        <v>1</v>
      </c>
    </row>
    <row r="75" spans="1:14">
      <c r="A75" t="s">
        <v>709</v>
      </c>
      <c r="B75">
        <v>0</v>
      </c>
      <c r="C75" t="s">
        <v>22</v>
      </c>
      <c r="D75">
        <v>0</v>
      </c>
      <c r="E75">
        <v>1</v>
      </c>
      <c r="F75" t="s">
        <v>71</v>
      </c>
      <c r="G75">
        <v>1</v>
      </c>
      <c r="H75">
        <v>5</v>
      </c>
      <c r="I75" t="s">
        <v>1057</v>
      </c>
      <c r="J75" t="s">
        <v>22</v>
      </c>
      <c r="K75">
        <v>0</v>
      </c>
      <c r="L75">
        <v>0</v>
      </c>
      <c r="M75">
        <v>0</v>
      </c>
      <c r="N75">
        <v>0</v>
      </c>
    </row>
    <row r="76" spans="1:14">
      <c r="A76" t="s">
        <v>700</v>
      </c>
      <c r="B76">
        <v>0</v>
      </c>
      <c r="C76" t="s">
        <v>22</v>
      </c>
      <c r="D76">
        <v>0</v>
      </c>
      <c r="E76">
        <v>0</v>
      </c>
      <c r="F76" t="s">
        <v>39</v>
      </c>
      <c r="G76">
        <v>3</v>
      </c>
      <c r="H76">
        <v>5</v>
      </c>
      <c r="I76" t="s">
        <v>1057</v>
      </c>
      <c r="J76" t="s">
        <v>22</v>
      </c>
      <c r="K76">
        <v>0</v>
      </c>
      <c r="L76">
        <v>0</v>
      </c>
      <c r="M76">
        <v>0</v>
      </c>
      <c r="N76">
        <v>0</v>
      </c>
    </row>
    <row r="77" spans="1:14">
      <c r="A77" t="s">
        <v>691</v>
      </c>
      <c r="B77">
        <v>0</v>
      </c>
      <c r="C77" t="s">
        <v>97</v>
      </c>
      <c r="D77">
        <v>0</v>
      </c>
      <c r="E77">
        <v>1</v>
      </c>
      <c r="F77" t="s">
        <v>86</v>
      </c>
      <c r="G77">
        <v>14</v>
      </c>
      <c r="H77">
        <v>5</v>
      </c>
      <c r="I77" t="s">
        <v>1057</v>
      </c>
      <c r="J77" t="s">
        <v>56</v>
      </c>
      <c r="K77">
        <v>1231</v>
      </c>
      <c r="L77">
        <v>1</v>
      </c>
      <c r="M77">
        <v>0</v>
      </c>
      <c r="N77">
        <v>1</v>
      </c>
    </row>
    <row r="78" spans="1:14">
      <c r="A78" t="s">
        <v>683</v>
      </c>
      <c r="B78">
        <v>0</v>
      </c>
      <c r="C78" t="s">
        <v>141</v>
      </c>
      <c r="D78">
        <v>0</v>
      </c>
      <c r="E78">
        <v>1</v>
      </c>
      <c r="F78" t="s">
        <v>54</v>
      </c>
      <c r="G78">
        <v>15</v>
      </c>
      <c r="H78">
        <v>0.7</v>
      </c>
      <c r="I78" t="s">
        <v>1058</v>
      </c>
      <c r="J78" t="s">
        <v>56</v>
      </c>
      <c r="K78">
        <v>0</v>
      </c>
      <c r="L78">
        <v>1</v>
      </c>
      <c r="M78">
        <v>1</v>
      </c>
      <c r="N78">
        <v>1</v>
      </c>
    </row>
    <row r="79" spans="1:14">
      <c r="A79" t="s">
        <v>680</v>
      </c>
      <c r="B79">
        <v>0</v>
      </c>
      <c r="C79" t="s">
        <v>141</v>
      </c>
      <c r="D79">
        <v>0</v>
      </c>
      <c r="E79">
        <v>1</v>
      </c>
      <c r="F79" t="s">
        <v>126</v>
      </c>
      <c r="G79">
        <v>15</v>
      </c>
      <c r="H79">
        <v>0.7</v>
      </c>
      <c r="I79" t="s">
        <v>1058</v>
      </c>
      <c r="J79" t="s">
        <v>56</v>
      </c>
      <c r="K79">
        <v>0</v>
      </c>
      <c r="L79">
        <v>1</v>
      </c>
      <c r="M79">
        <v>1</v>
      </c>
      <c r="N79">
        <v>1</v>
      </c>
    </row>
    <row r="80" spans="1:14">
      <c r="A80" t="s">
        <v>671</v>
      </c>
      <c r="B80">
        <v>0</v>
      </c>
      <c r="C80" t="s">
        <v>22</v>
      </c>
      <c r="D80">
        <v>1</v>
      </c>
      <c r="E80">
        <v>1</v>
      </c>
      <c r="F80" t="s">
        <v>86</v>
      </c>
      <c r="G80">
        <v>7</v>
      </c>
      <c r="H80">
        <v>30.3</v>
      </c>
      <c r="I80" t="s">
        <v>1057</v>
      </c>
      <c r="J80" t="s">
        <v>21</v>
      </c>
      <c r="K80">
        <v>1400</v>
      </c>
      <c r="L80">
        <v>1</v>
      </c>
      <c r="M80">
        <v>1</v>
      </c>
      <c r="N80">
        <v>1</v>
      </c>
    </row>
    <row r="81" spans="1:14">
      <c r="A81" t="s">
        <v>660</v>
      </c>
      <c r="B81">
        <v>0</v>
      </c>
      <c r="C81" t="s">
        <v>22</v>
      </c>
      <c r="D81">
        <v>0</v>
      </c>
      <c r="E81">
        <v>1</v>
      </c>
      <c r="F81" t="s">
        <v>188</v>
      </c>
      <c r="G81">
        <v>12</v>
      </c>
      <c r="H81">
        <v>24.9</v>
      </c>
      <c r="I81" t="s">
        <v>1057</v>
      </c>
      <c r="J81" t="s">
        <v>21</v>
      </c>
      <c r="K81">
        <v>1000</v>
      </c>
      <c r="L81">
        <v>0</v>
      </c>
      <c r="M81">
        <v>0</v>
      </c>
      <c r="N81">
        <v>0</v>
      </c>
    </row>
    <row r="82" spans="1:14">
      <c r="A82" t="s">
        <v>649</v>
      </c>
      <c r="B82">
        <v>0</v>
      </c>
      <c r="C82" t="s">
        <v>22</v>
      </c>
      <c r="D82">
        <v>0</v>
      </c>
      <c r="E82">
        <v>0</v>
      </c>
      <c r="F82" t="s">
        <v>126</v>
      </c>
      <c r="G82">
        <v>5</v>
      </c>
      <c r="H82">
        <v>5</v>
      </c>
      <c r="I82" t="s">
        <v>1057</v>
      </c>
      <c r="J82" t="s">
        <v>22</v>
      </c>
      <c r="K82">
        <v>0</v>
      </c>
      <c r="L82">
        <v>0</v>
      </c>
      <c r="M82">
        <v>0</v>
      </c>
      <c r="N82">
        <v>0</v>
      </c>
    </row>
    <row r="83" spans="1:14">
      <c r="A83" t="s">
        <v>644</v>
      </c>
      <c r="B83">
        <v>0</v>
      </c>
      <c r="C83" t="s">
        <v>22</v>
      </c>
      <c r="D83">
        <v>0</v>
      </c>
      <c r="E83">
        <v>0</v>
      </c>
      <c r="F83" t="s">
        <v>126</v>
      </c>
      <c r="G83">
        <v>5</v>
      </c>
      <c r="H83">
        <v>5</v>
      </c>
      <c r="I83" t="s">
        <v>1058</v>
      </c>
      <c r="J83" t="s">
        <v>22</v>
      </c>
      <c r="K83">
        <v>0</v>
      </c>
      <c r="L83">
        <v>0</v>
      </c>
      <c r="M83">
        <v>0</v>
      </c>
      <c r="N83">
        <v>0</v>
      </c>
    </row>
    <row r="84" spans="1:14">
      <c r="A84" t="s">
        <v>637</v>
      </c>
      <c r="B84">
        <v>0</v>
      </c>
      <c r="C84" t="s">
        <v>141</v>
      </c>
      <c r="D84">
        <v>1</v>
      </c>
      <c r="E84">
        <v>1</v>
      </c>
      <c r="F84" t="s">
        <v>54</v>
      </c>
      <c r="G84">
        <v>13</v>
      </c>
      <c r="H84">
        <v>19.600000000000001</v>
      </c>
      <c r="I84" t="s">
        <v>1058</v>
      </c>
      <c r="J84" t="s">
        <v>56</v>
      </c>
      <c r="K84">
        <v>1500</v>
      </c>
      <c r="L84">
        <v>1</v>
      </c>
      <c r="M84">
        <v>1</v>
      </c>
      <c r="N84">
        <v>1</v>
      </c>
    </row>
    <row r="85" spans="1:14">
      <c r="A85" t="s">
        <v>628</v>
      </c>
      <c r="B85">
        <v>0</v>
      </c>
      <c r="C85" t="s">
        <v>22</v>
      </c>
      <c r="D85">
        <v>0</v>
      </c>
      <c r="E85">
        <v>1</v>
      </c>
      <c r="F85" t="s">
        <v>54</v>
      </c>
      <c r="G85">
        <v>5</v>
      </c>
      <c r="H85">
        <v>5</v>
      </c>
      <c r="I85" t="s">
        <v>1058</v>
      </c>
      <c r="J85" t="s">
        <v>22</v>
      </c>
      <c r="K85">
        <v>0</v>
      </c>
      <c r="L85">
        <v>0</v>
      </c>
      <c r="M85">
        <v>0</v>
      </c>
      <c r="N85">
        <v>0</v>
      </c>
    </row>
    <row r="86" spans="1:14">
      <c r="A86" t="s">
        <v>622</v>
      </c>
      <c r="B86">
        <v>0</v>
      </c>
      <c r="C86" t="s">
        <v>141</v>
      </c>
      <c r="D86">
        <v>0</v>
      </c>
      <c r="E86">
        <v>1</v>
      </c>
      <c r="F86" t="s">
        <v>188</v>
      </c>
      <c r="G86">
        <v>15</v>
      </c>
      <c r="H86">
        <v>5</v>
      </c>
      <c r="I86" t="s">
        <v>1058</v>
      </c>
      <c r="J86" t="s">
        <v>56</v>
      </c>
      <c r="K86">
        <v>0</v>
      </c>
      <c r="L86">
        <v>1</v>
      </c>
      <c r="M86">
        <v>0</v>
      </c>
      <c r="N86">
        <v>1</v>
      </c>
    </row>
    <row r="87" spans="1:14">
      <c r="A87" t="s">
        <v>614</v>
      </c>
      <c r="B87">
        <v>0</v>
      </c>
      <c r="C87" t="s">
        <v>141</v>
      </c>
      <c r="D87">
        <v>0</v>
      </c>
      <c r="E87">
        <v>1</v>
      </c>
      <c r="F87" t="s">
        <v>54</v>
      </c>
      <c r="G87">
        <v>23</v>
      </c>
      <c r="H87">
        <v>5</v>
      </c>
      <c r="I87" t="s">
        <v>1057</v>
      </c>
      <c r="J87" t="s">
        <v>56</v>
      </c>
      <c r="K87">
        <v>5917</v>
      </c>
      <c r="L87">
        <v>1</v>
      </c>
      <c r="M87">
        <v>1</v>
      </c>
      <c r="N87">
        <v>1</v>
      </c>
    </row>
    <row r="88" spans="1:14">
      <c r="A88" t="s">
        <v>601</v>
      </c>
      <c r="B88">
        <v>0</v>
      </c>
      <c r="C88" t="s">
        <v>141</v>
      </c>
      <c r="D88">
        <v>0</v>
      </c>
      <c r="E88">
        <v>1</v>
      </c>
      <c r="F88" t="s">
        <v>20</v>
      </c>
      <c r="G88">
        <v>22</v>
      </c>
      <c r="H88">
        <v>5</v>
      </c>
      <c r="I88" t="s">
        <v>1058</v>
      </c>
      <c r="J88" t="s">
        <v>56</v>
      </c>
      <c r="K88">
        <v>0</v>
      </c>
      <c r="L88">
        <v>1</v>
      </c>
      <c r="M88">
        <v>1</v>
      </c>
      <c r="N88">
        <v>1</v>
      </c>
    </row>
    <row r="89" spans="1:14">
      <c r="A89" t="s">
        <v>595</v>
      </c>
      <c r="B89">
        <v>0</v>
      </c>
      <c r="C89" t="s">
        <v>22</v>
      </c>
      <c r="D89">
        <v>0</v>
      </c>
      <c r="E89">
        <v>0</v>
      </c>
      <c r="F89" t="s">
        <v>126</v>
      </c>
      <c r="G89">
        <v>5</v>
      </c>
      <c r="H89">
        <v>5</v>
      </c>
      <c r="I89" t="s">
        <v>1058</v>
      </c>
      <c r="J89" t="s">
        <v>22</v>
      </c>
      <c r="K89">
        <v>0</v>
      </c>
      <c r="L89">
        <v>0</v>
      </c>
      <c r="M89">
        <v>0</v>
      </c>
      <c r="N89">
        <v>0</v>
      </c>
    </row>
    <row r="90" spans="1:14">
      <c r="A90" t="s">
        <v>588</v>
      </c>
      <c r="B90">
        <v>0</v>
      </c>
      <c r="C90" t="s">
        <v>141</v>
      </c>
      <c r="D90">
        <v>0</v>
      </c>
      <c r="E90">
        <v>1</v>
      </c>
      <c r="F90" t="s">
        <v>71</v>
      </c>
      <c r="G90">
        <v>16</v>
      </c>
      <c r="H90">
        <v>5</v>
      </c>
      <c r="I90" t="s">
        <v>1057</v>
      </c>
      <c r="J90" t="s">
        <v>56</v>
      </c>
      <c r="K90">
        <v>2662</v>
      </c>
      <c r="L90">
        <v>1</v>
      </c>
      <c r="M90">
        <v>1</v>
      </c>
      <c r="N90">
        <v>1</v>
      </c>
    </row>
    <row r="91" spans="1:14">
      <c r="A91" t="s">
        <v>580</v>
      </c>
      <c r="B91">
        <v>0</v>
      </c>
      <c r="C91" t="s">
        <v>141</v>
      </c>
      <c r="D91">
        <v>0</v>
      </c>
      <c r="E91">
        <v>1</v>
      </c>
      <c r="F91" t="s">
        <v>71</v>
      </c>
      <c r="G91">
        <v>16</v>
      </c>
      <c r="H91">
        <v>5</v>
      </c>
      <c r="I91" t="s">
        <v>1057</v>
      </c>
      <c r="J91" t="s">
        <v>56</v>
      </c>
      <c r="K91">
        <v>0</v>
      </c>
      <c r="L91">
        <v>1</v>
      </c>
      <c r="M91">
        <v>1</v>
      </c>
      <c r="N91">
        <v>1</v>
      </c>
    </row>
    <row r="92" spans="1:14">
      <c r="A92" t="s">
        <v>572</v>
      </c>
      <c r="B92">
        <v>0</v>
      </c>
      <c r="C92" t="s">
        <v>22</v>
      </c>
      <c r="D92">
        <v>0</v>
      </c>
      <c r="E92">
        <v>1</v>
      </c>
      <c r="F92" t="s">
        <v>20</v>
      </c>
      <c r="G92">
        <v>4</v>
      </c>
      <c r="H92">
        <v>5</v>
      </c>
      <c r="I92" t="s">
        <v>1057</v>
      </c>
      <c r="J92" t="s">
        <v>22</v>
      </c>
      <c r="K92">
        <v>0</v>
      </c>
      <c r="L92">
        <v>1</v>
      </c>
      <c r="M92">
        <v>1</v>
      </c>
      <c r="N92">
        <v>1</v>
      </c>
    </row>
    <row r="93" spans="1:14">
      <c r="A93" t="s">
        <v>563</v>
      </c>
      <c r="B93">
        <v>0</v>
      </c>
      <c r="C93" t="s">
        <v>22</v>
      </c>
      <c r="D93">
        <v>0</v>
      </c>
      <c r="E93">
        <v>1</v>
      </c>
      <c r="F93" t="s">
        <v>20</v>
      </c>
      <c r="G93">
        <v>5</v>
      </c>
      <c r="H93">
        <v>5</v>
      </c>
      <c r="I93" t="s">
        <v>1057</v>
      </c>
      <c r="J93" t="s">
        <v>22</v>
      </c>
      <c r="K93">
        <v>0</v>
      </c>
      <c r="L93">
        <v>0</v>
      </c>
      <c r="M93">
        <v>0</v>
      </c>
      <c r="N93">
        <v>0</v>
      </c>
    </row>
    <row r="94" spans="1:14">
      <c r="A94" t="s">
        <v>554</v>
      </c>
      <c r="B94">
        <v>0</v>
      </c>
      <c r="C94" t="s">
        <v>141</v>
      </c>
      <c r="D94">
        <v>0</v>
      </c>
      <c r="E94">
        <v>1</v>
      </c>
      <c r="F94" t="s">
        <v>54</v>
      </c>
      <c r="G94">
        <v>20</v>
      </c>
      <c r="H94">
        <v>5</v>
      </c>
      <c r="I94" t="s">
        <v>1058</v>
      </c>
      <c r="J94" t="s">
        <v>56</v>
      </c>
      <c r="K94">
        <v>0</v>
      </c>
      <c r="L94">
        <v>0</v>
      </c>
      <c r="M94">
        <v>0</v>
      </c>
      <c r="N94">
        <v>0</v>
      </c>
    </row>
    <row r="95" spans="1:14">
      <c r="A95" t="s">
        <v>547</v>
      </c>
      <c r="B95">
        <v>0</v>
      </c>
      <c r="C95" t="s">
        <v>141</v>
      </c>
      <c r="D95">
        <v>0</v>
      </c>
      <c r="E95">
        <v>1</v>
      </c>
      <c r="F95" t="s">
        <v>188</v>
      </c>
      <c r="G95">
        <v>14</v>
      </c>
      <c r="H95">
        <v>18.7</v>
      </c>
      <c r="I95" t="s">
        <v>1058</v>
      </c>
      <c r="J95" t="s">
        <v>56</v>
      </c>
      <c r="K95">
        <v>3200</v>
      </c>
      <c r="L95">
        <v>1</v>
      </c>
      <c r="M95">
        <v>0</v>
      </c>
      <c r="N95">
        <v>1</v>
      </c>
    </row>
    <row r="96" spans="1:14">
      <c r="A96" t="s">
        <v>535</v>
      </c>
      <c r="B96">
        <v>0</v>
      </c>
      <c r="C96" t="s">
        <v>141</v>
      </c>
      <c r="D96">
        <v>0</v>
      </c>
      <c r="E96">
        <v>1</v>
      </c>
      <c r="F96" t="s">
        <v>54</v>
      </c>
      <c r="G96">
        <v>29</v>
      </c>
      <c r="H96">
        <v>0.7</v>
      </c>
      <c r="I96" t="s">
        <v>1058</v>
      </c>
      <c r="J96" t="s">
        <v>56</v>
      </c>
      <c r="K96">
        <v>0</v>
      </c>
      <c r="L96">
        <v>1</v>
      </c>
      <c r="M96">
        <v>1</v>
      </c>
      <c r="N96">
        <v>1</v>
      </c>
    </row>
    <row r="97" spans="1:14">
      <c r="A97" t="s">
        <v>524</v>
      </c>
      <c r="B97">
        <v>0</v>
      </c>
      <c r="C97" t="s">
        <v>141</v>
      </c>
      <c r="D97">
        <v>0</v>
      </c>
      <c r="E97">
        <v>1</v>
      </c>
      <c r="F97" t="s">
        <v>126</v>
      </c>
      <c r="G97">
        <v>12</v>
      </c>
      <c r="H97">
        <v>0.9</v>
      </c>
      <c r="I97" t="s">
        <v>1058</v>
      </c>
      <c r="J97" t="s">
        <v>56</v>
      </c>
      <c r="K97">
        <v>0</v>
      </c>
      <c r="L97">
        <v>0</v>
      </c>
      <c r="M97">
        <v>0</v>
      </c>
      <c r="N97">
        <v>1</v>
      </c>
    </row>
    <row r="98" spans="1:14">
      <c r="A98" t="s">
        <v>515</v>
      </c>
      <c r="B98">
        <v>0</v>
      </c>
      <c r="C98" t="s">
        <v>141</v>
      </c>
      <c r="D98">
        <v>0</v>
      </c>
      <c r="E98">
        <v>1</v>
      </c>
      <c r="F98" t="s">
        <v>126</v>
      </c>
      <c r="G98">
        <v>22</v>
      </c>
      <c r="H98">
        <v>5</v>
      </c>
      <c r="I98" t="s">
        <v>1058</v>
      </c>
      <c r="J98" t="s">
        <v>56</v>
      </c>
      <c r="K98">
        <v>0</v>
      </c>
      <c r="L98">
        <v>1</v>
      </c>
      <c r="M98">
        <v>0</v>
      </c>
      <c r="N98">
        <v>0</v>
      </c>
    </row>
    <row r="99" spans="1:14">
      <c r="A99" t="s">
        <v>507</v>
      </c>
      <c r="B99">
        <v>0</v>
      </c>
      <c r="C99" t="s">
        <v>22</v>
      </c>
      <c r="D99">
        <v>0</v>
      </c>
      <c r="E99">
        <v>0</v>
      </c>
      <c r="F99" t="s">
        <v>86</v>
      </c>
      <c r="G99">
        <v>11</v>
      </c>
      <c r="H99">
        <v>5</v>
      </c>
      <c r="I99" t="s">
        <v>1058</v>
      </c>
      <c r="J99" t="s">
        <v>21</v>
      </c>
      <c r="K99">
        <v>0</v>
      </c>
      <c r="L99">
        <v>1</v>
      </c>
      <c r="M99">
        <v>1</v>
      </c>
      <c r="N99">
        <v>1</v>
      </c>
    </row>
    <row r="100" spans="1:14">
      <c r="A100" t="s">
        <v>498</v>
      </c>
      <c r="B100">
        <v>0</v>
      </c>
      <c r="C100" t="s">
        <v>22</v>
      </c>
      <c r="D100">
        <v>1</v>
      </c>
      <c r="E100">
        <v>0</v>
      </c>
      <c r="F100" t="s">
        <v>126</v>
      </c>
      <c r="G100">
        <v>6</v>
      </c>
      <c r="H100">
        <v>33.200000000000003</v>
      </c>
      <c r="I100" t="s">
        <v>1057</v>
      </c>
      <c r="J100" t="s">
        <v>22</v>
      </c>
      <c r="K100">
        <v>1100</v>
      </c>
      <c r="L100">
        <v>0</v>
      </c>
      <c r="M100">
        <v>1</v>
      </c>
      <c r="N100">
        <v>1</v>
      </c>
    </row>
    <row r="101" spans="1:14">
      <c r="A101" t="s">
        <v>486</v>
      </c>
      <c r="B101">
        <v>0</v>
      </c>
      <c r="C101" t="s">
        <v>22</v>
      </c>
      <c r="D101">
        <v>1</v>
      </c>
      <c r="E101">
        <v>1</v>
      </c>
      <c r="F101" t="s">
        <v>39</v>
      </c>
      <c r="G101">
        <v>6</v>
      </c>
      <c r="H101">
        <v>5</v>
      </c>
      <c r="I101" t="s">
        <v>1057</v>
      </c>
      <c r="J101" t="s">
        <v>22</v>
      </c>
      <c r="K101">
        <v>1100</v>
      </c>
      <c r="L101">
        <v>0</v>
      </c>
      <c r="M101">
        <v>0</v>
      </c>
      <c r="N1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H_info</vt:lpstr>
      <vt:lpstr>Sheet3</vt:lpstr>
      <vt:lpstr>Info</vt:lpstr>
      <vt:lpstr>Sheet</vt:lpstr>
      <vt:lpstr>H</vt:lpstr>
      <vt:lpstr>R_info</vt:lpstr>
      <vt:lpstr>House</vt:lpstr>
      <vt:lpstr>Sheet1</vt:lpstr>
      <vt:lpstr>H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 Ching Chen</cp:lastModifiedBy>
  <dcterms:created xsi:type="dcterms:W3CDTF">2024-04-24T11:37:21Z</dcterms:created>
  <dcterms:modified xsi:type="dcterms:W3CDTF">2024-04-27T09:50:08Z</dcterms:modified>
</cp:coreProperties>
</file>