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ninhcth6379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<sst xmlns="http://schemas.openxmlformats.org/spreadsheetml/2006/main" uniqueCount="43">
  <si>
    <t>Actual working hour table</t>
  </si>
  <si>
    <t>Plan effort</t>
  </si>
  <si>
    <t>Actual effort</t>
  </si>
  <si>
    <t>date time</t>
  </si>
  <si>
    <t xml:space="preserve">Division </t>
  </si>
  <si>
    <t>Name</t>
  </si>
  <si>
    <t>Email</t>
  </si>
  <si>
    <t>Working day</t>
  </si>
  <si>
    <t>days</t>
  </si>
  <si>
    <t>Report from</t>
  </si>
  <si>
    <t>Report to</t>
  </si>
  <si>
    <t>Thu</t>
  </si>
  <si>
    <t>Fri</t>
  </si>
  <si>
    <t>Sat</t>
  </si>
  <si>
    <t>Sun</t>
  </si>
  <si>
    <t>Mon</t>
  </si>
  <si>
    <t>Tue</t>
  </si>
  <si>
    <t>Wed</t>
  </si>
  <si>
    <t>No</t>
  </si>
  <si>
    <t>Project</t>
  </si>
  <si>
    <t>Ticket ID</t>
  </si>
  <si>
    <t>Parent ID</t>
  </si>
  <si>
    <t>Ticket subject</t>
  </si>
  <si>
    <t>Description (VN/JP)</t>
  </si>
  <si>
    <t>Ticket Type</t>
  </si>
  <si>
    <t>Source ID</t>
  </si>
  <si>
    <t>Version/Release</t>
  </si>
  <si>
    <t>Activity</t>
  </si>
  <si>
    <t>Progress
(%)</t>
  </si>
  <si>
    <t>Status</t>
  </si>
  <si>
    <t>LOC</t>
  </si>
  <si>
    <t>Test Case</t>
  </si>
  <si>
    <t>Start date
(mm/dd/YYYY)</t>
  </si>
  <si>
    <t>End date
(mm/dd/YYYY)</t>
  </si>
  <si>
    <t>Estimate
(H)</t>
  </si>
  <si>
    <t>Actual
(H)</t>
  </si>
  <si>
    <t>Measurement tool</t>
  </si>
  <si>
    <t>[Document] Investigate GA report</t>
  </si>
  <si>
    <t>Test</t>
  </si>
  <si>
    <t>Cowell Redmine</t>
  </si>
  <si>
    <t>Closed</t>
  </si>
  <si>
    <t>「TEST」テストケースを準備してください</t>
  </si>
  <si>
    <t>[Testing] Execute test before/after release</t>
  </si>
</sst>
</file>

<file path=xl/styles.xml><?xml version="1.0" encoding="utf-8"?>
<styleSheet xmlns="http://schemas.openxmlformats.org/spreadsheetml/2006/main" xml:space="preserve">
  <numFmts count="6">
    <numFmt numFmtId="164" formatCode="0.00_);[Red]\(0.00\)"/>
    <numFmt numFmtId="165" formatCode="[$-409]mmm\-yy;@"/>
    <numFmt numFmtId="166" formatCode="ddd"/>
    <numFmt numFmtId="167" formatCode="0_ "/>
    <numFmt numFmtId="168" formatCode="mm\/dd\/yyyy;@"/>
    <numFmt numFmtId="169" formatCode="m/d/yyyy;@"/>
  </numFmts>
  <fonts count="10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FFFFFF"/>
      <name val="Arial"/>
    </font>
    <font>
      <b val="1"/>
      <i val="0"/>
      <strike val="0"/>
      <u val="none"/>
      <sz val="10"/>
      <color rgb="FF6AA84F"/>
      <name val="Arial"/>
    </font>
    <font>
      <b val="1"/>
      <i val="0"/>
      <strike val="0"/>
      <u val="none"/>
      <sz val="10"/>
      <color rgb="FF0000D4"/>
      <name val="Arial"/>
    </font>
    <font>
      <b val="0"/>
      <i val="0"/>
      <strike val="0"/>
      <u val="none"/>
      <sz val="11"/>
      <color rgb="FF000000"/>
      <name val="Arial"/>
    </font>
    <font>
      <b val="0"/>
      <i val="0"/>
      <strike val="0"/>
      <u val="single"/>
      <sz val="12"/>
      <color rgb="FF0563C1"/>
      <name val="Times New Roman"/>
    </font>
    <font>
      <b val="1"/>
      <i val="0"/>
      <strike val="0"/>
      <u val="none"/>
      <sz val="10"/>
      <color rgb="FFFFFFFF"/>
      <name val="Arial"/>
    </font>
    <font>
      <b val="0"/>
      <i val="0"/>
      <strike val="0"/>
      <u val="none"/>
      <sz val="9"/>
      <color rgb="FFFFFFFF"/>
      <name val="Tahoma"/>
    </font>
    <font>
      <b val="1"/>
      <i val="0"/>
      <strike val="0"/>
      <u val="none"/>
      <sz val="14"/>
      <color rgb="FFFFFFFF"/>
      <name val="Arial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00B050"/>
        <bgColor rgb="FF6FA8DC"/>
      </patternFill>
    </fill>
    <fill>
      <patternFill patternType="solid">
        <fgColor rgb="FFFFF2CC"/>
        <bgColor rgb="FFFFF2CC"/>
      </patternFill>
    </fill>
    <fill>
      <patternFill patternType="solid">
        <fgColor rgb="FF00B050"/>
        <bgColor rgb="FFFFFFFF"/>
      </patternFill>
    </fill>
    <fill>
      <patternFill patternType="solid">
        <fgColor rgb="FFFFFF00"/>
        <bgColor rgb="FFFFFFFF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2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3" borderId="1" applyFont="1" applyNumberFormat="0" applyFill="1" applyBorder="1" applyAlignment="1">
      <alignment horizontal="left" vertical="center" textRotation="0" wrapText="true" shrinkToFit="false"/>
    </xf>
    <xf xfId="0" fontId="3" numFmtId="2" fillId="4" borderId="1" applyFont="1" applyNumberFormat="1" applyFill="1" applyBorder="1" applyAlignment="1">
      <alignment horizontal="center" vertical="center" textRotation="0" wrapText="fals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4" numFmtId="164" fillId="4" borderId="1" applyFont="1" applyNumberFormat="1" applyFill="1" applyBorder="1" applyAlignment="1">
      <alignment horizontal="center" vertical="center" textRotation="0" wrapText="false" shrinkToFit="false"/>
    </xf>
    <xf xfId="0" fontId="2" numFmtId="0" fillId="3" borderId="1" applyFont="1" applyNumberFormat="0" applyFill="1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6" numFmtId="0" fillId="2" borderId="1" applyFont="1" applyNumberFormat="0" applyFill="0" applyBorder="1" applyAlignment="1">
      <alignment horizontal="general" vertical="center" textRotation="0" wrapText="true" shrinkToFit="false"/>
    </xf>
    <xf xfId="0" fontId="5" numFmtId="165" fillId="2" borderId="1" applyFont="1" applyNumberFormat="1" applyFill="0" applyBorder="1" applyAlignment="1">
      <alignment horizontal="left" vertical="center" textRotation="0" wrapText="false" shrinkToFit="false"/>
    </xf>
    <xf xfId="0" fontId="5" numFmtId="1" fillId="2" borderId="3" applyFont="1" applyNumberFormat="1" applyFill="0" applyBorder="1" applyAlignment="1">
      <alignment horizontal="center" vertical="center" textRotation="0" wrapText="false" shrinkToFit="false"/>
    </xf>
    <xf xfId="0" fontId="2" numFmtId="0" fillId="3" borderId="4" applyFont="1" applyNumberFormat="0" applyFill="1" applyBorder="1" applyAlignment="1">
      <alignment horizontal="left" vertical="center" textRotation="0" wrapText="true" shrinkToFit="false"/>
    </xf>
    <xf xfId="0" fontId="5" numFmtId="14" fillId="2" borderId="1" applyFont="1" applyNumberFormat="1" applyFill="0" applyBorder="1" applyAlignment="1">
      <alignment horizontal="left" vertical="center" textRotation="0" wrapText="false" shrinkToFit="false"/>
    </xf>
    <xf xfId="0" fontId="2" numFmtId="14" fillId="3" borderId="2" applyFont="1" applyNumberFormat="1" applyFill="1" applyBorder="1" applyAlignment="1">
      <alignment horizontal="left" vertical="center" textRotation="0" wrapText="true" shrinkToFit="false"/>
    </xf>
    <xf xfId="0" fontId="5" numFmtId="14" fillId="2" borderId="1" applyFont="1" applyNumberFormat="1" applyFill="0" applyBorder="1" applyAlignment="1">
      <alignment horizontal="left" vertical="center" textRotation="0" wrapText="false" shrinkToFit="false"/>
    </xf>
    <xf xfId="0" fontId="1" numFmtId="0" fillId="5" borderId="5" applyFont="1" applyNumberFormat="0" applyFill="1" applyBorder="1" applyAlignment="0">
      <alignment horizontal="general" vertical="bottom" textRotation="0" wrapText="false" shrinkToFit="false"/>
    </xf>
    <xf xfId="0" fontId="7" numFmtId="166" fillId="3" borderId="0" applyFont="1" applyNumberFormat="1" applyFill="1" applyBorder="0" applyAlignment="1">
      <alignment horizontal="center" vertical="center" textRotation="0" wrapText="false" shrinkToFit="false"/>
    </xf>
    <xf xfId="0" fontId="1" numFmtId="0" fillId="5" borderId="6" applyFont="1" applyNumberFormat="0" applyFill="1" applyBorder="1" applyAlignment="0">
      <alignment horizontal="general" vertical="bottom" textRotation="0" wrapText="false" shrinkToFit="false"/>
    </xf>
    <xf xfId="0" fontId="8" numFmtId="0" fillId="5" borderId="7" applyFont="1" applyNumberFormat="0" applyFill="1" applyBorder="1" applyAlignment="1">
      <alignment horizontal="center" vertical="center" textRotation="0" wrapText="true" shrinkToFit="false"/>
    </xf>
    <xf xfId="0" fontId="7" numFmtId="1" fillId="3" borderId="0" applyFont="1" applyNumberFormat="1" applyFill="1" applyBorder="0" applyAlignment="1">
      <alignment horizontal="center" vertical="bottom" textRotation="0" wrapText="true" shrinkToFit="false"/>
    </xf>
    <xf xfId="0" fontId="1" numFmtId="167" fillId="2" borderId="1" applyFont="1" applyNumberFormat="1" applyFill="0" applyBorder="1" applyAlignment="1">
      <alignment horizontal="general" vertical="bottom" textRotation="0" wrapText="true" shrinkToFit="false"/>
    </xf>
    <xf xfId="0" fontId="1" numFmtId="168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0" numFmtId="169" fillId="2" borderId="0" applyFont="0" applyNumberFormat="1" applyFill="0" applyBorder="0" applyAlignment="1">
      <alignment horizontal="general" vertical="center" textRotation="0" wrapText="false" shrinkToFit="false"/>
    </xf>
    <xf xfId="0" fontId="0" numFmtId="0" fillId="6" borderId="0" applyFont="0" applyNumberFormat="0" applyFill="1" applyBorder="0" applyAlignment="1">
      <alignment horizontal="general" vertical="center" textRotation="0" wrapText="false" shrinkToFit="false"/>
    </xf>
    <xf xfId="0" fontId="9" numFmtId="0" fillId="3" borderId="2" applyFont="1" applyNumberFormat="0" applyFill="1" applyBorder="1" applyAlignment="1">
      <alignment horizontal="center" vertical="center" textRotation="0" wrapText="true" shrinkToFit="false"/>
    </xf>
    <xf xfId="0" fontId="5" numFmtId="0" fillId="2" borderId="2" applyFont="1" applyNumberFormat="0" applyFill="0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X10"/>
  <sheetViews>
    <sheetView tabSelected="1" workbookViewId="0" showGridLines="true" showRowColHeaders="1">
      <pane xSplit="3" topLeftCell="D1" activePane="topRight" state="frozen"/>
      <selection pane="topRight" activeCell="D1" sqref="D1"/>
    </sheetView>
  </sheetViews>
  <sheetFormatPr defaultRowHeight="14.4" defaultColWidth="9" outlineLevelRow="0" outlineLevelCol="0"/>
  <cols>
    <col min="1" max="1" width="5.28515625" customWidth="true" style="1"/>
    <col min="2" max="2" width="28.7109375" customWidth="true" style="1"/>
    <col min="3" max="3" width="18.28515625" customWidth="true" style="1"/>
    <col min="4" max="4" width="11.5703125" customWidth="true" style="1"/>
    <col min="5" max="5" width="33.140625" customWidth="true" style="1"/>
    <col min="6" max="6" width="29.85546875" customWidth="true" style="1"/>
    <col min="7" max="7" width="9" style="1"/>
    <col min="8" max="8" width="12.7109375" customWidth="true" style="1"/>
    <col min="9" max="9" width="13.7109375" customWidth="true" style="1"/>
    <col min="10" max="10" width="11.28515625" customWidth="true" style="1"/>
    <col min="11" max="11" width="9" style="1"/>
    <col min="12" max="12" width="9" style="1"/>
    <col min="13" max="13" width="9.140625" customWidth="true" style="1"/>
    <col min="14" max="14" width="9" style="1"/>
    <col min="15" max="15" width="15.140625" customWidth="true" style="1"/>
    <col min="16" max="16" width="13.7109375" customWidth="true" style="1"/>
    <col min="17" max="17" width="9" style="1"/>
    <col min="18" max="18" width="9" style="1"/>
    <col min="19" max="19" width="4.5703125" customWidth="true" style="1"/>
    <col min="20" max="20" width="4.5703125" customWidth="true" style="1"/>
    <col min="21" max="21" width="4.5703125" customWidth="true" style="1"/>
    <col min="22" max="22" width="4.5703125" customWidth="true" style="1"/>
    <col min="23" max="23" width="4.5703125" customWidth="true" style="1"/>
    <col min="24" max="24" width="4.5703125" customWidth="true" style="1"/>
    <col min="25" max="25" width="4.5703125" customWidth="true" style="1"/>
    <col min="26" max="26" width="4.5703125" customWidth="true" style="1"/>
    <col min="27" max="27" width="4.5703125" customWidth="true" style="1"/>
    <col min="28" max="28" width="4.5703125" customWidth="true" style="1"/>
    <col min="29" max="29" width="4.5703125" customWidth="true" style="1"/>
    <col min="30" max="30" width="4.5703125" customWidth="true" style="1"/>
    <col min="31" max="31" width="4.5703125" customWidth="true" style="1"/>
    <col min="32" max="32" width="4.5703125" customWidth="true" style="1"/>
    <col min="33" max="33" width="4.5703125" customWidth="true" style="1"/>
    <col min="34" max="34" width="4.5703125" customWidth="true" style="1"/>
    <col min="35" max="35" width="4.5703125" customWidth="true" style="1"/>
    <col min="36" max="36" width="4.5703125" customWidth="true" style="1"/>
    <col min="37" max="37" width="4.5703125" customWidth="true" style="1"/>
    <col min="38" max="38" width="4.5703125" customWidth="true" style="1"/>
    <col min="39" max="39" width="4.5703125" customWidth="true" style="1"/>
    <col min="40" max="40" width="4.5703125" customWidth="true" style="1"/>
    <col min="41" max="41" width="4.5703125" customWidth="true" style="1"/>
    <col min="42" max="42" width="4.5703125" customWidth="true" style="1"/>
    <col min="43" max="43" width="4.5703125" customWidth="true" style="1"/>
    <col min="44" max="44" width="4.5703125" customWidth="true" style="1"/>
    <col min="45" max="45" width="4.5703125" customWidth="true" style="1"/>
    <col min="46" max="46" width="4.5703125" customWidth="true" style="1"/>
    <col min="47" max="47" width="4.5703125" customWidth="true" style="1"/>
    <col min="48" max="48" width="4.5703125" customWidth="true" style="1"/>
    <col min="49" max="49" width="4.5703125" customWidth="true" style="1"/>
    <col min="50" max="50" width="9" style="1"/>
  </cols>
  <sheetData>
    <row r="1" spans="1:50" customHeight="1" ht="30">
      <c r="B1" s="26" t="s">
        <v>0</v>
      </c>
      <c r="C1" s="26"/>
      <c r="D1" s="26"/>
      <c r="E1" s="26"/>
      <c r="F1" s="2" t="s">
        <v>1</v>
      </c>
      <c r="G1" s="3" t="str">
        <f>($D$3*8)</f>
        <v>0</v>
      </c>
      <c r="H1" s="4" t="s">
        <v>2</v>
      </c>
      <c r="I1" s="5" t="str">
        <f>SUM(R:R)</f>
        <v>0</v>
      </c>
      <c r="J1" s="1" t="s">
        <v>3</v>
      </c>
    </row>
    <row r="2" spans="1:50" customHeight="1" ht="46.5">
      <c r="B2" s="6" t="s">
        <v>4</v>
      </c>
      <c r="C2" s="27"/>
      <c r="D2" s="27"/>
      <c r="E2" s="27"/>
      <c r="F2" s="2" t="s">
        <v>5</v>
      </c>
      <c r="G2" s="7"/>
      <c r="H2" s="4" t="s">
        <v>6</v>
      </c>
      <c r="I2" s="8"/>
      <c r="J2" s="21">
        <v>42716</v>
      </c>
    </row>
    <row r="3" spans="1:50">
      <c r="B3" s="4" t="s">
        <v>7</v>
      </c>
      <c r="C3" s="9">
        <v>42705</v>
      </c>
      <c r="D3" s="10">
        <v>20</v>
      </c>
      <c r="E3" s="10" t="s">
        <v>8</v>
      </c>
      <c r="F3" s="11" t="s">
        <v>9</v>
      </c>
      <c r="G3" s="12"/>
      <c r="H3" s="13" t="s">
        <v>10</v>
      </c>
      <c r="I3" s="14"/>
    </row>
    <row r="5" spans="1:50">
      <c r="A5" s="15"/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6" t="s">
        <v>11</v>
      </c>
      <c r="T5" s="16" t="s">
        <v>12</v>
      </c>
      <c r="U5" s="16" t="s">
        <v>13</v>
      </c>
      <c r="V5" s="16" t="s">
        <v>14</v>
      </c>
      <c r="W5" s="16" t="s">
        <v>15</v>
      </c>
      <c r="X5" s="16" t="s">
        <v>16</v>
      </c>
      <c r="Y5" s="16" t="s">
        <v>17</v>
      </c>
      <c r="Z5" s="16" t="s">
        <v>11</v>
      </c>
      <c r="AA5" s="16" t="s">
        <v>12</v>
      </c>
      <c r="AB5" s="16" t="s">
        <v>13</v>
      </c>
      <c r="AC5" s="16" t="s">
        <v>14</v>
      </c>
      <c r="AD5" s="16" t="s">
        <v>15</v>
      </c>
      <c r="AE5" s="16" t="s">
        <v>16</v>
      </c>
      <c r="AF5" s="16" t="s">
        <v>17</v>
      </c>
      <c r="AG5" s="16" t="s">
        <v>11</v>
      </c>
      <c r="AH5" s="16" t="s">
        <v>12</v>
      </c>
      <c r="AI5" s="16" t="s">
        <v>13</v>
      </c>
      <c r="AJ5" s="16" t="s">
        <v>14</v>
      </c>
      <c r="AK5" s="16" t="s">
        <v>15</v>
      </c>
      <c r="AL5" s="16" t="s">
        <v>16</v>
      </c>
      <c r="AM5" s="16" t="s">
        <v>17</v>
      </c>
      <c r="AN5" s="16" t="s">
        <v>11</v>
      </c>
      <c r="AO5" s="16" t="s">
        <v>12</v>
      </c>
      <c r="AP5" s="16" t="s">
        <v>13</v>
      </c>
      <c r="AQ5" s="16" t="s">
        <v>14</v>
      </c>
      <c r="AR5" s="16" t="s">
        <v>15</v>
      </c>
      <c r="AS5" s="16" t="s">
        <v>16</v>
      </c>
      <c r="AT5" s="16" t="s">
        <v>17</v>
      </c>
      <c r="AU5" s="16" t="s">
        <v>11</v>
      </c>
      <c r="AV5" s="16" t="s">
        <v>12</v>
      </c>
      <c r="AW5" s="16" t="s">
        <v>13</v>
      </c>
    </row>
    <row r="6" spans="1:50" customHeight="1" ht="8.25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</row>
    <row r="7" spans="1:50" customHeight="1" ht="22.5">
      <c r="A7" s="18" t="s">
        <v>18</v>
      </c>
      <c r="B7" s="18" t="s">
        <v>19</v>
      </c>
      <c r="C7" s="18" t="s">
        <v>20</v>
      </c>
      <c r="D7" s="18" t="s">
        <v>21</v>
      </c>
      <c r="E7" s="18" t="s">
        <v>22</v>
      </c>
      <c r="F7" s="18" t="s">
        <v>23</v>
      </c>
      <c r="G7" s="18" t="s">
        <v>24</v>
      </c>
      <c r="H7" s="18" t="s">
        <v>25</v>
      </c>
      <c r="I7" s="18" t="s">
        <v>26</v>
      </c>
      <c r="J7" s="18" t="s">
        <v>27</v>
      </c>
      <c r="K7" s="18" t="s">
        <v>28</v>
      </c>
      <c r="L7" s="18" t="s">
        <v>29</v>
      </c>
      <c r="M7" s="18" t="s">
        <v>30</v>
      </c>
      <c r="N7" s="18" t="s">
        <v>31</v>
      </c>
      <c r="O7" s="18" t="s">
        <v>32</v>
      </c>
      <c r="P7" s="18" t="s">
        <v>33</v>
      </c>
      <c r="Q7" s="18" t="s">
        <v>34</v>
      </c>
      <c r="R7" s="18" t="s">
        <v>35</v>
      </c>
      <c r="S7" s="19">
        <v>1</v>
      </c>
      <c r="T7" s="19">
        <v>2</v>
      </c>
      <c r="U7" s="19">
        <v>3</v>
      </c>
      <c r="V7" s="19">
        <v>4</v>
      </c>
      <c r="W7" s="19">
        <v>5</v>
      </c>
      <c r="X7" s="19">
        <v>6</v>
      </c>
      <c r="Y7" s="19">
        <v>7</v>
      </c>
      <c r="Z7" s="19">
        <v>8</v>
      </c>
      <c r="AA7" s="19">
        <v>9</v>
      </c>
      <c r="AB7" s="19">
        <v>10</v>
      </c>
      <c r="AC7" s="19">
        <v>11</v>
      </c>
      <c r="AD7" s="19">
        <v>12</v>
      </c>
      <c r="AE7" s="19">
        <v>13</v>
      </c>
      <c r="AF7" s="19">
        <v>14</v>
      </c>
      <c r="AG7" s="19">
        <v>15</v>
      </c>
      <c r="AH7" s="19">
        <v>16</v>
      </c>
      <c r="AI7" s="19">
        <v>17</v>
      </c>
      <c r="AJ7" s="19">
        <v>18</v>
      </c>
      <c r="AK7" s="19">
        <v>19</v>
      </c>
      <c r="AL7" s="19">
        <v>20</v>
      </c>
      <c r="AM7" s="19">
        <v>21</v>
      </c>
      <c r="AN7" s="19">
        <v>22</v>
      </c>
      <c r="AO7" s="19">
        <v>23</v>
      </c>
      <c r="AP7" s="19">
        <v>24</v>
      </c>
      <c r="AQ7" s="19">
        <v>25</v>
      </c>
      <c r="AR7" s="19">
        <v>26</v>
      </c>
      <c r="AS7" s="19">
        <v>27</v>
      </c>
      <c r="AT7" s="19">
        <v>28</v>
      </c>
      <c r="AU7" s="19">
        <v>29</v>
      </c>
      <c r="AV7" s="19">
        <v>30</v>
      </c>
      <c r="AW7" s="19">
        <v>31</v>
      </c>
    </row>
    <row r="8" spans="1:50" s="22" customFormat="1">
      <c r="B8" s="23" t="s">
        <v>36</v>
      </c>
      <c r="C8" s="25">
        <v>4386</v>
      </c>
      <c r="E8" s="23" t="s">
        <v>37</v>
      </c>
      <c r="G8" s="23" t="s">
        <v>38</v>
      </c>
      <c r="H8" s="22" t="s">
        <v>39</v>
      </c>
      <c r="I8" s="23"/>
      <c r="J8" s="23" t="s">
        <v>38</v>
      </c>
      <c r="L8" s="23" t="s">
        <v>40</v>
      </c>
      <c r="M8" s="23">
        <v>0</v>
      </c>
      <c r="O8" s="24">
        <v>42341</v>
      </c>
      <c r="P8" s="24">
        <v>42360</v>
      </c>
      <c r="Q8" s="23">
        <v>8.5</v>
      </c>
      <c r="R8" s="20" t="str">
        <f>SUM(S8:AW8)</f>
        <v>0</v>
      </c>
      <c r="S8" s="23">
        <v>8.5</v>
      </c>
    </row>
    <row r="9" spans="1:50" s="22" customFormat="1">
      <c r="B9" s="23" t="s">
        <v>36</v>
      </c>
      <c r="C9" s="25">
        <v>4387</v>
      </c>
      <c r="E9" s="23" t="s">
        <v>41</v>
      </c>
      <c r="G9" s="23" t="s">
        <v>38</v>
      </c>
      <c r="H9" s="22" t="s">
        <v>39</v>
      </c>
      <c r="I9" s="23"/>
      <c r="J9" s="23" t="s">
        <v>38</v>
      </c>
      <c r="L9" s="23" t="s">
        <v>40</v>
      </c>
      <c r="M9" s="23">
        <v>0</v>
      </c>
      <c r="O9" s="24">
        <v>42342</v>
      </c>
      <c r="P9" s="24">
        <v>42342</v>
      </c>
      <c r="Q9" s="23">
        <v>8</v>
      </c>
      <c r="R9" s="20" t="str">
        <f>SUM(S9:AW9)</f>
        <v>0</v>
      </c>
      <c r="S9" s="23">
        <v>30.5</v>
      </c>
    </row>
    <row r="10" spans="1:50" s="22" customFormat="1">
      <c r="B10" s="23" t="s">
        <v>36</v>
      </c>
      <c r="C10" s="25">
        <v>4388</v>
      </c>
      <c r="E10" s="23" t="s">
        <v>42</v>
      </c>
      <c r="G10" s="23" t="s">
        <v>38</v>
      </c>
      <c r="H10" s="22" t="s">
        <v>39</v>
      </c>
      <c r="I10" s="23"/>
      <c r="J10" s="23" t="s">
        <v>38</v>
      </c>
      <c r="L10" s="23" t="s">
        <v>40</v>
      </c>
      <c r="M10" s="23">
        <v>0</v>
      </c>
      <c r="O10" s="24">
        <v>42709</v>
      </c>
      <c r="P10" s="24">
        <v>42727</v>
      </c>
      <c r="Q10" s="23">
        <v>93.5</v>
      </c>
      <c r="R10" s="20" t="str">
        <f>SUM(S10:AW10)</f>
        <v>0</v>
      </c>
      <c r="S10" s="23">
        <v>93.5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E1"/>
    <mergeCell ref="C2:E2"/>
  </mergeCells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ninhcth6379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MrTran</dc:creator>
  <cp:lastModifiedBy>Hp</cp:lastModifiedBy>
  <dcterms:created xsi:type="dcterms:W3CDTF">2017-01-18T09:45:45+07:00</dcterms:created>
  <dcterms:modified xsi:type="dcterms:W3CDTF">2017-03-23T10:59:21+07:00</dcterms:modified>
  <dc:title/>
  <dc:description/>
  <dc:subject/>
  <cp:keywords/>
  <cp:category/>
</cp:coreProperties>
</file>