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ninhcth6379" sheetId="7" r:id="rId1"/>
  </sheets>
  <definedNames>
    <definedName name="_xlnm._FilterDatabase" localSheetId="0" hidden="1">ninhcth6379!$G$7:$G$10</definedName>
    <definedName name="_xlnm.Extract" localSheetId="0">ninhcth6379!#REF!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7"/>
  <c r="R9"/>
  <c r="R8"/>
  <c r="G1" l="1"/>
  <c r="I1" l="1"/>
</calcChain>
</file>

<file path=xl/sharedStrings.xml><?xml version="1.0" encoding="utf-8"?>
<sst xmlns="http://schemas.openxmlformats.org/spreadsheetml/2006/main" count="78" uniqueCount="43">
  <si>
    <t>Actual working hour table</t>
  </si>
  <si>
    <t>Plan effort</t>
  </si>
  <si>
    <t>Actual effort</t>
  </si>
  <si>
    <t xml:space="preserve">Division </t>
  </si>
  <si>
    <t>Name</t>
  </si>
  <si>
    <t>Email</t>
  </si>
  <si>
    <t>Working day</t>
  </si>
  <si>
    <t>days</t>
  </si>
  <si>
    <t>Report from</t>
  </si>
  <si>
    <t>Report to</t>
  </si>
  <si>
    <t>No</t>
  </si>
  <si>
    <t>Project</t>
  </si>
  <si>
    <t>Ticket ID</t>
  </si>
  <si>
    <t>Ticket Type</t>
  </si>
  <si>
    <t>Activity</t>
  </si>
  <si>
    <t>Progress
(%)</t>
  </si>
  <si>
    <t>Status</t>
  </si>
  <si>
    <t>LOC</t>
  </si>
  <si>
    <t>Test Case</t>
  </si>
  <si>
    <t>Estimate
(H)</t>
  </si>
  <si>
    <t>Actual
(H)</t>
  </si>
  <si>
    <t>Test</t>
  </si>
  <si>
    <t>[Document] Investigate GA report</t>
  </si>
  <si>
    <t>「TEST」テストケースを準備してください</t>
  </si>
  <si>
    <t>[Testing] Execute test before/after release</t>
  </si>
  <si>
    <t>Closed</t>
  </si>
  <si>
    <t>Thu</t>
  </si>
  <si>
    <t>Fri</t>
  </si>
  <si>
    <t>Sat</t>
  </si>
  <si>
    <t>Sun</t>
  </si>
  <si>
    <t>Mon</t>
  </si>
  <si>
    <t>Tue</t>
  </si>
  <si>
    <t>Wed</t>
  </si>
  <si>
    <t>Ticket subject</t>
  </si>
  <si>
    <t>Description (VN/JP)</t>
  </si>
  <si>
    <t>Source ID</t>
  </si>
  <si>
    <t>Version/Release</t>
  </si>
  <si>
    <t>Start date
(mm/dd/YYYY)</t>
  </si>
  <si>
    <t>End date
(mm/dd/YYYY)</t>
  </si>
  <si>
    <t>Parent ID</t>
  </si>
  <si>
    <t>Measurement tool</t>
  </si>
  <si>
    <t>date time</t>
  </si>
  <si>
    <t>Cowell Redmine</t>
  </si>
</sst>
</file>

<file path=xl/styles.xml><?xml version="1.0" encoding="utf-8"?>
<styleSheet xmlns="http://schemas.openxmlformats.org/spreadsheetml/2006/main">
  <numFmts count="6">
    <numFmt numFmtId="164" formatCode="0.00_);[Red]\(0.00\)"/>
    <numFmt numFmtId="165" formatCode="[$-409]mmm\-yy;@"/>
    <numFmt numFmtId="166" formatCode="ddd"/>
    <numFmt numFmtId="167" formatCode="0_ "/>
    <numFmt numFmtId="168" formatCode="m/d/yyyy;@"/>
    <numFmt numFmtId="169" formatCode="mm\/dd\/yyyy;@"/>
  </numFmts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0"/>
      <color rgb="FF6AA84F"/>
      <name val="Arial"/>
      <family val="2"/>
    </font>
    <font>
      <b/>
      <sz val="10"/>
      <color rgb="FF0000D4"/>
      <name val="Arial"/>
      <family val="2"/>
    </font>
    <font>
      <sz val="11"/>
      <name val="Arial"/>
      <family val="2"/>
    </font>
    <font>
      <u/>
      <sz val="12"/>
      <color theme="10"/>
      <name val="Times New Roman"/>
      <family val="2"/>
    </font>
    <font>
      <b/>
      <sz val="10"/>
      <color theme="0"/>
      <name val="Arial"/>
      <family val="2"/>
    </font>
    <font>
      <sz val="9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1"/>
    <xf numFmtId="0" fontId="3" fillId="2" borderId="3" xfId="1" applyFont="1" applyFill="1" applyBorder="1" applyAlignment="1">
      <alignment horizontal="left" vertical="center" wrapText="1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7" fillId="0" borderId="4" xfId="2" applyBorder="1" applyAlignment="1" applyProtection="1">
      <alignment vertical="center" wrapText="1"/>
    </xf>
    <xf numFmtId="165" fontId="6" fillId="0" borderId="3" xfId="1" applyNumberFormat="1" applyFont="1" applyBorder="1" applyAlignment="1">
      <alignment horizontal="left" vertical="center"/>
    </xf>
    <xf numFmtId="1" fontId="6" fillId="0" borderId="2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left" vertical="center" wrapText="1"/>
    </xf>
    <xf numFmtId="14" fontId="6" fillId="0" borderId="3" xfId="1" applyNumberFormat="1" applyFont="1" applyBorder="1" applyAlignment="1">
      <alignment horizontal="left" vertical="center"/>
    </xf>
    <xf numFmtId="14" fontId="3" fillId="2" borderId="1" xfId="1" applyNumberFormat="1" applyFont="1" applyFill="1" applyBorder="1" applyAlignment="1">
      <alignment horizontal="left" vertical="center" wrapText="1"/>
    </xf>
    <xf numFmtId="14" fontId="6" fillId="0" borderId="4" xfId="1" applyNumberFormat="1" applyFont="1" applyBorder="1" applyAlignment="1">
      <alignment horizontal="left" vertical="center"/>
    </xf>
    <xf numFmtId="0" fontId="1" fillId="4" borderId="6" xfId="1" applyFill="1" applyBorder="1"/>
    <xf numFmtId="166" fontId="8" fillId="2" borderId="0" xfId="1" applyNumberFormat="1" applyFont="1" applyFill="1" applyBorder="1" applyAlignment="1">
      <alignment horizontal="center" vertical="center"/>
    </xf>
    <xf numFmtId="0" fontId="1" fillId="4" borderId="7" xfId="1" applyFill="1" applyBorder="1"/>
    <xf numFmtId="0" fontId="9" fillId="5" borderId="8" xfId="1" applyFont="1" applyFill="1" applyBorder="1" applyAlignment="1">
      <alignment horizontal="center" vertical="center" wrapText="1"/>
    </xf>
    <xf numFmtId="1" fontId="8" fillId="2" borderId="0" xfId="1" applyNumberFormat="1" applyFont="1" applyFill="1" applyBorder="1" applyAlignment="1">
      <alignment horizontal="center" wrapText="1"/>
    </xf>
    <xf numFmtId="167" fontId="1" fillId="0" borderId="4" xfId="1" applyNumberFormat="1" applyFill="1" applyBorder="1" applyAlignment="1">
      <alignment wrapText="1"/>
    </xf>
    <xf numFmtId="169" fontId="1" fillId="0" borderId="0" xfId="1" applyNumberFormat="1"/>
    <xf numFmtId="0" fontId="1" fillId="0" borderId="0" xfId="1" applyFill="1"/>
    <xf numFmtId="0" fontId="0" fillId="0" borderId="0" xfId="0" applyFill="1" applyAlignment="1">
      <alignment vertical="center"/>
    </xf>
    <xf numFmtId="168" fontId="0" fillId="0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0"/>
  <sheetViews>
    <sheetView tabSelected="1" workbookViewId="0">
      <pane xSplit="3" topLeftCell="D1" activePane="topRight" state="frozen"/>
      <selection pane="topRight" activeCell="C15" sqref="C15"/>
    </sheetView>
  </sheetViews>
  <sheetFormatPr defaultColWidth="9" defaultRowHeight="15.75"/>
  <cols>
    <col min="1" max="1" width="5.28515625" style="1" customWidth="1"/>
    <col min="2" max="2" width="28.7109375" style="1" customWidth="1"/>
    <col min="3" max="3" width="18.28515625" style="1" customWidth="1"/>
    <col min="4" max="4" width="11.5703125" style="1" customWidth="1"/>
    <col min="5" max="5" width="33.140625" style="1" customWidth="1"/>
    <col min="6" max="6" width="29.85546875" style="1" customWidth="1"/>
    <col min="7" max="7" width="9" style="1" customWidth="1"/>
    <col min="8" max="8" width="12.7109375" style="1" customWidth="1"/>
    <col min="9" max="9" width="13.7109375" style="1" customWidth="1"/>
    <col min="10" max="10" width="11.28515625" style="1" bestFit="1" customWidth="1"/>
    <col min="11" max="12" width="9" style="1"/>
    <col min="13" max="13" width="9.140625" style="1" bestFit="1" customWidth="1"/>
    <col min="14" max="14" width="9" style="1"/>
    <col min="15" max="15" width="15.140625" style="1" customWidth="1"/>
    <col min="16" max="16" width="13.7109375" style="1" customWidth="1"/>
    <col min="17" max="18" width="9" style="1"/>
    <col min="19" max="49" width="4.5703125" style="1" customWidth="1"/>
    <col min="50" max="16384" width="9" style="1"/>
  </cols>
  <sheetData>
    <row r="1" spans="1:49" ht="30">
      <c r="B1" s="26" t="s">
        <v>0</v>
      </c>
      <c r="C1" s="27"/>
      <c r="D1" s="27"/>
      <c r="E1" s="27"/>
      <c r="F1" s="2" t="s">
        <v>1</v>
      </c>
      <c r="G1" s="3">
        <f>($D$3*8)</f>
        <v>160</v>
      </c>
      <c r="H1" s="4" t="s">
        <v>2</v>
      </c>
      <c r="I1" s="5">
        <f>SUM(R:R)</f>
        <v>132.5</v>
      </c>
      <c r="J1" s="1" t="s">
        <v>41</v>
      </c>
    </row>
    <row r="2" spans="1:49" ht="46.5" customHeight="1">
      <c r="B2" s="6" t="s">
        <v>3</v>
      </c>
      <c r="C2" s="28"/>
      <c r="D2" s="29"/>
      <c r="E2" s="29"/>
      <c r="F2" s="2" t="s">
        <v>4</v>
      </c>
      <c r="G2" s="7"/>
      <c r="H2" s="4" t="s">
        <v>5</v>
      </c>
      <c r="I2" s="8"/>
      <c r="J2" s="21">
        <v>42716</v>
      </c>
    </row>
    <row r="3" spans="1:49">
      <c r="B3" s="4" t="s">
        <v>6</v>
      </c>
      <c r="C3" s="9">
        <v>42705</v>
      </c>
      <c r="D3" s="10">
        <v>20</v>
      </c>
      <c r="E3" s="10" t="s">
        <v>7</v>
      </c>
      <c r="F3" s="11" t="s">
        <v>8</v>
      </c>
      <c r="G3" s="12"/>
      <c r="H3" s="13" t="s">
        <v>9</v>
      </c>
      <c r="I3" s="14"/>
    </row>
    <row r="5" spans="1:49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6" t="s">
        <v>26</v>
      </c>
      <c r="T5" s="16" t="s">
        <v>27</v>
      </c>
      <c r="U5" s="16" t="s">
        <v>28</v>
      </c>
      <c r="V5" s="16" t="s">
        <v>29</v>
      </c>
      <c r="W5" s="16" t="s">
        <v>30</v>
      </c>
      <c r="X5" s="16" t="s">
        <v>31</v>
      </c>
      <c r="Y5" s="16" t="s">
        <v>32</v>
      </c>
      <c r="Z5" s="16" t="s">
        <v>26</v>
      </c>
      <c r="AA5" s="16" t="s">
        <v>27</v>
      </c>
      <c r="AB5" s="16" t="s">
        <v>28</v>
      </c>
      <c r="AC5" s="16" t="s">
        <v>29</v>
      </c>
      <c r="AD5" s="16" t="s">
        <v>30</v>
      </c>
      <c r="AE5" s="16" t="s">
        <v>31</v>
      </c>
      <c r="AF5" s="16" t="s">
        <v>32</v>
      </c>
      <c r="AG5" s="16" t="s">
        <v>26</v>
      </c>
      <c r="AH5" s="16" t="s">
        <v>27</v>
      </c>
      <c r="AI5" s="16" t="s">
        <v>28</v>
      </c>
      <c r="AJ5" s="16" t="s">
        <v>29</v>
      </c>
      <c r="AK5" s="16" t="s">
        <v>30</v>
      </c>
      <c r="AL5" s="16" t="s">
        <v>31</v>
      </c>
      <c r="AM5" s="16" t="s">
        <v>32</v>
      </c>
      <c r="AN5" s="16" t="s">
        <v>26</v>
      </c>
      <c r="AO5" s="16" t="s">
        <v>27</v>
      </c>
      <c r="AP5" s="16" t="s">
        <v>28</v>
      </c>
      <c r="AQ5" s="16" t="s">
        <v>29</v>
      </c>
      <c r="AR5" s="16" t="s">
        <v>30</v>
      </c>
      <c r="AS5" s="16" t="s">
        <v>31</v>
      </c>
      <c r="AT5" s="16" t="s">
        <v>32</v>
      </c>
      <c r="AU5" s="16" t="s">
        <v>26</v>
      </c>
      <c r="AV5" s="16" t="s">
        <v>27</v>
      </c>
      <c r="AW5" s="16" t="s">
        <v>28</v>
      </c>
    </row>
    <row r="6" spans="1:49" ht="8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ht="22.5">
      <c r="A7" s="18" t="s">
        <v>10</v>
      </c>
      <c r="B7" s="18" t="s">
        <v>11</v>
      </c>
      <c r="C7" s="18" t="s">
        <v>12</v>
      </c>
      <c r="D7" s="18" t="s">
        <v>39</v>
      </c>
      <c r="E7" s="18" t="s">
        <v>33</v>
      </c>
      <c r="F7" s="18" t="s">
        <v>34</v>
      </c>
      <c r="G7" s="18" t="s">
        <v>13</v>
      </c>
      <c r="H7" s="18" t="s">
        <v>35</v>
      </c>
      <c r="I7" s="18" t="s">
        <v>36</v>
      </c>
      <c r="J7" s="18" t="s">
        <v>14</v>
      </c>
      <c r="K7" s="18" t="s">
        <v>15</v>
      </c>
      <c r="L7" s="18" t="s">
        <v>16</v>
      </c>
      <c r="M7" s="18" t="s">
        <v>17</v>
      </c>
      <c r="N7" s="18" t="s">
        <v>18</v>
      </c>
      <c r="O7" s="18" t="s">
        <v>37</v>
      </c>
      <c r="P7" s="18" t="s">
        <v>38</v>
      </c>
      <c r="Q7" s="18" t="s">
        <v>19</v>
      </c>
      <c r="R7" s="18" t="s">
        <v>20</v>
      </c>
      <c r="S7" s="19">
        <v>1</v>
      </c>
      <c r="T7" s="19">
        <v>2</v>
      </c>
      <c r="U7" s="19">
        <v>3</v>
      </c>
      <c r="V7" s="19">
        <v>4</v>
      </c>
      <c r="W7" s="19">
        <v>5</v>
      </c>
      <c r="X7" s="19">
        <v>6</v>
      </c>
      <c r="Y7" s="19">
        <v>7</v>
      </c>
      <c r="Z7" s="19">
        <v>8</v>
      </c>
      <c r="AA7" s="19">
        <v>9</v>
      </c>
      <c r="AB7" s="19">
        <v>10</v>
      </c>
      <c r="AC7" s="19">
        <v>11</v>
      </c>
      <c r="AD7" s="19">
        <v>12</v>
      </c>
      <c r="AE7" s="19">
        <v>13</v>
      </c>
      <c r="AF7" s="19">
        <v>14</v>
      </c>
      <c r="AG7" s="19">
        <v>15</v>
      </c>
      <c r="AH7" s="19">
        <v>16</v>
      </c>
      <c r="AI7" s="19">
        <v>17</v>
      </c>
      <c r="AJ7" s="19">
        <v>18</v>
      </c>
      <c r="AK7" s="19">
        <v>19</v>
      </c>
      <c r="AL7" s="19">
        <v>20</v>
      </c>
      <c r="AM7" s="19">
        <v>21</v>
      </c>
      <c r="AN7" s="19">
        <v>22</v>
      </c>
      <c r="AO7" s="19">
        <v>23</v>
      </c>
      <c r="AP7" s="19">
        <v>24</v>
      </c>
      <c r="AQ7" s="19">
        <v>25</v>
      </c>
      <c r="AR7" s="19">
        <v>26</v>
      </c>
      <c r="AS7" s="19">
        <v>27</v>
      </c>
      <c r="AT7" s="19">
        <v>28</v>
      </c>
      <c r="AU7" s="19">
        <v>29</v>
      </c>
      <c r="AV7" s="19">
        <v>30</v>
      </c>
      <c r="AW7" s="19">
        <v>31</v>
      </c>
    </row>
    <row r="8" spans="1:49" s="22" customFormat="1">
      <c r="B8" s="23" t="s">
        <v>40</v>
      </c>
      <c r="C8" s="25"/>
      <c r="E8" s="23" t="s">
        <v>22</v>
      </c>
      <c r="G8" s="23" t="s">
        <v>21</v>
      </c>
      <c r="H8" s="22" t="s">
        <v>42</v>
      </c>
      <c r="I8" s="23"/>
      <c r="J8" s="23" t="s">
        <v>21</v>
      </c>
      <c r="L8" s="23" t="s">
        <v>25</v>
      </c>
      <c r="M8" s="23">
        <v>0</v>
      </c>
      <c r="O8" s="24">
        <v>42341</v>
      </c>
      <c r="P8" s="24">
        <v>42360</v>
      </c>
      <c r="Q8" s="23">
        <v>8.5</v>
      </c>
      <c r="R8" s="20">
        <f>SUM(S8:AW8)</f>
        <v>8.5</v>
      </c>
      <c r="S8" s="23">
        <v>8.5</v>
      </c>
    </row>
    <row r="9" spans="1:49" s="22" customFormat="1">
      <c r="B9" s="23" t="s">
        <v>40</v>
      </c>
      <c r="C9" s="25"/>
      <c r="E9" s="23" t="s">
        <v>23</v>
      </c>
      <c r="G9" s="23" t="s">
        <v>21</v>
      </c>
      <c r="H9" s="22" t="s">
        <v>42</v>
      </c>
      <c r="I9" s="23"/>
      <c r="J9" s="23" t="s">
        <v>21</v>
      </c>
      <c r="L9" s="23" t="s">
        <v>25</v>
      </c>
      <c r="M9" s="23">
        <v>0</v>
      </c>
      <c r="O9" s="24">
        <v>42342</v>
      </c>
      <c r="P9" s="24">
        <v>42342</v>
      </c>
      <c r="Q9" s="23">
        <v>8</v>
      </c>
      <c r="R9" s="20">
        <f t="shared" ref="R9:R10" si="0">SUM(S9:AW9)</f>
        <v>30.5</v>
      </c>
      <c r="S9" s="23">
        <v>30.5</v>
      </c>
    </row>
    <row r="10" spans="1:49" s="22" customFormat="1">
      <c r="B10" s="23" t="s">
        <v>40</v>
      </c>
      <c r="C10" s="25"/>
      <c r="E10" s="23" t="s">
        <v>24</v>
      </c>
      <c r="G10" s="23" t="s">
        <v>21</v>
      </c>
      <c r="H10" s="22" t="s">
        <v>42</v>
      </c>
      <c r="I10" s="23"/>
      <c r="J10" s="23" t="s">
        <v>21</v>
      </c>
      <c r="L10" s="23" t="s">
        <v>25</v>
      </c>
      <c r="M10" s="23">
        <v>0</v>
      </c>
      <c r="O10" s="24">
        <v>42709</v>
      </c>
      <c r="P10" s="24">
        <v>42727</v>
      </c>
      <c r="Q10" s="23">
        <v>93.5</v>
      </c>
      <c r="R10" s="20">
        <f t="shared" si="0"/>
        <v>93.5</v>
      </c>
      <c r="S10" s="23">
        <v>93.5</v>
      </c>
    </row>
  </sheetData>
  <mergeCells count="2">
    <mergeCell ref="B1:E1"/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ninhcth6379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MrTran</dc:creator>
  <cp:lastModifiedBy>Hp</cp:lastModifiedBy>
  <dcterms:created xsi:type="dcterms:W3CDTF">2017-01-18T02:45:45Z</dcterms:created>
  <dcterms:modified xsi:type="dcterms:W3CDTF">2017-03-23T03:59:21Z</dcterms:modified>
</cp:coreProperties>
</file>