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ang\Desktop\"/>
    </mc:Choice>
  </mc:AlternateContent>
  <bookViews>
    <workbookView xWindow="630" yWindow="570" windowWidth="27495" windowHeight="11700" activeTab="1"/>
  </bookViews>
  <sheets>
    <sheet name="mieng.tran" sheetId="1" r:id="rId1"/>
    <sheet name="linhntm6522" sheetId="3" r:id="rId2"/>
  </sheets>
  <calcPr calcId="152511"/>
</workbook>
</file>

<file path=xl/calcChain.xml><?xml version="1.0" encoding="utf-8"?>
<calcChain xmlns="http://schemas.openxmlformats.org/spreadsheetml/2006/main">
  <c r="R8" i="3" l="1"/>
  <c r="R10" i="1"/>
  <c r="R9" i="1"/>
  <c r="R8" i="1"/>
  <c r="AW5" i="1" l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I1" i="3" l="1"/>
  <c r="G1" i="3"/>
  <c r="G1" i="1"/>
  <c r="I1" i="1" l="1"/>
</calcChain>
</file>

<file path=xl/sharedStrings.xml><?xml version="1.0" encoding="utf-8"?>
<sst xmlns="http://schemas.openxmlformats.org/spreadsheetml/2006/main" count="84" uniqueCount="41">
  <si>
    <t>Actual working hour table</t>
  </si>
  <si>
    <t>Plan effort</t>
  </si>
  <si>
    <t>Actual effort</t>
  </si>
  <si>
    <t xml:space="preserve">Division </t>
  </si>
  <si>
    <t>Name</t>
  </si>
  <si>
    <t>MiengTQ</t>
  </si>
  <si>
    <t>Email</t>
  </si>
  <si>
    <t>Working day</t>
  </si>
  <si>
    <t>days</t>
  </si>
  <si>
    <t>Report from</t>
  </si>
  <si>
    <t>Report to</t>
  </si>
  <si>
    <t>No</t>
  </si>
  <si>
    <t>Project</t>
  </si>
  <si>
    <t>Ticket ID</t>
  </si>
  <si>
    <t>Parent ID</t>
  </si>
  <si>
    <t>Ticket Type</t>
  </si>
  <si>
    <t>Activity</t>
  </si>
  <si>
    <t>Progress
(%)</t>
  </si>
  <si>
    <t>Status</t>
  </si>
  <si>
    <t>LOC</t>
  </si>
  <si>
    <t>Test Case</t>
  </si>
  <si>
    <t>Start date
(mm/dd/YYYY)</t>
  </si>
  <si>
    <t>End date
(mm/dd/YYYY)</t>
  </si>
  <si>
    <t>Estimate
(H)</t>
  </si>
  <si>
    <t>Actual
(H)</t>
  </si>
  <si>
    <t>会議・進捗・ソース管理</t>
  </si>
  <si>
    <t>Task</t>
  </si>
  <si>
    <t>Mtool</t>
  </si>
  <si>
    <t>Management</t>
  </si>
  <si>
    <t>Closed</t>
  </si>
  <si>
    <t>仕様書理解・調査</t>
  </si>
  <si>
    <t>バグ調査・修正</t>
  </si>
  <si>
    <t>Technical support</t>
  </si>
  <si>
    <t>Code</t>
  </si>
  <si>
    <t>Coding</t>
  </si>
  <si>
    <t>Ticket subject</t>
  </si>
  <si>
    <t>Description (VN/JP)</t>
  </si>
  <si>
    <t>Source ID</t>
  </si>
  <si>
    <t>date time</t>
  </si>
  <si>
    <t>Version/Release</t>
  </si>
  <si>
    <t>Kumi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</si>
</sst>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);[Red]\(0.00\)"/>
    <numFmt numFmtId="165" formatCode="d/m/yyyy"/>
    <numFmt numFmtId="166" formatCode="ddd"/>
    <numFmt numFmtId="167" formatCode="0_ "/>
    <numFmt numFmtId="168" formatCode="#,##0.0"/>
    <numFmt numFmtId="171" formatCode="m/d/yyyy;@"/>
  </numFmts>
  <fonts count="19" x14ac:knownFonts="1">
    <font>
      <sz val="12"/>
      <color rgb="FF000000"/>
      <name val="Times New Roman"/>
    </font>
    <font>
      <b/>
      <sz val="11"/>
      <color rgb="FFFFFFFF"/>
      <name val="Arial"/>
      <family val="2"/>
    </font>
    <font>
      <b/>
      <sz val="10"/>
      <color rgb="FF6AA84F"/>
      <name val="Arial"/>
      <family val="2"/>
    </font>
    <font>
      <b/>
      <sz val="10"/>
      <color rgb="FF0000D4"/>
      <name val="Arial"/>
      <family val="2"/>
    </font>
    <font>
      <sz val="11"/>
      <color rgb="FF000000"/>
      <name val="Arial"/>
      <family val="2"/>
    </font>
    <font>
      <u/>
      <sz val="12"/>
      <color rgb="FF0000FF"/>
      <name val="Times New Roman"/>
      <family val="1"/>
    </font>
    <font>
      <sz val="9"/>
      <color rgb="FFFFFFFF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Times New Roman"/>
      <family val="1"/>
    </font>
    <font>
      <sz val="12"/>
      <color rgb="FF000000"/>
      <name val="Tahoma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b/>
      <sz val="14"/>
      <color rgb="FFFFFFFF"/>
      <name val="Arial"/>
      <family val="2"/>
    </font>
    <font>
      <sz val="12"/>
      <color rgb="FF000000"/>
      <name val="Times New Roman"/>
      <family val="1"/>
    </font>
    <font>
      <sz val="9"/>
      <color rgb="FFFFFFFF"/>
      <name val="Tahoma"/>
      <family val="2"/>
    </font>
    <font>
      <b/>
      <sz val="12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00B050"/>
        <bgColor rgb="FF00B050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6" fillId="2" borderId="0"/>
  </cellStyleXfs>
  <cellXfs count="55">
    <xf numFmtId="0" fontId="0" fillId="2" borderId="0" xfId="0" applyFill="1"/>
    <xf numFmtId="0" fontId="0" fillId="2" borderId="0" xfId="0" applyFill="1"/>
    <xf numFmtId="0" fontId="1" fillId="3" borderId="1" xfId="0" applyFont="1" applyFill="1" applyBorder="1" applyAlignment="1">
      <alignment horizontal="left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165" fontId="4" fillId="2" borderId="1" xfId="0" applyNumberFormat="1" applyFont="1" applyFill="1" applyBorder="1" applyAlignment="1">
      <alignment horizontal="left" vertical="center"/>
    </xf>
    <xf numFmtId="165" fontId="1" fillId="3" borderId="2" xfId="0" applyNumberFormat="1" applyFont="1" applyFill="1" applyBorder="1" applyAlignment="1">
      <alignment horizontal="left" vertical="center" wrapText="1"/>
    </xf>
    <xf numFmtId="0" fontId="0" fillId="5" borderId="6" xfId="0" applyFill="1" applyBorder="1"/>
    <xf numFmtId="0" fontId="16" fillId="2" borderId="0" xfId="1" applyFill="1"/>
    <xf numFmtId="0" fontId="6" fillId="5" borderId="7" xfId="1" applyFont="1" applyFill="1" applyBorder="1" applyAlignment="1">
      <alignment horizontal="center" vertical="center" wrapText="1"/>
    </xf>
    <xf numFmtId="0" fontId="16" fillId="5" borderId="6" xfId="1" applyFill="1" applyBorder="1"/>
    <xf numFmtId="0" fontId="16" fillId="5" borderId="5" xfId="1" applyFill="1" applyBorder="1"/>
    <xf numFmtId="166" fontId="18" fillId="5" borderId="5" xfId="0" applyNumberFormat="1" applyFont="1" applyFill="1" applyBorder="1"/>
    <xf numFmtId="0" fontId="17" fillId="5" borderId="7" xfId="0" applyFont="1" applyFill="1" applyBorder="1" applyAlignment="1">
      <alignment horizontal="center" vertical="center" wrapText="1"/>
    </xf>
    <xf numFmtId="0" fontId="17" fillId="5" borderId="7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0" xfId="0" applyFill="1"/>
    <xf numFmtId="0" fontId="8" fillId="0" borderId="1" xfId="0" applyFont="1" applyFill="1" applyBorder="1" applyAlignment="1">
      <alignment vertical="center" wrapText="1"/>
    </xf>
    <xf numFmtId="0" fontId="8" fillId="0" borderId="7" xfId="0" applyFont="1" applyFill="1" applyBorder="1" applyAlignment="1">
      <alignment horizontal="right" vertical="center" wrapText="1"/>
    </xf>
    <xf numFmtId="0" fontId="8" fillId="0" borderId="1" xfId="0" applyFont="1" applyFill="1" applyBorder="1" applyAlignment="1">
      <alignment wrapText="1"/>
    </xf>
    <xf numFmtId="1" fontId="8" fillId="0" borderId="1" xfId="0" applyNumberFormat="1" applyFont="1" applyFill="1" applyBorder="1" applyAlignment="1">
      <alignment horizontal="right"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0" applyNumberFormat="1" applyFill="1" applyBorder="1" applyAlignment="1">
      <alignment vertical="center" wrapText="1"/>
    </xf>
    <xf numFmtId="165" fontId="8" fillId="0" borderId="1" xfId="0" applyNumberFormat="1" applyFont="1" applyFill="1" applyBorder="1" applyAlignment="1">
      <alignment horizontal="right" vertical="center" wrapText="1"/>
    </xf>
    <xf numFmtId="165" fontId="9" fillId="0" borderId="1" xfId="0" applyNumberFormat="1" applyFont="1" applyFill="1" applyBorder="1"/>
    <xf numFmtId="167" fontId="0" fillId="0" borderId="1" xfId="0" applyNumberFormat="1" applyFill="1" applyBorder="1" applyAlignment="1">
      <alignment wrapText="1"/>
    </xf>
    <xf numFmtId="168" fontId="10" fillId="0" borderId="4" xfId="0" applyNumberFormat="1" applyFont="1" applyFill="1" applyBorder="1" applyAlignment="1">
      <alignment horizontal="center"/>
    </xf>
    <xf numFmtId="164" fontId="11" fillId="0" borderId="4" xfId="0" applyNumberFormat="1" applyFont="1" applyFill="1" applyBorder="1" applyAlignment="1">
      <alignment horizontal="right" vertical="center"/>
    </xf>
    <xf numFmtId="164" fontId="12" fillId="0" borderId="4" xfId="0" applyNumberFormat="1" applyFont="1" applyFill="1" applyBorder="1" applyAlignment="1">
      <alignment vertical="center"/>
    </xf>
    <xf numFmtId="164" fontId="12" fillId="0" borderId="1" xfId="0" applyNumberFormat="1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right" vertical="center"/>
    </xf>
    <xf numFmtId="0" fontId="7" fillId="0" borderId="7" xfId="0" applyFont="1" applyFill="1" applyBorder="1" applyAlignment="1">
      <alignment vertical="top" wrapText="1"/>
    </xf>
    <xf numFmtId="0" fontId="13" fillId="0" borderId="1" xfId="0" applyFont="1" applyFill="1" applyBorder="1"/>
    <xf numFmtId="0" fontId="0" fillId="0" borderId="1" xfId="0" applyFill="1" applyBorder="1"/>
    <xf numFmtId="164" fontId="12" fillId="0" borderId="8" xfId="0" applyNumberFormat="1" applyFont="1" applyFill="1" applyBorder="1" applyAlignment="1">
      <alignment vertical="center"/>
    </xf>
    <xf numFmtId="164" fontId="11" fillId="0" borderId="8" xfId="0" applyNumberFormat="1" applyFont="1" applyFill="1" applyBorder="1" applyAlignment="1">
      <alignment horizontal="right" vertical="center"/>
    </xf>
    <xf numFmtId="0" fontId="14" fillId="0" borderId="3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2" borderId="0" xfId="0" applyFill="1"/>
    <xf numFmtId="0" fontId="15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1" fontId="0" fillId="2" borderId="0" xfId="0" applyNumberFormat="1" applyFill="1"/>
    <xf numFmtId="171" fontId="8" fillId="0" borderId="1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500"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font>
        <color theme="1" tint="0.24994659260841701"/>
      </font>
      <fill>
        <patternFill>
          <bgColor theme="0" tint="-0.14996795556505021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  <dxf>
      <numFmt numFmtId="0" formatCode="General"/>
      <fill>
        <patternFill patternType="solid">
          <fgColor rgb="FFFCE5CD"/>
          <bgColor rgb="FFFCE5CD"/>
        </patternFill>
      </fill>
    </dxf>
    <dxf>
      <numFmt numFmtId="0" formatCode="General"/>
      <fill>
        <patternFill patternType="solid">
          <fgColor rgb="FFAAFFFF"/>
          <bgColor rgb="FFAAFFFF"/>
        </patternFill>
      </fill>
    </dxf>
    <dxf>
      <numFmt numFmtId="0" formatCode="General"/>
      <fill>
        <patternFill patternType="solid">
          <fgColor rgb="FFF4CCCC"/>
          <bgColor rgb="FFF4CCCC"/>
        </patternFill>
      </fill>
    </dxf>
    <dxf>
      <numFmt numFmtId="0" formatCode="General"/>
      <fill>
        <patternFill patternType="solid">
          <fgColor rgb="FFB7B7B7"/>
          <bgColor rgb="FFB7B7B7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"/>
  <sheetViews>
    <sheetView workbookViewId="0">
      <pane xSplit="3" topLeftCell="E1" activePane="topRight" state="frozen"/>
      <selection pane="topRight" activeCell="J2" sqref="J2"/>
    </sheetView>
  </sheetViews>
  <sheetFormatPr defaultColWidth="13.5" defaultRowHeight="15" customHeight="1" x14ac:dyDescent="0.25"/>
  <cols>
    <col min="1" max="1" width="5.25" style="6" customWidth="1"/>
    <col min="2" max="2" width="28.75" style="6" customWidth="1"/>
    <col min="3" max="3" width="18.25" style="6" customWidth="1"/>
    <col min="4" max="4" width="11.625" style="6" customWidth="1"/>
    <col min="5" max="5" width="33.125" style="6" customWidth="1"/>
    <col min="6" max="6" width="29.875" style="6" customWidth="1"/>
    <col min="7" max="7" width="13.625" style="6" customWidth="1"/>
    <col min="8" max="8" width="10.625" style="6" customWidth="1"/>
    <col min="9" max="9" width="13.75" style="6" customWidth="1"/>
    <col min="10" max="10" width="15.375" style="6" customWidth="1"/>
    <col min="11" max="11" width="8.5" style="6" customWidth="1"/>
    <col min="12" max="12" width="10.625" style="6" customWidth="1"/>
    <col min="13" max="14" width="8.5" style="6" customWidth="1"/>
    <col min="15" max="15" width="15.125" style="6" customWidth="1"/>
    <col min="16" max="16" width="13.75" style="6" customWidth="1"/>
    <col min="17" max="18" width="8.5" style="6" customWidth="1"/>
    <col min="19" max="19" width="4.625" style="6" customWidth="1"/>
    <col min="20" max="20" width="4.75" style="6" customWidth="1"/>
    <col min="21" max="49" width="4.625" style="6" customWidth="1"/>
    <col min="50" max="50" width="13.5" style="6"/>
  </cols>
  <sheetData>
    <row r="1" spans="1:49" ht="30" customHeight="1" x14ac:dyDescent="0.25">
      <c r="A1" s="1"/>
      <c r="B1" s="50" t="s">
        <v>0</v>
      </c>
      <c r="C1" s="50"/>
      <c r="D1" s="50"/>
      <c r="E1" s="50"/>
      <c r="F1" s="2" t="s">
        <v>1</v>
      </c>
      <c r="G1" s="3">
        <f>($D$3*8)*50%</f>
        <v>92</v>
      </c>
      <c r="H1" s="4" t="s">
        <v>2</v>
      </c>
      <c r="I1" s="5">
        <f>SUM(R:R)</f>
        <v>90</v>
      </c>
      <c r="J1" s="1" t="s">
        <v>38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46.5" customHeight="1" x14ac:dyDescent="0.25">
      <c r="A2" s="1"/>
      <c r="B2" s="7" t="s">
        <v>3</v>
      </c>
      <c r="C2" s="50"/>
      <c r="D2" s="50"/>
      <c r="E2" s="50"/>
      <c r="F2" s="2" t="s">
        <v>4</v>
      </c>
      <c r="G2" s="8" t="s">
        <v>5</v>
      </c>
      <c r="H2" s="4" t="s">
        <v>6</v>
      </c>
      <c r="I2" s="9"/>
      <c r="J2" s="53">
        <v>42643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5.75" customHeight="1" x14ac:dyDescent="0.25">
      <c r="A3" s="1"/>
      <c r="B3" s="4" t="s">
        <v>7</v>
      </c>
      <c r="C3" s="10">
        <v>20</v>
      </c>
      <c r="D3" s="11">
        <v>23</v>
      </c>
      <c r="E3" s="11" t="s">
        <v>8</v>
      </c>
      <c r="F3" s="12" t="s">
        <v>9</v>
      </c>
      <c r="G3" s="13">
        <v>42552</v>
      </c>
      <c r="H3" s="14" t="s">
        <v>10</v>
      </c>
      <c r="I3" s="13">
        <v>42582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16" customFormat="1" ht="15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>
        <f t="shared" ref="S5:AW5" si="0">DATE(YEAR($C$3),MONTH($C$3),S$7)</f>
        <v>1</v>
      </c>
      <c r="T5" s="20">
        <f t="shared" si="0"/>
        <v>2</v>
      </c>
      <c r="U5" s="20">
        <f t="shared" si="0"/>
        <v>3</v>
      </c>
      <c r="V5" s="20">
        <f t="shared" si="0"/>
        <v>4</v>
      </c>
      <c r="W5" s="20">
        <f t="shared" si="0"/>
        <v>5</v>
      </c>
      <c r="X5" s="20">
        <f t="shared" si="0"/>
        <v>6</v>
      </c>
      <c r="Y5" s="20">
        <f t="shared" si="0"/>
        <v>7</v>
      </c>
      <c r="Z5" s="20">
        <f t="shared" si="0"/>
        <v>8</v>
      </c>
      <c r="AA5" s="20">
        <f t="shared" si="0"/>
        <v>9</v>
      </c>
      <c r="AB5" s="20">
        <f t="shared" si="0"/>
        <v>10</v>
      </c>
      <c r="AC5" s="20">
        <f t="shared" si="0"/>
        <v>11</v>
      </c>
      <c r="AD5" s="20">
        <f t="shared" si="0"/>
        <v>12</v>
      </c>
      <c r="AE5" s="20">
        <f t="shared" si="0"/>
        <v>13</v>
      </c>
      <c r="AF5" s="20">
        <f t="shared" si="0"/>
        <v>14</v>
      </c>
      <c r="AG5" s="20">
        <f t="shared" si="0"/>
        <v>15</v>
      </c>
      <c r="AH5" s="20">
        <f t="shared" si="0"/>
        <v>16</v>
      </c>
      <c r="AI5" s="20">
        <f t="shared" si="0"/>
        <v>17</v>
      </c>
      <c r="AJ5" s="20">
        <f t="shared" si="0"/>
        <v>18</v>
      </c>
      <c r="AK5" s="20">
        <f t="shared" si="0"/>
        <v>19</v>
      </c>
      <c r="AL5" s="20">
        <f t="shared" si="0"/>
        <v>20</v>
      </c>
      <c r="AM5" s="20">
        <f t="shared" si="0"/>
        <v>21</v>
      </c>
      <c r="AN5" s="20">
        <f t="shared" si="0"/>
        <v>22</v>
      </c>
      <c r="AO5" s="20">
        <f t="shared" si="0"/>
        <v>23</v>
      </c>
      <c r="AP5" s="20">
        <f t="shared" si="0"/>
        <v>24</v>
      </c>
      <c r="AQ5" s="20">
        <f t="shared" si="0"/>
        <v>25</v>
      </c>
      <c r="AR5" s="20">
        <f t="shared" si="0"/>
        <v>26</v>
      </c>
      <c r="AS5" s="20">
        <f t="shared" si="0"/>
        <v>27</v>
      </c>
      <c r="AT5" s="20">
        <f t="shared" si="0"/>
        <v>28</v>
      </c>
      <c r="AU5" s="20">
        <f t="shared" si="0"/>
        <v>29</v>
      </c>
      <c r="AV5" s="20">
        <f t="shared" si="0"/>
        <v>30</v>
      </c>
      <c r="AW5" s="20">
        <f t="shared" si="0"/>
        <v>31</v>
      </c>
    </row>
    <row r="6" spans="1:49" s="16" customFormat="1" ht="8.2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33.75" customHeight="1" x14ac:dyDescent="0.2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35</v>
      </c>
      <c r="F7" s="17" t="s">
        <v>36</v>
      </c>
      <c r="G7" s="17" t="s">
        <v>15</v>
      </c>
      <c r="H7" s="17" t="s">
        <v>37</v>
      </c>
      <c r="I7" s="17" t="s">
        <v>39</v>
      </c>
      <c r="J7" s="17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  <c r="R7" s="17" t="s">
        <v>24</v>
      </c>
      <c r="S7" s="21">
        <v>1</v>
      </c>
      <c r="T7" s="21">
        <v>2</v>
      </c>
      <c r="U7" s="21">
        <v>3</v>
      </c>
      <c r="V7" s="22">
        <v>4</v>
      </c>
      <c r="W7" s="21">
        <v>5</v>
      </c>
      <c r="X7" s="21">
        <v>6</v>
      </c>
      <c r="Y7" s="21">
        <v>7</v>
      </c>
      <c r="Z7" s="21">
        <v>8</v>
      </c>
      <c r="AA7" s="21">
        <v>9</v>
      </c>
      <c r="AB7" s="21">
        <v>10</v>
      </c>
      <c r="AC7" s="21">
        <v>11</v>
      </c>
      <c r="AD7" s="21">
        <v>12</v>
      </c>
      <c r="AE7" s="21">
        <v>13</v>
      </c>
      <c r="AF7" s="21">
        <v>14</v>
      </c>
      <c r="AG7" s="21">
        <v>15</v>
      </c>
      <c r="AH7" s="21">
        <v>16</v>
      </c>
      <c r="AI7" s="21">
        <v>17</v>
      </c>
      <c r="AJ7" s="21">
        <v>18</v>
      </c>
      <c r="AK7" s="21">
        <v>19</v>
      </c>
      <c r="AL7" s="21">
        <v>20</v>
      </c>
      <c r="AM7" s="21">
        <v>21</v>
      </c>
      <c r="AN7" s="21">
        <v>22</v>
      </c>
      <c r="AO7" s="21">
        <v>23</v>
      </c>
      <c r="AP7" s="21">
        <v>24</v>
      </c>
      <c r="AQ7" s="21">
        <v>25</v>
      </c>
      <c r="AR7" s="21">
        <v>26</v>
      </c>
      <c r="AS7" s="21">
        <v>27</v>
      </c>
      <c r="AT7" s="21">
        <v>28</v>
      </c>
      <c r="AU7" s="21">
        <v>29</v>
      </c>
      <c r="AV7" s="21">
        <v>30</v>
      </c>
      <c r="AW7" s="21">
        <v>31</v>
      </c>
    </row>
    <row r="8" spans="1:49" s="27" customFormat="1" ht="63.75" customHeight="1" x14ac:dyDescent="0.25">
      <c r="A8" s="23">
        <v>1</v>
      </c>
      <c r="B8" s="24" t="s">
        <v>40</v>
      </c>
      <c r="C8" s="25">
        <v>11150</v>
      </c>
      <c r="D8" s="26"/>
      <c r="E8" s="27" t="s">
        <v>25</v>
      </c>
      <c r="F8" s="28"/>
      <c r="G8" s="26" t="s">
        <v>26</v>
      </c>
      <c r="H8" s="26" t="s">
        <v>27</v>
      </c>
      <c r="I8" s="29"/>
      <c r="J8" s="30" t="s">
        <v>28</v>
      </c>
      <c r="K8" s="31"/>
      <c r="L8" s="32" t="s">
        <v>29</v>
      </c>
      <c r="M8" s="33"/>
      <c r="N8" s="33"/>
      <c r="O8" s="34">
        <v>42614</v>
      </c>
      <c r="P8" s="35"/>
      <c r="Q8" s="36"/>
      <c r="R8" s="37">
        <f>SUM(S8:AW8)</f>
        <v>12</v>
      </c>
      <c r="S8" s="38"/>
      <c r="T8" s="38"/>
      <c r="U8" s="39"/>
      <c r="V8" s="38"/>
      <c r="W8" s="39">
        <v>5</v>
      </c>
      <c r="X8" s="39"/>
      <c r="Y8" s="38">
        <v>1</v>
      </c>
      <c r="Z8" s="38"/>
      <c r="AA8" s="39"/>
      <c r="AB8" s="38"/>
      <c r="AC8" s="39"/>
      <c r="AD8" s="39"/>
      <c r="AE8" s="39">
        <v>1</v>
      </c>
      <c r="AF8" s="39">
        <v>1</v>
      </c>
      <c r="AG8" s="38"/>
      <c r="AH8" s="39">
        <v>1</v>
      </c>
      <c r="AI8" s="39"/>
      <c r="AJ8" s="38"/>
      <c r="AK8" s="39"/>
      <c r="AL8" s="39"/>
      <c r="AM8" s="39">
        <v>2</v>
      </c>
      <c r="AN8" s="39">
        <v>1</v>
      </c>
      <c r="AO8" s="39"/>
      <c r="AP8" s="39"/>
      <c r="AQ8" s="38"/>
      <c r="AR8" s="40"/>
      <c r="AS8" s="40"/>
      <c r="AT8" s="41"/>
      <c r="AU8" s="41"/>
      <c r="AV8" s="40"/>
      <c r="AW8" s="38"/>
    </row>
    <row r="9" spans="1:49" s="27" customFormat="1" ht="15.75" customHeight="1" x14ac:dyDescent="0.25">
      <c r="A9" s="23">
        <v>4</v>
      </c>
      <c r="B9" s="24" t="s">
        <v>40</v>
      </c>
      <c r="C9" s="43">
        <v>11152</v>
      </c>
      <c r="D9" s="44"/>
      <c r="E9" s="27" t="s">
        <v>30</v>
      </c>
      <c r="F9" s="44"/>
      <c r="G9" s="26" t="s">
        <v>26</v>
      </c>
      <c r="H9" s="26" t="s">
        <v>27</v>
      </c>
      <c r="I9" s="29"/>
      <c r="J9" s="30" t="s">
        <v>28</v>
      </c>
      <c r="K9" s="31"/>
      <c r="L9" s="32" t="s">
        <v>29</v>
      </c>
      <c r="M9" s="33"/>
      <c r="N9" s="33"/>
      <c r="O9" s="34">
        <v>42614</v>
      </c>
      <c r="P9" s="35"/>
      <c r="Q9" s="36"/>
      <c r="R9" s="37">
        <f t="shared" ref="R9:R10" si="1">SUM(S9:AW9)</f>
        <v>59</v>
      </c>
      <c r="S9" s="45">
        <v>3</v>
      </c>
      <c r="T9" s="45"/>
      <c r="U9" s="45"/>
      <c r="V9" s="45"/>
      <c r="W9" s="45"/>
      <c r="X9" s="45">
        <v>2</v>
      </c>
      <c r="Y9" s="45">
        <v>3</v>
      </c>
      <c r="Z9" s="45">
        <v>2</v>
      </c>
      <c r="AA9" s="45">
        <v>2</v>
      </c>
      <c r="AB9" s="45"/>
      <c r="AC9" s="45"/>
      <c r="AD9" s="45">
        <v>5</v>
      </c>
      <c r="AE9" s="45">
        <v>5</v>
      </c>
      <c r="AF9" s="45">
        <v>4</v>
      </c>
      <c r="AG9" s="45">
        <v>6</v>
      </c>
      <c r="AH9" s="45">
        <v>5</v>
      </c>
      <c r="AI9" s="45"/>
      <c r="AJ9" s="45"/>
      <c r="AK9" s="45"/>
      <c r="AL9" s="45">
        <v>4</v>
      </c>
      <c r="AM9" s="45">
        <v>2</v>
      </c>
      <c r="AN9" s="46">
        <v>3</v>
      </c>
      <c r="AO9" s="46">
        <v>4</v>
      </c>
      <c r="AP9" s="46"/>
      <c r="AQ9" s="45"/>
      <c r="AR9" s="40">
        <v>1</v>
      </c>
      <c r="AS9" s="40"/>
      <c r="AT9" s="40">
        <v>5</v>
      </c>
      <c r="AU9" s="40"/>
      <c r="AV9" s="40">
        <v>3</v>
      </c>
      <c r="AW9" s="45"/>
    </row>
    <row r="10" spans="1:49" s="27" customFormat="1" ht="15.75" customHeight="1" x14ac:dyDescent="0.25">
      <c r="A10" s="23">
        <v>6</v>
      </c>
      <c r="B10" s="24" t="s">
        <v>40</v>
      </c>
      <c r="C10" s="43">
        <v>11154</v>
      </c>
      <c r="D10" s="44"/>
      <c r="E10" s="27" t="s">
        <v>31</v>
      </c>
      <c r="F10" s="44"/>
      <c r="G10" s="26" t="s">
        <v>26</v>
      </c>
      <c r="H10" s="26" t="s">
        <v>27</v>
      </c>
      <c r="I10" s="29"/>
      <c r="J10" s="30" t="s">
        <v>28</v>
      </c>
      <c r="K10" s="31"/>
      <c r="L10" s="32" t="s">
        <v>29</v>
      </c>
      <c r="M10" s="33"/>
      <c r="N10" s="33"/>
      <c r="O10" s="34">
        <v>42614</v>
      </c>
      <c r="P10" s="35"/>
      <c r="Q10" s="36"/>
      <c r="R10" s="37">
        <f t="shared" si="1"/>
        <v>19</v>
      </c>
      <c r="S10" s="45">
        <v>3</v>
      </c>
      <c r="T10" s="45"/>
      <c r="U10" s="45"/>
      <c r="V10" s="45"/>
      <c r="W10" s="45">
        <v>2</v>
      </c>
      <c r="X10" s="45"/>
      <c r="Y10" s="45">
        <v>2</v>
      </c>
      <c r="Z10" s="45"/>
      <c r="AA10" s="46">
        <v>4</v>
      </c>
      <c r="AB10" s="46"/>
      <c r="AC10" s="46"/>
      <c r="AD10" s="45"/>
      <c r="AE10" s="45"/>
      <c r="AF10" s="46"/>
      <c r="AG10" s="45"/>
      <c r="AH10" s="45"/>
      <c r="AI10" s="45"/>
      <c r="AJ10" s="45"/>
      <c r="AK10" s="45"/>
      <c r="AL10" s="46"/>
      <c r="AM10" s="46"/>
      <c r="AN10" s="46">
        <v>5</v>
      </c>
      <c r="AO10" s="46"/>
      <c r="AP10" s="45"/>
      <c r="AQ10" s="45"/>
      <c r="AR10" s="40"/>
      <c r="AS10" s="40"/>
      <c r="AT10" s="40"/>
      <c r="AU10" s="40">
        <v>3</v>
      </c>
      <c r="AV10" s="40"/>
      <c r="AW10" s="45"/>
    </row>
  </sheetData>
  <sheetProtection formatCells="0" formatColumns="0" formatRows="0" insertColumns="0" insertRows="0" insertHyperlinks="0" deleteColumns="0" deleteRows="0" sort="0" autoFilter="0" pivotTables="0"/>
  <mergeCells count="2">
    <mergeCell ref="B1:E1"/>
    <mergeCell ref="C2:E2"/>
  </mergeCells>
  <conditionalFormatting sqref="S8">
    <cfRule type="expression" dxfId="499" priority="3">
      <formula>IF(MONTH($B$3)&lt;&gt;MONTH(S$5),1,0)</formula>
    </cfRule>
  </conditionalFormatting>
  <conditionalFormatting sqref="S8">
    <cfRule type="expression" dxfId="498" priority="4">
      <formula>IF(WEEKDAY(S$5,2)=7,1,0)</formula>
    </cfRule>
  </conditionalFormatting>
  <conditionalFormatting sqref="S8">
    <cfRule type="expression" dxfId="497" priority="5">
      <formula>IF(WEEKDAY(S$5,2)=6,1,0)</formula>
    </cfRule>
  </conditionalFormatting>
  <conditionalFormatting sqref="S8">
    <cfRule type="expression" dxfId="496" priority="6">
      <formula>IF(S$7&lt;&gt;"",1,0)</formula>
    </cfRule>
  </conditionalFormatting>
  <conditionalFormatting sqref="S9">
    <cfRule type="expression" dxfId="495" priority="11">
      <formula>IF(MONTH($B$3)&lt;&gt;MONTH(S$5),1,0)</formula>
    </cfRule>
  </conditionalFormatting>
  <conditionalFormatting sqref="S9">
    <cfRule type="expression" dxfId="494" priority="12">
      <formula>IF(WEEKDAY(S$5,2)=7,1,0)</formula>
    </cfRule>
  </conditionalFormatting>
  <conditionalFormatting sqref="S9">
    <cfRule type="expression" dxfId="493" priority="13">
      <formula>IF(WEEKDAY(S$5,2)=6,1,0)</formula>
    </cfRule>
  </conditionalFormatting>
  <conditionalFormatting sqref="S9">
    <cfRule type="expression" dxfId="492" priority="14">
      <formula>IF(S$7&lt;&gt;"",1,0)</formula>
    </cfRule>
  </conditionalFormatting>
  <conditionalFormatting sqref="S10">
    <cfRule type="expression" dxfId="491" priority="19">
      <formula>IF(MONTH($B$3)&lt;&gt;MONTH(S$5),1,0)</formula>
    </cfRule>
  </conditionalFormatting>
  <conditionalFormatting sqref="S10">
    <cfRule type="expression" dxfId="490" priority="20">
      <formula>IF(WEEKDAY(S$5,2)=7,1,0)</formula>
    </cfRule>
  </conditionalFormatting>
  <conditionalFormatting sqref="S10">
    <cfRule type="expression" dxfId="489" priority="21">
      <formula>IF(WEEKDAY(S$5,2)=6,1,0)</formula>
    </cfRule>
  </conditionalFormatting>
  <conditionalFormatting sqref="S10">
    <cfRule type="expression" dxfId="488" priority="22">
      <formula>IF(S$7&lt;&gt;"",1,0)</formula>
    </cfRule>
  </conditionalFormatting>
  <conditionalFormatting sqref="T8">
    <cfRule type="expression" dxfId="487" priority="67">
      <formula>IF(MONTH($B$3)&lt;&gt;MONTH(S$5),1,0)</formula>
    </cfRule>
  </conditionalFormatting>
  <conditionalFormatting sqref="T8">
    <cfRule type="expression" dxfId="486" priority="68">
      <formula>IF(WEEKDAY(S$5,2)=7,1,0)</formula>
    </cfRule>
  </conditionalFormatting>
  <conditionalFormatting sqref="T8">
    <cfRule type="expression" dxfId="485" priority="69">
      <formula>IF(WEEKDAY(S$5,2)=6,1,0)</formula>
    </cfRule>
  </conditionalFormatting>
  <conditionalFormatting sqref="T8">
    <cfRule type="expression" dxfId="484" priority="70">
      <formula>IF(S$7&lt;&gt;"",1,0)</formula>
    </cfRule>
  </conditionalFormatting>
  <conditionalFormatting sqref="T9">
    <cfRule type="expression" dxfId="483" priority="75">
      <formula>IF(MONTH($B$3)&lt;&gt;MONTH(S$5),1,0)</formula>
    </cfRule>
  </conditionalFormatting>
  <conditionalFormatting sqref="T9">
    <cfRule type="expression" dxfId="482" priority="76">
      <formula>IF(WEEKDAY(S$5,2)=7,1,0)</formula>
    </cfRule>
  </conditionalFormatting>
  <conditionalFormatting sqref="T9">
    <cfRule type="expression" dxfId="481" priority="77">
      <formula>IF(WEEKDAY(S$5,2)=6,1,0)</formula>
    </cfRule>
  </conditionalFormatting>
  <conditionalFormatting sqref="T9">
    <cfRule type="expression" dxfId="480" priority="78">
      <formula>IF(S$7&lt;&gt;"",1,0)</formula>
    </cfRule>
  </conditionalFormatting>
  <conditionalFormatting sqref="T10">
    <cfRule type="expression" dxfId="479" priority="83">
      <formula>IF(MONTH($B$3)&lt;&gt;MONTH(S$5),1,0)</formula>
    </cfRule>
  </conditionalFormatting>
  <conditionalFormatting sqref="T10">
    <cfRule type="expression" dxfId="478" priority="84">
      <formula>IF(WEEKDAY(S$5,2)=7,1,0)</formula>
    </cfRule>
  </conditionalFormatting>
  <conditionalFormatting sqref="T10">
    <cfRule type="expression" dxfId="477" priority="85">
      <formula>IF(WEEKDAY(S$5,2)=6,1,0)</formula>
    </cfRule>
  </conditionalFormatting>
  <conditionalFormatting sqref="T10">
    <cfRule type="expression" dxfId="476" priority="86">
      <formula>IF(S$7&lt;&gt;"",1,0)</formula>
    </cfRule>
  </conditionalFormatting>
  <conditionalFormatting sqref="U8">
    <cfRule type="expression" dxfId="475" priority="131">
      <formula>IF(MONTH($B$3)&lt;&gt;MONTH(S$5),1,0)</formula>
    </cfRule>
  </conditionalFormatting>
  <conditionalFormatting sqref="U8">
    <cfRule type="expression" dxfId="474" priority="132">
      <formula>IF(WEEKDAY(S$5,2)=7,1,0)</formula>
    </cfRule>
  </conditionalFormatting>
  <conditionalFormatting sqref="U8">
    <cfRule type="expression" dxfId="473" priority="133">
      <formula>IF(WEEKDAY(S$5,2)=6,1,0)</formula>
    </cfRule>
  </conditionalFormatting>
  <conditionalFormatting sqref="U8">
    <cfRule type="expression" dxfId="472" priority="134">
      <formula>IF(S$7&lt;&gt;"",1,0)</formula>
    </cfRule>
  </conditionalFormatting>
  <conditionalFormatting sqref="U9">
    <cfRule type="expression" dxfId="471" priority="139">
      <formula>IF(MONTH($B$3)&lt;&gt;MONTH(S$5),1,0)</formula>
    </cfRule>
  </conditionalFormatting>
  <conditionalFormatting sqref="U9">
    <cfRule type="expression" dxfId="470" priority="140">
      <formula>IF(WEEKDAY(S$5,2)=7,1,0)</formula>
    </cfRule>
  </conditionalFormatting>
  <conditionalFormatting sqref="U9">
    <cfRule type="expression" dxfId="469" priority="141">
      <formula>IF(WEEKDAY(S$5,2)=6,1,0)</formula>
    </cfRule>
  </conditionalFormatting>
  <conditionalFormatting sqref="U9">
    <cfRule type="expression" dxfId="468" priority="142">
      <formula>IF(S$7&lt;&gt;"",1,0)</formula>
    </cfRule>
  </conditionalFormatting>
  <conditionalFormatting sqref="U10">
    <cfRule type="expression" dxfId="467" priority="147">
      <formula>IF(MONTH($B$3)&lt;&gt;MONTH(S$5),1,0)</formula>
    </cfRule>
  </conditionalFormatting>
  <conditionalFormatting sqref="U10">
    <cfRule type="expression" dxfId="466" priority="148">
      <formula>IF(WEEKDAY(S$5,2)=7,1,0)</formula>
    </cfRule>
  </conditionalFormatting>
  <conditionalFormatting sqref="U10">
    <cfRule type="expression" dxfId="465" priority="149">
      <formula>IF(WEEKDAY(S$5,2)=6,1,0)</formula>
    </cfRule>
  </conditionalFormatting>
  <conditionalFormatting sqref="U10">
    <cfRule type="expression" dxfId="464" priority="150">
      <formula>IF(S$7&lt;&gt;"",1,0)</formula>
    </cfRule>
  </conditionalFormatting>
  <conditionalFormatting sqref="V8">
    <cfRule type="expression" dxfId="463" priority="195">
      <formula>IF(MONTH($B$3)&lt;&gt;MONTH(S$5),1,0)</formula>
    </cfRule>
  </conditionalFormatting>
  <conditionalFormatting sqref="V8">
    <cfRule type="expression" dxfId="462" priority="196">
      <formula>IF(WEEKDAY(S$5,2)=7,1,0)</formula>
    </cfRule>
  </conditionalFormatting>
  <conditionalFormatting sqref="V8">
    <cfRule type="expression" dxfId="461" priority="197">
      <formula>IF(WEEKDAY(S$5,2)=6,1,0)</formula>
    </cfRule>
  </conditionalFormatting>
  <conditionalFormatting sqref="V8">
    <cfRule type="expression" dxfId="460" priority="198">
      <formula>IF(S$7&lt;&gt;"",1,0)</formula>
    </cfRule>
  </conditionalFormatting>
  <conditionalFormatting sqref="V9">
    <cfRule type="expression" dxfId="459" priority="203">
      <formula>IF(MONTH($B$3)&lt;&gt;MONTH(S$5),1,0)</formula>
    </cfRule>
  </conditionalFormatting>
  <conditionalFormatting sqref="V9">
    <cfRule type="expression" dxfId="458" priority="204">
      <formula>IF(WEEKDAY(S$5,2)=7,1,0)</formula>
    </cfRule>
  </conditionalFormatting>
  <conditionalFormatting sqref="V9">
    <cfRule type="expression" dxfId="457" priority="205">
      <formula>IF(WEEKDAY(S$5,2)=6,1,0)</formula>
    </cfRule>
  </conditionalFormatting>
  <conditionalFormatting sqref="V9">
    <cfRule type="expression" dxfId="456" priority="206">
      <formula>IF(S$7&lt;&gt;"",1,0)</formula>
    </cfRule>
  </conditionalFormatting>
  <conditionalFormatting sqref="V10">
    <cfRule type="expression" dxfId="455" priority="211">
      <formula>IF(MONTH($B$3)&lt;&gt;MONTH(S$5),1,0)</formula>
    </cfRule>
  </conditionalFormatting>
  <conditionalFormatting sqref="V10">
    <cfRule type="expression" dxfId="454" priority="212">
      <formula>IF(WEEKDAY(S$5,2)=7,1,0)</formula>
    </cfRule>
  </conditionalFormatting>
  <conditionalFormatting sqref="V10">
    <cfRule type="expression" dxfId="453" priority="213">
      <formula>IF(WEEKDAY(S$5,2)=6,1,0)</formula>
    </cfRule>
  </conditionalFormatting>
  <conditionalFormatting sqref="V10">
    <cfRule type="expression" dxfId="452" priority="214">
      <formula>IF(S$7&lt;&gt;"",1,0)</formula>
    </cfRule>
  </conditionalFormatting>
  <conditionalFormatting sqref="W8">
    <cfRule type="expression" dxfId="451" priority="259">
      <formula>IF(MONTH($B$3)&lt;&gt;MONTH(S$5),1,0)</formula>
    </cfRule>
  </conditionalFormatting>
  <conditionalFormatting sqref="W8">
    <cfRule type="expression" dxfId="450" priority="260">
      <formula>IF(WEEKDAY(S$5,2)=7,1,0)</formula>
    </cfRule>
  </conditionalFormatting>
  <conditionalFormatting sqref="W8">
    <cfRule type="expression" dxfId="449" priority="261">
      <formula>IF(WEEKDAY(S$5,2)=6,1,0)</formula>
    </cfRule>
  </conditionalFormatting>
  <conditionalFormatting sqref="W8">
    <cfRule type="expression" dxfId="448" priority="262">
      <formula>IF(S$7&lt;&gt;"",1,0)</formula>
    </cfRule>
  </conditionalFormatting>
  <conditionalFormatting sqref="W9">
    <cfRule type="expression" dxfId="447" priority="267">
      <formula>IF(MONTH($B$3)&lt;&gt;MONTH(S$5),1,0)</formula>
    </cfRule>
  </conditionalFormatting>
  <conditionalFormatting sqref="W9">
    <cfRule type="expression" dxfId="446" priority="268">
      <formula>IF(WEEKDAY(S$5,2)=7,1,0)</formula>
    </cfRule>
  </conditionalFormatting>
  <conditionalFormatting sqref="W9">
    <cfRule type="expression" dxfId="445" priority="269">
      <formula>IF(WEEKDAY(S$5,2)=6,1,0)</formula>
    </cfRule>
  </conditionalFormatting>
  <conditionalFormatting sqref="W9">
    <cfRule type="expression" dxfId="444" priority="270">
      <formula>IF(S$7&lt;&gt;"",1,0)</formula>
    </cfRule>
  </conditionalFormatting>
  <conditionalFormatting sqref="W10">
    <cfRule type="expression" dxfId="443" priority="275">
      <formula>IF(MONTH($B$3)&lt;&gt;MONTH(S$5),1,0)</formula>
    </cfRule>
  </conditionalFormatting>
  <conditionalFormatting sqref="W10">
    <cfRule type="expression" dxfId="442" priority="276">
      <formula>IF(WEEKDAY(S$5,2)=7,1,0)</formula>
    </cfRule>
  </conditionalFormatting>
  <conditionalFormatting sqref="W10">
    <cfRule type="expression" dxfId="441" priority="277">
      <formula>IF(WEEKDAY(S$5,2)=6,1,0)</formula>
    </cfRule>
  </conditionalFormatting>
  <conditionalFormatting sqref="W10">
    <cfRule type="expression" dxfId="440" priority="278">
      <formula>IF(S$7&lt;&gt;"",1,0)</formula>
    </cfRule>
  </conditionalFormatting>
  <conditionalFormatting sqref="X8">
    <cfRule type="expression" dxfId="439" priority="323">
      <formula>IF(MONTH($B$3)&lt;&gt;MONTH(S$5),1,0)</formula>
    </cfRule>
  </conditionalFormatting>
  <conditionalFormatting sqref="X8">
    <cfRule type="expression" dxfId="438" priority="324">
      <formula>IF(WEEKDAY(S$5,2)=7,1,0)</formula>
    </cfRule>
  </conditionalFormatting>
  <conditionalFormatting sqref="X8">
    <cfRule type="expression" dxfId="437" priority="325">
      <formula>IF(WEEKDAY(S$5,2)=6,1,0)</formula>
    </cfRule>
  </conditionalFormatting>
  <conditionalFormatting sqref="X8">
    <cfRule type="expression" dxfId="436" priority="326">
      <formula>IF(S$7&lt;&gt;"",1,0)</formula>
    </cfRule>
  </conditionalFormatting>
  <conditionalFormatting sqref="X9">
    <cfRule type="expression" dxfId="435" priority="331">
      <formula>IF(MONTH($B$3)&lt;&gt;MONTH(S$5),1,0)</formula>
    </cfRule>
  </conditionalFormatting>
  <conditionalFormatting sqref="X9">
    <cfRule type="expression" dxfId="434" priority="332">
      <formula>IF(WEEKDAY(S$5,2)=7,1,0)</formula>
    </cfRule>
  </conditionalFormatting>
  <conditionalFormatting sqref="X9">
    <cfRule type="expression" dxfId="433" priority="333">
      <formula>IF(WEEKDAY(S$5,2)=6,1,0)</formula>
    </cfRule>
  </conditionalFormatting>
  <conditionalFormatting sqref="X9">
    <cfRule type="expression" dxfId="432" priority="334">
      <formula>IF(S$7&lt;&gt;"",1,0)</formula>
    </cfRule>
  </conditionalFormatting>
  <conditionalFormatting sqref="X10">
    <cfRule type="expression" dxfId="431" priority="339">
      <formula>IF(MONTH($B$3)&lt;&gt;MONTH(S$5),1,0)</formula>
    </cfRule>
  </conditionalFormatting>
  <conditionalFormatting sqref="X10">
    <cfRule type="expression" dxfId="430" priority="340">
      <formula>IF(WEEKDAY(S$5,2)=7,1,0)</formula>
    </cfRule>
  </conditionalFormatting>
  <conditionalFormatting sqref="X10">
    <cfRule type="expression" dxfId="429" priority="341">
      <formula>IF(WEEKDAY(S$5,2)=6,1,0)</formula>
    </cfRule>
  </conditionalFormatting>
  <conditionalFormatting sqref="X10">
    <cfRule type="expression" dxfId="428" priority="342">
      <formula>IF(S$7&lt;&gt;"",1,0)</formula>
    </cfRule>
  </conditionalFormatting>
  <conditionalFormatting sqref="Y8">
    <cfRule type="expression" dxfId="427" priority="387">
      <formula>IF(MONTH($B$3)&lt;&gt;MONTH(S$5),1,0)</formula>
    </cfRule>
  </conditionalFormatting>
  <conditionalFormatting sqref="Y8">
    <cfRule type="expression" dxfId="426" priority="388">
      <formula>IF(WEEKDAY(S$5,2)=7,1,0)</formula>
    </cfRule>
  </conditionalFormatting>
  <conditionalFormatting sqref="Y8">
    <cfRule type="expression" dxfId="425" priority="389">
      <formula>IF(WEEKDAY(S$5,2)=6,1,0)</formula>
    </cfRule>
  </conditionalFormatting>
  <conditionalFormatting sqref="Y8">
    <cfRule type="expression" dxfId="424" priority="390">
      <formula>IF(S$7&lt;&gt;"",1,0)</formula>
    </cfRule>
  </conditionalFormatting>
  <conditionalFormatting sqref="Y9">
    <cfRule type="expression" dxfId="423" priority="395">
      <formula>IF(MONTH($B$3)&lt;&gt;MONTH(S$5),1,0)</formula>
    </cfRule>
  </conditionalFormatting>
  <conditionalFormatting sqref="Y9">
    <cfRule type="expression" dxfId="422" priority="396">
      <formula>IF(WEEKDAY(S$5,2)=7,1,0)</formula>
    </cfRule>
  </conditionalFormatting>
  <conditionalFormatting sqref="Y9">
    <cfRule type="expression" dxfId="421" priority="397">
      <formula>IF(WEEKDAY(S$5,2)=6,1,0)</formula>
    </cfRule>
  </conditionalFormatting>
  <conditionalFormatting sqref="Y9">
    <cfRule type="expression" dxfId="420" priority="398">
      <formula>IF(S$7&lt;&gt;"",1,0)</formula>
    </cfRule>
  </conditionalFormatting>
  <conditionalFormatting sqref="Y10">
    <cfRule type="expression" dxfId="419" priority="403">
      <formula>IF(MONTH($B$3)&lt;&gt;MONTH(S$5),1,0)</formula>
    </cfRule>
  </conditionalFormatting>
  <conditionalFormatting sqref="Y10">
    <cfRule type="expression" dxfId="418" priority="404">
      <formula>IF(WEEKDAY(S$5,2)=7,1,0)</formula>
    </cfRule>
  </conditionalFormatting>
  <conditionalFormatting sqref="Y10">
    <cfRule type="expression" dxfId="417" priority="405">
      <formula>IF(WEEKDAY(S$5,2)=6,1,0)</formula>
    </cfRule>
  </conditionalFormatting>
  <conditionalFormatting sqref="Y10">
    <cfRule type="expression" dxfId="416" priority="406">
      <formula>IF(S$7&lt;&gt;"",1,0)</formula>
    </cfRule>
  </conditionalFormatting>
  <conditionalFormatting sqref="Z8">
    <cfRule type="expression" dxfId="415" priority="451">
      <formula>IF(MONTH($B$3)&lt;&gt;MONTH(S$5),1,0)</formula>
    </cfRule>
  </conditionalFormatting>
  <conditionalFormatting sqref="Z8">
    <cfRule type="expression" dxfId="414" priority="452">
      <formula>IF(WEEKDAY(S$5,2)=7,1,0)</formula>
    </cfRule>
  </conditionalFormatting>
  <conditionalFormatting sqref="Z8">
    <cfRule type="expression" dxfId="413" priority="453">
      <formula>IF(WEEKDAY(S$5,2)=6,1,0)</formula>
    </cfRule>
  </conditionalFormatting>
  <conditionalFormatting sqref="Z8">
    <cfRule type="expression" dxfId="412" priority="454">
      <formula>IF(S$7&lt;&gt;"",1,0)</formula>
    </cfRule>
  </conditionalFormatting>
  <conditionalFormatting sqref="Z9">
    <cfRule type="expression" dxfId="411" priority="459">
      <formula>IF(MONTH($B$3)&lt;&gt;MONTH(S$5),1,0)</formula>
    </cfRule>
  </conditionalFormatting>
  <conditionalFormatting sqref="Z9">
    <cfRule type="expression" dxfId="410" priority="460">
      <formula>IF(WEEKDAY(S$5,2)=7,1,0)</formula>
    </cfRule>
  </conditionalFormatting>
  <conditionalFormatting sqref="Z9">
    <cfRule type="expression" dxfId="409" priority="461">
      <formula>IF(WEEKDAY(S$5,2)=6,1,0)</formula>
    </cfRule>
  </conditionalFormatting>
  <conditionalFormatting sqref="Z9">
    <cfRule type="expression" dxfId="408" priority="462">
      <formula>IF(S$7&lt;&gt;"",1,0)</formula>
    </cfRule>
  </conditionalFormatting>
  <conditionalFormatting sqref="Z10">
    <cfRule type="expression" dxfId="407" priority="467">
      <formula>IF(MONTH($B$3)&lt;&gt;MONTH(S$5),1,0)</formula>
    </cfRule>
  </conditionalFormatting>
  <conditionalFormatting sqref="Z10">
    <cfRule type="expression" dxfId="406" priority="468">
      <formula>IF(WEEKDAY(S$5,2)=7,1,0)</formula>
    </cfRule>
  </conditionalFormatting>
  <conditionalFormatting sqref="Z10">
    <cfRule type="expression" dxfId="405" priority="469">
      <formula>IF(WEEKDAY(S$5,2)=6,1,0)</formula>
    </cfRule>
  </conditionalFormatting>
  <conditionalFormatting sqref="Z10">
    <cfRule type="expression" dxfId="404" priority="470">
      <formula>IF(S$7&lt;&gt;"",1,0)</formula>
    </cfRule>
  </conditionalFormatting>
  <conditionalFormatting sqref="AA8">
    <cfRule type="expression" dxfId="403" priority="515">
      <formula>IF(MONTH($B$3)&lt;&gt;MONTH(S$5),1,0)</formula>
    </cfRule>
  </conditionalFormatting>
  <conditionalFormatting sqref="AA8">
    <cfRule type="expression" dxfId="402" priority="516">
      <formula>IF(WEEKDAY(S$5,2)=7,1,0)</formula>
    </cfRule>
  </conditionalFormatting>
  <conditionalFormatting sqref="AA8">
    <cfRule type="expression" dxfId="401" priority="517">
      <formula>IF(WEEKDAY(S$5,2)=6,1,0)</formula>
    </cfRule>
  </conditionalFormatting>
  <conditionalFormatting sqref="AA8">
    <cfRule type="expression" dxfId="400" priority="518">
      <formula>IF(S$7&lt;&gt;"",1,0)</formula>
    </cfRule>
  </conditionalFormatting>
  <conditionalFormatting sqref="AA9">
    <cfRule type="expression" dxfId="399" priority="523">
      <formula>IF(MONTH($B$3)&lt;&gt;MONTH(S$5),1,0)</formula>
    </cfRule>
  </conditionalFormatting>
  <conditionalFormatting sqref="AA9">
    <cfRule type="expression" dxfId="398" priority="524">
      <formula>IF(WEEKDAY(S$5,2)=7,1,0)</formula>
    </cfRule>
  </conditionalFormatting>
  <conditionalFormatting sqref="AA9">
    <cfRule type="expression" dxfId="397" priority="525">
      <formula>IF(WEEKDAY(S$5,2)=6,1,0)</formula>
    </cfRule>
  </conditionalFormatting>
  <conditionalFormatting sqref="AA9">
    <cfRule type="expression" dxfId="396" priority="526">
      <formula>IF(S$7&lt;&gt;"",1,0)</formula>
    </cfRule>
  </conditionalFormatting>
  <conditionalFormatting sqref="AA10">
    <cfRule type="expression" dxfId="395" priority="531">
      <formula>IF(MONTH($B$3)&lt;&gt;MONTH(S$5),1,0)</formula>
    </cfRule>
  </conditionalFormatting>
  <conditionalFormatting sqref="AA10">
    <cfRule type="expression" dxfId="394" priority="532">
      <formula>IF(WEEKDAY(S$5,2)=7,1,0)</formula>
    </cfRule>
  </conditionalFormatting>
  <conditionalFormatting sqref="AA10">
    <cfRule type="expression" dxfId="393" priority="533">
      <formula>IF(WEEKDAY(S$5,2)=6,1,0)</formula>
    </cfRule>
  </conditionalFormatting>
  <conditionalFormatting sqref="AA10">
    <cfRule type="expression" dxfId="392" priority="534">
      <formula>IF(S$7&lt;&gt;"",1,0)</formula>
    </cfRule>
  </conditionalFormatting>
  <conditionalFormatting sqref="AB8">
    <cfRule type="expression" dxfId="391" priority="579">
      <formula>IF(MONTH($B$3)&lt;&gt;MONTH(S$5),1,0)</formula>
    </cfRule>
  </conditionalFormatting>
  <conditionalFormatting sqref="AB8">
    <cfRule type="expression" dxfId="390" priority="580">
      <formula>IF(WEEKDAY(S$5,2)=7,1,0)</formula>
    </cfRule>
  </conditionalFormatting>
  <conditionalFormatting sqref="AB8">
    <cfRule type="expression" dxfId="389" priority="581">
      <formula>IF(WEEKDAY(S$5,2)=6,1,0)</formula>
    </cfRule>
  </conditionalFormatting>
  <conditionalFormatting sqref="AB8">
    <cfRule type="expression" dxfId="388" priority="582">
      <formula>IF(S$7&lt;&gt;"",1,0)</formula>
    </cfRule>
  </conditionalFormatting>
  <conditionalFormatting sqref="AB9">
    <cfRule type="expression" dxfId="387" priority="587">
      <formula>IF(MONTH($B$3)&lt;&gt;MONTH(S$5),1,0)</formula>
    </cfRule>
  </conditionalFormatting>
  <conditionalFormatting sqref="AB9">
    <cfRule type="expression" dxfId="386" priority="588">
      <formula>IF(WEEKDAY(S$5,2)=7,1,0)</formula>
    </cfRule>
  </conditionalFormatting>
  <conditionalFormatting sqref="AB9">
    <cfRule type="expression" dxfId="385" priority="589">
      <formula>IF(WEEKDAY(S$5,2)=6,1,0)</formula>
    </cfRule>
  </conditionalFormatting>
  <conditionalFormatting sqref="AB9">
    <cfRule type="expression" dxfId="384" priority="590">
      <formula>IF(S$7&lt;&gt;"",1,0)</formula>
    </cfRule>
  </conditionalFormatting>
  <conditionalFormatting sqref="AB10">
    <cfRule type="expression" dxfId="383" priority="595">
      <formula>IF(MONTH($B$3)&lt;&gt;MONTH(S$5),1,0)</formula>
    </cfRule>
  </conditionalFormatting>
  <conditionalFormatting sqref="AB10">
    <cfRule type="expression" dxfId="382" priority="596">
      <formula>IF(WEEKDAY(S$5,2)=7,1,0)</formula>
    </cfRule>
  </conditionalFormatting>
  <conditionalFormatting sqref="AB10">
    <cfRule type="expression" dxfId="381" priority="597">
      <formula>IF(WEEKDAY(S$5,2)=6,1,0)</formula>
    </cfRule>
  </conditionalFormatting>
  <conditionalFormatting sqref="AB10">
    <cfRule type="expression" dxfId="380" priority="598">
      <formula>IF(S$7&lt;&gt;"",1,0)</formula>
    </cfRule>
  </conditionalFormatting>
  <conditionalFormatting sqref="AC8">
    <cfRule type="expression" dxfId="379" priority="643">
      <formula>IF(MONTH($B$3)&lt;&gt;MONTH(S$5),1,0)</formula>
    </cfRule>
  </conditionalFormatting>
  <conditionalFormatting sqref="AC8">
    <cfRule type="expression" dxfId="378" priority="644">
      <formula>IF(WEEKDAY(S$5,2)=7,1,0)</formula>
    </cfRule>
  </conditionalFormatting>
  <conditionalFormatting sqref="AC8">
    <cfRule type="expression" dxfId="377" priority="645">
      <formula>IF(WEEKDAY(S$5,2)=6,1,0)</formula>
    </cfRule>
  </conditionalFormatting>
  <conditionalFormatting sqref="AC8">
    <cfRule type="expression" dxfId="376" priority="646">
      <formula>IF(S$7&lt;&gt;"",1,0)</formula>
    </cfRule>
  </conditionalFormatting>
  <conditionalFormatting sqref="AC9">
    <cfRule type="expression" dxfId="375" priority="651">
      <formula>IF(MONTH($B$3)&lt;&gt;MONTH(S$5),1,0)</formula>
    </cfRule>
  </conditionalFormatting>
  <conditionalFormatting sqref="AC9">
    <cfRule type="expression" dxfId="374" priority="652">
      <formula>IF(WEEKDAY(S$5,2)=7,1,0)</formula>
    </cfRule>
  </conditionalFormatting>
  <conditionalFormatting sqref="AC9">
    <cfRule type="expression" dxfId="373" priority="653">
      <formula>IF(WEEKDAY(S$5,2)=6,1,0)</formula>
    </cfRule>
  </conditionalFormatting>
  <conditionalFormatting sqref="AC9">
    <cfRule type="expression" dxfId="372" priority="654">
      <formula>IF(S$7&lt;&gt;"",1,0)</formula>
    </cfRule>
  </conditionalFormatting>
  <conditionalFormatting sqref="AC10">
    <cfRule type="expression" dxfId="371" priority="659">
      <formula>IF(MONTH($B$3)&lt;&gt;MONTH(S$5),1,0)</formula>
    </cfRule>
  </conditionalFormatting>
  <conditionalFormatting sqref="AC10">
    <cfRule type="expression" dxfId="370" priority="660">
      <formula>IF(WEEKDAY(S$5,2)=7,1,0)</formula>
    </cfRule>
  </conditionalFormatting>
  <conditionalFormatting sqref="AC10">
    <cfRule type="expression" dxfId="369" priority="661">
      <formula>IF(WEEKDAY(S$5,2)=6,1,0)</formula>
    </cfRule>
  </conditionalFormatting>
  <conditionalFormatting sqref="AC10">
    <cfRule type="expression" dxfId="368" priority="662">
      <formula>IF(S$7&lt;&gt;"",1,0)</formula>
    </cfRule>
  </conditionalFormatting>
  <conditionalFormatting sqref="AD8">
    <cfRule type="expression" dxfId="367" priority="707">
      <formula>IF(MONTH($B$3)&lt;&gt;MONTH(S$5),1,0)</formula>
    </cfRule>
  </conditionalFormatting>
  <conditionalFormatting sqref="AD8">
    <cfRule type="expression" dxfId="366" priority="708">
      <formula>IF(WEEKDAY(S$5,2)=7,1,0)</formula>
    </cfRule>
  </conditionalFormatting>
  <conditionalFormatting sqref="AD8">
    <cfRule type="expression" dxfId="365" priority="709">
      <formula>IF(WEEKDAY(S$5,2)=6,1,0)</formula>
    </cfRule>
  </conditionalFormatting>
  <conditionalFormatting sqref="AD8">
    <cfRule type="expression" dxfId="364" priority="710">
      <formula>IF(S$7&lt;&gt;"",1,0)</formula>
    </cfRule>
  </conditionalFormatting>
  <conditionalFormatting sqref="AD9">
    <cfRule type="expression" dxfId="363" priority="715">
      <formula>IF(MONTH($B$3)&lt;&gt;MONTH(S$5),1,0)</formula>
    </cfRule>
  </conditionalFormatting>
  <conditionalFormatting sqref="AD9">
    <cfRule type="expression" dxfId="362" priority="716">
      <formula>IF(WEEKDAY(S$5,2)=7,1,0)</formula>
    </cfRule>
  </conditionalFormatting>
  <conditionalFormatting sqref="AD9">
    <cfRule type="expression" dxfId="361" priority="717">
      <formula>IF(WEEKDAY(S$5,2)=6,1,0)</formula>
    </cfRule>
  </conditionalFormatting>
  <conditionalFormatting sqref="AD9">
    <cfRule type="expression" dxfId="360" priority="718">
      <formula>IF(S$7&lt;&gt;"",1,0)</formula>
    </cfRule>
  </conditionalFormatting>
  <conditionalFormatting sqref="AD10">
    <cfRule type="expression" dxfId="359" priority="723">
      <formula>IF(MONTH($B$3)&lt;&gt;MONTH(S$5),1,0)</formula>
    </cfRule>
  </conditionalFormatting>
  <conditionalFormatting sqref="AD10">
    <cfRule type="expression" dxfId="358" priority="724">
      <formula>IF(WEEKDAY(S$5,2)=7,1,0)</formula>
    </cfRule>
  </conditionalFormatting>
  <conditionalFormatting sqref="AD10">
    <cfRule type="expression" dxfId="357" priority="725">
      <formula>IF(WEEKDAY(S$5,2)=6,1,0)</formula>
    </cfRule>
  </conditionalFormatting>
  <conditionalFormatting sqref="AD10">
    <cfRule type="expression" dxfId="356" priority="726">
      <formula>IF(S$7&lt;&gt;"",1,0)</formula>
    </cfRule>
  </conditionalFormatting>
  <conditionalFormatting sqref="AE8">
    <cfRule type="expression" dxfId="355" priority="771">
      <formula>IF(MONTH($B$3)&lt;&gt;MONTH(S$5),1,0)</formula>
    </cfRule>
  </conditionalFormatting>
  <conditionalFormatting sqref="AE8">
    <cfRule type="expression" dxfId="354" priority="772">
      <formula>IF(WEEKDAY(S$5,2)=7,1,0)</formula>
    </cfRule>
  </conditionalFormatting>
  <conditionalFormatting sqref="AE8">
    <cfRule type="expression" dxfId="353" priority="773">
      <formula>IF(WEEKDAY(S$5,2)=6,1,0)</formula>
    </cfRule>
  </conditionalFormatting>
  <conditionalFormatting sqref="AE8">
    <cfRule type="expression" dxfId="352" priority="774">
      <formula>IF(S$7&lt;&gt;"",1,0)</formula>
    </cfRule>
  </conditionalFormatting>
  <conditionalFormatting sqref="AE9">
    <cfRule type="expression" dxfId="351" priority="779">
      <formula>IF(MONTH($B$3)&lt;&gt;MONTH(S$5),1,0)</formula>
    </cfRule>
  </conditionalFormatting>
  <conditionalFormatting sqref="AE9">
    <cfRule type="expression" dxfId="350" priority="780">
      <formula>IF(WEEKDAY(S$5,2)=7,1,0)</formula>
    </cfRule>
  </conditionalFormatting>
  <conditionalFormatting sqref="AE9">
    <cfRule type="expression" dxfId="349" priority="781">
      <formula>IF(WEEKDAY(S$5,2)=6,1,0)</formula>
    </cfRule>
  </conditionalFormatting>
  <conditionalFormatting sqref="AE9">
    <cfRule type="expression" dxfId="348" priority="782">
      <formula>IF(S$7&lt;&gt;"",1,0)</formula>
    </cfRule>
  </conditionalFormatting>
  <conditionalFormatting sqref="AE10">
    <cfRule type="expression" dxfId="347" priority="787">
      <formula>IF(MONTH($B$3)&lt;&gt;MONTH(S$5),1,0)</formula>
    </cfRule>
  </conditionalFormatting>
  <conditionalFormatting sqref="AE10">
    <cfRule type="expression" dxfId="346" priority="788">
      <formula>IF(WEEKDAY(S$5,2)=7,1,0)</formula>
    </cfRule>
  </conditionalFormatting>
  <conditionalFormatting sqref="AE10">
    <cfRule type="expression" dxfId="345" priority="789">
      <formula>IF(WEEKDAY(S$5,2)=6,1,0)</formula>
    </cfRule>
  </conditionalFormatting>
  <conditionalFormatting sqref="AE10">
    <cfRule type="expression" dxfId="344" priority="790">
      <formula>IF(S$7&lt;&gt;"",1,0)</formula>
    </cfRule>
  </conditionalFormatting>
  <conditionalFormatting sqref="AF8">
    <cfRule type="expression" dxfId="343" priority="835">
      <formula>IF(MONTH($B$3)&lt;&gt;MONTH(S$5),1,0)</formula>
    </cfRule>
  </conditionalFormatting>
  <conditionalFormatting sqref="AF8">
    <cfRule type="expression" dxfId="342" priority="836">
      <formula>IF(WEEKDAY(S$5,2)=7,1,0)</formula>
    </cfRule>
  </conditionalFormatting>
  <conditionalFormatting sqref="AF8">
    <cfRule type="expression" dxfId="341" priority="837">
      <formula>IF(WEEKDAY(S$5,2)=6,1,0)</formula>
    </cfRule>
  </conditionalFormatting>
  <conditionalFormatting sqref="AF8">
    <cfRule type="expression" dxfId="340" priority="838">
      <formula>IF(S$7&lt;&gt;"",1,0)</formula>
    </cfRule>
  </conditionalFormatting>
  <conditionalFormatting sqref="AF9">
    <cfRule type="expression" dxfId="339" priority="843">
      <formula>IF(MONTH($B$3)&lt;&gt;MONTH(S$5),1,0)</formula>
    </cfRule>
  </conditionalFormatting>
  <conditionalFormatting sqref="AF9">
    <cfRule type="expression" dxfId="338" priority="844">
      <formula>IF(WEEKDAY(S$5,2)=7,1,0)</formula>
    </cfRule>
  </conditionalFormatting>
  <conditionalFormatting sqref="AF9">
    <cfRule type="expression" dxfId="337" priority="845">
      <formula>IF(WEEKDAY(S$5,2)=6,1,0)</formula>
    </cfRule>
  </conditionalFormatting>
  <conditionalFormatting sqref="AF9">
    <cfRule type="expression" dxfId="336" priority="846">
      <formula>IF(S$7&lt;&gt;"",1,0)</formula>
    </cfRule>
  </conditionalFormatting>
  <conditionalFormatting sqref="AF10">
    <cfRule type="expression" dxfId="335" priority="851">
      <formula>IF(MONTH($B$3)&lt;&gt;MONTH(S$5),1,0)</formula>
    </cfRule>
  </conditionalFormatting>
  <conditionalFormatting sqref="AF10">
    <cfRule type="expression" dxfId="334" priority="852">
      <formula>IF(WEEKDAY(S$5,2)=7,1,0)</formula>
    </cfRule>
  </conditionalFormatting>
  <conditionalFormatting sqref="AF10">
    <cfRule type="expression" dxfId="333" priority="853">
      <formula>IF(WEEKDAY(S$5,2)=6,1,0)</formula>
    </cfRule>
  </conditionalFormatting>
  <conditionalFormatting sqref="AF10">
    <cfRule type="expression" dxfId="332" priority="854">
      <formula>IF(S$7&lt;&gt;"",1,0)</formula>
    </cfRule>
  </conditionalFormatting>
  <conditionalFormatting sqref="AG8">
    <cfRule type="expression" dxfId="331" priority="899">
      <formula>IF(MONTH($B$3)&lt;&gt;MONTH(S$5),1,0)</formula>
    </cfRule>
  </conditionalFormatting>
  <conditionalFormatting sqref="AG8">
    <cfRule type="expression" dxfId="330" priority="900">
      <formula>IF(WEEKDAY(S$5,2)=7,1,0)</formula>
    </cfRule>
  </conditionalFormatting>
  <conditionalFormatting sqref="AG8">
    <cfRule type="expression" dxfId="329" priority="901">
      <formula>IF(WEEKDAY(S$5,2)=6,1,0)</formula>
    </cfRule>
  </conditionalFormatting>
  <conditionalFormatting sqref="AG8">
    <cfRule type="expression" dxfId="328" priority="902">
      <formula>IF(S$7&lt;&gt;"",1,0)</formula>
    </cfRule>
  </conditionalFormatting>
  <conditionalFormatting sqref="AG9">
    <cfRule type="expression" dxfId="327" priority="907">
      <formula>IF(MONTH($B$3)&lt;&gt;MONTH(S$5),1,0)</formula>
    </cfRule>
  </conditionalFormatting>
  <conditionalFormatting sqref="AG9">
    <cfRule type="expression" dxfId="326" priority="908">
      <formula>IF(WEEKDAY(S$5,2)=7,1,0)</formula>
    </cfRule>
  </conditionalFormatting>
  <conditionalFormatting sqref="AG9">
    <cfRule type="expression" dxfId="325" priority="909">
      <formula>IF(WEEKDAY(S$5,2)=6,1,0)</formula>
    </cfRule>
  </conditionalFormatting>
  <conditionalFormatting sqref="AG9">
    <cfRule type="expression" dxfId="324" priority="910">
      <formula>IF(S$7&lt;&gt;"",1,0)</formula>
    </cfRule>
  </conditionalFormatting>
  <conditionalFormatting sqref="AG10">
    <cfRule type="expression" dxfId="323" priority="915">
      <formula>IF(MONTH($B$3)&lt;&gt;MONTH(S$5),1,0)</formula>
    </cfRule>
  </conditionalFormatting>
  <conditionalFormatting sqref="AG10">
    <cfRule type="expression" dxfId="322" priority="916">
      <formula>IF(WEEKDAY(S$5,2)=7,1,0)</formula>
    </cfRule>
  </conditionalFormatting>
  <conditionalFormatting sqref="AG10">
    <cfRule type="expression" dxfId="321" priority="917">
      <formula>IF(WEEKDAY(S$5,2)=6,1,0)</formula>
    </cfRule>
  </conditionalFormatting>
  <conditionalFormatting sqref="AG10">
    <cfRule type="expression" dxfId="320" priority="918">
      <formula>IF(S$7&lt;&gt;"",1,0)</formula>
    </cfRule>
  </conditionalFormatting>
  <conditionalFormatting sqref="AH8">
    <cfRule type="expression" dxfId="319" priority="963">
      <formula>IF(MONTH($B$3)&lt;&gt;MONTH(S$5),1,0)</formula>
    </cfRule>
  </conditionalFormatting>
  <conditionalFormatting sqref="AH8">
    <cfRule type="expression" dxfId="318" priority="964">
      <formula>IF(WEEKDAY(S$5,2)=7,1,0)</formula>
    </cfRule>
  </conditionalFormatting>
  <conditionalFormatting sqref="AH8">
    <cfRule type="expression" dxfId="317" priority="965">
      <formula>IF(WEEKDAY(S$5,2)=6,1,0)</formula>
    </cfRule>
  </conditionalFormatting>
  <conditionalFormatting sqref="AH8">
    <cfRule type="expression" dxfId="316" priority="966">
      <formula>IF(S$7&lt;&gt;"",1,0)</formula>
    </cfRule>
  </conditionalFormatting>
  <conditionalFormatting sqref="AH9">
    <cfRule type="expression" dxfId="315" priority="971">
      <formula>IF(MONTH($B$3)&lt;&gt;MONTH(S$5),1,0)</formula>
    </cfRule>
  </conditionalFormatting>
  <conditionalFormatting sqref="AH9">
    <cfRule type="expression" dxfId="314" priority="972">
      <formula>IF(WEEKDAY(S$5,2)=7,1,0)</formula>
    </cfRule>
  </conditionalFormatting>
  <conditionalFormatting sqref="AH9">
    <cfRule type="expression" dxfId="313" priority="973">
      <formula>IF(WEEKDAY(S$5,2)=6,1,0)</formula>
    </cfRule>
  </conditionalFormatting>
  <conditionalFormatting sqref="AH9">
    <cfRule type="expression" dxfId="312" priority="974">
      <formula>IF(S$7&lt;&gt;"",1,0)</formula>
    </cfRule>
  </conditionalFormatting>
  <conditionalFormatting sqref="AH10">
    <cfRule type="expression" dxfId="311" priority="979">
      <formula>IF(MONTH($B$3)&lt;&gt;MONTH(S$5),1,0)</formula>
    </cfRule>
  </conditionalFormatting>
  <conditionalFormatting sqref="AH10">
    <cfRule type="expression" dxfId="310" priority="980">
      <formula>IF(WEEKDAY(S$5,2)=7,1,0)</formula>
    </cfRule>
  </conditionalFormatting>
  <conditionalFormatting sqref="AH10">
    <cfRule type="expression" dxfId="309" priority="981">
      <formula>IF(WEEKDAY(S$5,2)=6,1,0)</formula>
    </cfRule>
  </conditionalFormatting>
  <conditionalFormatting sqref="AH10">
    <cfRule type="expression" dxfId="308" priority="982">
      <formula>IF(S$7&lt;&gt;"",1,0)</formula>
    </cfRule>
  </conditionalFormatting>
  <conditionalFormatting sqref="AI8">
    <cfRule type="expression" dxfId="307" priority="1027">
      <formula>IF(MONTH($B$3)&lt;&gt;MONTH(S$5),1,0)</formula>
    </cfRule>
  </conditionalFormatting>
  <conditionalFormatting sqref="AI8">
    <cfRule type="expression" dxfId="306" priority="1028">
      <formula>IF(WEEKDAY(S$5,2)=7,1,0)</formula>
    </cfRule>
  </conditionalFormatting>
  <conditionalFormatting sqref="AI8">
    <cfRule type="expression" dxfId="305" priority="1029">
      <formula>IF(WEEKDAY(S$5,2)=6,1,0)</formula>
    </cfRule>
  </conditionalFormatting>
  <conditionalFormatting sqref="AI8">
    <cfRule type="expression" dxfId="304" priority="1030">
      <formula>IF(S$7&lt;&gt;"",1,0)</formula>
    </cfRule>
  </conditionalFormatting>
  <conditionalFormatting sqref="AI9">
    <cfRule type="expression" dxfId="303" priority="1035">
      <formula>IF(MONTH($B$3)&lt;&gt;MONTH(S$5),1,0)</formula>
    </cfRule>
  </conditionalFormatting>
  <conditionalFormatting sqref="AI9">
    <cfRule type="expression" dxfId="302" priority="1036">
      <formula>IF(WEEKDAY(S$5,2)=7,1,0)</formula>
    </cfRule>
  </conditionalFormatting>
  <conditionalFormatting sqref="AI9">
    <cfRule type="expression" dxfId="301" priority="1037">
      <formula>IF(WEEKDAY(S$5,2)=6,1,0)</formula>
    </cfRule>
  </conditionalFormatting>
  <conditionalFormatting sqref="AI9">
    <cfRule type="expression" dxfId="300" priority="1038">
      <formula>IF(S$7&lt;&gt;"",1,0)</formula>
    </cfRule>
  </conditionalFormatting>
  <conditionalFormatting sqref="AI10">
    <cfRule type="expression" dxfId="299" priority="1043">
      <formula>IF(MONTH($B$3)&lt;&gt;MONTH(S$5),1,0)</formula>
    </cfRule>
  </conditionalFormatting>
  <conditionalFormatting sqref="AI10">
    <cfRule type="expression" dxfId="298" priority="1044">
      <formula>IF(WEEKDAY(S$5,2)=7,1,0)</formula>
    </cfRule>
  </conditionalFormatting>
  <conditionalFormatting sqref="AI10">
    <cfRule type="expression" dxfId="297" priority="1045">
      <formula>IF(WEEKDAY(S$5,2)=6,1,0)</formula>
    </cfRule>
  </conditionalFormatting>
  <conditionalFormatting sqref="AI10">
    <cfRule type="expression" dxfId="296" priority="1046">
      <formula>IF(S$7&lt;&gt;"",1,0)</formula>
    </cfRule>
  </conditionalFormatting>
  <conditionalFormatting sqref="AJ8">
    <cfRule type="expression" dxfId="295" priority="1091">
      <formula>IF(MONTH($B$3)&lt;&gt;MONTH(S$5),1,0)</formula>
    </cfRule>
  </conditionalFormatting>
  <conditionalFormatting sqref="AJ8">
    <cfRule type="expression" dxfId="294" priority="1092">
      <formula>IF(WEEKDAY(S$5,2)=7,1,0)</formula>
    </cfRule>
  </conditionalFormatting>
  <conditionalFormatting sqref="AJ8">
    <cfRule type="expression" dxfId="293" priority="1093">
      <formula>IF(WEEKDAY(S$5,2)=6,1,0)</formula>
    </cfRule>
  </conditionalFormatting>
  <conditionalFormatting sqref="AJ8">
    <cfRule type="expression" dxfId="292" priority="1094">
      <formula>IF(S$7&lt;&gt;"",1,0)</formula>
    </cfRule>
  </conditionalFormatting>
  <conditionalFormatting sqref="AJ9">
    <cfRule type="expression" dxfId="291" priority="1099">
      <formula>IF(MONTH($B$3)&lt;&gt;MONTH(S$5),1,0)</formula>
    </cfRule>
  </conditionalFormatting>
  <conditionalFormatting sqref="AJ9">
    <cfRule type="expression" dxfId="290" priority="1100">
      <formula>IF(WEEKDAY(S$5,2)=7,1,0)</formula>
    </cfRule>
  </conditionalFormatting>
  <conditionalFormatting sqref="AJ9">
    <cfRule type="expression" dxfId="289" priority="1101">
      <formula>IF(WEEKDAY(S$5,2)=6,1,0)</formula>
    </cfRule>
  </conditionalFormatting>
  <conditionalFormatting sqref="AJ9">
    <cfRule type="expression" dxfId="288" priority="1102">
      <formula>IF(S$7&lt;&gt;"",1,0)</formula>
    </cfRule>
  </conditionalFormatting>
  <conditionalFormatting sqref="AJ10">
    <cfRule type="expression" dxfId="287" priority="1107">
      <formula>IF(MONTH($B$3)&lt;&gt;MONTH(S$5),1,0)</formula>
    </cfRule>
  </conditionalFormatting>
  <conditionalFormatting sqref="AJ10">
    <cfRule type="expression" dxfId="286" priority="1108">
      <formula>IF(WEEKDAY(S$5,2)=7,1,0)</formula>
    </cfRule>
  </conditionalFormatting>
  <conditionalFormatting sqref="AJ10">
    <cfRule type="expression" dxfId="285" priority="1109">
      <formula>IF(WEEKDAY(S$5,2)=6,1,0)</formula>
    </cfRule>
  </conditionalFormatting>
  <conditionalFormatting sqref="AJ10">
    <cfRule type="expression" dxfId="284" priority="1110">
      <formula>IF(S$7&lt;&gt;"",1,0)</formula>
    </cfRule>
  </conditionalFormatting>
  <conditionalFormatting sqref="AK8">
    <cfRule type="expression" dxfId="283" priority="1155">
      <formula>IF(MONTH($B$3)&lt;&gt;MONTH(S$5),1,0)</formula>
    </cfRule>
  </conditionalFormatting>
  <conditionalFormatting sqref="AK8">
    <cfRule type="expression" dxfId="282" priority="1156">
      <formula>IF(WEEKDAY(S$5,2)=7,1,0)</formula>
    </cfRule>
  </conditionalFormatting>
  <conditionalFormatting sqref="AK8">
    <cfRule type="expression" dxfId="281" priority="1157">
      <formula>IF(WEEKDAY(S$5,2)=6,1,0)</formula>
    </cfRule>
  </conditionalFormatting>
  <conditionalFormatting sqref="AK8">
    <cfRule type="expression" dxfId="280" priority="1158">
      <formula>IF(S$7&lt;&gt;"",1,0)</formula>
    </cfRule>
  </conditionalFormatting>
  <conditionalFormatting sqref="AK9">
    <cfRule type="expression" dxfId="279" priority="1163">
      <formula>IF(MONTH($B$3)&lt;&gt;MONTH(S$5),1,0)</formula>
    </cfRule>
  </conditionalFormatting>
  <conditionalFormatting sqref="AK9">
    <cfRule type="expression" dxfId="278" priority="1164">
      <formula>IF(WEEKDAY(S$5,2)=7,1,0)</formula>
    </cfRule>
  </conditionalFormatting>
  <conditionalFormatting sqref="AK9">
    <cfRule type="expression" dxfId="277" priority="1165">
      <formula>IF(WEEKDAY(S$5,2)=6,1,0)</formula>
    </cfRule>
  </conditionalFormatting>
  <conditionalFormatting sqref="AK9">
    <cfRule type="expression" dxfId="276" priority="1166">
      <formula>IF(S$7&lt;&gt;"",1,0)</formula>
    </cfRule>
  </conditionalFormatting>
  <conditionalFormatting sqref="AK10">
    <cfRule type="expression" dxfId="275" priority="1171">
      <formula>IF(MONTH($B$3)&lt;&gt;MONTH(S$5),1,0)</formula>
    </cfRule>
  </conditionalFormatting>
  <conditionalFormatting sqref="AK10">
    <cfRule type="expression" dxfId="274" priority="1172">
      <formula>IF(WEEKDAY(S$5,2)=7,1,0)</formula>
    </cfRule>
  </conditionalFormatting>
  <conditionalFormatting sqref="AK10">
    <cfRule type="expression" dxfId="273" priority="1173">
      <formula>IF(WEEKDAY(S$5,2)=6,1,0)</formula>
    </cfRule>
  </conditionalFormatting>
  <conditionalFormatting sqref="AK10">
    <cfRule type="expression" dxfId="272" priority="1174">
      <formula>IF(S$7&lt;&gt;"",1,0)</formula>
    </cfRule>
  </conditionalFormatting>
  <conditionalFormatting sqref="AL8">
    <cfRule type="expression" dxfId="271" priority="1219">
      <formula>IF(MONTH($B$3)&lt;&gt;MONTH(S$5),1,0)</formula>
    </cfRule>
  </conditionalFormatting>
  <conditionalFormatting sqref="AL8">
    <cfRule type="expression" dxfId="270" priority="1220">
      <formula>IF(WEEKDAY(S$5,2)=7,1,0)</formula>
    </cfRule>
  </conditionalFormatting>
  <conditionalFormatting sqref="AL8">
    <cfRule type="expression" dxfId="269" priority="1221">
      <formula>IF(WEEKDAY(S$5,2)=6,1,0)</formula>
    </cfRule>
  </conditionalFormatting>
  <conditionalFormatting sqref="AL8">
    <cfRule type="expression" dxfId="268" priority="1222">
      <formula>IF(S$7&lt;&gt;"",1,0)</formula>
    </cfRule>
  </conditionalFormatting>
  <conditionalFormatting sqref="AL9">
    <cfRule type="expression" dxfId="267" priority="1227">
      <formula>IF(MONTH($B$3)&lt;&gt;MONTH(S$5),1,0)</formula>
    </cfRule>
  </conditionalFormatting>
  <conditionalFormatting sqref="AL9">
    <cfRule type="expression" dxfId="266" priority="1228">
      <formula>IF(WEEKDAY(S$5,2)=7,1,0)</formula>
    </cfRule>
  </conditionalFormatting>
  <conditionalFormatting sqref="AL9">
    <cfRule type="expression" dxfId="265" priority="1229">
      <formula>IF(WEEKDAY(S$5,2)=6,1,0)</formula>
    </cfRule>
  </conditionalFormatting>
  <conditionalFormatting sqref="AL9">
    <cfRule type="expression" dxfId="264" priority="1230">
      <formula>IF(S$7&lt;&gt;"",1,0)</formula>
    </cfRule>
  </conditionalFormatting>
  <conditionalFormatting sqref="AL10">
    <cfRule type="expression" dxfId="263" priority="1235">
      <formula>IF(MONTH($B$3)&lt;&gt;MONTH(S$5),1,0)</formula>
    </cfRule>
  </conditionalFormatting>
  <conditionalFormatting sqref="AL10">
    <cfRule type="expression" dxfId="262" priority="1236">
      <formula>IF(WEEKDAY(S$5,2)=7,1,0)</formula>
    </cfRule>
  </conditionalFormatting>
  <conditionalFormatting sqref="AL10">
    <cfRule type="expression" dxfId="261" priority="1237">
      <formula>IF(WEEKDAY(S$5,2)=6,1,0)</formula>
    </cfRule>
  </conditionalFormatting>
  <conditionalFormatting sqref="AL10">
    <cfRule type="expression" dxfId="260" priority="1238">
      <formula>IF(S$7&lt;&gt;"",1,0)</formula>
    </cfRule>
  </conditionalFormatting>
  <conditionalFormatting sqref="AM8">
    <cfRule type="expression" dxfId="259" priority="1283">
      <formula>IF(MONTH($B$3)&lt;&gt;MONTH(S$5),1,0)</formula>
    </cfRule>
  </conditionalFormatting>
  <conditionalFormatting sqref="AM8">
    <cfRule type="expression" dxfId="258" priority="1284">
      <formula>IF(WEEKDAY(S$5,2)=7,1,0)</formula>
    </cfRule>
  </conditionalFormatting>
  <conditionalFormatting sqref="AM8">
    <cfRule type="expression" dxfId="257" priority="1285">
      <formula>IF(WEEKDAY(S$5,2)=6,1,0)</formula>
    </cfRule>
  </conditionalFormatting>
  <conditionalFormatting sqref="AM8">
    <cfRule type="expression" dxfId="256" priority="1286">
      <formula>IF(S$7&lt;&gt;"",1,0)</formula>
    </cfRule>
  </conditionalFormatting>
  <conditionalFormatting sqref="AM9">
    <cfRule type="expression" dxfId="255" priority="1291">
      <formula>IF(MONTH($B$3)&lt;&gt;MONTH(S$5),1,0)</formula>
    </cfRule>
  </conditionalFormatting>
  <conditionalFormatting sqref="AM9">
    <cfRule type="expression" dxfId="254" priority="1292">
      <formula>IF(WEEKDAY(S$5,2)=7,1,0)</formula>
    </cfRule>
  </conditionalFormatting>
  <conditionalFormatting sqref="AM9">
    <cfRule type="expression" dxfId="253" priority="1293">
      <formula>IF(WEEKDAY(S$5,2)=6,1,0)</formula>
    </cfRule>
  </conditionalFormatting>
  <conditionalFormatting sqref="AM9">
    <cfRule type="expression" dxfId="252" priority="1294">
      <formula>IF(S$7&lt;&gt;"",1,0)</formula>
    </cfRule>
  </conditionalFormatting>
  <conditionalFormatting sqref="AM10">
    <cfRule type="expression" dxfId="251" priority="1299">
      <formula>IF(MONTH($B$3)&lt;&gt;MONTH(S$5),1,0)</formula>
    </cfRule>
  </conditionalFormatting>
  <conditionalFormatting sqref="AM10">
    <cfRule type="expression" dxfId="250" priority="1300">
      <formula>IF(WEEKDAY(S$5,2)=7,1,0)</formula>
    </cfRule>
  </conditionalFormatting>
  <conditionalFormatting sqref="AM10">
    <cfRule type="expression" dxfId="249" priority="1301">
      <formula>IF(WEEKDAY(S$5,2)=6,1,0)</formula>
    </cfRule>
  </conditionalFormatting>
  <conditionalFormatting sqref="AM10">
    <cfRule type="expression" dxfId="248" priority="1302">
      <formula>IF(S$7&lt;&gt;"",1,0)</formula>
    </cfRule>
  </conditionalFormatting>
  <conditionalFormatting sqref="AN8">
    <cfRule type="expression" dxfId="247" priority="1347">
      <formula>IF(MONTH($B$3)&lt;&gt;MONTH(S$5),1,0)</formula>
    </cfRule>
  </conditionalFormatting>
  <conditionalFormatting sqref="AN8">
    <cfRule type="expression" dxfId="246" priority="1348">
      <formula>IF(WEEKDAY(S$5,2)=7,1,0)</formula>
    </cfRule>
  </conditionalFormatting>
  <conditionalFormatting sqref="AN8">
    <cfRule type="expression" dxfId="245" priority="1349">
      <formula>IF(WEEKDAY(S$5,2)=6,1,0)</formula>
    </cfRule>
  </conditionalFormatting>
  <conditionalFormatting sqref="AN8">
    <cfRule type="expression" dxfId="244" priority="1350">
      <formula>IF(S$7&lt;&gt;"",1,0)</formula>
    </cfRule>
  </conditionalFormatting>
  <conditionalFormatting sqref="AN9">
    <cfRule type="expression" dxfId="243" priority="1355">
      <formula>IF(MONTH($B$3)&lt;&gt;MONTH(S$5),1,0)</formula>
    </cfRule>
  </conditionalFormatting>
  <conditionalFormatting sqref="AN9">
    <cfRule type="expression" dxfId="242" priority="1356">
      <formula>IF(WEEKDAY(S$5,2)=7,1,0)</formula>
    </cfRule>
  </conditionalFormatting>
  <conditionalFormatting sqref="AN9">
    <cfRule type="expression" dxfId="241" priority="1357">
      <formula>IF(WEEKDAY(S$5,2)=6,1,0)</formula>
    </cfRule>
  </conditionalFormatting>
  <conditionalFormatting sqref="AN9">
    <cfRule type="expression" dxfId="240" priority="1358">
      <formula>IF(S$7&lt;&gt;"",1,0)</formula>
    </cfRule>
  </conditionalFormatting>
  <conditionalFormatting sqref="AN10">
    <cfRule type="expression" dxfId="239" priority="1363">
      <formula>IF(MONTH($B$3)&lt;&gt;MONTH(S$5),1,0)</formula>
    </cfRule>
  </conditionalFormatting>
  <conditionalFormatting sqref="AN10">
    <cfRule type="expression" dxfId="238" priority="1364">
      <formula>IF(WEEKDAY(S$5,2)=7,1,0)</formula>
    </cfRule>
  </conditionalFormatting>
  <conditionalFormatting sqref="AN10">
    <cfRule type="expression" dxfId="237" priority="1365">
      <formula>IF(WEEKDAY(S$5,2)=6,1,0)</formula>
    </cfRule>
  </conditionalFormatting>
  <conditionalFormatting sqref="AN10">
    <cfRule type="expression" dxfId="236" priority="1366">
      <formula>IF(S$7&lt;&gt;"",1,0)</formula>
    </cfRule>
  </conditionalFormatting>
  <conditionalFormatting sqref="AO8">
    <cfRule type="expression" dxfId="235" priority="1411">
      <formula>IF(MONTH($B$3)&lt;&gt;MONTH(S$5),1,0)</formula>
    </cfRule>
  </conditionalFormatting>
  <conditionalFormatting sqref="AO8">
    <cfRule type="expression" dxfId="234" priority="1412">
      <formula>IF(WEEKDAY(S$5,2)=7,1,0)</formula>
    </cfRule>
  </conditionalFormatting>
  <conditionalFormatting sqref="AO8">
    <cfRule type="expression" dxfId="233" priority="1413">
      <formula>IF(WEEKDAY(S$5,2)=6,1,0)</formula>
    </cfRule>
  </conditionalFormatting>
  <conditionalFormatting sqref="AO8">
    <cfRule type="expression" dxfId="232" priority="1414">
      <formula>IF(S$7&lt;&gt;"",1,0)</formula>
    </cfRule>
  </conditionalFormatting>
  <conditionalFormatting sqref="AO9">
    <cfRule type="expression" dxfId="231" priority="1419">
      <formula>IF(MONTH($B$3)&lt;&gt;MONTH(S$5),1,0)</formula>
    </cfRule>
  </conditionalFormatting>
  <conditionalFormatting sqref="AO9">
    <cfRule type="expression" dxfId="230" priority="1420">
      <formula>IF(WEEKDAY(S$5,2)=7,1,0)</formula>
    </cfRule>
  </conditionalFormatting>
  <conditionalFormatting sqref="AO9">
    <cfRule type="expression" dxfId="229" priority="1421">
      <formula>IF(WEEKDAY(S$5,2)=6,1,0)</formula>
    </cfRule>
  </conditionalFormatting>
  <conditionalFormatting sqref="AO9">
    <cfRule type="expression" dxfId="228" priority="1422">
      <formula>IF(S$7&lt;&gt;"",1,0)</formula>
    </cfRule>
  </conditionalFormatting>
  <conditionalFormatting sqref="AO10">
    <cfRule type="expression" dxfId="227" priority="1427">
      <formula>IF(MONTH($B$3)&lt;&gt;MONTH(S$5),1,0)</formula>
    </cfRule>
  </conditionalFormatting>
  <conditionalFormatting sqref="AO10">
    <cfRule type="expression" dxfId="226" priority="1428">
      <formula>IF(WEEKDAY(S$5,2)=7,1,0)</formula>
    </cfRule>
  </conditionalFormatting>
  <conditionalFormatting sqref="AO10">
    <cfRule type="expression" dxfId="225" priority="1429">
      <formula>IF(WEEKDAY(S$5,2)=6,1,0)</formula>
    </cfRule>
  </conditionalFormatting>
  <conditionalFormatting sqref="AO10">
    <cfRule type="expression" dxfId="224" priority="1430">
      <formula>IF(S$7&lt;&gt;"",1,0)</formula>
    </cfRule>
  </conditionalFormatting>
  <conditionalFormatting sqref="AP8">
    <cfRule type="expression" dxfId="223" priority="1475">
      <formula>IF(MONTH($B$3)&lt;&gt;MONTH(S$5),1,0)</formula>
    </cfRule>
  </conditionalFormatting>
  <conditionalFormatting sqref="AP8">
    <cfRule type="expression" dxfId="222" priority="1476">
      <formula>IF(WEEKDAY(S$5,2)=7,1,0)</formula>
    </cfRule>
  </conditionalFormatting>
  <conditionalFormatting sqref="AP8">
    <cfRule type="expression" dxfId="221" priority="1477">
      <formula>IF(WEEKDAY(S$5,2)=6,1,0)</formula>
    </cfRule>
  </conditionalFormatting>
  <conditionalFormatting sqref="AP8">
    <cfRule type="expression" dxfId="220" priority="1478">
      <formula>IF(S$7&lt;&gt;"",1,0)</formula>
    </cfRule>
  </conditionalFormatting>
  <conditionalFormatting sqref="AP9">
    <cfRule type="expression" dxfId="219" priority="1483">
      <formula>IF(MONTH($B$3)&lt;&gt;MONTH(S$5),1,0)</formula>
    </cfRule>
  </conditionalFormatting>
  <conditionalFormatting sqref="AP9">
    <cfRule type="expression" dxfId="218" priority="1484">
      <formula>IF(WEEKDAY(S$5,2)=7,1,0)</formula>
    </cfRule>
  </conditionalFormatting>
  <conditionalFormatting sqref="AP9">
    <cfRule type="expression" dxfId="217" priority="1485">
      <formula>IF(WEEKDAY(S$5,2)=6,1,0)</formula>
    </cfRule>
  </conditionalFormatting>
  <conditionalFormatting sqref="AP9">
    <cfRule type="expression" dxfId="216" priority="1486">
      <formula>IF(S$7&lt;&gt;"",1,0)</formula>
    </cfRule>
  </conditionalFormatting>
  <conditionalFormatting sqref="AP10">
    <cfRule type="expression" dxfId="215" priority="1491">
      <formula>IF(MONTH($B$3)&lt;&gt;MONTH(S$5),1,0)</formula>
    </cfRule>
  </conditionalFormatting>
  <conditionalFormatting sqref="AP10">
    <cfRule type="expression" dxfId="214" priority="1492">
      <formula>IF(WEEKDAY(S$5,2)=7,1,0)</formula>
    </cfRule>
  </conditionalFormatting>
  <conditionalFormatting sqref="AP10">
    <cfRule type="expression" dxfId="213" priority="1493">
      <formula>IF(WEEKDAY(S$5,2)=6,1,0)</formula>
    </cfRule>
  </conditionalFormatting>
  <conditionalFormatting sqref="AP10">
    <cfRule type="expression" dxfId="212" priority="1494">
      <formula>IF(S$7&lt;&gt;"",1,0)</formula>
    </cfRule>
  </conditionalFormatting>
  <conditionalFormatting sqref="AQ8">
    <cfRule type="expression" dxfId="211" priority="1539">
      <formula>IF(MONTH($B$3)&lt;&gt;MONTH(S$5),1,0)</formula>
    </cfRule>
  </conditionalFormatting>
  <conditionalFormatting sqref="AQ8">
    <cfRule type="expression" dxfId="210" priority="1540">
      <formula>IF(WEEKDAY(S$5,2)=7,1,0)</formula>
    </cfRule>
  </conditionalFormatting>
  <conditionalFormatting sqref="AQ8">
    <cfRule type="expression" dxfId="209" priority="1541">
      <formula>IF(WEEKDAY(S$5,2)=6,1,0)</formula>
    </cfRule>
  </conditionalFormatting>
  <conditionalFormatting sqref="AQ8">
    <cfRule type="expression" dxfId="208" priority="1542">
      <formula>IF(S$7&lt;&gt;"",1,0)</formula>
    </cfRule>
  </conditionalFormatting>
  <conditionalFormatting sqref="AQ9">
    <cfRule type="expression" dxfId="207" priority="1547">
      <formula>IF(MONTH($B$3)&lt;&gt;MONTH(S$5),1,0)</formula>
    </cfRule>
  </conditionalFormatting>
  <conditionalFormatting sqref="AQ9">
    <cfRule type="expression" dxfId="206" priority="1548">
      <formula>IF(WEEKDAY(S$5,2)=7,1,0)</formula>
    </cfRule>
  </conditionalFormatting>
  <conditionalFormatting sqref="AQ9">
    <cfRule type="expression" dxfId="205" priority="1549">
      <formula>IF(WEEKDAY(S$5,2)=6,1,0)</formula>
    </cfRule>
  </conditionalFormatting>
  <conditionalFormatting sqref="AQ9">
    <cfRule type="expression" dxfId="204" priority="1550">
      <formula>IF(S$7&lt;&gt;"",1,0)</formula>
    </cfRule>
  </conditionalFormatting>
  <conditionalFormatting sqref="AQ10">
    <cfRule type="expression" dxfId="203" priority="1555">
      <formula>IF(MONTH($B$3)&lt;&gt;MONTH(S$5),1,0)</formula>
    </cfRule>
  </conditionalFormatting>
  <conditionalFormatting sqref="AQ10">
    <cfRule type="expression" dxfId="202" priority="1556">
      <formula>IF(WEEKDAY(S$5,2)=7,1,0)</formula>
    </cfRule>
  </conditionalFormatting>
  <conditionalFormatting sqref="AQ10">
    <cfRule type="expression" dxfId="201" priority="1557">
      <formula>IF(WEEKDAY(S$5,2)=6,1,0)</formula>
    </cfRule>
  </conditionalFormatting>
  <conditionalFormatting sqref="AQ10">
    <cfRule type="expression" dxfId="200" priority="1558">
      <formula>IF(S$7&lt;&gt;"",1,0)</formula>
    </cfRule>
  </conditionalFormatting>
  <conditionalFormatting sqref="AR8">
    <cfRule type="expression" dxfId="199" priority="1603">
      <formula>IF(MONTH($B$3)&lt;&gt;MONTH(S$5),1,0)</formula>
    </cfRule>
  </conditionalFormatting>
  <conditionalFormatting sqref="AR8">
    <cfRule type="expression" dxfId="198" priority="1604">
      <formula>IF(WEEKDAY(S$5,2)=7,1,0)</formula>
    </cfRule>
  </conditionalFormatting>
  <conditionalFormatting sqref="AR8">
    <cfRule type="expression" dxfId="197" priority="1605">
      <formula>IF(WEEKDAY(S$5,2)=6,1,0)</formula>
    </cfRule>
  </conditionalFormatting>
  <conditionalFormatting sqref="AR8">
    <cfRule type="expression" dxfId="196" priority="1606">
      <formula>IF(S$7&lt;&gt;"",1,0)</formula>
    </cfRule>
  </conditionalFormatting>
  <conditionalFormatting sqref="AR9">
    <cfRule type="expression" dxfId="195" priority="1611">
      <formula>IF(MONTH($B$3)&lt;&gt;MONTH(S$5),1,0)</formula>
    </cfRule>
  </conditionalFormatting>
  <conditionalFormatting sqref="AR9">
    <cfRule type="expression" dxfId="194" priority="1612">
      <formula>IF(WEEKDAY(S$5,2)=7,1,0)</formula>
    </cfRule>
  </conditionalFormatting>
  <conditionalFormatting sqref="AR9">
    <cfRule type="expression" dxfId="193" priority="1613">
      <formula>IF(WEEKDAY(S$5,2)=6,1,0)</formula>
    </cfRule>
  </conditionalFormatting>
  <conditionalFormatting sqref="AR9">
    <cfRule type="expression" dxfId="192" priority="1614">
      <formula>IF(S$7&lt;&gt;"",1,0)</formula>
    </cfRule>
  </conditionalFormatting>
  <conditionalFormatting sqref="AR10">
    <cfRule type="expression" dxfId="191" priority="1619">
      <formula>IF(MONTH($B$3)&lt;&gt;MONTH(S$5),1,0)</formula>
    </cfRule>
  </conditionalFormatting>
  <conditionalFormatting sqref="AR10">
    <cfRule type="expression" dxfId="190" priority="1620">
      <formula>IF(WEEKDAY(S$5,2)=7,1,0)</formula>
    </cfRule>
  </conditionalFormatting>
  <conditionalFormatting sqref="AR10">
    <cfRule type="expression" dxfId="189" priority="1621">
      <formula>IF(WEEKDAY(S$5,2)=6,1,0)</formula>
    </cfRule>
  </conditionalFormatting>
  <conditionalFormatting sqref="AR10">
    <cfRule type="expression" dxfId="188" priority="1622">
      <formula>IF(S$7&lt;&gt;"",1,0)</formula>
    </cfRule>
  </conditionalFormatting>
  <conditionalFormatting sqref="AS8">
    <cfRule type="expression" dxfId="187" priority="1667">
      <formula>IF(MONTH($B$3)&lt;&gt;MONTH(S$5),1,0)</formula>
    </cfRule>
  </conditionalFormatting>
  <conditionalFormatting sqref="AS8">
    <cfRule type="expression" dxfId="186" priority="1668">
      <formula>IF(WEEKDAY(S$5,2)=7,1,0)</formula>
    </cfRule>
  </conditionalFormatting>
  <conditionalFormatting sqref="AS8">
    <cfRule type="expression" dxfId="185" priority="1669">
      <formula>IF(WEEKDAY(S$5,2)=6,1,0)</formula>
    </cfRule>
  </conditionalFormatting>
  <conditionalFormatting sqref="AS8">
    <cfRule type="expression" dxfId="184" priority="1670">
      <formula>IF(S$7&lt;&gt;"",1,0)</formula>
    </cfRule>
  </conditionalFormatting>
  <conditionalFormatting sqref="AS9">
    <cfRule type="expression" dxfId="183" priority="1675">
      <formula>IF(MONTH($B$3)&lt;&gt;MONTH(S$5),1,0)</formula>
    </cfRule>
  </conditionalFormatting>
  <conditionalFormatting sqref="AS9">
    <cfRule type="expression" dxfId="182" priority="1676">
      <formula>IF(WEEKDAY(S$5,2)=7,1,0)</formula>
    </cfRule>
  </conditionalFormatting>
  <conditionalFormatting sqref="AS9">
    <cfRule type="expression" dxfId="181" priority="1677">
      <formula>IF(WEEKDAY(S$5,2)=6,1,0)</formula>
    </cfRule>
  </conditionalFormatting>
  <conditionalFormatting sqref="AS9">
    <cfRule type="expression" dxfId="180" priority="1678">
      <formula>IF(S$7&lt;&gt;"",1,0)</formula>
    </cfRule>
  </conditionalFormatting>
  <conditionalFormatting sqref="AS10">
    <cfRule type="expression" dxfId="179" priority="1683">
      <formula>IF(MONTH($B$3)&lt;&gt;MONTH(S$5),1,0)</formula>
    </cfRule>
  </conditionalFormatting>
  <conditionalFormatting sqref="AS10">
    <cfRule type="expression" dxfId="178" priority="1684">
      <formula>IF(WEEKDAY(S$5,2)=7,1,0)</formula>
    </cfRule>
  </conditionalFormatting>
  <conditionalFormatting sqref="AS10">
    <cfRule type="expression" dxfId="177" priority="1685">
      <formula>IF(WEEKDAY(S$5,2)=6,1,0)</formula>
    </cfRule>
  </conditionalFormatting>
  <conditionalFormatting sqref="AS10">
    <cfRule type="expression" dxfId="176" priority="1686">
      <formula>IF(S$7&lt;&gt;"",1,0)</formula>
    </cfRule>
  </conditionalFormatting>
  <conditionalFormatting sqref="AT8">
    <cfRule type="expression" dxfId="175" priority="1731">
      <formula>IF(MONTH($B$3)&lt;&gt;MONTH(S$5),1,0)</formula>
    </cfRule>
  </conditionalFormatting>
  <conditionalFormatting sqref="AT8">
    <cfRule type="expression" dxfId="174" priority="1732">
      <formula>IF(WEEKDAY(S$5,2)=7,1,0)</formula>
    </cfRule>
  </conditionalFormatting>
  <conditionalFormatting sqref="AT8">
    <cfRule type="expression" dxfId="173" priority="1733">
      <formula>IF(WEEKDAY(S$5,2)=6,1,0)</formula>
    </cfRule>
  </conditionalFormatting>
  <conditionalFormatting sqref="AT8">
    <cfRule type="expression" dxfId="172" priority="1734">
      <formula>IF(S$7&lt;&gt;"",1,0)</formula>
    </cfRule>
  </conditionalFormatting>
  <conditionalFormatting sqref="AT9">
    <cfRule type="expression" dxfId="171" priority="1739">
      <formula>IF(MONTH($B$3)&lt;&gt;MONTH(S$5),1,0)</formula>
    </cfRule>
  </conditionalFormatting>
  <conditionalFormatting sqref="AT9">
    <cfRule type="expression" dxfId="170" priority="1740">
      <formula>IF(WEEKDAY(S$5,2)=7,1,0)</formula>
    </cfRule>
  </conditionalFormatting>
  <conditionalFormatting sqref="AT9">
    <cfRule type="expression" dxfId="169" priority="1741">
      <formula>IF(WEEKDAY(S$5,2)=6,1,0)</formula>
    </cfRule>
  </conditionalFormatting>
  <conditionalFormatting sqref="AT9">
    <cfRule type="expression" dxfId="168" priority="1742">
      <formula>IF(S$7&lt;&gt;"",1,0)</formula>
    </cfRule>
  </conditionalFormatting>
  <conditionalFormatting sqref="AT10">
    <cfRule type="expression" dxfId="167" priority="1747">
      <formula>IF(MONTH($B$3)&lt;&gt;MONTH(S$5),1,0)</formula>
    </cfRule>
  </conditionalFormatting>
  <conditionalFormatting sqref="AT10">
    <cfRule type="expression" dxfId="166" priority="1748">
      <formula>IF(WEEKDAY(S$5,2)=7,1,0)</formula>
    </cfRule>
  </conditionalFormatting>
  <conditionalFormatting sqref="AT10">
    <cfRule type="expression" dxfId="165" priority="1749">
      <formula>IF(WEEKDAY(S$5,2)=6,1,0)</formula>
    </cfRule>
  </conditionalFormatting>
  <conditionalFormatting sqref="AT10">
    <cfRule type="expression" dxfId="164" priority="1750">
      <formula>IF(S$7&lt;&gt;"",1,0)</formula>
    </cfRule>
  </conditionalFormatting>
  <conditionalFormatting sqref="AU8">
    <cfRule type="expression" dxfId="163" priority="1795">
      <formula>IF(MONTH($B$3)&lt;&gt;MONTH(S$5),1,0)</formula>
    </cfRule>
  </conditionalFormatting>
  <conditionalFormatting sqref="AU8">
    <cfRule type="expression" dxfId="162" priority="1796">
      <formula>IF(WEEKDAY(S$5,2)=7,1,0)</formula>
    </cfRule>
  </conditionalFormatting>
  <conditionalFormatting sqref="AU8">
    <cfRule type="expression" dxfId="161" priority="1797">
      <formula>IF(WEEKDAY(S$5,2)=6,1,0)</formula>
    </cfRule>
  </conditionalFormatting>
  <conditionalFormatting sqref="AU8">
    <cfRule type="expression" dxfId="160" priority="1798">
      <formula>IF(S$7&lt;&gt;"",1,0)</formula>
    </cfRule>
  </conditionalFormatting>
  <conditionalFormatting sqref="AU9">
    <cfRule type="expression" dxfId="159" priority="1803">
      <formula>IF(MONTH($B$3)&lt;&gt;MONTH(S$5),1,0)</formula>
    </cfRule>
  </conditionalFormatting>
  <conditionalFormatting sqref="AU9">
    <cfRule type="expression" dxfId="158" priority="1804">
      <formula>IF(WEEKDAY(S$5,2)=7,1,0)</formula>
    </cfRule>
  </conditionalFormatting>
  <conditionalFormatting sqref="AU9">
    <cfRule type="expression" dxfId="157" priority="1805">
      <formula>IF(WEEKDAY(S$5,2)=6,1,0)</formula>
    </cfRule>
  </conditionalFormatting>
  <conditionalFormatting sqref="AU9">
    <cfRule type="expression" dxfId="156" priority="1806">
      <formula>IF(S$7&lt;&gt;"",1,0)</formula>
    </cfRule>
  </conditionalFormatting>
  <conditionalFormatting sqref="AU10">
    <cfRule type="expression" dxfId="155" priority="1811">
      <formula>IF(MONTH($B$3)&lt;&gt;MONTH(S$5),1,0)</formula>
    </cfRule>
  </conditionalFormatting>
  <conditionalFormatting sqref="AU10">
    <cfRule type="expression" dxfId="154" priority="1812">
      <formula>IF(WEEKDAY(S$5,2)=7,1,0)</formula>
    </cfRule>
  </conditionalFormatting>
  <conditionalFormatting sqref="AU10">
    <cfRule type="expression" dxfId="153" priority="1813">
      <formula>IF(WEEKDAY(S$5,2)=6,1,0)</formula>
    </cfRule>
  </conditionalFormatting>
  <conditionalFormatting sqref="AU10">
    <cfRule type="expression" dxfId="152" priority="1814">
      <formula>IF(S$7&lt;&gt;"",1,0)</formula>
    </cfRule>
  </conditionalFormatting>
  <conditionalFormatting sqref="AV8">
    <cfRule type="expression" dxfId="151" priority="1859">
      <formula>IF(MONTH($B$3)&lt;&gt;MONTH(S$5),1,0)</formula>
    </cfRule>
  </conditionalFormatting>
  <conditionalFormatting sqref="AV8">
    <cfRule type="expression" dxfId="150" priority="1860">
      <formula>IF(WEEKDAY(S$5,2)=7,1,0)</formula>
    </cfRule>
  </conditionalFormatting>
  <conditionalFormatting sqref="AV8">
    <cfRule type="expression" dxfId="149" priority="1861">
      <formula>IF(WEEKDAY(S$5,2)=6,1,0)</formula>
    </cfRule>
  </conditionalFormatting>
  <conditionalFormatting sqref="AV8">
    <cfRule type="expression" dxfId="148" priority="1862">
      <formula>IF(S$7&lt;&gt;"",1,0)</formula>
    </cfRule>
  </conditionalFormatting>
  <conditionalFormatting sqref="AV9">
    <cfRule type="expression" dxfId="147" priority="1867">
      <formula>IF(MONTH($B$3)&lt;&gt;MONTH(S$5),1,0)</formula>
    </cfRule>
  </conditionalFormatting>
  <conditionalFormatting sqref="AV9">
    <cfRule type="expression" dxfId="146" priority="1868">
      <formula>IF(WEEKDAY(S$5,2)=7,1,0)</formula>
    </cfRule>
  </conditionalFormatting>
  <conditionalFormatting sqref="AV9">
    <cfRule type="expression" dxfId="145" priority="1869">
      <formula>IF(WEEKDAY(S$5,2)=6,1,0)</formula>
    </cfRule>
  </conditionalFormatting>
  <conditionalFormatting sqref="AV9">
    <cfRule type="expression" dxfId="144" priority="1870">
      <formula>IF(S$7&lt;&gt;"",1,0)</formula>
    </cfRule>
  </conditionalFormatting>
  <conditionalFormatting sqref="AV10">
    <cfRule type="expression" dxfId="143" priority="1875">
      <formula>IF(MONTH($B$3)&lt;&gt;MONTH(S$5),1,0)</formula>
    </cfRule>
  </conditionalFormatting>
  <conditionalFormatting sqref="AV10">
    <cfRule type="expression" dxfId="142" priority="1876">
      <formula>IF(WEEKDAY(S$5,2)=7,1,0)</formula>
    </cfRule>
  </conditionalFormatting>
  <conditionalFormatting sqref="AV10">
    <cfRule type="expression" dxfId="141" priority="1877">
      <formula>IF(WEEKDAY(S$5,2)=6,1,0)</formula>
    </cfRule>
  </conditionalFormatting>
  <conditionalFormatting sqref="AV10">
    <cfRule type="expression" dxfId="140" priority="1878">
      <formula>IF(S$7&lt;&gt;"",1,0)</formula>
    </cfRule>
  </conditionalFormatting>
  <conditionalFormatting sqref="AW8">
    <cfRule type="expression" dxfId="139" priority="1923">
      <formula>IF(MONTH($B$3)&lt;&gt;MONTH(S$5),1,0)</formula>
    </cfRule>
  </conditionalFormatting>
  <conditionalFormatting sqref="AW8">
    <cfRule type="expression" dxfId="138" priority="1924">
      <formula>IF(WEEKDAY(S$5,2)=7,1,0)</formula>
    </cfRule>
  </conditionalFormatting>
  <conditionalFormatting sqref="AW8">
    <cfRule type="expression" dxfId="137" priority="1925">
      <formula>IF(WEEKDAY(S$5,2)=6,1,0)</formula>
    </cfRule>
  </conditionalFormatting>
  <conditionalFormatting sqref="AW8">
    <cfRule type="expression" dxfId="136" priority="1926">
      <formula>IF(S$7&lt;&gt;"",1,0)</formula>
    </cfRule>
  </conditionalFormatting>
  <conditionalFormatting sqref="AW9">
    <cfRule type="expression" dxfId="135" priority="1931">
      <formula>IF(MONTH($B$3)&lt;&gt;MONTH(S$5),1,0)</formula>
    </cfRule>
  </conditionalFormatting>
  <conditionalFormatting sqref="AW9">
    <cfRule type="expression" dxfId="134" priority="1932">
      <formula>IF(WEEKDAY(S$5,2)=7,1,0)</formula>
    </cfRule>
  </conditionalFormatting>
  <conditionalFormatting sqref="AW9">
    <cfRule type="expression" dxfId="133" priority="1933">
      <formula>IF(WEEKDAY(S$5,2)=6,1,0)</formula>
    </cfRule>
  </conditionalFormatting>
  <conditionalFormatting sqref="AW9">
    <cfRule type="expression" dxfId="132" priority="1934">
      <formula>IF(S$7&lt;&gt;"",1,0)</formula>
    </cfRule>
  </conditionalFormatting>
  <conditionalFormatting sqref="AW10">
    <cfRule type="expression" dxfId="131" priority="1939">
      <formula>IF(MONTH($B$3)&lt;&gt;MONTH(S$5),1,0)</formula>
    </cfRule>
  </conditionalFormatting>
  <conditionalFormatting sqref="AW10">
    <cfRule type="expression" dxfId="130" priority="1940">
      <formula>IF(WEEKDAY(S$5,2)=7,1,0)</formula>
    </cfRule>
  </conditionalFormatting>
  <conditionalFormatting sqref="AW10">
    <cfRule type="expression" dxfId="129" priority="1941">
      <formula>IF(WEEKDAY(S$5,2)=6,1,0)</formula>
    </cfRule>
  </conditionalFormatting>
  <conditionalFormatting sqref="AW10">
    <cfRule type="expression" dxfId="128" priority="1942">
      <formula>IF(S$7&lt;&gt;"",1,0)</formula>
    </cfRule>
  </conditionalFormatting>
  <conditionalFormatting sqref="S5:AW7">
    <cfRule type="expression" dxfId="127" priority="1">
      <formula>IF(WEEKDAY(S$5,2)=6,1,0)</formula>
    </cfRule>
    <cfRule type="expression" dxfId="126" priority="2">
      <formula>IF(WEEKDAY(S$5,2)=7,1,0)</formula>
    </cfRule>
  </conditionalFormatting>
  <dataValidations count="2">
    <dataValidation type="list" allowBlank="1" showErrorMessage="1" sqref="L8:L10">
      <formula1>"New,In Progress,Resolved,Feedback,Closed,Rejected"</formula1>
    </dataValidation>
    <dataValidation type="list" allowBlank="1" showErrorMessage="1" sqref="H8:H10">
      <formula1>"Mtool,D2 Backlog,D1 Redmine,Cowell Redmine,D5 Redmine"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"/>
  <sheetViews>
    <sheetView tabSelected="1" workbookViewId="0">
      <pane xSplit="6" topLeftCell="J1" activePane="topRight" state="frozen"/>
      <selection pane="topRight" activeCell="J2" sqref="J2"/>
    </sheetView>
  </sheetViews>
  <sheetFormatPr defaultColWidth="13.5" defaultRowHeight="15" customHeight="1" x14ac:dyDescent="0.25"/>
  <cols>
    <col min="1" max="1" width="5.25" style="6" customWidth="1"/>
    <col min="2" max="2" width="28.75" style="6" customWidth="1"/>
    <col min="3" max="3" width="18.25" style="6" customWidth="1"/>
    <col min="4" max="4" width="11.625" style="6" customWidth="1"/>
    <col min="5" max="5" width="33.125" style="6" customWidth="1"/>
    <col min="6" max="6" width="29.875" style="6" customWidth="1"/>
    <col min="7" max="7" width="13.625" style="6" customWidth="1"/>
    <col min="8" max="8" width="10.625" style="6" customWidth="1"/>
    <col min="9" max="9" width="13.75" style="6" customWidth="1"/>
    <col min="10" max="10" width="15.375" style="6" customWidth="1"/>
    <col min="11" max="11" width="8.5" style="6" customWidth="1"/>
    <col min="12" max="12" width="10.625" style="6" customWidth="1"/>
    <col min="13" max="14" width="8.5" style="6" customWidth="1"/>
    <col min="15" max="15" width="15.125" style="6" customWidth="1"/>
    <col min="16" max="16" width="13.75" style="6" customWidth="1"/>
    <col min="17" max="18" width="8.5" style="6" customWidth="1"/>
    <col min="19" max="19" width="4.625" style="6" customWidth="1"/>
    <col min="20" max="20" width="4.75" style="6" customWidth="1"/>
    <col min="21" max="49" width="4.625" style="6" customWidth="1"/>
    <col min="50" max="50" width="13.5" style="6"/>
  </cols>
  <sheetData>
    <row r="1" spans="1:49" ht="30" customHeight="1" x14ac:dyDescent="0.25">
      <c r="A1" s="1"/>
      <c r="B1" s="51" t="s">
        <v>0</v>
      </c>
      <c r="C1" s="51"/>
      <c r="D1" s="51"/>
      <c r="E1" s="51"/>
      <c r="F1" s="2" t="s">
        <v>1</v>
      </c>
      <c r="G1" s="3">
        <f>($D$3*8)*50%</f>
        <v>92</v>
      </c>
      <c r="H1" s="4" t="s">
        <v>2</v>
      </c>
      <c r="I1" s="5">
        <f>SUM(R:R)</f>
        <v>0.5</v>
      </c>
      <c r="J1" s="1" t="s">
        <v>38</v>
      </c>
      <c r="K1" s="1"/>
      <c r="L1" s="1"/>
      <c r="M1" s="1"/>
      <c r="N1" s="1"/>
      <c r="O1" s="1"/>
      <c r="P1" s="1"/>
      <c r="Q1" s="4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46.5" customHeight="1" x14ac:dyDescent="0.25">
      <c r="A2" s="1"/>
      <c r="B2" s="7" t="s">
        <v>3</v>
      </c>
      <c r="C2" s="52"/>
      <c r="D2" s="52"/>
      <c r="E2" s="52"/>
      <c r="F2" s="2" t="s">
        <v>4</v>
      </c>
      <c r="G2" s="8" t="s">
        <v>5</v>
      </c>
      <c r="H2" s="4" t="s">
        <v>6</v>
      </c>
      <c r="I2" s="9"/>
      <c r="J2" s="54">
        <v>42643</v>
      </c>
      <c r="K2" s="1"/>
      <c r="L2" s="1"/>
      <c r="M2" s="1"/>
      <c r="N2" s="1"/>
      <c r="O2" s="1"/>
      <c r="P2" s="1"/>
      <c r="Q2" s="4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5.75" customHeight="1" x14ac:dyDescent="0.25">
      <c r="A3" s="1"/>
      <c r="B3" s="4" t="s">
        <v>7</v>
      </c>
      <c r="C3" s="10">
        <v>20</v>
      </c>
      <c r="D3" s="11">
        <v>23</v>
      </c>
      <c r="E3" s="11" t="s">
        <v>8</v>
      </c>
      <c r="F3" s="12" t="s">
        <v>9</v>
      </c>
      <c r="G3" s="13">
        <v>42552</v>
      </c>
      <c r="H3" s="14" t="s">
        <v>10</v>
      </c>
      <c r="I3" s="13">
        <v>42582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s="16" customFormat="1" ht="15.75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20">
        <f t="shared" ref="S5:AW5" si="0">DATE(YEAR($C$3),MONTH($C$3),S$7)</f>
        <v>1</v>
      </c>
      <c r="T5" s="20">
        <f t="shared" si="0"/>
        <v>2</v>
      </c>
      <c r="U5" s="20">
        <f t="shared" si="0"/>
        <v>3</v>
      </c>
      <c r="V5" s="20">
        <f t="shared" si="0"/>
        <v>4</v>
      </c>
      <c r="W5" s="20">
        <f t="shared" si="0"/>
        <v>5</v>
      </c>
      <c r="X5" s="20">
        <f t="shared" si="0"/>
        <v>6</v>
      </c>
      <c r="Y5" s="20">
        <f t="shared" si="0"/>
        <v>7</v>
      </c>
      <c r="Z5" s="20">
        <f t="shared" si="0"/>
        <v>8</v>
      </c>
      <c r="AA5" s="20">
        <f t="shared" si="0"/>
        <v>9</v>
      </c>
      <c r="AB5" s="20">
        <f t="shared" si="0"/>
        <v>10</v>
      </c>
      <c r="AC5" s="20">
        <f t="shared" si="0"/>
        <v>11</v>
      </c>
      <c r="AD5" s="20">
        <f t="shared" si="0"/>
        <v>12</v>
      </c>
      <c r="AE5" s="20">
        <f t="shared" si="0"/>
        <v>13</v>
      </c>
      <c r="AF5" s="20">
        <f t="shared" si="0"/>
        <v>14</v>
      </c>
      <c r="AG5" s="20">
        <f t="shared" si="0"/>
        <v>15</v>
      </c>
      <c r="AH5" s="20">
        <f t="shared" si="0"/>
        <v>16</v>
      </c>
      <c r="AI5" s="20">
        <f t="shared" si="0"/>
        <v>17</v>
      </c>
      <c r="AJ5" s="20">
        <f t="shared" si="0"/>
        <v>18</v>
      </c>
      <c r="AK5" s="20">
        <f t="shared" si="0"/>
        <v>19</v>
      </c>
      <c r="AL5" s="20">
        <f t="shared" si="0"/>
        <v>20</v>
      </c>
      <c r="AM5" s="20">
        <f t="shared" si="0"/>
        <v>21</v>
      </c>
      <c r="AN5" s="20">
        <f t="shared" si="0"/>
        <v>22</v>
      </c>
      <c r="AO5" s="20">
        <f t="shared" si="0"/>
        <v>23</v>
      </c>
      <c r="AP5" s="20">
        <f t="shared" si="0"/>
        <v>24</v>
      </c>
      <c r="AQ5" s="20">
        <f t="shared" si="0"/>
        <v>25</v>
      </c>
      <c r="AR5" s="20">
        <f t="shared" si="0"/>
        <v>26</v>
      </c>
      <c r="AS5" s="20">
        <f t="shared" si="0"/>
        <v>27</v>
      </c>
      <c r="AT5" s="20">
        <f t="shared" si="0"/>
        <v>28</v>
      </c>
      <c r="AU5" s="20">
        <f t="shared" si="0"/>
        <v>29</v>
      </c>
      <c r="AV5" s="20">
        <f t="shared" si="0"/>
        <v>30</v>
      </c>
      <c r="AW5" s="20">
        <f t="shared" si="0"/>
        <v>31</v>
      </c>
    </row>
    <row r="6" spans="1:49" s="16" customFormat="1" ht="8.25" customHeight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s="16" customFormat="1" ht="33.75" customHeight="1" x14ac:dyDescent="0.2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35</v>
      </c>
      <c r="F7" s="17" t="s">
        <v>36</v>
      </c>
      <c r="G7" s="17" t="s">
        <v>15</v>
      </c>
      <c r="H7" s="17" t="s">
        <v>37</v>
      </c>
      <c r="I7" s="17" t="s">
        <v>39</v>
      </c>
      <c r="J7" s="17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  <c r="R7" s="17" t="s">
        <v>24</v>
      </c>
      <c r="S7" s="21">
        <v>1</v>
      </c>
      <c r="T7" s="21">
        <v>2</v>
      </c>
      <c r="U7" s="21">
        <v>3</v>
      </c>
      <c r="V7" s="22">
        <v>4</v>
      </c>
      <c r="W7" s="21">
        <v>5</v>
      </c>
      <c r="X7" s="21">
        <v>6</v>
      </c>
      <c r="Y7" s="21">
        <v>7</v>
      </c>
      <c r="Z7" s="21">
        <v>8</v>
      </c>
      <c r="AA7" s="21">
        <v>9</v>
      </c>
      <c r="AB7" s="21">
        <v>10</v>
      </c>
      <c r="AC7" s="21">
        <v>11</v>
      </c>
      <c r="AD7" s="21">
        <v>12</v>
      </c>
      <c r="AE7" s="21">
        <v>13</v>
      </c>
      <c r="AF7" s="21">
        <v>14</v>
      </c>
      <c r="AG7" s="21">
        <v>15</v>
      </c>
      <c r="AH7" s="21">
        <v>16</v>
      </c>
      <c r="AI7" s="21">
        <v>17</v>
      </c>
      <c r="AJ7" s="21">
        <v>18</v>
      </c>
      <c r="AK7" s="21">
        <v>19</v>
      </c>
      <c r="AL7" s="21">
        <v>20</v>
      </c>
      <c r="AM7" s="21">
        <v>21</v>
      </c>
      <c r="AN7" s="21">
        <v>22</v>
      </c>
      <c r="AO7" s="21">
        <v>23</v>
      </c>
      <c r="AP7" s="21">
        <v>24</v>
      </c>
      <c r="AQ7" s="21">
        <v>25</v>
      </c>
      <c r="AR7" s="21">
        <v>26</v>
      </c>
      <c r="AS7" s="21">
        <v>27</v>
      </c>
      <c r="AT7" s="21">
        <v>28</v>
      </c>
      <c r="AU7" s="21">
        <v>29</v>
      </c>
      <c r="AV7" s="21">
        <v>30</v>
      </c>
      <c r="AW7" s="21">
        <v>31</v>
      </c>
    </row>
    <row r="8" spans="1:49" s="27" customFormat="1" ht="15.75" customHeight="1" x14ac:dyDescent="0.25">
      <c r="A8" s="23">
        <v>3</v>
      </c>
      <c r="B8" s="42" t="s">
        <v>40</v>
      </c>
      <c r="C8" s="43">
        <v>11175</v>
      </c>
      <c r="D8" s="44"/>
      <c r="E8" s="27" t="s">
        <v>32</v>
      </c>
      <c r="F8" s="47"/>
      <c r="G8" s="27" t="s">
        <v>33</v>
      </c>
      <c r="H8" s="26" t="s">
        <v>27</v>
      </c>
      <c r="I8" s="29"/>
      <c r="J8" s="30" t="s">
        <v>34</v>
      </c>
      <c r="K8" s="31"/>
      <c r="L8" s="32" t="s">
        <v>29</v>
      </c>
      <c r="M8" s="33"/>
      <c r="N8" s="33"/>
      <c r="O8" s="34">
        <v>42614</v>
      </c>
      <c r="P8" s="35"/>
      <c r="Q8" s="36"/>
      <c r="R8" s="37">
        <f>SUM(S8:AW8)</f>
        <v>0.5</v>
      </c>
      <c r="S8" s="38"/>
      <c r="T8" s="38"/>
      <c r="U8" s="38"/>
      <c r="V8" s="38"/>
      <c r="W8" s="39"/>
      <c r="X8" s="39"/>
      <c r="Y8" s="39"/>
      <c r="Z8" s="38"/>
      <c r="AA8" s="39">
        <v>0.5</v>
      </c>
      <c r="AB8" s="39"/>
      <c r="AC8" s="39"/>
      <c r="AD8" s="39"/>
      <c r="AE8" s="39"/>
      <c r="AF8" s="38"/>
      <c r="AG8" s="38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</sheetData>
  <sheetProtection formatCells="0" formatColumns="0" formatRows="0" insertColumns="0" insertRows="0" insertHyperlinks="0" deleteColumns="0" deleteRows="0" sort="0" autoFilter="0" pivotTables="0"/>
  <mergeCells count="2">
    <mergeCell ref="B1:E1"/>
    <mergeCell ref="C2:E2"/>
  </mergeCells>
  <conditionalFormatting sqref="S8">
    <cfRule type="expression" dxfId="125" priority="3">
      <formula>IF(MONTH($B$3)&lt;&gt;MONTH(S$5),1,0)</formula>
    </cfRule>
  </conditionalFormatting>
  <conditionalFormatting sqref="S8">
    <cfRule type="expression" dxfId="124" priority="4">
      <formula>IF(WEEKDAY(S$5,2)=7,1,0)</formula>
    </cfRule>
  </conditionalFormatting>
  <conditionalFormatting sqref="S8">
    <cfRule type="expression" dxfId="123" priority="5">
      <formula>IF(WEEKDAY(S$5,2)=6,1,0)</formula>
    </cfRule>
  </conditionalFormatting>
  <conditionalFormatting sqref="S8">
    <cfRule type="expression" dxfId="122" priority="6">
      <formula>IF(S$7&lt;&gt;"",1,0)</formula>
    </cfRule>
  </conditionalFormatting>
  <conditionalFormatting sqref="T8">
    <cfRule type="expression" dxfId="121" priority="71">
      <formula>IF(MONTH($B$3)&lt;&gt;MONTH(S$5),1,0)</formula>
    </cfRule>
  </conditionalFormatting>
  <conditionalFormatting sqref="T8">
    <cfRule type="expression" dxfId="120" priority="72">
      <formula>IF(WEEKDAY(S$5,2)=7,1,0)</formula>
    </cfRule>
  </conditionalFormatting>
  <conditionalFormatting sqref="T8">
    <cfRule type="expression" dxfId="119" priority="73">
      <formula>IF(WEEKDAY(S$5,2)=6,1,0)</formula>
    </cfRule>
  </conditionalFormatting>
  <conditionalFormatting sqref="T8">
    <cfRule type="expression" dxfId="118" priority="74">
      <formula>IF(S$7&lt;&gt;"",1,0)</formula>
    </cfRule>
  </conditionalFormatting>
  <conditionalFormatting sqref="U8">
    <cfRule type="expression" dxfId="117" priority="139">
      <formula>IF(MONTH($B$3)&lt;&gt;MONTH(S$5),1,0)</formula>
    </cfRule>
  </conditionalFormatting>
  <conditionalFormatting sqref="U8">
    <cfRule type="expression" dxfId="116" priority="140">
      <formula>IF(WEEKDAY(S$5,2)=7,1,0)</formula>
    </cfRule>
  </conditionalFormatting>
  <conditionalFormatting sqref="U8">
    <cfRule type="expression" dxfId="115" priority="141">
      <formula>IF(WEEKDAY(S$5,2)=6,1,0)</formula>
    </cfRule>
  </conditionalFormatting>
  <conditionalFormatting sqref="U8">
    <cfRule type="expression" dxfId="114" priority="142">
      <formula>IF(S$7&lt;&gt;"",1,0)</formula>
    </cfRule>
  </conditionalFormatting>
  <conditionalFormatting sqref="V8">
    <cfRule type="expression" dxfId="113" priority="207">
      <formula>IF(MONTH($B$3)&lt;&gt;MONTH(S$5),1,0)</formula>
    </cfRule>
  </conditionalFormatting>
  <conditionalFormatting sqref="V8">
    <cfRule type="expression" dxfId="112" priority="208">
      <formula>IF(WEEKDAY(S$5,2)=7,1,0)</formula>
    </cfRule>
  </conditionalFormatting>
  <conditionalFormatting sqref="V8">
    <cfRule type="expression" dxfId="111" priority="209">
      <formula>IF(WEEKDAY(S$5,2)=6,1,0)</formula>
    </cfRule>
  </conditionalFormatting>
  <conditionalFormatting sqref="V8">
    <cfRule type="expression" dxfId="110" priority="210">
      <formula>IF(S$7&lt;&gt;"",1,0)</formula>
    </cfRule>
  </conditionalFormatting>
  <conditionalFormatting sqref="W8">
    <cfRule type="expression" dxfId="109" priority="275">
      <formula>IF(MONTH($B$3)&lt;&gt;MONTH(S$5),1,0)</formula>
    </cfRule>
  </conditionalFormatting>
  <conditionalFormatting sqref="W8">
    <cfRule type="expression" dxfId="108" priority="276">
      <formula>IF(WEEKDAY(S$5,2)=7,1,0)</formula>
    </cfRule>
  </conditionalFormatting>
  <conditionalFormatting sqref="W8">
    <cfRule type="expression" dxfId="107" priority="277">
      <formula>IF(WEEKDAY(S$5,2)=6,1,0)</formula>
    </cfRule>
  </conditionalFormatting>
  <conditionalFormatting sqref="W8">
    <cfRule type="expression" dxfId="106" priority="278">
      <formula>IF(S$7&lt;&gt;"",1,0)</formula>
    </cfRule>
  </conditionalFormatting>
  <conditionalFormatting sqref="X8">
    <cfRule type="expression" dxfId="105" priority="343">
      <formula>IF(MONTH($B$3)&lt;&gt;MONTH(S$5),1,0)</formula>
    </cfRule>
  </conditionalFormatting>
  <conditionalFormatting sqref="X8">
    <cfRule type="expression" dxfId="104" priority="344">
      <formula>IF(WEEKDAY(S$5,2)=7,1,0)</formula>
    </cfRule>
  </conditionalFormatting>
  <conditionalFormatting sqref="X8">
    <cfRule type="expression" dxfId="103" priority="345">
      <formula>IF(WEEKDAY(S$5,2)=6,1,0)</formula>
    </cfRule>
  </conditionalFormatting>
  <conditionalFormatting sqref="X8">
    <cfRule type="expression" dxfId="102" priority="346">
      <formula>IF(S$7&lt;&gt;"",1,0)</formula>
    </cfRule>
  </conditionalFormatting>
  <conditionalFormatting sqref="Y8">
    <cfRule type="expression" dxfId="101" priority="411">
      <formula>IF(MONTH($B$3)&lt;&gt;MONTH(S$5),1,0)</formula>
    </cfRule>
  </conditionalFormatting>
  <conditionalFormatting sqref="Y8">
    <cfRule type="expression" dxfId="100" priority="412">
      <formula>IF(WEEKDAY(S$5,2)=7,1,0)</formula>
    </cfRule>
  </conditionalFormatting>
  <conditionalFormatting sqref="Y8">
    <cfRule type="expression" dxfId="99" priority="413">
      <formula>IF(WEEKDAY(S$5,2)=6,1,0)</formula>
    </cfRule>
  </conditionalFormatting>
  <conditionalFormatting sqref="Y8">
    <cfRule type="expression" dxfId="98" priority="414">
      <formula>IF(S$7&lt;&gt;"",1,0)</formula>
    </cfRule>
  </conditionalFormatting>
  <conditionalFormatting sqref="Z8">
    <cfRule type="expression" dxfId="97" priority="479">
      <formula>IF(MONTH($B$3)&lt;&gt;MONTH(S$5),1,0)</formula>
    </cfRule>
  </conditionalFormatting>
  <conditionalFormatting sqref="Z8">
    <cfRule type="expression" dxfId="96" priority="480">
      <formula>IF(WEEKDAY(S$5,2)=7,1,0)</formula>
    </cfRule>
  </conditionalFormatting>
  <conditionalFormatting sqref="Z8">
    <cfRule type="expression" dxfId="95" priority="481">
      <formula>IF(WEEKDAY(S$5,2)=6,1,0)</formula>
    </cfRule>
  </conditionalFormatting>
  <conditionalFormatting sqref="Z8">
    <cfRule type="expression" dxfId="94" priority="482">
      <formula>IF(S$7&lt;&gt;"",1,0)</formula>
    </cfRule>
  </conditionalFormatting>
  <conditionalFormatting sqref="AA8">
    <cfRule type="expression" dxfId="93" priority="547">
      <formula>IF(MONTH($B$3)&lt;&gt;MONTH(S$5),1,0)</formula>
    </cfRule>
  </conditionalFormatting>
  <conditionalFormatting sqref="AA8">
    <cfRule type="expression" dxfId="92" priority="548">
      <formula>IF(WEEKDAY(S$5,2)=7,1,0)</formula>
    </cfRule>
  </conditionalFormatting>
  <conditionalFormatting sqref="AA8">
    <cfRule type="expression" dxfId="91" priority="549">
      <formula>IF(WEEKDAY(S$5,2)=6,1,0)</formula>
    </cfRule>
  </conditionalFormatting>
  <conditionalFormatting sqref="AA8">
    <cfRule type="expression" dxfId="90" priority="550">
      <formula>IF(S$7&lt;&gt;"",1,0)</formula>
    </cfRule>
  </conditionalFormatting>
  <conditionalFormatting sqref="AB8">
    <cfRule type="expression" dxfId="89" priority="615">
      <formula>IF(MONTH($B$3)&lt;&gt;MONTH(S$5),1,0)</formula>
    </cfRule>
  </conditionalFormatting>
  <conditionalFormatting sqref="AB8">
    <cfRule type="expression" dxfId="88" priority="616">
      <formula>IF(WEEKDAY(S$5,2)=7,1,0)</formula>
    </cfRule>
  </conditionalFormatting>
  <conditionalFormatting sqref="AB8">
    <cfRule type="expression" dxfId="87" priority="617">
      <formula>IF(WEEKDAY(S$5,2)=6,1,0)</formula>
    </cfRule>
  </conditionalFormatting>
  <conditionalFormatting sqref="AB8">
    <cfRule type="expression" dxfId="86" priority="618">
      <formula>IF(S$7&lt;&gt;"",1,0)</formula>
    </cfRule>
  </conditionalFormatting>
  <conditionalFormatting sqref="AC8">
    <cfRule type="expression" dxfId="85" priority="683">
      <formula>IF(MONTH($B$3)&lt;&gt;MONTH(S$5),1,0)</formula>
    </cfRule>
  </conditionalFormatting>
  <conditionalFormatting sqref="AC8">
    <cfRule type="expression" dxfId="84" priority="684">
      <formula>IF(WEEKDAY(S$5,2)=7,1,0)</formula>
    </cfRule>
  </conditionalFormatting>
  <conditionalFormatting sqref="AC8">
    <cfRule type="expression" dxfId="83" priority="685">
      <formula>IF(WEEKDAY(S$5,2)=6,1,0)</formula>
    </cfRule>
  </conditionalFormatting>
  <conditionalFormatting sqref="AC8">
    <cfRule type="expression" dxfId="82" priority="686">
      <formula>IF(S$7&lt;&gt;"",1,0)</formula>
    </cfRule>
  </conditionalFormatting>
  <conditionalFormatting sqref="AD8">
    <cfRule type="expression" dxfId="81" priority="751">
      <formula>IF(MONTH($B$3)&lt;&gt;MONTH(S$5),1,0)</formula>
    </cfRule>
  </conditionalFormatting>
  <conditionalFormatting sqref="AD8">
    <cfRule type="expression" dxfId="80" priority="752">
      <formula>IF(WEEKDAY(S$5,2)=7,1,0)</formula>
    </cfRule>
  </conditionalFormatting>
  <conditionalFormatting sqref="AD8">
    <cfRule type="expression" dxfId="79" priority="753">
      <formula>IF(WEEKDAY(S$5,2)=6,1,0)</formula>
    </cfRule>
  </conditionalFormatting>
  <conditionalFormatting sqref="AD8">
    <cfRule type="expression" dxfId="78" priority="754">
      <formula>IF(S$7&lt;&gt;"",1,0)</formula>
    </cfRule>
  </conditionalFormatting>
  <conditionalFormatting sqref="AE8">
    <cfRule type="expression" dxfId="77" priority="819">
      <formula>IF(MONTH($B$3)&lt;&gt;MONTH(S$5),1,0)</formula>
    </cfRule>
  </conditionalFormatting>
  <conditionalFormatting sqref="AE8">
    <cfRule type="expression" dxfId="76" priority="820">
      <formula>IF(WEEKDAY(S$5,2)=7,1,0)</formula>
    </cfRule>
  </conditionalFormatting>
  <conditionalFormatting sqref="AE8">
    <cfRule type="expression" dxfId="75" priority="821">
      <formula>IF(WEEKDAY(S$5,2)=6,1,0)</formula>
    </cfRule>
  </conditionalFormatting>
  <conditionalFormatting sqref="AE8">
    <cfRule type="expression" dxfId="74" priority="822">
      <formula>IF(S$7&lt;&gt;"",1,0)</formula>
    </cfRule>
  </conditionalFormatting>
  <conditionalFormatting sqref="AF8">
    <cfRule type="expression" dxfId="73" priority="887">
      <formula>IF(MONTH($B$3)&lt;&gt;MONTH(S$5),1,0)</formula>
    </cfRule>
  </conditionalFormatting>
  <conditionalFormatting sqref="AF8">
    <cfRule type="expression" dxfId="72" priority="888">
      <formula>IF(WEEKDAY(S$5,2)=7,1,0)</formula>
    </cfRule>
  </conditionalFormatting>
  <conditionalFormatting sqref="AF8">
    <cfRule type="expression" dxfId="71" priority="889">
      <formula>IF(WEEKDAY(S$5,2)=6,1,0)</formula>
    </cfRule>
  </conditionalFormatting>
  <conditionalFormatting sqref="AF8">
    <cfRule type="expression" dxfId="70" priority="890">
      <formula>IF(S$7&lt;&gt;"",1,0)</formula>
    </cfRule>
  </conditionalFormatting>
  <conditionalFormatting sqref="AG8">
    <cfRule type="expression" dxfId="69" priority="955">
      <formula>IF(MONTH($B$3)&lt;&gt;MONTH(S$5),1,0)</formula>
    </cfRule>
  </conditionalFormatting>
  <conditionalFormatting sqref="AG8">
    <cfRule type="expression" dxfId="68" priority="956">
      <formula>IF(WEEKDAY(S$5,2)=7,1,0)</formula>
    </cfRule>
  </conditionalFormatting>
  <conditionalFormatting sqref="AG8">
    <cfRule type="expression" dxfId="67" priority="957">
      <formula>IF(WEEKDAY(S$5,2)=6,1,0)</formula>
    </cfRule>
  </conditionalFormatting>
  <conditionalFormatting sqref="AG8">
    <cfRule type="expression" dxfId="66" priority="958">
      <formula>IF(S$7&lt;&gt;"",1,0)</formula>
    </cfRule>
  </conditionalFormatting>
  <conditionalFormatting sqref="AH8">
    <cfRule type="expression" dxfId="65" priority="1023">
      <formula>IF(MONTH($B$3)&lt;&gt;MONTH(S$5),1,0)</formula>
    </cfRule>
  </conditionalFormatting>
  <conditionalFormatting sqref="AH8">
    <cfRule type="expression" dxfId="64" priority="1024">
      <formula>IF(WEEKDAY(S$5,2)=7,1,0)</formula>
    </cfRule>
  </conditionalFormatting>
  <conditionalFormatting sqref="AH8">
    <cfRule type="expression" dxfId="63" priority="1025">
      <formula>IF(WEEKDAY(S$5,2)=6,1,0)</formula>
    </cfRule>
  </conditionalFormatting>
  <conditionalFormatting sqref="AH8">
    <cfRule type="expression" dxfId="62" priority="1026">
      <formula>IF(S$7&lt;&gt;"",1,0)</formula>
    </cfRule>
  </conditionalFormatting>
  <conditionalFormatting sqref="AI8">
    <cfRule type="expression" dxfId="61" priority="1091">
      <formula>IF(MONTH($B$3)&lt;&gt;MONTH(S$5),1,0)</formula>
    </cfRule>
  </conditionalFormatting>
  <conditionalFormatting sqref="AI8">
    <cfRule type="expression" dxfId="60" priority="1092">
      <formula>IF(WEEKDAY(S$5,2)=7,1,0)</formula>
    </cfRule>
  </conditionalFormatting>
  <conditionalFormatting sqref="AI8">
    <cfRule type="expression" dxfId="59" priority="1093">
      <formula>IF(WEEKDAY(S$5,2)=6,1,0)</formula>
    </cfRule>
  </conditionalFormatting>
  <conditionalFormatting sqref="AI8">
    <cfRule type="expression" dxfId="58" priority="1094">
      <formula>IF(S$7&lt;&gt;"",1,0)</formula>
    </cfRule>
  </conditionalFormatting>
  <conditionalFormatting sqref="AJ8">
    <cfRule type="expression" dxfId="57" priority="1159">
      <formula>IF(MONTH($B$3)&lt;&gt;MONTH(S$5),1,0)</formula>
    </cfRule>
  </conditionalFormatting>
  <conditionalFormatting sqref="AJ8">
    <cfRule type="expression" dxfId="56" priority="1160">
      <formula>IF(WEEKDAY(S$5,2)=7,1,0)</formula>
    </cfRule>
  </conditionalFormatting>
  <conditionalFormatting sqref="AJ8">
    <cfRule type="expression" dxfId="55" priority="1161">
      <formula>IF(WEEKDAY(S$5,2)=6,1,0)</formula>
    </cfRule>
  </conditionalFormatting>
  <conditionalFormatting sqref="AJ8">
    <cfRule type="expression" dxfId="54" priority="1162">
      <formula>IF(S$7&lt;&gt;"",1,0)</formula>
    </cfRule>
  </conditionalFormatting>
  <conditionalFormatting sqref="AK8">
    <cfRule type="expression" dxfId="53" priority="1227">
      <formula>IF(MONTH($B$3)&lt;&gt;MONTH(S$5),1,0)</formula>
    </cfRule>
  </conditionalFormatting>
  <conditionalFormatting sqref="AK8">
    <cfRule type="expression" dxfId="52" priority="1228">
      <formula>IF(WEEKDAY(S$5,2)=7,1,0)</formula>
    </cfRule>
  </conditionalFormatting>
  <conditionalFormatting sqref="AK8">
    <cfRule type="expression" dxfId="51" priority="1229">
      <formula>IF(WEEKDAY(S$5,2)=6,1,0)</formula>
    </cfRule>
  </conditionalFormatting>
  <conditionalFormatting sqref="AK8">
    <cfRule type="expression" dxfId="50" priority="1230">
      <formula>IF(S$7&lt;&gt;"",1,0)</formula>
    </cfRule>
  </conditionalFormatting>
  <conditionalFormatting sqref="AL8">
    <cfRule type="expression" dxfId="49" priority="1295">
      <formula>IF(MONTH($B$3)&lt;&gt;MONTH(S$5),1,0)</formula>
    </cfRule>
  </conditionalFormatting>
  <conditionalFormatting sqref="AL8">
    <cfRule type="expression" dxfId="48" priority="1296">
      <formula>IF(WEEKDAY(S$5,2)=7,1,0)</formula>
    </cfRule>
  </conditionalFormatting>
  <conditionalFormatting sqref="AL8">
    <cfRule type="expression" dxfId="47" priority="1297">
      <formula>IF(WEEKDAY(S$5,2)=6,1,0)</formula>
    </cfRule>
  </conditionalFormatting>
  <conditionalFormatting sqref="AL8">
    <cfRule type="expression" dxfId="46" priority="1298">
      <formula>IF(S$7&lt;&gt;"",1,0)</formula>
    </cfRule>
  </conditionalFormatting>
  <conditionalFormatting sqref="AM8">
    <cfRule type="expression" dxfId="45" priority="1363">
      <formula>IF(MONTH($B$3)&lt;&gt;MONTH(S$5),1,0)</formula>
    </cfRule>
  </conditionalFormatting>
  <conditionalFormatting sqref="AM8">
    <cfRule type="expression" dxfId="44" priority="1364">
      <formula>IF(WEEKDAY(S$5,2)=7,1,0)</formula>
    </cfRule>
  </conditionalFormatting>
  <conditionalFormatting sqref="AM8">
    <cfRule type="expression" dxfId="43" priority="1365">
      <formula>IF(WEEKDAY(S$5,2)=6,1,0)</formula>
    </cfRule>
  </conditionalFormatting>
  <conditionalFormatting sqref="AM8">
    <cfRule type="expression" dxfId="42" priority="1366">
      <formula>IF(S$7&lt;&gt;"",1,0)</formula>
    </cfRule>
  </conditionalFormatting>
  <conditionalFormatting sqref="AN8">
    <cfRule type="expression" dxfId="41" priority="1431">
      <formula>IF(MONTH($B$3)&lt;&gt;MONTH(S$5),1,0)</formula>
    </cfRule>
  </conditionalFormatting>
  <conditionalFormatting sqref="AN8">
    <cfRule type="expression" dxfId="40" priority="1432">
      <formula>IF(WEEKDAY(S$5,2)=7,1,0)</formula>
    </cfRule>
  </conditionalFormatting>
  <conditionalFormatting sqref="AN8">
    <cfRule type="expression" dxfId="39" priority="1433">
      <formula>IF(WEEKDAY(S$5,2)=6,1,0)</formula>
    </cfRule>
  </conditionalFormatting>
  <conditionalFormatting sqref="AN8">
    <cfRule type="expression" dxfId="38" priority="1434">
      <formula>IF(S$7&lt;&gt;"",1,0)</formula>
    </cfRule>
  </conditionalFormatting>
  <conditionalFormatting sqref="AO8">
    <cfRule type="expression" dxfId="37" priority="1499">
      <formula>IF(MONTH($B$3)&lt;&gt;MONTH(S$5),1,0)</formula>
    </cfRule>
  </conditionalFormatting>
  <conditionalFormatting sqref="AO8">
    <cfRule type="expression" dxfId="36" priority="1500">
      <formula>IF(WEEKDAY(S$5,2)=7,1,0)</formula>
    </cfRule>
  </conditionalFormatting>
  <conditionalFormatting sqref="AO8">
    <cfRule type="expression" dxfId="35" priority="1501">
      <formula>IF(WEEKDAY(S$5,2)=6,1,0)</formula>
    </cfRule>
  </conditionalFormatting>
  <conditionalFormatting sqref="AO8">
    <cfRule type="expression" dxfId="34" priority="1502">
      <formula>IF(S$7&lt;&gt;"",1,0)</formula>
    </cfRule>
  </conditionalFormatting>
  <conditionalFormatting sqref="AP8">
    <cfRule type="expression" dxfId="33" priority="1567">
      <formula>IF(MONTH($B$3)&lt;&gt;MONTH(S$5),1,0)</formula>
    </cfRule>
  </conditionalFormatting>
  <conditionalFormatting sqref="AP8">
    <cfRule type="expression" dxfId="32" priority="1568">
      <formula>IF(WEEKDAY(S$5,2)=7,1,0)</formula>
    </cfRule>
  </conditionalFormatting>
  <conditionalFormatting sqref="AP8">
    <cfRule type="expression" dxfId="31" priority="1569">
      <formula>IF(WEEKDAY(S$5,2)=6,1,0)</formula>
    </cfRule>
  </conditionalFormatting>
  <conditionalFormatting sqref="AP8">
    <cfRule type="expression" dxfId="30" priority="1570">
      <formula>IF(S$7&lt;&gt;"",1,0)</formula>
    </cfRule>
  </conditionalFormatting>
  <conditionalFormatting sqref="AQ8">
    <cfRule type="expression" dxfId="29" priority="1635">
      <formula>IF(MONTH($B$3)&lt;&gt;MONTH(S$5),1,0)</formula>
    </cfRule>
  </conditionalFormatting>
  <conditionalFormatting sqref="AQ8">
    <cfRule type="expression" dxfId="28" priority="1636">
      <formula>IF(WEEKDAY(S$5,2)=7,1,0)</formula>
    </cfRule>
  </conditionalFormatting>
  <conditionalFormatting sqref="AQ8">
    <cfRule type="expression" dxfId="27" priority="1637">
      <formula>IF(WEEKDAY(S$5,2)=6,1,0)</formula>
    </cfRule>
  </conditionalFormatting>
  <conditionalFormatting sqref="AQ8">
    <cfRule type="expression" dxfId="26" priority="1638">
      <formula>IF(S$7&lt;&gt;"",1,0)</formula>
    </cfRule>
  </conditionalFormatting>
  <conditionalFormatting sqref="AR8">
    <cfRule type="expression" dxfId="25" priority="1703">
      <formula>IF(MONTH($B$3)&lt;&gt;MONTH(S$5),1,0)</formula>
    </cfRule>
  </conditionalFormatting>
  <conditionalFormatting sqref="AR8">
    <cfRule type="expression" dxfId="24" priority="1704">
      <formula>IF(WEEKDAY(S$5,2)=7,1,0)</formula>
    </cfRule>
  </conditionalFormatting>
  <conditionalFormatting sqref="AR8">
    <cfRule type="expression" dxfId="23" priority="1705">
      <formula>IF(WEEKDAY(S$5,2)=6,1,0)</formula>
    </cfRule>
  </conditionalFormatting>
  <conditionalFormatting sqref="AR8">
    <cfRule type="expression" dxfId="22" priority="1706">
      <formula>IF(S$7&lt;&gt;"",1,0)</formula>
    </cfRule>
  </conditionalFormatting>
  <conditionalFormatting sqref="AS8">
    <cfRule type="expression" dxfId="21" priority="1771">
      <formula>IF(MONTH($B$3)&lt;&gt;MONTH(S$5),1,0)</formula>
    </cfRule>
  </conditionalFormatting>
  <conditionalFormatting sqref="AS8">
    <cfRule type="expression" dxfId="20" priority="1772">
      <formula>IF(WEEKDAY(S$5,2)=7,1,0)</formula>
    </cfRule>
  </conditionalFormatting>
  <conditionalFormatting sqref="AS8">
    <cfRule type="expression" dxfId="19" priority="1773">
      <formula>IF(WEEKDAY(S$5,2)=6,1,0)</formula>
    </cfRule>
  </conditionalFormatting>
  <conditionalFormatting sqref="AS8">
    <cfRule type="expression" dxfId="18" priority="1774">
      <formula>IF(S$7&lt;&gt;"",1,0)</formula>
    </cfRule>
  </conditionalFormatting>
  <conditionalFormatting sqref="AT8">
    <cfRule type="expression" dxfId="17" priority="1839">
      <formula>IF(MONTH($B$3)&lt;&gt;MONTH(S$5),1,0)</formula>
    </cfRule>
  </conditionalFormatting>
  <conditionalFormatting sqref="AT8">
    <cfRule type="expression" dxfId="16" priority="1840">
      <formula>IF(WEEKDAY(S$5,2)=7,1,0)</formula>
    </cfRule>
  </conditionalFormatting>
  <conditionalFormatting sqref="AT8">
    <cfRule type="expression" dxfId="15" priority="1841">
      <formula>IF(WEEKDAY(S$5,2)=6,1,0)</formula>
    </cfRule>
  </conditionalFormatting>
  <conditionalFormatting sqref="AT8">
    <cfRule type="expression" dxfId="14" priority="1842">
      <formula>IF(S$7&lt;&gt;"",1,0)</formula>
    </cfRule>
  </conditionalFormatting>
  <conditionalFormatting sqref="AU8">
    <cfRule type="expression" dxfId="13" priority="1907">
      <formula>IF(MONTH($B$3)&lt;&gt;MONTH(S$5),1,0)</formula>
    </cfRule>
  </conditionalFormatting>
  <conditionalFormatting sqref="AU8">
    <cfRule type="expression" dxfId="12" priority="1908">
      <formula>IF(WEEKDAY(S$5,2)=7,1,0)</formula>
    </cfRule>
  </conditionalFormatting>
  <conditionalFormatting sqref="AU8">
    <cfRule type="expression" dxfId="11" priority="1909">
      <formula>IF(WEEKDAY(S$5,2)=6,1,0)</formula>
    </cfRule>
  </conditionalFormatting>
  <conditionalFormatting sqref="AU8">
    <cfRule type="expression" dxfId="10" priority="1910">
      <formula>IF(S$7&lt;&gt;"",1,0)</formula>
    </cfRule>
  </conditionalFormatting>
  <conditionalFormatting sqref="AV8">
    <cfRule type="expression" dxfId="9" priority="1975">
      <formula>IF(MONTH($B$3)&lt;&gt;MONTH(S$5),1,0)</formula>
    </cfRule>
  </conditionalFormatting>
  <conditionalFormatting sqref="AV8">
    <cfRule type="expression" dxfId="8" priority="1976">
      <formula>IF(WEEKDAY(S$5,2)=7,1,0)</formula>
    </cfRule>
  </conditionalFormatting>
  <conditionalFormatting sqref="AV8">
    <cfRule type="expression" dxfId="7" priority="1977">
      <formula>IF(WEEKDAY(S$5,2)=6,1,0)</formula>
    </cfRule>
  </conditionalFormatting>
  <conditionalFormatting sqref="AV8">
    <cfRule type="expression" dxfId="6" priority="1978">
      <formula>IF(S$7&lt;&gt;"",1,0)</formula>
    </cfRule>
  </conditionalFormatting>
  <conditionalFormatting sqref="AW8">
    <cfRule type="expression" dxfId="5" priority="2043">
      <formula>IF(MONTH($B$3)&lt;&gt;MONTH(S$5),1,0)</formula>
    </cfRule>
  </conditionalFormatting>
  <conditionalFormatting sqref="AW8">
    <cfRule type="expression" dxfId="4" priority="2044">
      <formula>IF(WEEKDAY(S$5,2)=7,1,0)</formula>
    </cfRule>
  </conditionalFormatting>
  <conditionalFormatting sqref="AW8">
    <cfRule type="expression" dxfId="3" priority="2045">
      <formula>IF(WEEKDAY(S$5,2)=6,1,0)</formula>
    </cfRule>
  </conditionalFormatting>
  <conditionalFormatting sqref="AW8">
    <cfRule type="expression" dxfId="2" priority="2046">
      <formula>IF(S$7&lt;&gt;"",1,0)</formula>
    </cfRule>
  </conditionalFormatting>
  <conditionalFormatting sqref="S5:AW7">
    <cfRule type="expression" dxfId="1" priority="1">
      <formula>IF(WEEKDAY(S$5,2)=6,1,0)</formula>
    </cfRule>
    <cfRule type="expression" dxfId="0" priority="2">
      <formula>IF(WEEKDAY(S$5,2)=7,1,0)</formula>
    </cfRule>
  </conditionalFormatting>
  <dataValidations count="2">
    <dataValidation type="list" allowBlank="1" showErrorMessage="1" sqref="L8">
      <formula1>"New,In Progress,Resolved,Feedback,Closed,Rejected"</formula1>
    </dataValidation>
    <dataValidation type="list" allowBlank="1" showErrorMessage="1" sqref="H8">
      <formula1>"Mtool,D2 Backlog,D1 Redmine,Cowell Redmine,D5 Redmine"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mieng.tran</vt:lpstr>
      <vt:lpstr>linhntm6522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 pc</dc:creator>
  <cp:keywords/>
  <dc:description/>
  <cp:lastModifiedBy>Windows User</cp:lastModifiedBy>
  <dcterms:created xsi:type="dcterms:W3CDTF">2017-01-16T03:38:17Z</dcterms:created>
  <dcterms:modified xsi:type="dcterms:W3CDTF">2017-04-18T08:07:49Z</dcterms:modified>
  <cp:category/>
</cp:coreProperties>
</file>