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1560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13" i="1"/>
  <c r="A14" i="1"/>
  <c r="A3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<sst xmlns="http://schemas.openxmlformats.org/spreadsheetml/2006/main" count="29" uniqueCount="20">
  <si>
    <t>树种</t>
  </si>
  <si>
    <t>高度</t>
  </si>
  <si>
    <t>树龄</t>
  </si>
  <si>
    <t>产量</t>
  </si>
  <si>
    <t>利润</t>
  </si>
  <si>
    <t>&gt;10</t>
  </si>
  <si>
    <t>&lt;16</t>
  </si>
  <si>
    <t>苹果树</t>
  </si>
  <si>
    <t>梨树</t>
  </si>
  <si>
    <t>樱桃树</t>
  </si>
  <si>
    <t>公式</t>
  </si>
  <si>
    <t>说明（结果）</t>
  </si>
  <si>
    <t>此函数查找高度在 10 到 16 英尺之间的苹果树的记录，并且计算这些记录中“树龄”字段包含数字的单元格数目。(1)</t>
  </si>
  <si>
    <t>此函数查找高度为 10 到 16 英尺之间的苹果树记录，并计算这些记录中“利润”字段为非空的单元格数目。(1)</t>
  </si>
  <si>
    <t>此函数查找苹果树和梨树的最大利润。(105)</t>
  </si>
  <si>
    <t>此函数查找高度在 10 英尺以上的苹果树的最小利润。(75)</t>
  </si>
  <si>
    <t>此函数计算苹果树的总利润。(225)</t>
  </si>
  <si>
    <t>此函数计算高度在 10 到 16 英尺之间的苹果树的总利润。(75)</t>
  </si>
  <si>
    <t>此函数计算高度在 10 英尺以上的苹果树的平均产量。(12)</t>
  </si>
  <si>
    <t>此函数计算数据库中所有树种的平均树龄。(13)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</si>
</sst>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color indexed="8"/>
      <name val="Tahoma"/>
      <family val="2"/>
    </font>
    <font>
      <b/>
      <sz val="12"/>
      <color indexed="8"/>
      <name val="Tahom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4" sqref="B14"/>
    </sheetView>
  </sheetViews>
  <sheetFormatPr defaultRowHeight="14.25" x14ac:dyDescent="0.15"/>
  <cols>
    <col min="2" max="2" width="65.375" customWidth="1"/>
  </cols>
  <sheetData>
    <row r="1" spans="1:6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ht="15" x14ac:dyDescent="0.15">
      <c r="A2" s="3" t="str">
        <f>"=苹果树"</f>
        <v>=苹果树</v>
      </c>
      <c r="B2" s="3" t="s">
        <v>5</v>
      </c>
      <c r="C2" s="3"/>
      <c r="D2" s="3"/>
      <c r="E2" s="3"/>
      <c r="F2" s="3" t="s">
        <v>6</v>
      </c>
    </row>
    <row r="3" spans="1:6" ht="15" x14ac:dyDescent="0.15">
      <c r="A3" s="3" t="str">
        <f>"=梨树"</f>
        <v>=梨树</v>
      </c>
      <c r="B3" s="3"/>
      <c r="C3" s="3"/>
      <c r="D3" s="3"/>
      <c r="E3" s="3"/>
      <c r="F3" s="3"/>
    </row>
    <row r="4" spans="1:6" ht="15" x14ac:dyDescent="0.1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"/>
    </row>
    <row r="5" spans="1:6" ht="15" x14ac:dyDescent="0.15">
      <c r="A5" s="3" t="s">
        <v>7</v>
      </c>
      <c r="B5" s="3">
        <v>18</v>
      </c>
      <c r="C5" s="3">
        <v>20</v>
      </c>
      <c r="D5" s="3">
        <v>14</v>
      </c>
      <c r="E5" s="3">
        <v>105</v>
      </c>
      <c r="F5" s="1"/>
    </row>
    <row r="6" spans="1:6" ht="15" x14ac:dyDescent="0.15">
      <c r="A6" s="3" t="s">
        <v>8</v>
      </c>
      <c r="B6" s="3">
        <v>12</v>
      </c>
      <c r="C6" s="3">
        <v>12</v>
      </c>
      <c r="D6" s="3">
        <v>10</v>
      </c>
      <c r="E6" s="3">
        <v>96</v>
      </c>
      <c r="F6" s="1"/>
    </row>
    <row r="7" spans="1:6" ht="15" x14ac:dyDescent="0.15">
      <c r="A7" s="3" t="s">
        <v>9</v>
      </c>
      <c r="B7" s="3">
        <v>13</v>
      </c>
      <c r="C7" s="3">
        <v>14</v>
      </c>
      <c r="D7" s="3">
        <v>9</v>
      </c>
      <c r="E7" s="3">
        <v>105</v>
      </c>
      <c r="F7" s="1"/>
    </row>
    <row r="8" spans="1:6" ht="15" x14ac:dyDescent="0.15">
      <c r="A8" s="3" t="s">
        <v>7</v>
      </c>
      <c r="B8" s="3">
        <v>14</v>
      </c>
      <c r="C8" s="3">
        <v>15</v>
      </c>
      <c r="D8" s="3">
        <v>10</v>
      </c>
      <c r="E8" s="3">
        <v>75</v>
      </c>
      <c r="F8" s="1"/>
    </row>
    <row r="9" spans="1:6" ht="15" x14ac:dyDescent="0.15">
      <c r="A9" s="3" t="s">
        <v>8</v>
      </c>
      <c r="B9" s="3">
        <v>9</v>
      </c>
      <c r="C9" s="3">
        <v>8</v>
      </c>
      <c r="D9" s="3">
        <v>8</v>
      </c>
      <c r="E9" s="3">
        <v>76.8</v>
      </c>
      <c r="F9" s="1"/>
    </row>
    <row r="10" spans="1:6" ht="15" x14ac:dyDescent="0.15">
      <c r="A10" s="3" t="s">
        <v>7</v>
      </c>
      <c r="B10" s="3">
        <v>8</v>
      </c>
      <c r="C10" s="3">
        <v>9</v>
      </c>
      <c r="D10" s="3">
        <v>6</v>
      </c>
      <c r="E10" s="3">
        <v>45</v>
      </c>
      <c r="F10" s="1"/>
    </row>
    <row r="12" spans="1:6" ht="15" x14ac:dyDescent="0.15">
      <c r="A12" s="2" t="s">
        <v>10</v>
      </c>
      <c r="B12" s="2" t="s">
        <v>11</v>
      </c>
    </row>
    <row r="13" spans="1:6" ht="30" x14ac:dyDescent="0.15">
      <c r="A13" s="3">
        <f>DCOUNT(A4:E10,"树龄",A1:F2)</f>
        <v>1</v>
      </c>
      <c r="B13" s="3" t="s">
        <v>12</v>
      </c>
    </row>
    <row r="14" spans="1:6" ht="30" x14ac:dyDescent="0.15">
      <c r="A14" s="3">
        <f>DCOUNTA(A4:E10,"利润",A1:F2)</f>
        <v>1</v>
      </c>
      <c r="B14" s="3" t="s">
        <v>13</v>
      </c>
    </row>
    <row r="15" spans="1:6" ht="15" x14ac:dyDescent="0.15">
      <c r="A15" s="3">
        <f>DMAX(A4:E10,"利润",A1:A3)</f>
        <v>105</v>
      </c>
      <c r="B15" s="3" t="s">
        <v>14</v>
      </c>
    </row>
    <row r="16" spans="1:6" ht="15" x14ac:dyDescent="0.15">
      <c r="A16" s="3">
        <f>DMIN(A4:E10,"利润",A1:B2)</f>
        <v>75</v>
      </c>
      <c r="B16" s="3" t="s">
        <v>15</v>
      </c>
    </row>
    <row r="17" spans="1:2" ht="15" x14ac:dyDescent="0.15">
      <c r="A17" s="3">
        <f>DSUM(A4:E10,"利润",A1:A2)</f>
        <v>225</v>
      </c>
      <c r="B17" s="3" t="s">
        <v>16</v>
      </c>
    </row>
    <row r="18" spans="1:2" ht="15" x14ac:dyDescent="0.15">
      <c r="A18" s="3">
        <f>DSUM(A4:E10,"利润",A1:F2)</f>
        <v>75</v>
      </c>
      <c r="B18" s="3" t="s">
        <v>17</v>
      </c>
    </row>
    <row r="19" spans="1:2" ht="15" x14ac:dyDescent="0.15">
      <c r="A19" s="3">
        <f>DAVERAGE(A4:E10,"产量",A1:B2)</f>
        <v>12</v>
      </c>
      <c r="B19" s="3" t="s">
        <v>18</v>
      </c>
    </row>
    <row r="20" spans="1:2" ht="15" x14ac:dyDescent="0.15">
      <c r="A20" s="3">
        <f>DAVERAGE(A4:E10,3,A4:E10)</f>
        <v>13</v>
      </c>
      <c r="B20" s="3" t="s">
        <v>19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MSCD龙帝国技术社区 Htpp://Bbs.Mscode.Cc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</dc:creator>
  <cp:lastModifiedBy>song</cp:lastModifiedBy>
  <dcterms:created xsi:type="dcterms:W3CDTF">2008-05-20T08:30:11Z</dcterms:created>
  <dcterms:modified xsi:type="dcterms:W3CDTF">2013-05-26T02:54:17Z</dcterms:modified>
</cp:coreProperties>
</file>