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Study\UFV Stuff\Year 3\BUS 404\Individual Project\data\"/>
    </mc:Choice>
  </mc:AlternateContent>
  <xr:revisionPtr revIDLastSave="0" documentId="13_ncr:1_{732F374D-9A35-4BD8-8560-BC34245BDFCC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2" i="1" l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</calcChain>
</file>

<file path=xl/sharedStrings.xml><?xml version="1.0" encoding="utf-8"?>
<sst xmlns="http://schemas.openxmlformats.org/spreadsheetml/2006/main" count="107" uniqueCount="65">
  <si>
    <t>symbol</t>
  </si>
  <si>
    <t>date</t>
  </si>
  <si>
    <t>totalAssets</t>
  </si>
  <si>
    <t>AAPL</t>
  </si>
  <si>
    <t>2005-09-24</t>
  </si>
  <si>
    <t>2006-09-30</t>
  </si>
  <si>
    <t>2007-09-29</t>
  </si>
  <si>
    <t>2008-09-27</t>
  </si>
  <si>
    <t>2009-09-26</t>
  </si>
  <si>
    <t>2010-09-25</t>
  </si>
  <si>
    <t>2011-09-24</t>
  </si>
  <si>
    <t>2012-09-29</t>
  </si>
  <si>
    <t>2013-09-28</t>
  </si>
  <si>
    <t>2014-09-27</t>
  </si>
  <si>
    <t>2015-09-26</t>
  </si>
  <si>
    <t>2016-09-24</t>
  </si>
  <si>
    <t>2017-09-30</t>
  </si>
  <si>
    <t>2018-09-29</t>
  </si>
  <si>
    <t>2019-09-28</t>
  </si>
  <si>
    <t>AMZN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</si>
  <si>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</si>
  <si>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</si>
  <si>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</si>
  <si>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</si>
  <si>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</si>
  <si>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</si>
  <si>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</si>
  <si>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</si>
  <si>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</si>
  <si>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</si>
  <si>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</si>
  <si>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</si>
  <si>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</si>
  <si>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</si>
  <si>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</si>
  <si>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MSFT</t>
  </si>
  <si>
    <t>2005-06-30</t>
  </si>
  <si>
    <t>2006-06-30</t>
  </si>
  <si>
    <t>2007-06-30</t>
  </si>
  <si>
    <t>2008-06-30</t>
  </si>
  <si>
    <t>2009-06-30</t>
  </si>
  <si>
    <t>2010-06-30</t>
  </si>
  <si>
    <t>2011-06-30</t>
  </si>
  <si>
    <t>2012-06-30</t>
  </si>
  <si>
    <t>2013-06-30</t>
  </si>
  <si>
    <t>2014-06-30</t>
  </si>
  <si>
    <t>2015-06-30</t>
  </si>
  <si>
    <t>2016-06-30</t>
  </si>
  <si>
    <t>2017-06-30</t>
  </si>
  <si>
    <t>2018-06-30</t>
  </si>
  <si>
    <t>2019-06-30</t>
  </si>
  <si>
    <t>ROA</t>
  </si>
  <si>
    <t>ROE</t>
  </si>
  <si>
    <t>cashRatio</t>
  </si>
  <si>
    <t>ROC</t>
  </si>
  <si>
    <t>No. of Employees</t>
  </si>
  <si>
    <t>Income/ Employee</t>
  </si>
  <si>
    <t>operatingProfitMargin</t>
  </si>
  <si>
    <t>currentRatio</t>
  </si>
  <si>
    <t>grossProfitMargin</t>
  </si>
  <si>
    <t>netProfitMargin</t>
  </si>
  <si>
    <t>debtEquityRatio</t>
  </si>
  <si>
    <t>netIncome</t>
  </si>
  <si>
    <t>debtToAssets</t>
  </si>
  <si>
    <t>quickRatio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</si>
</sst>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815EA950-AE61-4102-A3FF-074CB65B9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selection activeCell="Q1" sqref="Q1"/>
    </sheetView>
  </sheetViews>
  <sheetFormatPr defaultColWidth="11.09765625" defaultRowHeight="14" x14ac:dyDescent="0.3"/>
  <sheetData>
    <row r="1" spans="1:17" ht="27.95" x14ac:dyDescent="0.3">
      <c r="A1" s="5" t="s">
        <v>0</v>
      </c>
      <c r="B1" s="5" t="s">
        <v>1</v>
      </c>
      <c r="C1" s="5" t="s">
        <v>58</v>
      </c>
      <c r="D1" s="5" t="s">
        <v>59</v>
      </c>
      <c r="E1" s="5" t="s">
        <v>60</v>
      </c>
      <c r="F1" s="5" t="s">
        <v>51</v>
      </c>
      <c r="G1" s="5" t="s">
        <v>52</v>
      </c>
      <c r="H1" s="5" t="s">
        <v>54</v>
      </c>
      <c r="I1" s="5" t="s">
        <v>61</v>
      </c>
      <c r="J1" s="5" t="s">
        <v>62</v>
      </c>
      <c r="K1" s="5" t="s">
        <v>2</v>
      </c>
      <c r="L1" s="6" t="s">
        <v>63</v>
      </c>
      <c r="M1" s="5" t="s">
        <v>64</v>
      </c>
      <c r="N1" s="5" t="s">
        <v>53</v>
      </c>
      <c r="O1" s="5" t="s">
        <v>55</v>
      </c>
      <c r="P1" s="5" t="s">
        <v>56</v>
      </c>
      <c r="Q1" s="3" t="s">
        <v>57</v>
      </c>
    </row>
    <row r="2" spans="1:17" x14ac:dyDescent="0.3">
      <c r="A2" s="3" t="s">
        <v>3</v>
      </c>
      <c r="B2" s="4" t="s">
        <v>4</v>
      </c>
      <c r="C2" s="3">
        <v>2.96</v>
      </c>
      <c r="D2" s="3">
        <v>0.3</v>
      </c>
      <c r="E2" s="3">
        <v>9.9999999999999992E-2</v>
      </c>
      <c r="F2" s="3">
        <v>0.12</v>
      </c>
      <c r="G2" s="3">
        <v>0.18000000000000002</v>
      </c>
      <c r="H2" s="3">
        <v>0.23</v>
      </c>
      <c r="I2" s="3">
        <v>0.55000000000000004</v>
      </c>
      <c r="J2" s="3">
        <v>1335000000</v>
      </c>
      <c r="K2" s="3">
        <v>11551000000</v>
      </c>
      <c r="L2" s="3">
        <v>0.36</v>
      </c>
      <c r="M2" s="3">
        <v>2.63</v>
      </c>
      <c r="N2" s="3">
        <v>1.01</v>
      </c>
      <c r="O2" s="3">
        <v>16820</v>
      </c>
      <c r="P2" s="3">
        <f t="shared" ref="P2:P46" si="0">J2/O2</f>
        <v>79369.797859690851</v>
      </c>
      <c r="Q2" s="3">
        <v>0.12</v>
      </c>
    </row>
    <row r="3" spans="1:17" x14ac:dyDescent="0.3">
      <c r="A3" s="3" t="s">
        <v>3</v>
      </c>
      <c r="B3" s="4" t="s">
        <v>5</v>
      </c>
      <c r="C3" s="3">
        <v>2.25</v>
      </c>
      <c r="D3" s="3">
        <v>0.3</v>
      </c>
      <c r="E3" s="3">
        <v>9.9999999999999992E-2</v>
      </c>
      <c r="F3" s="3">
        <v>0.08</v>
      </c>
      <c r="G3" s="3">
        <v>0.14000000000000001</v>
      </c>
      <c r="H3" s="3">
        <v>0.17</v>
      </c>
      <c r="I3" s="3">
        <v>0.73</v>
      </c>
      <c r="J3" s="3">
        <v>1989000000</v>
      </c>
      <c r="K3" s="3">
        <v>17205000000</v>
      </c>
      <c r="L3" s="3">
        <v>0.42</v>
      </c>
      <c r="M3" s="3">
        <v>1.76</v>
      </c>
      <c r="N3" s="3">
        <v>0.99</v>
      </c>
      <c r="O3" s="3">
        <v>20186</v>
      </c>
      <c r="P3" s="3">
        <f t="shared" si="0"/>
        <v>98533.637174279196</v>
      </c>
      <c r="Q3" s="3">
        <v>0.12</v>
      </c>
    </row>
    <row r="4" spans="1:17" x14ac:dyDescent="0.3">
      <c r="A4" s="3" t="s">
        <v>3</v>
      </c>
      <c r="B4" s="4" t="s">
        <v>6</v>
      </c>
      <c r="C4" s="3">
        <v>2.3699999999999997</v>
      </c>
      <c r="D4" s="3">
        <v>0.34</v>
      </c>
      <c r="E4" s="3">
        <v>0.15000000000000002</v>
      </c>
      <c r="F4" s="3">
        <v>0.14000000000000001</v>
      </c>
      <c r="G4" s="3">
        <v>0.25</v>
      </c>
      <c r="H4" s="3">
        <v>0.32</v>
      </c>
      <c r="I4" s="3">
        <v>0.75</v>
      </c>
      <c r="J4" s="3">
        <v>3496000000</v>
      </c>
      <c r="K4" s="3">
        <v>25347000000</v>
      </c>
      <c r="L4" s="3">
        <v>0.43</v>
      </c>
      <c r="M4" s="3">
        <v>1.84</v>
      </c>
      <c r="N4" s="3">
        <v>1.01</v>
      </c>
      <c r="O4" s="3">
        <v>23700</v>
      </c>
      <c r="P4" s="3">
        <f t="shared" si="0"/>
        <v>147510.54852320676</v>
      </c>
      <c r="Q4" s="3">
        <v>0.19</v>
      </c>
    </row>
    <row r="5" spans="1:17" x14ac:dyDescent="0.3">
      <c r="A5" s="3" t="s">
        <v>3</v>
      </c>
      <c r="B5" s="4" t="s">
        <v>7</v>
      </c>
      <c r="C5" s="3">
        <v>2.4699999999999998</v>
      </c>
      <c r="D5" s="3">
        <v>0.35000000000000003</v>
      </c>
      <c r="E5" s="3">
        <v>0.15000000000000002</v>
      </c>
      <c r="F5" s="3">
        <v>0.13</v>
      </c>
      <c r="G5" s="3">
        <v>0.23</v>
      </c>
      <c r="H5" s="3">
        <v>0.28000000000000003</v>
      </c>
      <c r="I5" s="3">
        <v>0.89</v>
      </c>
      <c r="J5" s="3">
        <v>4834000000</v>
      </c>
      <c r="K5" s="3">
        <v>39572000000</v>
      </c>
      <c r="L5" s="3">
        <v>0.47000000000000003</v>
      </c>
      <c r="M5" s="3">
        <v>1.91</v>
      </c>
      <c r="N5" s="3">
        <v>0.85</v>
      </c>
      <c r="O5" s="3">
        <v>35100</v>
      </c>
      <c r="P5" s="3">
        <f t="shared" si="0"/>
        <v>137720.79772079771</v>
      </c>
      <c r="Q5" s="3">
        <v>0.2</v>
      </c>
    </row>
    <row r="6" spans="1:17" x14ac:dyDescent="0.3">
      <c r="A6" s="3" t="s">
        <v>3</v>
      </c>
      <c r="B6" s="4" t="s">
        <v>8</v>
      </c>
      <c r="C6" s="3">
        <v>1.89</v>
      </c>
      <c r="D6" s="3">
        <v>0.36</v>
      </c>
      <c r="E6" s="3">
        <v>0.16</v>
      </c>
      <c r="F6" s="3">
        <v>0.11</v>
      </c>
      <c r="G6" s="3">
        <v>0.21000000000000002</v>
      </c>
      <c r="H6" s="3">
        <v>0.24000000000000002</v>
      </c>
      <c r="I6" s="3">
        <v>0.94000000000000006</v>
      </c>
      <c r="J6" s="3">
        <v>5704000000</v>
      </c>
      <c r="K6" s="3">
        <v>53851000000</v>
      </c>
      <c r="L6" s="3">
        <v>0.49</v>
      </c>
      <c r="M6" s="3">
        <v>1.4</v>
      </c>
      <c r="N6" s="3">
        <v>0.28000000000000003</v>
      </c>
      <c r="O6" s="3">
        <v>36800</v>
      </c>
      <c r="P6" s="3">
        <f t="shared" si="0"/>
        <v>155000</v>
      </c>
      <c r="Q6" s="3">
        <v>0.21000000000000002</v>
      </c>
    </row>
    <row r="7" spans="1:17" x14ac:dyDescent="0.3">
      <c r="A7" s="3" t="s">
        <v>3</v>
      </c>
      <c r="B7" s="4" t="s">
        <v>9</v>
      </c>
      <c r="C7" s="3">
        <v>2.0199999999999996</v>
      </c>
      <c r="D7" s="3">
        <v>0.4</v>
      </c>
      <c r="E7" s="3">
        <v>0.22</v>
      </c>
      <c r="F7" s="3">
        <v>0.19</v>
      </c>
      <c r="G7" s="3">
        <v>0.3</v>
      </c>
      <c r="H7" s="3">
        <v>0.35000000000000003</v>
      </c>
      <c r="I7" s="3">
        <v>0.57999999999999996</v>
      </c>
      <c r="J7" s="3">
        <v>14013000000</v>
      </c>
      <c r="K7" s="3">
        <v>75183000000</v>
      </c>
      <c r="L7" s="3">
        <v>0.37</v>
      </c>
      <c r="M7" s="3">
        <v>1.51</v>
      </c>
      <c r="N7" s="3">
        <v>0.55000000000000004</v>
      </c>
      <c r="O7" s="3">
        <v>49400</v>
      </c>
      <c r="P7" s="3">
        <f t="shared" si="0"/>
        <v>283663.96761133603</v>
      </c>
      <c r="Q7" s="3">
        <v>0.29000000000000004</v>
      </c>
    </row>
    <row r="8" spans="1:17" x14ac:dyDescent="0.3">
      <c r="A8" s="3" t="s">
        <v>3</v>
      </c>
      <c r="B8" s="4" t="s">
        <v>10</v>
      </c>
      <c r="C8" s="3">
        <v>1.61</v>
      </c>
      <c r="D8" s="3">
        <v>0.41000000000000003</v>
      </c>
      <c r="E8" s="3">
        <v>0.24000000000000002</v>
      </c>
      <c r="F8" s="3">
        <v>0.23</v>
      </c>
      <c r="G8" s="3">
        <v>0.34</v>
      </c>
      <c r="H8" s="3">
        <v>0.39</v>
      </c>
      <c r="I8" s="3">
        <v>0.52</v>
      </c>
      <c r="J8" s="3">
        <v>25922000000</v>
      </c>
      <c r="K8" s="3">
        <v>116371000000</v>
      </c>
      <c r="L8" s="3">
        <v>0.35000000000000003</v>
      </c>
      <c r="M8" s="3">
        <v>1.1200000000000001</v>
      </c>
      <c r="N8" s="3">
        <v>0.36</v>
      </c>
      <c r="O8" s="3">
        <v>63300</v>
      </c>
      <c r="P8" s="3">
        <f t="shared" si="0"/>
        <v>409510.26856240124</v>
      </c>
      <c r="Q8" s="3">
        <v>0.32</v>
      </c>
    </row>
    <row r="9" spans="1:17" x14ac:dyDescent="0.3">
      <c r="A9" s="3" t="s">
        <v>3</v>
      </c>
      <c r="B9" s="4" t="s">
        <v>11</v>
      </c>
      <c r="C9" s="3">
        <v>1.5</v>
      </c>
      <c r="D9" s="3">
        <v>0.44</v>
      </c>
      <c r="E9" s="3">
        <v>0.27</v>
      </c>
      <c r="F9" s="3">
        <v>0.24000000000000002</v>
      </c>
      <c r="G9" s="3">
        <v>0.36</v>
      </c>
      <c r="H9" s="3">
        <v>0.41000000000000003</v>
      </c>
      <c r="I9" s="3">
        <v>0.49</v>
      </c>
      <c r="J9" s="3">
        <v>41733000000</v>
      </c>
      <c r="K9" s="3">
        <v>176064000000</v>
      </c>
      <c r="L9" s="3">
        <v>0.33</v>
      </c>
      <c r="M9" s="3">
        <v>1.04</v>
      </c>
      <c r="N9" s="3">
        <v>0.28000000000000003</v>
      </c>
      <c r="O9" s="3">
        <v>76100</v>
      </c>
      <c r="P9" s="3">
        <f t="shared" si="0"/>
        <v>548396.84625492769</v>
      </c>
      <c r="Q9" s="3">
        <v>0.36</v>
      </c>
    </row>
    <row r="10" spans="1:17" x14ac:dyDescent="0.3">
      <c r="A10" s="3" t="s">
        <v>3</v>
      </c>
      <c r="B10" s="4" t="s">
        <v>12</v>
      </c>
      <c r="C10" s="3">
        <v>1.68</v>
      </c>
      <c r="D10" s="3">
        <v>0.38</v>
      </c>
      <c r="E10" s="3">
        <v>0.22</v>
      </c>
      <c r="F10" s="3">
        <v>0.18000000000000002</v>
      </c>
      <c r="G10" s="3">
        <v>0.3</v>
      </c>
      <c r="H10" s="3">
        <v>0.31</v>
      </c>
      <c r="I10" s="3">
        <v>0.68</v>
      </c>
      <c r="J10" s="3">
        <v>37037000000</v>
      </c>
      <c r="K10" s="3">
        <v>207000000000</v>
      </c>
      <c r="L10" s="3">
        <v>0.41000000000000003</v>
      </c>
      <c r="M10" s="3">
        <v>1.23</v>
      </c>
      <c r="N10" s="3">
        <v>0.33</v>
      </c>
      <c r="O10" s="3">
        <v>84400</v>
      </c>
      <c r="P10" s="3">
        <f t="shared" si="0"/>
        <v>438827.01421800948</v>
      </c>
      <c r="Q10" s="3">
        <v>0.29000000000000004</v>
      </c>
    </row>
    <row r="11" spans="1:17" x14ac:dyDescent="0.3">
      <c r="A11" s="3" t="s">
        <v>3</v>
      </c>
      <c r="B11" s="4" t="s">
        <v>13</v>
      </c>
      <c r="C11" s="3">
        <v>1.0900000000000001</v>
      </c>
      <c r="D11" s="3">
        <v>0.39</v>
      </c>
      <c r="E11" s="3">
        <v>0.22</v>
      </c>
      <c r="F11" s="3">
        <v>0.18000000000000002</v>
      </c>
      <c r="G11" s="3">
        <v>0.36</v>
      </c>
      <c r="H11" s="3">
        <v>0.32</v>
      </c>
      <c r="I11" s="3">
        <v>1.08</v>
      </c>
      <c r="J11" s="3">
        <v>39510000000</v>
      </c>
      <c r="K11" s="3">
        <v>231839000000</v>
      </c>
      <c r="L11" s="3">
        <v>0.52</v>
      </c>
      <c r="M11" s="3">
        <v>0.68</v>
      </c>
      <c r="N11" s="3">
        <v>0.22</v>
      </c>
      <c r="O11" s="3">
        <v>97000</v>
      </c>
      <c r="P11" s="3">
        <f t="shared" si="0"/>
        <v>407319.58762886596</v>
      </c>
      <c r="Q11" s="3">
        <v>0.29000000000000004</v>
      </c>
    </row>
    <row r="12" spans="1:17" x14ac:dyDescent="0.3">
      <c r="A12" s="3" t="s">
        <v>3</v>
      </c>
      <c r="B12" s="4" t="s">
        <v>14</v>
      </c>
      <c r="C12" s="3">
        <v>1.1100000000000001</v>
      </c>
      <c r="D12" s="3">
        <v>0.41000000000000003</v>
      </c>
      <c r="E12" s="3">
        <v>0.23</v>
      </c>
      <c r="F12" s="3">
        <v>0.19</v>
      </c>
      <c r="G12" s="3">
        <v>0.45</v>
      </c>
      <c r="H12" s="3">
        <v>0.35000000000000003</v>
      </c>
      <c r="I12" s="3">
        <v>1.44</v>
      </c>
      <c r="J12" s="3">
        <v>53394000000</v>
      </c>
      <c r="K12" s="3">
        <v>290479000000</v>
      </c>
      <c r="L12" s="3">
        <v>0.59</v>
      </c>
      <c r="M12" s="3">
        <v>0.73</v>
      </c>
      <c r="N12" s="3">
        <v>0.27</v>
      </c>
      <c r="O12" s="3">
        <v>110000</v>
      </c>
      <c r="P12" s="3">
        <f t="shared" si="0"/>
        <v>485400</v>
      </c>
      <c r="Q12" s="3">
        <v>0.31</v>
      </c>
    </row>
    <row r="13" spans="1:17" x14ac:dyDescent="0.3">
      <c r="A13" s="3" t="s">
        <v>3</v>
      </c>
      <c r="B13" s="4" t="s">
        <v>15</v>
      </c>
      <c r="C13" s="3">
        <v>1.36</v>
      </c>
      <c r="D13" s="3">
        <v>0.4</v>
      </c>
      <c r="E13" s="3">
        <v>0.22</v>
      </c>
      <c r="F13" s="3">
        <v>0.15000000000000002</v>
      </c>
      <c r="G13" s="3">
        <v>0.36</v>
      </c>
      <c r="H13" s="3">
        <v>0.26</v>
      </c>
      <c r="I13" s="3">
        <v>1.51</v>
      </c>
      <c r="J13" s="3">
        <v>45687000000</v>
      </c>
      <c r="K13" s="3">
        <v>321686000000</v>
      </c>
      <c r="L13" s="3">
        <v>0.61</v>
      </c>
      <c r="M13" s="3">
        <v>1.05</v>
      </c>
      <c r="N13" s="3">
        <v>0.26</v>
      </c>
      <c r="O13" s="3">
        <v>116000</v>
      </c>
      <c r="P13" s="3">
        <f t="shared" si="0"/>
        <v>393853.44827586209</v>
      </c>
      <c r="Q13" s="3">
        <v>0.28000000000000003</v>
      </c>
    </row>
    <row r="14" spans="1:17" x14ac:dyDescent="0.3">
      <c r="A14" s="3" t="s">
        <v>3</v>
      </c>
      <c r="B14" s="4" t="s">
        <v>16</v>
      </c>
      <c r="C14" s="3">
        <v>1.28</v>
      </c>
      <c r="D14" s="3">
        <v>0.39</v>
      </c>
      <c r="E14" s="3">
        <v>0.22</v>
      </c>
      <c r="F14" s="3">
        <v>0.13</v>
      </c>
      <c r="G14" s="3">
        <v>0.37</v>
      </c>
      <c r="H14" s="3">
        <v>0.24000000000000002</v>
      </c>
      <c r="I14" s="3">
        <v>1.8</v>
      </c>
      <c r="J14" s="3">
        <v>48351000000</v>
      </c>
      <c r="K14" s="3">
        <v>375319000000</v>
      </c>
      <c r="L14" s="1">
        <v>0.65</v>
      </c>
      <c r="M14" s="3">
        <v>0.92</v>
      </c>
      <c r="N14" s="3">
        <v>0.21000000000000002</v>
      </c>
      <c r="O14" s="3">
        <v>123000</v>
      </c>
      <c r="P14" s="3">
        <f t="shared" si="0"/>
        <v>393097.56097560975</v>
      </c>
      <c r="Q14" s="3">
        <v>0.27</v>
      </c>
    </row>
    <row r="15" spans="1:17" x14ac:dyDescent="0.3">
      <c r="A15" s="3" t="s">
        <v>3</v>
      </c>
      <c r="B15" s="4" t="s">
        <v>17</v>
      </c>
      <c r="C15" s="3">
        <v>1.1300000000000001</v>
      </c>
      <c r="D15" s="3">
        <v>0.39</v>
      </c>
      <c r="E15" s="3">
        <v>0.23</v>
      </c>
      <c r="F15" s="3">
        <v>0.17</v>
      </c>
      <c r="G15" s="3">
        <v>0.56000000000000005</v>
      </c>
      <c r="H15" s="3">
        <v>0.3</v>
      </c>
      <c r="I15" s="3">
        <v>2.42</v>
      </c>
      <c r="J15" s="3">
        <v>59531000000</v>
      </c>
      <c r="K15" s="3">
        <v>365725000000</v>
      </c>
      <c r="L15" s="1">
        <v>0.71</v>
      </c>
      <c r="M15" s="3">
        <v>0.77</v>
      </c>
      <c r="N15" s="3">
        <v>0.23</v>
      </c>
      <c r="O15" s="3">
        <v>132000</v>
      </c>
      <c r="P15" s="3">
        <f t="shared" si="0"/>
        <v>450992.42424242425</v>
      </c>
      <c r="Q15" s="3">
        <v>0.27</v>
      </c>
    </row>
    <row r="16" spans="1:17" x14ac:dyDescent="0.3">
      <c r="A16" s="3" t="s">
        <v>3</v>
      </c>
      <c r="B16" s="4" t="s">
        <v>18</v>
      </c>
      <c r="C16" s="3">
        <v>1.55</v>
      </c>
      <c r="D16" s="3">
        <v>0.38</v>
      </c>
      <c r="E16" s="3">
        <v>0.22</v>
      </c>
      <c r="F16" s="3">
        <v>0.17</v>
      </c>
      <c r="G16" s="3">
        <v>0.62</v>
      </c>
      <c r="H16" s="3">
        <v>0.29000000000000004</v>
      </c>
      <c r="I16" s="3">
        <v>2.75</v>
      </c>
      <c r="J16" s="3">
        <v>55256000000</v>
      </c>
      <c r="K16" s="3">
        <v>338516000000</v>
      </c>
      <c r="L16" s="1">
        <v>0.74</v>
      </c>
      <c r="M16" s="3">
        <v>1.17</v>
      </c>
      <c r="N16" s="3">
        <v>0.47000000000000003</v>
      </c>
      <c r="O16" s="3">
        <v>137000</v>
      </c>
      <c r="P16" s="3">
        <f t="shared" si="0"/>
        <v>403328.4671532847</v>
      </c>
      <c r="Q16" s="3">
        <v>0.25</v>
      </c>
    </row>
    <row r="17" spans="1:17" x14ac:dyDescent="0.3">
      <c r="A17" s="1" t="s">
        <v>19</v>
      </c>
      <c r="B17" s="2" t="s">
        <v>34</v>
      </c>
      <c r="C17" s="3">
        <v>1.52</v>
      </c>
      <c r="D17" s="3">
        <v>0.25</v>
      </c>
      <c r="E17" s="3">
        <v>0.05</v>
      </c>
      <c r="F17" s="3">
        <v>9.9999999999999992E-2</v>
      </c>
      <c r="G17" s="3">
        <v>1.46</v>
      </c>
      <c r="H17" s="3">
        <v>0.25</v>
      </c>
      <c r="I17" s="3">
        <v>15.03</v>
      </c>
      <c r="J17" s="3">
        <v>359000000</v>
      </c>
      <c r="K17" s="3">
        <v>3696000000</v>
      </c>
      <c r="L17" s="3">
        <v>1</v>
      </c>
      <c r="M17" s="3">
        <v>1.18</v>
      </c>
      <c r="N17" s="3">
        <v>0.53</v>
      </c>
      <c r="O17" s="3">
        <v>12000</v>
      </c>
      <c r="P17" s="3">
        <f t="shared" si="0"/>
        <v>29916.666666666668</v>
      </c>
      <c r="Q17" s="3">
        <v>6.0000000000000001E-3</v>
      </c>
    </row>
    <row r="18" spans="1:17" x14ac:dyDescent="0.3">
      <c r="A18" s="1" t="s">
        <v>19</v>
      </c>
      <c r="B18" s="2" t="s">
        <v>33</v>
      </c>
      <c r="C18" s="3">
        <v>1.34</v>
      </c>
      <c r="D18" s="3">
        <v>0.23</v>
      </c>
      <c r="E18" s="3">
        <v>0.02</v>
      </c>
      <c r="F18" s="3">
        <v>0.05</v>
      </c>
      <c r="G18" s="3">
        <v>0.45</v>
      </c>
      <c r="H18" s="3">
        <v>0.21000000000000002</v>
      </c>
      <c r="I18" s="3">
        <v>10.129999999999999</v>
      </c>
      <c r="J18" s="3">
        <v>190000000</v>
      </c>
      <c r="K18" s="3">
        <v>4363000000</v>
      </c>
      <c r="L18" s="3">
        <v>1</v>
      </c>
      <c r="M18" s="3">
        <v>0.96</v>
      </c>
      <c r="N18" s="3">
        <v>0.41000000000000003</v>
      </c>
      <c r="O18" s="3">
        <v>13900</v>
      </c>
      <c r="P18" s="3">
        <f t="shared" si="0"/>
        <v>13669.064748201439</v>
      </c>
      <c r="Q18" s="3">
        <v>1E-3</v>
      </c>
    </row>
    <row r="19" spans="1:17" x14ac:dyDescent="0.3">
      <c r="A19" s="1" t="s">
        <v>19</v>
      </c>
      <c r="B19" s="2" t="s">
        <v>32</v>
      </c>
      <c r="C19" s="3">
        <v>1.4</v>
      </c>
      <c r="D19" s="3">
        <v>0.23</v>
      </c>
      <c r="E19" s="3">
        <v>0.04</v>
      </c>
      <c r="F19" s="3">
        <v>0.08</v>
      </c>
      <c r="G19" s="3">
        <v>0.4</v>
      </c>
      <c r="H19" s="3">
        <v>0.24000000000000002</v>
      </c>
      <c r="I19" s="3">
        <v>5.42</v>
      </c>
      <c r="J19" s="3">
        <v>476000000</v>
      </c>
      <c r="K19" s="3">
        <v>6485000000</v>
      </c>
      <c r="L19" s="3">
        <v>1</v>
      </c>
      <c r="M19" s="3">
        <v>1.03</v>
      </c>
      <c r="N19" s="3">
        <v>0.69000000000000006</v>
      </c>
      <c r="O19" s="3">
        <v>17000</v>
      </c>
      <c r="P19" s="3">
        <f t="shared" si="0"/>
        <v>28000</v>
      </c>
      <c r="Q19" s="3">
        <v>4.4999999999999998E-2</v>
      </c>
    </row>
    <row r="20" spans="1:17" x14ac:dyDescent="0.3">
      <c r="A20" s="1" t="s">
        <v>19</v>
      </c>
      <c r="B20" s="2" t="s">
        <v>31</v>
      </c>
      <c r="C20" s="3">
        <v>1.3</v>
      </c>
      <c r="D20" s="3">
        <v>0.23</v>
      </c>
      <c r="E20" s="3">
        <v>0.04</v>
      </c>
      <c r="F20" s="3">
        <v>0.08</v>
      </c>
      <c r="G20" s="3">
        <v>0.25</v>
      </c>
      <c r="H20" s="3">
        <v>0.26</v>
      </c>
      <c r="I20" s="3">
        <v>3.1199999999999997</v>
      </c>
      <c r="J20" s="3">
        <v>645000000</v>
      </c>
      <c r="K20" s="3">
        <v>8314000000</v>
      </c>
      <c r="L20" s="3">
        <v>1</v>
      </c>
      <c r="M20" s="3">
        <v>0.96</v>
      </c>
      <c r="N20" s="3">
        <v>0.59</v>
      </c>
      <c r="O20" s="3">
        <v>20700</v>
      </c>
      <c r="P20" s="3">
        <f t="shared" si="0"/>
        <v>31159.420289855072</v>
      </c>
      <c r="Q20" s="3">
        <v>-2E-3</v>
      </c>
    </row>
    <row r="21" spans="1:17" x14ac:dyDescent="0.3">
      <c r="A21" s="1" t="s">
        <v>19</v>
      </c>
      <c r="B21" s="2" t="s">
        <v>30</v>
      </c>
      <c r="C21" s="3">
        <v>1.34</v>
      </c>
      <c r="D21" s="3">
        <v>0.23</v>
      </c>
      <c r="E21" s="3">
        <v>0.04</v>
      </c>
      <c r="F21" s="3">
        <v>6.9999999999999993E-2</v>
      </c>
      <c r="G21" s="3">
        <v>0.18000000000000002</v>
      </c>
      <c r="H21" s="3">
        <v>0.19</v>
      </c>
      <c r="I21" s="3">
        <v>2.63</v>
      </c>
      <c r="J21" s="3">
        <v>902000000</v>
      </c>
      <c r="K21" s="3">
        <v>13813000000</v>
      </c>
      <c r="L21" s="3">
        <v>1</v>
      </c>
      <c r="M21" s="3">
        <v>1</v>
      </c>
      <c r="N21" s="3">
        <v>0.47000000000000003</v>
      </c>
      <c r="O21" s="3">
        <v>24300</v>
      </c>
      <c r="P21" s="3">
        <f t="shared" si="0"/>
        <v>37119.341563786009</v>
      </c>
      <c r="Q21" s="3">
        <v>5.0000000000000001E-3</v>
      </c>
    </row>
    <row r="22" spans="1:17" x14ac:dyDescent="0.3">
      <c r="A22" s="1" t="s">
        <v>19</v>
      </c>
      <c r="B22" s="2" t="s">
        <v>29</v>
      </c>
      <c r="C22" s="3">
        <v>1.33</v>
      </c>
      <c r="D22" s="3">
        <v>0.23</v>
      </c>
      <c r="E22" s="3">
        <v>0.04</v>
      </c>
      <c r="F22" s="3">
        <v>6.9999999999999993E-2</v>
      </c>
      <c r="G22" s="3">
        <v>0.17</v>
      </c>
      <c r="H22" s="3">
        <v>0.18000000000000002</v>
      </c>
      <c r="I22" s="3">
        <v>1.74</v>
      </c>
      <c r="J22" s="3">
        <v>1152000000</v>
      </c>
      <c r="K22" s="3">
        <v>18797000000</v>
      </c>
      <c r="L22" s="3">
        <v>0.64</v>
      </c>
      <c r="M22" s="3">
        <v>1</v>
      </c>
      <c r="N22" s="3">
        <v>0.37</v>
      </c>
      <c r="O22" s="3">
        <v>33700</v>
      </c>
      <c r="P22" s="3">
        <f t="shared" si="0"/>
        <v>34183.976261127595</v>
      </c>
      <c r="Q22" s="3">
        <v>4.2000000000000003E-2</v>
      </c>
    </row>
    <row r="23" spans="1:17" x14ac:dyDescent="0.3">
      <c r="A23" s="1" t="s">
        <v>19</v>
      </c>
      <c r="B23" s="2" t="s">
        <v>28</v>
      </c>
      <c r="C23" s="3">
        <v>1.18</v>
      </c>
      <c r="D23" s="3">
        <v>0.23</v>
      </c>
      <c r="E23" s="3">
        <v>0.02</v>
      </c>
      <c r="F23" s="3">
        <v>0.03</v>
      </c>
      <c r="G23" s="3">
        <v>0.09</v>
      </c>
      <c r="H23" s="3">
        <v>0.09</v>
      </c>
      <c r="I23" s="3">
        <v>2.2599999999999998</v>
      </c>
      <c r="J23" s="3">
        <v>631000000</v>
      </c>
      <c r="K23" s="3">
        <v>25278000000</v>
      </c>
      <c r="L23" s="3">
        <v>0.7</v>
      </c>
      <c r="M23" s="3">
        <v>0.82000000000000006</v>
      </c>
      <c r="N23" s="3">
        <v>0.36</v>
      </c>
      <c r="O23" s="3">
        <v>56200</v>
      </c>
      <c r="P23" s="3">
        <f t="shared" si="0"/>
        <v>11227.758007117438</v>
      </c>
      <c r="Q23" s="3">
        <v>1.8000000000000002E-2</v>
      </c>
    </row>
    <row r="24" spans="1:17" x14ac:dyDescent="0.3">
      <c r="A24" s="1" t="s">
        <v>19</v>
      </c>
      <c r="B24" s="2" t="s">
        <v>27</v>
      </c>
      <c r="C24" s="3">
        <v>1.1300000000000001</v>
      </c>
      <c r="D24" s="3">
        <v>0.25</v>
      </c>
      <c r="E24" s="3">
        <v>-0.01</v>
      </c>
      <c r="F24" s="3">
        <v>-0.01</v>
      </c>
      <c r="G24" s="3">
        <v>-0.01</v>
      </c>
      <c r="H24" s="3">
        <v>0.05</v>
      </c>
      <c r="I24" s="3">
        <v>2.98</v>
      </c>
      <c r="J24" s="3">
        <v>-39000000</v>
      </c>
      <c r="K24" s="3">
        <v>32555000000</v>
      </c>
      <c r="L24" s="3">
        <v>0.75</v>
      </c>
      <c r="M24" s="3">
        <v>0.78</v>
      </c>
      <c r="N24" s="3">
        <v>0.43</v>
      </c>
      <c r="O24" s="3">
        <v>88400</v>
      </c>
      <c r="P24" s="3">
        <f t="shared" si="0"/>
        <v>-441.1764705882353</v>
      </c>
      <c r="Q24" s="3">
        <v>1.2E-2</v>
      </c>
    </row>
    <row r="25" spans="1:17" x14ac:dyDescent="0.3">
      <c r="A25" s="1" t="s">
        <v>19</v>
      </c>
      <c r="B25" s="2" t="s">
        <v>26</v>
      </c>
      <c r="C25" s="3">
        <v>1.08</v>
      </c>
      <c r="D25" s="3">
        <v>0.28000000000000003</v>
      </c>
      <c r="E25" s="3">
        <v>0.01</v>
      </c>
      <c r="F25" s="3">
        <v>0.01</v>
      </c>
      <c r="G25" s="3">
        <v>0.03</v>
      </c>
      <c r="H25" s="3">
        <v>0.03</v>
      </c>
      <c r="I25" s="3">
        <v>3.13</v>
      </c>
      <c r="J25" s="3">
        <v>274000000</v>
      </c>
      <c r="K25" s="3">
        <v>40159000000</v>
      </c>
      <c r="L25" s="3">
        <v>0.76</v>
      </c>
      <c r="M25" s="3">
        <v>0.75</v>
      </c>
      <c r="N25" s="3">
        <v>0.38</v>
      </c>
      <c r="O25" s="3">
        <v>117300</v>
      </c>
      <c r="P25" s="3">
        <f t="shared" si="0"/>
        <v>2335.8908780903666</v>
      </c>
      <c r="Q25" s="3">
        <v>1.0999999999999999E-2</v>
      </c>
    </row>
    <row r="26" spans="1:17" x14ac:dyDescent="0.3">
      <c r="A26" s="1" t="s">
        <v>19</v>
      </c>
      <c r="B26" s="2" t="s">
        <v>25</v>
      </c>
      <c r="C26" s="3">
        <v>1.1200000000000001</v>
      </c>
      <c r="D26" s="3">
        <v>0.3</v>
      </c>
      <c r="E26" s="3">
        <v>-0.01</v>
      </c>
      <c r="F26" s="3">
        <v>-0.01</v>
      </c>
      <c r="G26" s="3">
        <v>-0.03</v>
      </c>
      <c r="H26" s="3">
        <v>-0.01</v>
      </c>
      <c r="I26" s="3">
        <v>4.08</v>
      </c>
      <c r="J26" s="3">
        <v>-241000000</v>
      </c>
      <c r="K26" s="3">
        <v>54505000000</v>
      </c>
      <c r="L26" s="3">
        <v>0.81</v>
      </c>
      <c r="M26" s="3">
        <v>0.82000000000000006</v>
      </c>
      <c r="N26" s="3">
        <v>0.52</v>
      </c>
      <c r="O26" s="3">
        <v>154100</v>
      </c>
      <c r="P26" s="3">
        <f t="shared" si="0"/>
        <v>-1563.9195327709281</v>
      </c>
      <c r="Q26" s="3">
        <v>3.0000000000000001E-3</v>
      </c>
    </row>
    <row r="27" spans="1:17" x14ac:dyDescent="0.3">
      <c r="A27" s="1" t="s">
        <v>19</v>
      </c>
      <c r="B27" s="2" t="s">
        <v>24</v>
      </c>
      <c r="C27" s="3">
        <v>1.08</v>
      </c>
      <c r="D27" s="3">
        <v>0.34</v>
      </c>
      <c r="E27" s="3">
        <v>0.01</v>
      </c>
      <c r="F27" s="3">
        <v>0.01</v>
      </c>
      <c r="G27" s="3">
        <v>0.05</v>
      </c>
      <c r="H27" s="3">
        <v>0.05</v>
      </c>
      <c r="I27" s="3">
        <v>3.8899999999999997</v>
      </c>
      <c r="J27" s="3">
        <v>596000000</v>
      </c>
      <c r="K27" s="3">
        <v>65444000000</v>
      </c>
      <c r="L27" s="3">
        <v>0.8</v>
      </c>
      <c r="M27" s="3">
        <v>0.78</v>
      </c>
      <c r="N27" s="3">
        <v>0.47000000000000003</v>
      </c>
      <c r="O27" s="3">
        <v>230800</v>
      </c>
      <c r="P27" s="3">
        <f t="shared" si="0"/>
        <v>2582.3223570190639</v>
      </c>
      <c r="Q27" s="3">
        <v>2.1000000000000001E-2</v>
      </c>
    </row>
    <row r="28" spans="1:17" x14ac:dyDescent="0.3">
      <c r="A28" s="1" t="s">
        <v>19</v>
      </c>
      <c r="B28" s="2" t="s">
        <v>23</v>
      </c>
      <c r="C28" s="3">
        <v>1.05</v>
      </c>
      <c r="D28" s="3">
        <v>0.36</v>
      </c>
      <c r="E28" s="3">
        <v>0.02</v>
      </c>
      <c r="F28" s="3">
        <v>0.03</v>
      </c>
      <c r="G28" s="3">
        <v>0.13</v>
      </c>
      <c r="H28" s="3">
        <v>9.9999999999999992E-2</v>
      </c>
      <c r="I28" s="3">
        <v>3.3299999999999996</v>
      </c>
      <c r="J28" s="3">
        <v>2371000000</v>
      </c>
      <c r="K28" s="3">
        <v>83402000000</v>
      </c>
      <c r="L28" s="3">
        <v>0.77</v>
      </c>
      <c r="M28" s="3">
        <v>0.79</v>
      </c>
      <c r="N28" s="3">
        <v>0.45</v>
      </c>
      <c r="O28" s="3">
        <v>341400</v>
      </c>
      <c r="P28" s="3">
        <f t="shared" si="0"/>
        <v>6944.9326303456355</v>
      </c>
      <c r="Q28" s="3">
        <v>3.1E-2</v>
      </c>
    </row>
    <row r="29" spans="1:17" x14ac:dyDescent="0.3">
      <c r="A29" s="1" t="s">
        <v>19</v>
      </c>
      <c r="B29" s="2" t="s">
        <v>22</v>
      </c>
      <c r="C29" s="3">
        <v>1.04</v>
      </c>
      <c r="D29" s="3">
        <v>0.38</v>
      </c>
      <c r="E29" s="3">
        <v>0.02</v>
      </c>
      <c r="F29" s="3">
        <v>0.03</v>
      </c>
      <c r="G29" s="3">
        <v>0.11</v>
      </c>
      <c r="H29" s="3">
        <v>6.0000000000000005E-2</v>
      </c>
      <c r="I29" s="3">
        <v>3.7399999999999998</v>
      </c>
      <c r="J29" s="3">
        <v>3033000000</v>
      </c>
      <c r="K29" s="3">
        <v>131310000000</v>
      </c>
      <c r="L29" s="1">
        <v>0.79</v>
      </c>
      <c r="M29" s="1">
        <v>0.77</v>
      </c>
      <c r="N29" s="1">
        <v>0.36</v>
      </c>
      <c r="O29" s="3">
        <v>566000</v>
      </c>
      <c r="P29" s="3">
        <f t="shared" si="0"/>
        <v>5358.6572438162548</v>
      </c>
      <c r="Q29" s="1">
        <v>2.4E-2</v>
      </c>
    </row>
    <row r="30" spans="1:17" x14ac:dyDescent="0.3">
      <c r="A30" s="1" t="s">
        <v>19</v>
      </c>
      <c r="B30" s="2" t="s">
        <v>21</v>
      </c>
      <c r="C30" s="3">
        <v>1.1000000000000001</v>
      </c>
      <c r="D30" s="3">
        <v>0.41000000000000003</v>
      </c>
      <c r="E30" s="3">
        <v>0.05</v>
      </c>
      <c r="F30" s="3">
        <v>6.9999999999999993E-2</v>
      </c>
      <c r="G30" s="3">
        <v>0.24000000000000002</v>
      </c>
      <c r="H30" s="3">
        <v>0.12</v>
      </c>
      <c r="I30" s="3">
        <v>2.7399999999999998</v>
      </c>
      <c r="J30" s="3">
        <v>10073000000</v>
      </c>
      <c r="K30" s="3">
        <v>162648000000</v>
      </c>
      <c r="L30" s="1">
        <v>0.74</v>
      </c>
      <c r="M30" s="1">
        <v>0.85</v>
      </c>
      <c r="N30" s="1">
        <v>0.47000000000000003</v>
      </c>
      <c r="O30" s="3">
        <v>647500</v>
      </c>
      <c r="P30" s="3">
        <f t="shared" si="0"/>
        <v>15556.756756756757</v>
      </c>
      <c r="Q30" s="1">
        <v>5.3999999999999999E-2</v>
      </c>
    </row>
    <row r="31" spans="1:17" x14ac:dyDescent="0.3">
      <c r="A31" s="1" t="s">
        <v>19</v>
      </c>
      <c r="B31" s="2" t="s">
        <v>20</v>
      </c>
      <c r="C31" s="3">
        <v>1.1000000000000001</v>
      </c>
      <c r="D31" s="3">
        <v>0.41000000000000003</v>
      </c>
      <c r="E31" s="3">
        <v>0.05</v>
      </c>
      <c r="F31" s="3">
        <v>6.0000000000000005E-2</v>
      </c>
      <c r="G31" s="3">
        <v>0.19</v>
      </c>
      <c r="H31" s="3">
        <v>0.11</v>
      </c>
      <c r="I31" s="3">
        <v>2.63</v>
      </c>
      <c r="J31" s="3">
        <v>11588000000</v>
      </c>
      <c r="K31" s="3">
        <v>225248000000</v>
      </c>
      <c r="L31" s="1">
        <v>0.73</v>
      </c>
      <c r="M31" s="1">
        <v>0.87</v>
      </c>
      <c r="N31" s="1">
        <v>0.42</v>
      </c>
      <c r="O31" s="3">
        <v>798000</v>
      </c>
      <c r="P31" s="3">
        <f t="shared" si="0"/>
        <v>14521.303258145363</v>
      </c>
      <c r="Q31" s="1">
        <v>5.1999999999999998E-2</v>
      </c>
    </row>
    <row r="32" spans="1:17" x14ac:dyDescent="0.3">
      <c r="A32" s="1" t="s">
        <v>35</v>
      </c>
      <c r="B32" s="2" t="s">
        <v>36</v>
      </c>
      <c r="C32" s="3">
        <v>2.8899999999999997</v>
      </c>
      <c r="D32" s="3">
        <v>0.85</v>
      </c>
      <c r="E32" s="3">
        <v>0.31</v>
      </c>
      <c r="F32" s="3">
        <v>0.18000000000000002</v>
      </c>
      <c r="G32" s="3">
        <v>0.26</v>
      </c>
      <c r="H32" s="3">
        <v>0.31</v>
      </c>
      <c r="I32" s="3">
        <v>1.48</v>
      </c>
      <c r="J32" s="3">
        <v>12254000000</v>
      </c>
      <c r="K32" s="3">
        <v>70815000000</v>
      </c>
      <c r="L32" s="3">
        <v>1</v>
      </c>
      <c r="M32" s="3">
        <v>2.67</v>
      </c>
      <c r="N32" s="3">
        <v>0.29000000000000004</v>
      </c>
      <c r="O32" s="3">
        <v>61000</v>
      </c>
      <c r="P32" s="3">
        <f t="shared" si="0"/>
        <v>200885.24590163934</v>
      </c>
      <c r="Q32" s="3">
        <v>0.37</v>
      </c>
    </row>
    <row r="33" spans="1:17" x14ac:dyDescent="0.3">
      <c r="A33" s="1" t="s">
        <v>35</v>
      </c>
      <c r="B33" s="2" t="s">
        <v>37</v>
      </c>
      <c r="C33" s="3">
        <v>2.19</v>
      </c>
      <c r="D33" s="3">
        <v>0.83</v>
      </c>
      <c r="E33" s="3">
        <v>0.29000000000000004</v>
      </c>
      <c r="F33" s="3">
        <v>0.19</v>
      </c>
      <c r="G33" s="3">
        <v>0.32</v>
      </c>
      <c r="H33" s="3">
        <v>0.39</v>
      </c>
      <c r="I33" s="3">
        <v>1.74</v>
      </c>
      <c r="J33" s="3">
        <v>12599000000</v>
      </c>
      <c r="K33" s="3">
        <v>69597000000</v>
      </c>
      <c r="L33" s="3">
        <v>1</v>
      </c>
      <c r="M33" s="3">
        <v>1.94</v>
      </c>
      <c r="N33" s="3">
        <v>0.3</v>
      </c>
      <c r="O33" s="3">
        <v>71000</v>
      </c>
      <c r="P33" s="3">
        <f t="shared" si="0"/>
        <v>177450.70422535212</v>
      </c>
      <c r="Q33" s="3">
        <v>0.38</v>
      </c>
    </row>
    <row r="34" spans="1:17" x14ac:dyDescent="0.3">
      <c r="A34" s="1" t="s">
        <v>35</v>
      </c>
      <c r="B34" s="2" t="s">
        <v>38</v>
      </c>
      <c r="C34" s="3">
        <v>1.7</v>
      </c>
      <c r="D34" s="3">
        <v>0.8</v>
      </c>
      <c r="E34" s="3">
        <v>0.28000000000000003</v>
      </c>
      <c r="F34" s="3">
        <v>0.23</v>
      </c>
      <c r="G34" s="3">
        <v>0.46</v>
      </c>
      <c r="H34" s="3">
        <v>0.51</v>
      </c>
      <c r="I34" s="3">
        <v>2.0399999999999996</v>
      </c>
      <c r="J34" s="3">
        <v>14065000000</v>
      </c>
      <c r="K34" s="3">
        <v>63171000000</v>
      </c>
      <c r="L34" s="3">
        <v>1</v>
      </c>
      <c r="M34" s="3">
        <v>1.47</v>
      </c>
      <c r="N34" s="3">
        <v>0.26</v>
      </c>
      <c r="O34" s="3">
        <v>79000</v>
      </c>
      <c r="P34" s="3">
        <f t="shared" si="0"/>
        <v>178037.97468354431</v>
      </c>
      <c r="Q34" s="3">
        <v>0.37</v>
      </c>
    </row>
    <row r="35" spans="1:17" x14ac:dyDescent="0.3">
      <c r="A35" s="1" t="s">
        <v>35</v>
      </c>
      <c r="B35" s="2" t="s">
        <v>39</v>
      </c>
      <c r="C35" s="3">
        <v>1.45</v>
      </c>
      <c r="D35" s="3">
        <v>0.81</v>
      </c>
      <c r="E35" s="3">
        <v>0.3</v>
      </c>
      <c r="F35" s="3">
        <v>0.25</v>
      </c>
      <c r="G35" s="3">
        <v>0.49</v>
      </c>
      <c r="H35" s="3">
        <v>0.56000000000000005</v>
      </c>
      <c r="I35" s="3">
        <v>2.0099999999999998</v>
      </c>
      <c r="J35" s="3">
        <v>17681000000</v>
      </c>
      <c r="K35" s="3">
        <v>72793000000</v>
      </c>
      <c r="L35" s="3">
        <v>1</v>
      </c>
      <c r="M35" s="3">
        <v>1.25</v>
      </c>
      <c r="N35" s="3">
        <v>0.35000000000000003</v>
      </c>
      <c r="O35" s="3">
        <v>91000</v>
      </c>
      <c r="P35" s="3">
        <f t="shared" si="0"/>
        <v>194296.70329670329</v>
      </c>
      <c r="Q35" s="3">
        <v>0.38</v>
      </c>
    </row>
    <row r="36" spans="1:17" x14ac:dyDescent="0.3">
      <c r="A36" s="1" t="s">
        <v>35</v>
      </c>
      <c r="B36" s="2" t="s">
        <v>40</v>
      </c>
      <c r="C36" s="3">
        <v>1.83</v>
      </c>
      <c r="D36" s="3">
        <v>0.8</v>
      </c>
      <c r="E36" s="3">
        <v>0.25</v>
      </c>
      <c r="F36" s="3">
        <v>0.19</v>
      </c>
      <c r="G36" s="3">
        <v>0.37</v>
      </c>
      <c r="H36" s="3">
        <v>0.39</v>
      </c>
      <c r="I36" s="3">
        <v>1.97</v>
      </c>
      <c r="J36" s="3">
        <v>14569000000</v>
      </c>
      <c r="K36" s="3">
        <v>77888000000</v>
      </c>
      <c r="L36" s="3">
        <v>1</v>
      </c>
      <c r="M36" s="3">
        <v>1.58</v>
      </c>
      <c r="N36" s="3">
        <v>0.23</v>
      </c>
      <c r="O36" s="3">
        <v>93000</v>
      </c>
      <c r="P36" s="3">
        <f t="shared" si="0"/>
        <v>156655.91397849462</v>
      </c>
      <c r="Q36" s="3">
        <v>0.35000000000000003</v>
      </c>
    </row>
    <row r="37" spans="1:17" x14ac:dyDescent="0.3">
      <c r="A37" s="1" t="s">
        <v>35</v>
      </c>
      <c r="B37" s="2" t="s">
        <v>41</v>
      </c>
      <c r="C37" s="3">
        <v>2.13</v>
      </c>
      <c r="D37" s="3">
        <v>0.81</v>
      </c>
      <c r="E37" s="3">
        <v>0.31</v>
      </c>
      <c r="F37" s="3">
        <v>0.22</v>
      </c>
      <c r="G37" s="3">
        <v>0.41000000000000003</v>
      </c>
      <c r="H37" s="3">
        <v>0.42</v>
      </c>
      <c r="I37" s="3">
        <v>0.87</v>
      </c>
      <c r="J37" s="3">
        <v>18760000000</v>
      </c>
      <c r="K37" s="3">
        <v>86113000000</v>
      </c>
      <c r="L37" s="3">
        <v>0.47000000000000003</v>
      </c>
      <c r="M37" s="3">
        <v>1.91</v>
      </c>
      <c r="N37" s="3">
        <v>0.22</v>
      </c>
      <c r="O37" s="3">
        <v>89000</v>
      </c>
      <c r="P37" s="3">
        <f t="shared" si="0"/>
        <v>210786.51685393258</v>
      </c>
      <c r="Q37" s="3">
        <v>0.39</v>
      </c>
    </row>
    <row r="38" spans="1:17" x14ac:dyDescent="0.3">
      <c r="A38" s="1" t="s">
        <v>35</v>
      </c>
      <c r="B38" s="2" t="s">
        <v>42</v>
      </c>
      <c r="C38" s="3">
        <v>2.61</v>
      </c>
      <c r="D38" s="3">
        <v>0.78</v>
      </c>
      <c r="E38" s="3">
        <v>0.34</v>
      </c>
      <c r="F38" s="3">
        <v>0.22</v>
      </c>
      <c r="G38" s="3">
        <v>0.41000000000000003</v>
      </c>
      <c r="H38" s="3">
        <v>0.36</v>
      </c>
      <c r="I38" s="3">
        <v>0.91</v>
      </c>
      <c r="J38" s="3">
        <v>23150000000</v>
      </c>
      <c r="K38" s="3">
        <v>108704000000</v>
      </c>
      <c r="L38" s="3">
        <v>0.48</v>
      </c>
      <c r="M38" s="3">
        <v>2.36</v>
      </c>
      <c r="N38" s="3">
        <v>0.34</v>
      </c>
      <c r="O38" s="3">
        <v>90000</v>
      </c>
      <c r="P38" s="3">
        <f t="shared" si="0"/>
        <v>257222.22222222222</v>
      </c>
      <c r="Q38" s="3">
        <v>0.39</v>
      </c>
    </row>
    <row r="39" spans="1:17" x14ac:dyDescent="0.3">
      <c r="A39" s="1" t="s">
        <v>35</v>
      </c>
      <c r="B39" s="2" t="s">
        <v>43</v>
      </c>
      <c r="C39" s="3">
        <v>2.61</v>
      </c>
      <c r="D39" s="3">
        <v>0.77</v>
      </c>
      <c r="E39" s="3">
        <v>0.24000000000000002</v>
      </c>
      <c r="F39" s="3">
        <v>0.15000000000000002</v>
      </c>
      <c r="G39" s="3">
        <v>0.26</v>
      </c>
      <c r="H39" s="3">
        <v>0.02</v>
      </c>
      <c r="I39" s="3">
        <v>0.83</v>
      </c>
      <c r="J39" s="3">
        <v>16978000000</v>
      </c>
      <c r="K39" s="3">
        <v>121271000000</v>
      </c>
      <c r="L39" s="3">
        <v>0.46</v>
      </c>
      <c r="M39" s="3">
        <v>2.42</v>
      </c>
      <c r="N39" s="3">
        <v>0.22</v>
      </c>
      <c r="O39" s="3">
        <v>94000</v>
      </c>
      <c r="P39" s="3">
        <f t="shared" si="0"/>
        <v>180617.02127659574</v>
      </c>
      <c r="Q39" s="3">
        <v>0.3</v>
      </c>
    </row>
    <row r="40" spans="1:17" x14ac:dyDescent="0.3">
      <c r="A40" s="1" t="s">
        <v>35</v>
      </c>
      <c r="B40" s="2" t="s">
        <v>44</v>
      </c>
      <c r="C40" s="3">
        <v>2.7199999999999998</v>
      </c>
      <c r="D40" s="3">
        <v>0.74</v>
      </c>
      <c r="E40" s="3">
        <v>0.29000000000000004</v>
      </c>
      <c r="F40" s="3">
        <v>0.16</v>
      </c>
      <c r="G40" s="3">
        <v>0.28000000000000003</v>
      </c>
      <c r="H40" s="3">
        <v>6.9999999999999993E-2</v>
      </c>
      <c r="I40" s="3">
        <v>0.81</v>
      </c>
      <c r="J40" s="3">
        <v>21863000000</v>
      </c>
      <c r="K40" s="3">
        <v>142431000000</v>
      </c>
      <c r="L40" s="3">
        <v>0.45</v>
      </c>
      <c r="M40" s="3">
        <v>2.5299999999999998</v>
      </c>
      <c r="N40" s="3">
        <v>0.11</v>
      </c>
      <c r="O40" s="3">
        <v>99000</v>
      </c>
      <c r="P40" s="3">
        <f t="shared" si="0"/>
        <v>220838.38383838383</v>
      </c>
      <c r="Q40" s="3">
        <v>0.35000000000000003</v>
      </c>
    </row>
    <row r="41" spans="1:17" x14ac:dyDescent="0.3">
      <c r="A41" s="1" t="s">
        <v>35</v>
      </c>
      <c r="B41" s="2" t="s">
        <v>45</v>
      </c>
      <c r="C41" s="3">
        <v>2.5099999999999998</v>
      </c>
      <c r="D41" s="3">
        <v>0.69000000000000006</v>
      </c>
      <c r="E41" s="3">
        <v>0.26</v>
      </c>
      <c r="F41" s="3">
        <v>0.13</v>
      </c>
      <c r="G41" s="3">
        <v>0.25</v>
      </c>
      <c r="H41" s="3">
        <v>6.0000000000000005E-2</v>
      </c>
      <c r="I41" s="3">
        <v>0.92</v>
      </c>
      <c r="J41" s="3">
        <v>22074000000</v>
      </c>
      <c r="K41" s="3">
        <v>172384000000</v>
      </c>
      <c r="L41" s="3">
        <v>0.48</v>
      </c>
      <c r="M41" s="3">
        <v>2.3099999999999996</v>
      </c>
      <c r="N41" s="3">
        <v>0.2</v>
      </c>
      <c r="O41" s="3">
        <v>128000</v>
      </c>
      <c r="P41" s="3">
        <f t="shared" si="0"/>
        <v>172453.125</v>
      </c>
      <c r="Q41" s="3">
        <v>0.32</v>
      </c>
    </row>
    <row r="42" spans="1:17" x14ac:dyDescent="0.3">
      <c r="A42" s="1" t="s">
        <v>35</v>
      </c>
      <c r="B42" s="2" t="s">
        <v>46</v>
      </c>
      <c r="C42" s="3">
        <v>2.5099999999999998</v>
      </c>
      <c r="D42" s="3">
        <v>0.65</v>
      </c>
      <c r="E42" s="3">
        <v>0.14000000000000001</v>
      </c>
      <c r="F42" s="3">
        <v>6.9999999999999993E-2</v>
      </c>
      <c r="G42" s="3">
        <v>0.16</v>
      </c>
      <c r="H42" s="3">
        <v>6.0000000000000005E-2</v>
      </c>
      <c r="I42" s="3">
        <v>1.21</v>
      </c>
      <c r="J42" s="3">
        <v>12193000000</v>
      </c>
      <c r="K42" s="3">
        <v>176223000000</v>
      </c>
      <c r="L42" s="3">
        <v>0.55000000000000004</v>
      </c>
      <c r="M42" s="3">
        <v>2.2999999999999998</v>
      </c>
      <c r="N42" s="3">
        <v>0.12</v>
      </c>
      <c r="O42" s="3">
        <v>118000</v>
      </c>
      <c r="P42" s="3">
        <f t="shared" si="0"/>
        <v>103330.50847457627</v>
      </c>
      <c r="Q42" s="3">
        <v>0.2</v>
      </c>
    </row>
    <row r="43" spans="1:17" x14ac:dyDescent="0.3">
      <c r="A43" s="1" t="s">
        <v>35</v>
      </c>
      <c r="B43" s="2" t="s">
        <v>47</v>
      </c>
      <c r="C43" s="3">
        <v>2.36</v>
      </c>
      <c r="D43" s="3">
        <v>0.62</v>
      </c>
      <c r="E43" s="3">
        <v>0.2</v>
      </c>
      <c r="F43" s="3">
        <v>0.09</v>
      </c>
      <c r="G43" s="3">
        <v>0.24000000000000002</v>
      </c>
      <c r="H43" s="3">
        <v>-0.01</v>
      </c>
      <c r="I43" s="3">
        <v>1.7</v>
      </c>
      <c r="J43" s="3">
        <v>16798000000</v>
      </c>
      <c r="K43" s="3">
        <v>193694000000</v>
      </c>
      <c r="L43" s="3">
        <v>0.63</v>
      </c>
      <c r="M43" s="3">
        <v>2.2199999999999998</v>
      </c>
      <c r="N43" s="3">
        <v>0.11</v>
      </c>
      <c r="O43" s="3">
        <v>114000</v>
      </c>
      <c r="P43" s="3">
        <f t="shared" si="0"/>
        <v>147350.87719298244</v>
      </c>
      <c r="Q43" s="3">
        <v>0.24000000000000002</v>
      </c>
    </row>
    <row r="44" spans="1:17" x14ac:dyDescent="0.3">
      <c r="A44" s="1" t="s">
        <v>35</v>
      </c>
      <c r="B44" s="2" t="s">
        <v>48</v>
      </c>
      <c r="C44" s="3">
        <v>2.48</v>
      </c>
      <c r="D44" s="3">
        <v>0.62</v>
      </c>
      <c r="E44" s="3">
        <v>0.24000000000000002</v>
      </c>
      <c r="F44" s="3">
        <v>0.09</v>
      </c>
      <c r="G44" s="3">
        <v>0.3</v>
      </c>
      <c r="H44" s="3">
        <v>0.01</v>
      </c>
      <c r="I44" s="3">
        <v>2.34</v>
      </c>
      <c r="J44" s="3">
        <v>21204000000</v>
      </c>
      <c r="K44" s="3">
        <v>241086000000</v>
      </c>
      <c r="L44" s="3">
        <v>0.7</v>
      </c>
      <c r="M44" s="3">
        <v>2.3699999999999997</v>
      </c>
      <c r="N44" s="3">
        <v>0.12</v>
      </c>
      <c r="O44" s="3">
        <v>124000</v>
      </c>
      <c r="P44" s="3">
        <f t="shared" si="0"/>
        <v>171000</v>
      </c>
      <c r="Q44" s="3">
        <v>0.25</v>
      </c>
    </row>
    <row r="45" spans="1:17" x14ac:dyDescent="0.3">
      <c r="A45" s="1" t="s">
        <v>35</v>
      </c>
      <c r="B45" s="2" t="s">
        <v>49</v>
      </c>
      <c r="C45" s="3">
        <v>2.9099999999999997</v>
      </c>
      <c r="D45" s="3">
        <v>0.66</v>
      </c>
      <c r="E45" s="3">
        <v>0.16</v>
      </c>
      <c r="F45" s="3">
        <v>6.9999999999999993E-2</v>
      </c>
      <c r="G45" s="3">
        <v>0.21000000000000002</v>
      </c>
      <c r="H45" s="3">
        <v>6.0000000000000005E-2</v>
      </c>
      <c r="I45" s="3">
        <v>2.13</v>
      </c>
      <c r="J45" s="3">
        <v>16571000000</v>
      </c>
      <c r="K45" s="3">
        <v>258848000000</v>
      </c>
      <c r="L45" s="1">
        <v>0.69000000000000006</v>
      </c>
      <c r="M45" s="1">
        <v>2.7399999999999998</v>
      </c>
      <c r="N45" s="1">
        <v>0.21000000000000002</v>
      </c>
      <c r="O45" s="3">
        <v>131000</v>
      </c>
      <c r="P45" s="3">
        <f t="shared" si="0"/>
        <v>126496.18320610687</v>
      </c>
      <c r="Q45" s="1">
        <v>0.32</v>
      </c>
    </row>
    <row r="46" spans="1:17" x14ac:dyDescent="0.3">
      <c r="A46" s="1" t="s">
        <v>35</v>
      </c>
      <c r="B46" s="2" t="s">
        <v>50</v>
      </c>
      <c r="C46" s="3">
        <v>2.5299999999999998</v>
      </c>
      <c r="D46" s="3">
        <v>0.66</v>
      </c>
      <c r="E46" s="3">
        <v>0.32</v>
      </c>
      <c r="F46" s="3">
        <v>0.14000000000000001</v>
      </c>
      <c r="G46" s="3">
        <v>0.39</v>
      </c>
      <c r="H46" s="3">
        <v>0.08</v>
      </c>
      <c r="I46" s="3">
        <v>1.81</v>
      </c>
      <c r="J46" s="3">
        <v>39240000000</v>
      </c>
      <c r="K46" s="3">
        <v>286556000000</v>
      </c>
      <c r="L46" s="1">
        <v>0.65</v>
      </c>
      <c r="M46" s="1">
        <v>2.36</v>
      </c>
      <c r="N46" s="1">
        <v>0.17</v>
      </c>
      <c r="O46" s="3">
        <v>144000</v>
      </c>
      <c r="P46" s="3">
        <f t="shared" si="0"/>
        <v>272500</v>
      </c>
      <c r="Q46" s="1">
        <v>0.35000000000000003</v>
      </c>
    </row>
  </sheetData>
  <sortState xmlns:xlrd2="http://schemas.microsoft.com/office/spreadsheetml/2017/richdata2" ref="A32:Q46">
    <sortCondition ref="B3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Sharma</dc:creator>
  <cp:lastModifiedBy>Chinmay Sharma</cp:lastModifiedBy>
  <dcterms:created xsi:type="dcterms:W3CDTF">2015-06-05T18:17:20Z</dcterms:created>
  <dcterms:modified xsi:type="dcterms:W3CDTF">2020-05-26T05:31:50Z</dcterms:modified>
</cp:coreProperties>
</file>