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/>
  <xr:revisionPtr revIDLastSave="2" documentId="11_FC216F9A2BB5267FEB184AFE5692F9BBF9371924" xr6:coauthVersionLast="47" xr6:coauthVersionMax="47" xr10:uidLastSave="{14B54295-A34A-4CED-9AF6-3024D76B1273}"/>
  <bookViews>
    <workbookView xWindow="0" yWindow="0" windowWidth="0" windowHeight="0" activeTab="5" xr2:uid="{00000000-000D-0000-FFFF-FFFF00000000}"/>
  </bookViews>
  <sheets>
    <sheet name="pairwise_comp" sheetId="1" r:id="rId1"/>
    <sheet name="Graph Model" sheetId="2" r:id="rId2"/>
    <sheet name="supermatrix" sheetId="3" r:id="rId3"/>
    <sheet name="limit matrix" sheetId="4" r:id="rId4"/>
    <sheet name="limitingPriorities" sheetId="5" r:id="rId5"/>
    <sheet name="localPriorities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1" i="1"/>
  <c r="B31" i="1"/>
  <c r="D23" i="1"/>
  <c r="C23" i="1"/>
  <c r="B23" i="1"/>
  <c r="D15" i="1"/>
  <c r="C15" i="1"/>
  <c r="B15" i="1"/>
  <c r="D7" i="1"/>
  <c r="C7" i="1"/>
  <c r="B7" i="1"/>
</calcChain>
</file>

<file path=xl/sharedStrings.xml><?xml version="1.0" encoding="utf-8"?>
<sst xmlns="http://schemas.openxmlformats.org/spreadsheetml/2006/main" count="118" uniqueCount="18">
  <si>
    <t>Compliant Inspection Schedule</t>
  </si>
  <si>
    <t>Results</t>
  </si>
  <si>
    <t>Costs</t>
  </si>
  <si>
    <t>Implementation Costs</t>
  </si>
  <si>
    <t>Operational Disruptions</t>
  </si>
  <si>
    <t>Increased Complexity</t>
  </si>
  <si>
    <t>Direct values</t>
  </si>
  <si>
    <t>Normal</t>
  </si>
  <si>
    <t>Ideal</t>
  </si>
  <si>
    <t>Sum of Col</t>
  </si>
  <si>
    <t>Incons.</t>
  </si>
  <si>
    <t>Alternatives</t>
  </si>
  <si>
    <t xml:space="preserve">Minimizing Drive Time </t>
  </si>
  <si>
    <t>Smoothing</t>
  </si>
  <si>
    <t>Yearly Grid Consistency</t>
  </si>
  <si>
    <t>Goal</t>
  </si>
  <si>
    <t>Limiting Prior.</t>
  </si>
  <si>
    <t>Local 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</si>
</sst>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0" fillId="4" borderId="1" xfId="0" applyFill="1" applyBorder="1"/>
    <xf numFmtId="0" fontId="0" fillId="0" borderId="1" xfId="0" applyBorder="1"/>
    <xf numFmtId="0" fontId="0" fillId="8" borderId="2" xfId="0" applyFill="1" applyBorder="1"/>
    <xf numFmtId="0" fontId="0" fillId="8" borderId="3" xfId="0" applyFill="1" applyBorder="1"/>
    <xf numFmtId="0" fontId="0" fillId="10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5" fillId="0" borderId="1" xfId="0" applyFont="1" applyBorder="1" applyAlignment="1">
      <alignment horizontal="center" vertical="top"/>
    </xf>
    <xf numFmtId="0" fontId="6" fillId="8" borderId="1" xfId="0" applyFont="1" applyFill="1" applyBorder="1"/>
    <xf numFmtId="0" fontId="6" fillId="8" borderId="4" xfId="0" applyFont="1" applyFill="1" applyBorder="1"/>
    <xf numFmtId="0" fontId="3" fillId="0" borderId="1" xfId="0" applyFont="1" applyBorder="1"/>
    <xf numFmtId="0" fontId="3" fillId="9" borderId="4" xfId="0" applyFont="1" applyFill="1" applyBorder="1"/>
    <xf numFmtId="0" fontId="0" fillId="5" borderId="1" xfId="0" applyFill="1" applyBorder="1"/>
    <xf numFmtId="2" fontId="0" fillId="9" borderId="4" xfId="0" applyNumberFormat="1" applyFill="1" applyBorder="1"/>
    <xf numFmtId="0" fontId="0" fillId="6" borderId="1" xfId="0" applyFill="1" applyBorder="1"/>
    <xf numFmtId="0" fontId="4" fillId="7" borderId="1" xfId="0" applyFont="1" applyFill="1" applyBorder="1"/>
    <xf numFmtId="2" fontId="0" fillId="7" borderId="1" xfId="0" applyNumberFormat="1" applyFill="1" applyBorder="1"/>
    <xf numFmtId="0" fontId="0" fillId="9" borderId="4" xfId="0" applyFill="1" applyBorder="1"/>
    <xf numFmtId="0" fontId="4" fillId="9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67700" cy="2790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/>
  </sheetViews>
  <sheetFormatPr defaultRowHeight="15"/>
  <cols>
    <col min="1" max="1" width="15" customWidth="1"/>
  </cols>
  <sheetData>
    <row r="1" spans="1:9">
      <c r="A1" s="1" t="s">
        <v>0</v>
      </c>
    </row>
    <row r="2" spans="1:9">
      <c r="A2" s="2"/>
      <c r="H2" s="6" t="s">
        <v>1</v>
      </c>
      <c r="I2" s="7"/>
    </row>
    <row r="3" spans="1:9">
      <c r="A3" s="3" t="s">
        <v>2</v>
      </c>
      <c r="B3" s="14" t="s">
        <v>3</v>
      </c>
      <c r="C3" s="14" t="s">
        <v>4</v>
      </c>
      <c r="D3" s="14" t="s">
        <v>5</v>
      </c>
      <c r="E3" s="14" t="s">
        <v>6</v>
      </c>
      <c r="F3" s="15"/>
      <c r="G3" s="15"/>
      <c r="H3" s="8" t="s">
        <v>7</v>
      </c>
      <c r="I3" s="8" t="s">
        <v>8</v>
      </c>
    </row>
    <row r="4" spans="1:9">
      <c r="A4" s="14" t="s">
        <v>3</v>
      </c>
      <c r="B4" s="4">
        <v>1</v>
      </c>
      <c r="C4" s="5">
        <v>3</v>
      </c>
      <c r="D4" s="5">
        <v>2</v>
      </c>
      <c r="E4" s="16"/>
      <c r="F4" s="17"/>
      <c r="G4" s="17"/>
      <c r="H4" s="8">
        <v>0.55000000000000004</v>
      </c>
      <c r="I4" s="8">
        <v>1</v>
      </c>
    </row>
    <row r="5" spans="1:9">
      <c r="A5" s="14" t="s">
        <v>4</v>
      </c>
      <c r="B5" s="18">
        <v>0.33300000000000002</v>
      </c>
      <c r="C5" s="4">
        <v>1</v>
      </c>
      <c r="D5" s="5">
        <v>1.5</v>
      </c>
      <c r="E5" s="16"/>
      <c r="F5" s="17"/>
      <c r="G5" s="17"/>
      <c r="H5" s="8">
        <v>0.24</v>
      </c>
      <c r="I5" s="8">
        <v>0.437</v>
      </c>
    </row>
    <row r="6" spans="1:9">
      <c r="A6" s="14" t="s">
        <v>5</v>
      </c>
      <c r="B6" s="18">
        <v>0.5</v>
      </c>
      <c r="C6" s="18">
        <v>0.66700000000000004</v>
      </c>
      <c r="D6" s="4">
        <v>1</v>
      </c>
      <c r="E6" s="16"/>
      <c r="F6" s="17"/>
      <c r="G6" s="17"/>
      <c r="H6" s="8">
        <v>0.21</v>
      </c>
      <c r="I6" s="8">
        <v>0.38200000000000001</v>
      </c>
    </row>
    <row r="7" spans="1:9">
      <c r="A7" s="19" t="s">
        <v>9</v>
      </c>
      <c r="B7" s="20">
        <f>SUM(B4:B6)</f>
        <v>1.833</v>
      </c>
      <c r="C7" s="20">
        <f>SUM(C4:C6)</f>
        <v>4.6669999999999998</v>
      </c>
      <c r="D7" s="20">
        <f>SUM(D4:D6)</f>
        <v>4.5</v>
      </c>
      <c r="F7" s="17"/>
      <c r="G7" s="21"/>
      <c r="H7" s="9" t="s">
        <v>10</v>
      </c>
      <c r="I7" s="10">
        <v>7.0999999999999994E-2</v>
      </c>
    </row>
    <row r="8" spans="1:9">
      <c r="F8" s="22"/>
      <c r="G8" s="17"/>
    </row>
    <row r="9" spans="1:9">
      <c r="A9" s="1" t="s">
        <v>3</v>
      </c>
    </row>
    <row r="10" spans="1:9">
      <c r="A10" s="2"/>
      <c r="H10" s="6" t="s">
        <v>1</v>
      </c>
      <c r="I10" s="7"/>
    </row>
    <row r="11" spans="1:9">
      <c r="A11" s="3" t="s">
        <v>11</v>
      </c>
      <c r="B11" s="14" t="s">
        <v>12</v>
      </c>
      <c r="C11" s="14" t="s">
        <v>13</v>
      </c>
      <c r="D11" s="14" t="s">
        <v>14</v>
      </c>
      <c r="E11" s="14" t="s">
        <v>6</v>
      </c>
      <c r="F11" s="15"/>
      <c r="G11" s="15"/>
      <c r="H11" s="8" t="s">
        <v>7</v>
      </c>
      <c r="I11" s="8" t="s">
        <v>8</v>
      </c>
    </row>
    <row r="12" spans="1:9">
      <c r="A12" s="14" t="s">
        <v>12</v>
      </c>
      <c r="B12" s="4">
        <v>1</v>
      </c>
      <c r="C12" s="5">
        <v>3</v>
      </c>
      <c r="D12" s="5">
        <v>2</v>
      </c>
      <c r="E12" s="16"/>
      <c r="F12" s="17"/>
      <c r="G12" s="17"/>
      <c r="H12" s="8">
        <v>0.55000000000000004</v>
      </c>
      <c r="I12" s="8">
        <v>1</v>
      </c>
    </row>
    <row r="13" spans="1:9">
      <c r="A13" s="14" t="s">
        <v>13</v>
      </c>
      <c r="B13" s="18">
        <v>0.33300000000000002</v>
      </c>
      <c r="C13" s="4">
        <v>1</v>
      </c>
      <c r="D13" s="5">
        <v>1.3</v>
      </c>
      <c r="E13" s="16"/>
      <c r="F13" s="17"/>
      <c r="G13" s="17"/>
      <c r="H13" s="8">
        <v>0.22900000000000001</v>
      </c>
      <c r="I13" s="8">
        <v>0.41599999999999998</v>
      </c>
    </row>
    <row r="14" spans="1:9">
      <c r="A14" s="14" t="s">
        <v>14</v>
      </c>
      <c r="B14" s="18">
        <v>0.5</v>
      </c>
      <c r="C14" s="18">
        <v>0.76900000000000002</v>
      </c>
      <c r="D14" s="4">
        <v>1</v>
      </c>
      <c r="E14" s="16"/>
      <c r="F14" s="17"/>
      <c r="G14" s="17"/>
      <c r="H14" s="8">
        <v>0.22</v>
      </c>
      <c r="I14" s="8">
        <v>0.4</v>
      </c>
    </row>
    <row r="15" spans="1:9">
      <c r="A15" s="19" t="s">
        <v>9</v>
      </c>
      <c r="B15" s="20">
        <f>SUM(B12:B14)</f>
        <v>1.833</v>
      </c>
      <c r="C15" s="20">
        <f>SUM(C12:C14)</f>
        <v>4.7690000000000001</v>
      </c>
      <c r="D15" s="20">
        <f>SUM(D12:D14)</f>
        <v>4.3</v>
      </c>
      <c r="F15" s="17"/>
      <c r="G15" s="21"/>
      <c r="H15" s="9" t="s">
        <v>10</v>
      </c>
      <c r="I15" s="10">
        <v>4.8000000000000001E-2</v>
      </c>
    </row>
    <row r="16" spans="1:9">
      <c r="F16" s="22"/>
      <c r="G16" s="17"/>
    </row>
    <row r="17" spans="1:9">
      <c r="A17" s="1" t="s">
        <v>4</v>
      </c>
    </row>
    <row r="18" spans="1:9">
      <c r="A18" s="2"/>
      <c r="H18" s="6" t="s">
        <v>1</v>
      </c>
      <c r="I18" s="7"/>
    </row>
    <row r="19" spans="1:9">
      <c r="A19" s="3" t="s">
        <v>11</v>
      </c>
      <c r="B19" s="14" t="s">
        <v>12</v>
      </c>
      <c r="C19" s="14" t="s">
        <v>13</v>
      </c>
      <c r="D19" s="14" t="s">
        <v>14</v>
      </c>
      <c r="E19" s="14" t="s">
        <v>6</v>
      </c>
      <c r="F19" s="15"/>
      <c r="G19" s="15"/>
      <c r="H19" s="8" t="s">
        <v>7</v>
      </c>
      <c r="I19" s="8" t="s">
        <v>8</v>
      </c>
    </row>
    <row r="20" spans="1:9">
      <c r="A20" s="14" t="s">
        <v>12</v>
      </c>
      <c r="B20" s="4">
        <v>1</v>
      </c>
      <c r="C20" s="5">
        <v>0.5</v>
      </c>
      <c r="D20" s="5">
        <v>0.5</v>
      </c>
      <c r="E20" s="16"/>
      <c r="F20" s="17"/>
      <c r="G20" s="17"/>
      <c r="H20" s="8">
        <v>0.2</v>
      </c>
      <c r="I20" s="8">
        <v>0.5</v>
      </c>
    </row>
    <row r="21" spans="1:9">
      <c r="A21" s="14" t="s">
        <v>13</v>
      </c>
      <c r="B21" s="18">
        <v>2</v>
      </c>
      <c r="C21" s="4">
        <v>1</v>
      </c>
      <c r="D21" s="5">
        <v>1</v>
      </c>
      <c r="E21" s="16"/>
      <c r="F21" s="17"/>
      <c r="G21" s="17"/>
      <c r="H21" s="8">
        <v>0.4</v>
      </c>
      <c r="I21" s="8">
        <v>1</v>
      </c>
    </row>
    <row r="22" spans="1:9">
      <c r="A22" s="14" t="s">
        <v>14</v>
      </c>
      <c r="B22" s="18">
        <v>2</v>
      </c>
      <c r="C22" s="18">
        <v>1</v>
      </c>
      <c r="D22" s="4">
        <v>1</v>
      </c>
      <c r="E22" s="16"/>
      <c r="F22" s="17"/>
      <c r="G22" s="17"/>
      <c r="H22" s="8">
        <v>0.4</v>
      </c>
      <c r="I22" s="8">
        <v>1</v>
      </c>
    </row>
    <row r="23" spans="1:9">
      <c r="A23" s="19" t="s">
        <v>9</v>
      </c>
      <c r="B23" s="20">
        <f>SUM(B20:B22)</f>
        <v>5</v>
      </c>
      <c r="C23" s="20">
        <f>SUM(C20:C22)</f>
        <v>2.5</v>
      </c>
      <c r="D23" s="20">
        <f>SUM(D20:D22)</f>
        <v>2.5</v>
      </c>
      <c r="F23" s="17"/>
      <c r="G23" s="21"/>
      <c r="H23" s="9" t="s">
        <v>10</v>
      </c>
      <c r="I23" s="10">
        <v>0</v>
      </c>
    </row>
    <row r="24" spans="1:9">
      <c r="F24" s="22"/>
      <c r="G24" s="17"/>
    </row>
    <row r="25" spans="1:9">
      <c r="A25" s="1" t="s">
        <v>5</v>
      </c>
    </row>
    <row r="26" spans="1:9">
      <c r="A26" s="2"/>
      <c r="H26" s="6" t="s">
        <v>1</v>
      </c>
      <c r="I26" s="7"/>
    </row>
    <row r="27" spans="1:9">
      <c r="A27" s="3" t="s">
        <v>11</v>
      </c>
      <c r="B27" s="14" t="s">
        <v>12</v>
      </c>
      <c r="C27" s="14" t="s">
        <v>13</v>
      </c>
      <c r="D27" s="14" t="s">
        <v>14</v>
      </c>
      <c r="E27" s="14" t="s">
        <v>6</v>
      </c>
      <c r="F27" s="15"/>
      <c r="G27" s="15"/>
      <c r="H27" s="8" t="s">
        <v>7</v>
      </c>
      <c r="I27" s="8" t="s">
        <v>8</v>
      </c>
    </row>
    <row r="28" spans="1:9">
      <c r="A28" s="14" t="s">
        <v>12</v>
      </c>
      <c r="B28" s="4">
        <v>1</v>
      </c>
      <c r="C28" s="5">
        <v>0.33300000000000002</v>
      </c>
      <c r="D28" s="5">
        <v>0.25</v>
      </c>
      <c r="E28" s="16"/>
      <c r="F28" s="17"/>
      <c r="G28" s="17"/>
      <c r="H28" s="8">
        <v>0.122</v>
      </c>
      <c r="I28" s="8">
        <v>0.218</v>
      </c>
    </row>
    <row r="29" spans="1:9">
      <c r="A29" s="14" t="s">
        <v>13</v>
      </c>
      <c r="B29" s="18">
        <v>3.0030000000000001</v>
      </c>
      <c r="C29" s="4">
        <v>1</v>
      </c>
      <c r="D29" s="5">
        <v>0.5</v>
      </c>
      <c r="E29" s="16"/>
      <c r="F29" s="17"/>
      <c r="G29" s="17"/>
      <c r="H29" s="8">
        <v>0.32</v>
      </c>
      <c r="I29" s="8">
        <v>0.57299999999999995</v>
      </c>
    </row>
    <row r="30" spans="1:9">
      <c r="A30" s="14" t="s">
        <v>14</v>
      </c>
      <c r="B30" s="18">
        <v>4</v>
      </c>
      <c r="C30" s="18">
        <v>2</v>
      </c>
      <c r="D30" s="4">
        <v>1</v>
      </c>
      <c r="E30" s="16"/>
      <c r="F30" s="17"/>
      <c r="G30" s="17"/>
      <c r="H30" s="8">
        <v>0.55800000000000005</v>
      </c>
      <c r="I30" s="8">
        <v>1</v>
      </c>
    </row>
    <row r="31" spans="1:9">
      <c r="A31" s="19" t="s">
        <v>9</v>
      </c>
      <c r="B31" s="20">
        <f>SUM(B28:B30)</f>
        <v>8.0030000000000001</v>
      </c>
      <c r="C31" s="20">
        <f>SUM(C28:C30)</f>
        <v>3.3330000000000002</v>
      </c>
      <c r="D31" s="20">
        <f>SUM(D28:D30)</f>
        <v>1.75</v>
      </c>
      <c r="F31" s="17"/>
      <c r="G31" s="21"/>
      <c r="H31" s="9" t="s">
        <v>10</v>
      </c>
      <c r="I31" s="10">
        <v>1.7999999999999999E-2</v>
      </c>
    </row>
    <row r="32" spans="1:9">
      <c r="F32" s="22"/>
      <c r="G32" s="17"/>
    </row>
  </sheetData>
  <conditionalFormatting sqref="I4:I6">
    <cfRule type="dataBar" priority="1">
      <dataBar>
        <cfvo type="min"/>
        <cfvo type="max"/>
        <color rgb="FF0B30B5"/>
      </dataBar>
    </cfRule>
  </conditionalFormatting>
  <conditionalFormatting sqref="I12:I14">
    <cfRule type="dataBar" priority="2">
      <dataBar>
        <cfvo type="min"/>
        <cfvo type="max"/>
        <color rgb="FF0B30B5"/>
      </dataBar>
    </cfRule>
  </conditionalFormatting>
  <conditionalFormatting sqref="I20:I22">
    <cfRule type="dataBar" priority="3">
      <dataBar>
        <cfvo type="min"/>
        <cfvo type="max"/>
        <color rgb="FF0B30B5"/>
      </dataBar>
    </cfRule>
  </conditionalFormatting>
  <conditionalFormatting sqref="I28:I30">
    <cfRule type="dataBar" priority="4">
      <dataBar>
        <cfvo type="min"/>
        <cfvo type="max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/>
  </sheetViews>
  <sheetFormatPr defaultRowHeight="15"/>
  <cols>
    <col min="1" max="9" width="15" customWidth="1"/>
  </cols>
  <sheetData>
    <row r="1" spans="1:9">
      <c r="C1" s="12" t="s">
        <v>15</v>
      </c>
      <c r="D1" s="12" t="s">
        <v>2</v>
      </c>
      <c r="E1" s="13"/>
      <c r="F1" s="13"/>
      <c r="G1" s="12" t="s">
        <v>11</v>
      </c>
      <c r="H1" s="13"/>
      <c r="I1" s="13"/>
    </row>
    <row r="2" spans="1:9">
      <c r="C2" s="11" t="s">
        <v>0</v>
      </c>
      <c r="D2" s="11" t="s">
        <v>3</v>
      </c>
      <c r="E2" s="11" t="s">
        <v>4</v>
      </c>
      <c r="F2" s="11" t="s">
        <v>5</v>
      </c>
      <c r="G2" s="11" t="s">
        <v>12</v>
      </c>
      <c r="H2" s="11" t="s">
        <v>13</v>
      </c>
      <c r="I2" s="11" t="s">
        <v>14</v>
      </c>
    </row>
    <row r="3" spans="1:9">
      <c r="A3" s="12" t="s">
        <v>15</v>
      </c>
      <c r="B3" s="11" t="s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</row>
    <row r="4" spans="1:9">
      <c r="A4" s="12" t="s">
        <v>2</v>
      </c>
      <c r="B4" s="11" t="s">
        <v>3</v>
      </c>
      <c r="C4" s="5">
        <v>0.55000000000000004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</row>
    <row r="5" spans="1:9">
      <c r="A5" s="13"/>
      <c r="B5" s="11" t="s">
        <v>4</v>
      </c>
      <c r="C5" s="5">
        <v>0.24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</row>
    <row r="6" spans="1:9">
      <c r="A6" s="13"/>
      <c r="B6" s="11" t="s">
        <v>5</v>
      </c>
      <c r="C6" s="5">
        <v>0.21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</row>
    <row r="7" spans="1:9">
      <c r="A7" s="12" t="s">
        <v>11</v>
      </c>
      <c r="B7" s="11" t="s">
        <v>12</v>
      </c>
      <c r="C7" s="5">
        <v>0</v>
      </c>
      <c r="D7" s="5">
        <v>0.55000000000000004</v>
      </c>
      <c r="E7" s="5">
        <v>0.2</v>
      </c>
      <c r="F7" s="5">
        <v>0.122</v>
      </c>
      <c r="G7" s="5">
        <v>0</v>
      </c>
      <c r="H7" s="5">
        <v>0</v>
      </c>
      <c r="I7" s="5">
        <v>0</v>
      </c>
    </row>
    <row r="8" spans="1:9">
      <c r="A8" s="13"/>
      <c r="B8" s="11" t="s">
        <v>13</v>
      </c>
      <c r="C8" s="5">
        <v>0</v>
      </c>
      <c r="D8" s="5">
        <v>0.22900000000000001</v>
      </c>
      <c r="E8" s="5">
        <v>0.4</v>
      </c>
      <c r="F8" s="5">
        <v>0.32</v>
      </c>
      <c r="G8" s="5">
        <v>0</v>
      </c>
      <c r="H8" s="5">
        <v>0</v>
      </c>
      <c r="I8" s="5">
        <v>0</v>
      </c>
    </row>
    <row r="9" spans="1:9">
      <c r="A9" s="13"/>
      <c r="B9" s="11" t="s">
        <v>14</v>
      </c>
      <c r="C9" s="5">
        <v>0</v>
      </c>
      <c r="D9" s="5">
        <v>0.22</v>
      </c>
      <c r="E9" s="5">
        <v>0.4</v>
      </c>
      <c r="F9" s="5">
        <v>0.55800000000000005</v>
      </c>
      <c r="G9" s="5">
        <v>0</v>
      </c>
      <c r="H9" s="5">
        <v>0</v>
      </c>
      <c r="I9" s="5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/>
  </sheetViews>
  <sheetFormatPr defaultRowHeight="15"/>
  <cols>
    <col min="1" max="9" width="15" customWidth="1"/>
  </cols>
  <sheetData>
    <row r="1" spans="1:9">
      <c r="C1" s="12" t="s">
        <v>15</v>
      </c>
      <c r="D1" s="12" t="s">
        <v>2</v>
      </c>
      <c r="E1" s="13"/>
      <c r="F1" s="13"/>
      <c r="G1" s="12" t="s">
        <v>11</v>
      </c>
      <c r="H1" s="13"/>
      <c r="I1" s="13"/>
    </row>
    <row r="2" spans="1:9">
      <c r="C2" s="11" t="s">
        <v>0</v>
      </c>
      <c r="D2" s="11" t="s">
        <v>3</v>
      </c>
      <c r="E2" s="11" t="s">
        <v>4</v>
      </c>
      <c r="F2" s="11" t="s">
        <v>5</v>
      </c>
      <c r="G2" s="11" t="s">
        <v>12</v>
      </c>
      <c r="H2" s="11" t="s">
        <v>13</v>
      </c>
      <c r="I2" s="11" t="s">
        <v>14</v>
      </c>
    </row>
    <row r="3" spans="1:9">
      <c r="A3" s="12" t="s">
        <v>15</v>
      </c>
      <c r="B3" s="11" t="s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</row>
    <row r="4" spans="1:9">
      <c r="A4" s="12" t="s">
        <v>2</v>
      </c>
      <c r="B4" s="11" t="s">
        <v>3</v>
      </c>
      <c r="C4" s="5">
        <v>0.27500000000000002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</row>
    <row r="5" spans="1:9">
      <c r="A5" s="13"/>
      <c r="B5" s="11" t="s">
        <v>4</v>
      </c>
      <c r="C5" s="5">
        <v>0.12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</row>
    <row r="6" spans="1:9">
      <c r="A6" s="13"/>
      <c r="B6" s="11" t="s">
        <v>5</v>
      </c>
      <c r="C6" s="5">
        <v>0.105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</row>
    <row r="7" spans="1:9">
      <c r="A7" s="12" t="s">
        <v>11</v>
      </c>
      <c r="B7" s="11" t="s">
        <v>12</v>
      </c>
      <c r="C7" s="5">
        <v>0.188</v>
      </c>
      <c r="D7" s="5">
        <v>0.55000000000000004</v>
      </c>
      <c r="E7" s="5">
        <v>0.2</v>
      </c>
      <c r="F7" s="5">
        <v>0.122</v>
      </c>
      <c r="G7" s="5">
        <v>0</v>
      </c>
      <c r="H7" s="5">
        <v>0</v>
      </c>
      <c r="I7" s="5">
        <v>0</v>
      </c>
    </row>
    <row r="8" spans="1:9">
      <c r="A8" s="13"/>
      <c r="B8" s="11" t="s">
        <v>13</v>
      </c>
      <c r="C8" s="5">
        <v>0.14499999999999999</v>
      </c>
      <c r="D8" s="5">
        <v>0.22900000000000001</v>
      </c>
      <c r="E8" s="5">
        <v>0.4</v>
      </c>
      <c r="F8" s="5">
        <v>0.32</v>
      </c>
      <c r="G8" s="5">
        <v>0</v>
      </c>
      <c r="H8" s="5">
        <v>0</v>
      </c>
      <c r="I8" s="5">
        <v>0</v>
      </c>
    </row>
    <row r="9" spans="1:9">
      <c r="A9" s="13"/>
      <c r="B9" s="11" t="s">
        <v>14</v>
      </c>
      <c r="C9" s="5">
        <v>0.16700000000000001</v>
      </c>
      <c r="D9" s="5">
        <v>0.22</v>
      </c>
      <c r="E9" s="5">
        <v>0.4</v>
      </c>
      <c r="F9" s="5">
        <v>0.55800000000000005</v>
      </c>
      <c r="G9" s="5">
        <v>0</v>
      </c>
      <c r="H9" s="5">
        <v>0</v>
      </c>
      <c r="I9" s="5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/>
  </sheetViews>
  <sheetFormatPr defaultRowHeight="15"/>
  <cols>
    <col min="1" max="3" width="15" customWidth="1"/>
  </cols>
  <sheetData>
    <row r="1" spans="1:3">
      <c r="C1" s="11" t="s">
        <v>16</v>
      </c>
    </row>
    <row r="2" spans="1:3">
      <c r="A2" s="12" t="s">
        <v>15</v>
      </c>
      <c r="B2" s="11" t="s">
        <v>0</v>
      </c>
      <c r="C2" s="5">
        <v>0</v>
      </c>
    </row>
    <row r="3" spans="1:3">
      <c r="A3" s="12" t="s">
        <v>2</v>
      </c>
      <c r="B3" s="11" t="s">
        <v>3</v>
      </c>
      <c r="C3" s="5">
        <v>0.27500000000000002</v>
      </c>
    </row>
    <row r="4" spans="1:3">
      <c r="A4" s="13"/>
      <c r="B4" s="11" t="s">
        <v>4</v>
      </c>
      <c r="C4" s="5">
        <v>0.12</v>
      </c>
    </row>
    <row r="5" spans="1:3">
      <c r="A5" s="13"/>
      <c r="B5" s="11" t="s">
        <v>5</v>
      </c>
      <c r="C5" s="5">
        <v>0.105</v>
      </c>
    </row>
    <row r="6" spans="1:3">
      <c r="A6" s="12" t="s">
        <v>11</v>
      </c>
      <c r="B6" s="11" t="s">
        <v>12</v>
      </c>
      <c r="C6" s="5">
        <v>0.188</v>
      </c>
    </row>
    <row r="7" spans="1:3">
      <c r="A7" s="13"/>
      <c r="B7" s="11" t="s">
        <v>13</v>
      </c>
      <c r="C7" s="5">
        <v>0.14499999999999999</v>
      </c>
    </row>
    <row r="8" spans="1:3">
      <c r="A8" s="13"/>
      <c r="B8" s="11" t="s">
        <v>14</v>
      </c>
      <c r="C8" s="5">
        <v>0.16700000000000001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tabSelected="1" workbookViewId="0">
      <selection activeCell="C16" sqref="C16"/>
    </sheetView>
  </sheetViews>
  <sheetFormatPr defaultRowHeight="15"/>
  <cols>
    <col min="1" max="1" width="15" customWidth="1"/>
    <col min="2" max="2" width="29.140625" bestFit="1" customWidth="1"/>
    <col min="3" max="3" width="14.42578125" bestFit="1" customWidth="1"/>
  </cols>
  <sheetData>
    <row r="1" spans="1:3">
      <c r="C1" s="11" t="s">
        <v>17</v>
      </c>
    </row>
    <row r="2" spans="1:3">
      <c r="A2" s="12" t="s">
        <v>15</v>
      </c>
      <c r="B2" s="11" t="s">
        <v>0</v>
      </c>
      <c r="C2" s="5">
        <v>0</v>
      </c>
    </row>
    <row r="3" spans="1:3">
      <c r="A3" s="12" t="s">
        <v>2</v>
      </c>
      <c r="B3" s="11" t="s">
        <v>3</v>
      </c>
      <c r="C3" s="5">
        <v>0.55000000000000004</v>
      </c>
    </row>
    <row r="4" spans="1:3">
      <c r="A4" s="13"/>
      <c r="B4" s="11" t="s">
        <v>4</v>
      </c>
      <c r="C4" s="5">
        <v>0.24</v>
      </c>
    </row>
    <row r="5" spans="1:3">
      <c r="A5" s="13"/>
      <c r="B5" s="11" t="s">
        <v>5</v>
      </c>
      <c r="C5" s="5">
        <v>0.21</v>
      </c>
    </row>
    <row r="6" spans="1:3">
      <c r="A6" s="12" t="s">
        <v>11</v>
      </c>
      <c r="B6" s="11" t="s">
        <v>12</v>
      </c>
      <c r="C6" s="5">
        <v>0.376</v>
      </c>
    </row>
    <row r="7" spans="1:3">
      <c r="A7" s="13"/>
      <c r="B7" s="11" t="s">
        <v>13</v>
      </c>
      <c r="C7" s="5">
        <v>0.28899999999999998</v>
      </c>
    </row>
    <row r="8" spans="1:3">
      <c r="A8" s="13"/>
      <c r="B8" s="11" t="s">
        <v>14</v>
      </c>
      <c r="C8" s="5">
        <v>0.33400000000000002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AE25549000E64E9CC0DAD3F58885ED" ma:contentTypeVersion="11" ma:contentTypeDescription="Create a new document." ma:contentTypeScope="" ma:versionID="761f0aa65a34397f882bc99b07e3ac2c">
  <xsd:schema xmlns:xsd="http://www.w3.org/2001/XMLSchema" xmlns:xs="http://www.w3.org/2001/XMLSchema" xmlns:p="http://schemas.microsoft.com/office/2006/metadata/properties" xmlns:ns2="cdeef159-da2d-440c-b335-62795e33a498" xmlns:ns3="332d322c-00af-422e-931a-66d006105fcc" targetNamespace="http://schemas.microsoft.com/office/2006/metadata/properties" ma:root="true" ma:fieldsID="0c860f1f4351608dabffdbeff792f557" ns2:_="" ns3:_="">
    <xsd:import namespace="cdeef159-da2d-440c-b335-62795e33a498"/>
    <xsd:import namespace="332d322c-00af-422e-931a-66d006105f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eef159-da2d-440c-b335-62795e33a4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d322c-00af-422e-931a-66d006105fc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7839cd5-fa89-4902-9dd5-13ea4c555b4c}" ma:internalName="TaxCatchAll" ma:showField="CatchAllData" ma:web="332d322c-00af-422e-931a-66d006105f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2d322c-00af-422e-931a-66d006105fcc" xsi:nil="true"/>
    <lcf76f155ced4ddcb4097134ff3c332f xmlns="cdeef159-da2d-440c-b335-62795e33a49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9C3A375-C63F-446E-823F-55958ABA5256}"/>
</file>

<file path=customXml/itemProps2.xml><?xml version="1.0" encoding="utf-8"?>
<ds:datastoreItem xmlns:ds="http://schemas.openxmlformats.org/officeDocument/2006/customXml" ds:itemID="{D6EA2AD6-2906-49D7-AABE-094E0F20538F}"/>
</file>

<file path=customXml/itemProps3.xml><?xml version="1.0" encoding="utf-8"?>
<ds:datastoreItem xmlns:ds="http://schemas.openxmlformats.org/officeDocument/2006/customXml" ds:itemID="{8CD31432-4A13-42FD-827D-5A22583754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Tripathi, Abhishek</cp:lastModifiedBy>
  <cp:revision/>
  <dcterms:created xsi:type="dcterms:W3CDTF">2024-03-24T00:23:26Z</dcterms:created>
  <dcterms:modified xsi:type="dcterms:W3CDTF">2024-03-24T05:49:53Z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0x010100B4AE25549000E64E9CC0DAD3F58885ED</vt:lpwstr>
  </property>
  <property fmtid="{D5CDD505-2E9C-101B-9397-08002B2CF9AE}" pid="3" name="MediaServiceImageTags">
    <vt:lpwstr/>
  </property>
</Properties>
</file>