
<file path=[Content_Types].xml><?xml version="1.0" encoding="utf-8"?>
<Types xmlns="http://schemas.openxmlformats.org/package/2006/content-types">
  <Default Extension="rels" ContentType="application/vnd.openxmlformats-package.relationships+xml"/>
  <Default Extension="xml" ContentType="application/xml"/>
  <Override PartName="/xl/worksheets/sheet1.xml" ContentType="application/vnd.openxmlformats-officedocument.spreadsheetml.worksheet+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pairwise_comp" sheetId="1" r:id="rId1"/>
  </sheets>
  <calcPr calcId="124519" fullCalcOnLoad="1"/>
</workbook>
</file>

<file path=xl/sharedStrings.xml><?xml version="1.0" encoding="utf-8"?>
<sst xmlns="http://schemas.openxmlformats.org/spreadsheetml/2006/main" count="22" uniqueCount="13">
  <si>
    <t>Compliant Inspection Schedule</t>
  </si>
  <si>
    <t>Enter pairwise comparisons in the white cells of the table or numerical data in the green cells. For the Direct Values column, if the smallest value is best, invert the value before entering it (e.g., $10 as =1/10) .</t>
  </si>
  <si>
    <t>Strategic Criteria</t>
  </si>
  <si>
    <t>Efficiency</t>
  </si>
  <si>
    <t>Direct values</t>
  </si>
  <si>
    <t>Consistency</t>
  </si>
  <si>
    <t>Resource Ultlization</t>
  </si>
  <si>
    <t>Regulatory Compliance</t>
  </si>
  <si>
    <t>Cost</t>
  </si>
  <si>
    <t>Line Sum</t>
  </si>
  <si>
    <t>Estimated Priority</t>
  </si>
  <si>
    <t>Sum of Col</t>
  </si>
  <si>
    <t>Est. Incons.</t>
  </si>
</sst>
</file>

<file path=xl/styles.xml><?xml version="1.0" encoding="utf-8"?>
<styleSheet xmlns="http://schemas.openxmlformats.org/spreadsheetml/2006/main">
  <numFmts count="1">
    <numFmt numFmtId="164" formatCode="0.00"/>
  </numFmts>
  <fonts count="5">
    <font>
      <sz val="11"/>
      <color theme="1"/>
      <name val="Calibri"/>
      <family val="2"/>
      <scheme val="minor"/>
    </font>
    <font>
      <b/>
      <sz val="16"/>
      <color rgb="FFFF0000"/>
      <name val="Calibri"/>
      <family val="2"/>
      <scheme val="minor"/>
    </font>
    <font>
      <b/>
      <sz val="11"/>
      <color rgb="FFFF0000"/>
      <name val="Calibri"/>
      <family val="2"/>
      <scheme val="minor"/>
    </font>
    <font>
      <b/>
      <sz val="11"/>
      <color rgb="FF0000FF"/>
      <name val="Calibri"/>
      <family val="2"/>
      <scheme val="minor"/>
    </font>
    <font>
      <b/>
      <sz val="11"/>
      <color rgb="FFFF6600"/>
      <name val="Calibri"/>
      <family val="2"/>
      <scheme val="minor"/>
    </font>
  </fonts>
  <fills count="9">
    <fill>
      <patternFill patternType="none"/>
    </fill>
    <fill>
      <patternFill patternType="gray125"/>
    </fill>
    <fill>
      <patternFill patternType="solid">
        <fgColor rgb="FFC3D5FF"/>
        <bgColor indexed="64"/>
      </patternFill>
    </fill>
    <fill>
      <patternFill patternType="solid">
        <fgColor rgb="FFD5FFC3"/>
        <bgColor indexed="64"/>
      </patternFill>
    </fill>
    <fill>
      <patternFill patternType="solid">
        <fgColor rgb="FFACCBE8"/>
        <bgColor indexed="64"/>
      </patternFill>
    </fill>
    <fill>
      <patternFill patternType="solid">
        <fgColor rgb="FFFFFF6B"/>
        <bgColor indexed="64"/>
      </patternFill>
    </fill>
    <fill>
      <patternFill patternType="solid">
        <fgColor rgb="FFCEEBD6"/>
        <bgColor indexed="64"/>
      </patternFill>
    </fill>
    <fill>
      <patternFill patternType="solid">
        <fgColor rgb="FF808080"/>
        <bgColor indexed="64"/>
      </patternFill>
    </fill>
    <fill>
      <patternFill patternType="solid">
        <fgColor rgb="FFF9D5B6"/>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3">
    <xf numFmtId="0" fontId="0" fillId="0" borderId="0" xfId="0"/>
    <xf numFmtId="0" fontId="1" fillId="2" borderId="0" xfId="0" applyFont="1" applyFill="1"/>
    <xf numFmtId="0" fontId="2" fillId="0" borderId="0" xfId="0" applyFont="1"/>
    <xf numFmtId="0" fontId="2" fillId="3" borderId="0" xfId="0" applyFont="1" applyFill="1"/>
    <xf numFmtId="0" fontId="3" fillId="0" borderId="1" xfId="0" applyFont="1" applyBorder="1"/>
    <xf numFmtId="0" fontId="3" fillId="4" borderId="1" xfId="0" applyFont="1" applyFill="1" applyBorder="1"/>
    <xf numFmtId="0" fontId="0" fillId="5" borderId="1" xfId="0" applyFill="1" applyBorder="1"/>
    <xf numFmtId="0" fontId="0" fillId="0" borderId="1" xfId="0" applyBorder="1"/>
    <xf numFmtId="0" fontId="0" fillId="6" borderId="1" xfId="0" applyFill="1" applyBorder="1"/>
    <xf numFmtId="164" fontId="0" fillId="4" borderId="1" xfId="0" applyNumberFormat="1" applyFill="1" applyBorder="1"/>
    <xf numFmtId="0" fontId="0" fillId="7" borderId="1" xfId="0" applyFill="1" applyBorder="1"/>
    <xf numFmtId="0" fontId="4" fillId="8" borderId="1" xfId="0" applyFont="1" applyFill="1" applyBorder="1"/>
    <xf numFmtId="164" fontId="0" fillId="8" borderId="1" xfId="0" applyNumberFormat="1" applyFill="1" applyBorder="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I10"/>
  <sheetViews>
    <sheetView tabSelected="1" workbookViewId="0"/>
  </sheetViews>
  <sheetFormatPr defaultRowHeight="15"/>
  <cols>
    <col min="1" max="21" width="15.7109375" customWidth="1"/>
  </cols>
  <sheetData>
    <row r="1" spans="1:9">
      <c r="A1" s="1" t="s">
        <v>0</v>
      </c>
    </row>
    <row r="2" spans="1:9">
      <c r="A2" s="2" t="s">
        <v>1</v>
      </c>
    </row>
    <row r="3" spans="1:9">
      <c r="A3" s="3" t="s">
        <v>2</v>
      </c>
      <c r="B3" s="4" t="s">
        <v>3</v>
      </c>
      <c r="C3" s="4" t="s">
        <v>5</v>
      </c>
      <c r="D3" s="4" t="s">
        <v>6</v>
      </c>
      <c r="E3" s="4" t="s">
        <v>7</v>
      </c>
      <c r="F3" s="4" t="s">
        <v>8</v>
      </c>
      <c r="G3" s="4" t="s">
        <v>4</v>
      </c>
      <c r="H3" s="5" t="s">
        <v>9</v>
      </c>
      <c r="I3" s="5" t="s">
        <v>10</v>
      </c>
    </row>
    <row r="4" spans="1:9">
      <c r="A4" s="4" t="s">
        <v>3</v>
      </c>
      <c r="B4" s="6">
        <v>1</v>
      </c>
      <c r="C4" s="7"/>
      <c r="D4" s="7"/>
      <c r="E4" s="7"/>
      <c r="F4" s="7"/>
      <c r="G4" s="8"/>
      <c r="H4" s="9">
        <f>+B4+C4+D4+E4+F4</f>
        <v>0</v>
      </c>
      <c r="I4" s="9">
        <f>H4/H9</f>
        <v>0</v>
      </c>
    </row>
    <row r="5" spans="1:9">
      <c r="A5" s="4" t="s">
        <v>5</v>
      </c>
      <c r="B5" s="10">
        <f>1/C4</f>
        <v>0</v>
      </c>
      <c r="C5" s="6">
        <v>1</v>
      </c>
      <c r="D5" s="7"/>
      <c r="E5" s="7"/>
      <c r="F5" s="7"/>
      <c r="G5" s="8"/>
      <c r="H5" s="9">
        <f>+B5+C5+D5+E5+F5</f>
        <v>0</v>
      </c>
      <c r="I5" s="9">
        <f>H5/H9</f>
        <v>0</v>
      </c>
    </row>
    <row r="6" spans="1:9">
      <c r="A6" s="4" t="s">
        <v>6</v>
      </c>
      <c r="B6" s="10">
        <f>1/D4</f>
        <v>0</v>
      </c>
      <c r="C6" s="10">
        <f>1/D5</f>
        <v>0</v>
      </c>
      <c r="D6" s="6">
        <v>1</v>
      </c>
      <c r="E6" s="7"/>
      <c r="F6" s="7"/>
      <c r="G6" s="8"/>
      <c r="H6" s="9">
        <f>+B6+C6+D6+E6+F6</f>
        <v>0</v>
      </c>
      <c r="I6" s="9">
        <f>H6/H9</f>
        <v>0</v>
      </c>
    </row>
    <row r="7" spans="1:9">
      <c r="A7" s="4" t="s">
        <v>7</v>
      </c>
      <c r="B7" s="10">
        <f>1/E4</f>
        <v>0</v>
      </c>
      <c r="C7" s="10">
        <f>1/E5</f>
        <v>0</v>
      </c>
      <c r="D7" s="10">
        <f>1/E6</f>
        <v>0</v>
      </c>
      <c r="E7" s="6">
        <v>1</v>
      </c>
      <c r="F7" s="7"/>
      <c r="G7" s="8"/>
      <c r="H7" s="9">
        <f>+B7+C7+D7+E7+F7</f>
        <v>0</v>
      </c>
      <c r="I7" s="9">
        <f>H7/H9</f>
        <v>0</v>
      </c>
    </row>
    <row r="8" spans="1:9">
      <c r="A8" s="4" t="s">
        <v>8</v>
      </c>
      <c r="B8" s="10">
        <f>1/F4</f>
        <v>0</v>
      </c>
      <c r="C8" s="10">
        <f>1/F5</f>
        <v>0</v>
      </c>
      <c r="D8" s="10">
        <f>1/F6</f>
        <v>0</v>
      </c>
      <c r="E8" s="10">
        <f>1/F7</f>
        <v>0</v>
      </c>
      <c r="F8" s="6">
        <v>1</v>
      </c>
      <c r="G8" s="8"/>
      <c r="H8" s="9">
        <f>+B8+C8+D8+E8+F8</f>
        <v>0</v>
      </c>
      <c r="I8" s="9">
        <f>H8/H9</f>
        <v>0</v>
      </c>
    </row>
    <row r="9" spans="1:9">
      <c r="A9" s="11" t="s">
        <v>11</v>
      </c>
      <c r="B9" s="12">
        <f>sum(B4:B8)</f>
        <v>0</v>
      </c>
      <c r="C9" s="12">
        <f>sum(C4:C8)</f>
        <v>0</v>
      </c>
      <c r="D9" s="12">
        <f>sum(D4:D8)</f>
        <v>0</v>
      </c>
      <c r="E9" s="12">
        <f>sum(E4:E8)</f>
        <v>0</v>
      </c>
      <c r="F9" s="12">
        <f>sum(F4:F8)</f>
        <v>0</v>
      </c>
      <c r="H9" s="9">
        <f>sum(H4:H8)</f>
        <v>0</v>
      </c>
    </row>
    <row r="10" spans="1:9">
      <c r="H10" s="11" t="s">
        <v>12</v>
      </c>
      <c r="I10" s="12">
        <f>((MMULT(B9:F9,I4:I8)-5)/(5-1))/1.12</f>
        <v>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4AE25549000E64E9CC0DAD3F58885ED" ma:contentTypeVersion="11" ma:contentTypeDescription="Create a new document." ma:contentTypeScope="" ma:versionID="761f0aa65a34397f882bc99b07e3ac2c">
  <xsd:schema xmlns:xsd="http://www.w3.org/2001/XMLSchema" xmlns:xs="http://www.w3.org/2001/XMLSchema" xmlns:p="http://schemas.microsoft.com/office/2006/metadata/properties" xmlns:ns2="cdeef159-da2d-440c-b335-62795e33a498" xmlns:ns3="332d322c-00af-422e-931a-66d006105fcc" targetNamespace="http://schemas.microsoft.com/office/2006/metadata/properties" ma:root="true" ma:fieldsID="0c860f1f4351608dabffdbeff792f557" ns2:_="" ns3:_="">
    <xsd:import namespace="cdeef159-da2d-440c-b335-62795e33a498"/>
    <xsd:import namespace="332d322c-00af-422e-931a-66d006105fcc"/>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deef159-da2d-440c-b335-62795e33a49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7b90debd-ee09-4e04-a4c4-812a7ed26ded" ma:termSetId="09814cd3-568e-fe90-9814-8d621ff8fb84" ma:anchorId="fba54fb3-c3e1-fe81-a776-ca4b69148c4d" ma:open="true" ma:isKeyword="false">
      <xsd:complexType>
        <xsd:sequence>
          <xsd:element ref="pc:Terms" minOccurs="0" maxOccurs="1"/>
        </xsd:sequence>
      </xsd:complexType>
    </xsd:element>
    <xsd:element name="MediaServiceDateTaken" ma:index="15" nillable="true" ma:displayName="MediaServiceDateTaken" ma:hidden="true" ma:indexed="true" ma:internalName="MediaServiceDateTaken"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332d322c-00af-422e-931a-66d006105fcc"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67839cd5-fa89-4902-9dd5-13ea4c555b4c}" ma:internalName="TaxCatchAll" ma:showField="CatchAllData" ma:web="332d322c-00af-422e-931a-66d006105fcc">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332d322c-00af-422e-931a-66d006105fcc" xsi:nil="true"/>
    <lcf76f155ced4ddcb4097134ff3c332f xmlns="cdeef159-da2d-440c-b335-62795e33a498">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DF52E290-41D5-4050-B9C4-80E7D43E6194}"/>
</file>

<file path=customXml/itemProps2.xml><?xml version="1.0" encoding="utf-8"?>
<ds:datastoreItem xmlns:ds="http://schemas.openxmlformats.org/officeDocument/2006/customXml" ds:itemID="{E00AB66C-D715-40F3-BA8D-BB7410330BF8}"/>
</file>

<file path=customXml/itemProps3.xml><?xml version="1.0" encoding="utf-8"?>
<ds:datastoreItem xmlns:ds="http://schemas.openxmlformats.org/officeDocument/2006/customXml" ds:itemID="{2D10587D-425F-4471-B8E0-6AA9A42CA286}"/>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pairwise_comp</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2024-03-24T03:47:37Z</dcterms:created>
  <dcterms:modified xsi:type="dcterms:W3CDTF">2024-03-24T03:47:37Z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0x010100B4AE25549000E64E9CC0DAD3F58885ED</vt:lpwstr>
  </property>
</Properties>
</file>