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CC264AAC-C3D9-4F15-8CE7-660183C7B2B7}" xr6:coauthVersionLast="45" xr6:coauthVersionMax="45" xr10:uidLastSave="{00000000-0000-0000-0000-000000000000}"/>
  <bookViews>
    <workbookView xWindow="-108" yWindow="-108" windowWidth="23256" windowHeight="12576" activeTab="1" xr2:uid="{F6444BF0-FE30-4AA8-B424-3B9B1AA01324}"/>
  </bookViews>
  <sheets>
    <sheet name="IRR BY GOAL SEEK" sheetId="1" r:id="rId1"/>
    <sheet name="IRR BY TRIAL 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C3" i="2"/>
  <c r="C4" i="2"/>
  <c r="C5" i="2"/>
  <c r="C6" i="2"/>
  <c r="C2" i="2"/>
  <c r="E7" i="1"/>
  <c r="C2" i="1"/>
  <c r="B7" i="1"/>
  <c r="C6" i="1"/>
  <c r="C5" i="1"/>
  <c r="C4" i="1"/>
  <c r="C3" i="1"/>
  <c r="C7" i="2" l="1"/>
  <c r="C7" i="1"/>
</calcChain>
</file>

<file path=xl/sharedStrings.xml><?xml version="1.0" encoding="utf-8"?>
<sst xmlns="http://schemas.openxmlformats.org/spreadsheetml/2006/main" count="17" uniqueCount="10">
  <si>
    <t>Period</t>
  </si>
  <si>
    <t>Cash Flow</t>
  </si>
  <si>
    <t>Present Value</t>
  </si>
  <si>
    <t>Interest</t>
  </si>
  <si>
    <t>Note:-As the NPV Value is +ve, we should invest in this venture.</t>
  </si>
  <si>
    <t>NPV</t>
  </si>
  <si>
    <t>NPV BY SUM</t>
  </si>
  <si>
    <t>NPV BY FORMULA</t>
  </si>
  <si>
    <t>IRR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</si>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</sst>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2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69BF-FB36-49C7-8678-5237143D96EB}">
  <dimension ref="A1:G10"/>
  <sheetViews>
    <sheetView zoomScale="170" zoomScaleNormal="170" workbookViewId="0">
      <selection activeCell="E4" sqref="E4"/>
    </sheetView>
  </sheetViews>
  <sheetFormatPr defaultRowHeight="21" x14ac:dyDescent="0.4"/>
  <cols>
    <col min="1" max="1" width="17.21875" style="1" customWidth="1"/>
    <col min="2" max="2" width="23.21875" style="1" customWidth="1"/>
    <col min="3" max="3" width="18.77734375" style="1" bestFit="1" customWidth="1"/>
    <col min="4" max="4" width="8.88671875" style="1"/>
    <col min="5" max="5" width="11" style="1" bestFit="1" customWidth="1"/>
    <col min="6" max="6" width="10.44140625" style="1" bestFit="1" customWidth="1"/>
    <col min="7" max="16384" width="8.88671875" style="1"/>
  </cols>
  <sheetData>
    <row r="1" spans="1:7" x14ac:dyDescent="0.4">
      <c r="A1" s="2" t="s">
        <v>0</v>
      </c>
      <c r="B1" s="2" t="s">
        <v>1</v>
      </c>
      <c r="C1" s="2" t="s">
        <v>2</v>
      </c>
      <c r="E1" s="2" t="s">
        <v>3</v>
      </c>
      <c r="F1" s="3">
        <v>0.10362736327654699</v>
      </c>
      <c r="G1" s="2"/>
    </row>
    <row r="2" spans="1:7" x14ac:dyDescent="0.4">
      <c r="A2" s="2">
        <v>0</v>
      </c>
      <c r="B2" s="2">
        <v>-6000</v>
      </c>
      <c r="C2" s="2">
        <f>(1/(1+$F$1))^A2*B2</f>
        <v>-6000</v>
      </c>
    </row>
    <row r="3" spans="1:7" x14ac:dyDescent="0.4">
      <c r="A3" s="2">
        <v>1</v>
      </c>
      <c r="B3" s="2">
        <v>2000</v>
      </c>
      <c r="C3" s="2">
        <f t="shared" ref="C3:C6" si="0">(1/(1+$F$1))^A3*B3</f>
        <v>1812.2058826651619</v>
      </c>
    </row>
    <row r="4" spans="1:7" x14ac:dyDescent="0.4">
      <c r="A4" s="2">
        <v>2</v>
      </c>
      <c r="B4" s="2">
        <v>500</v>
      </c>
      <c r="C4" s="2">
        <f t="shared" si="0"/>
        <v>410.5112701457773</v>
      </c>
    </row>
    <row r="5" spans="1:7" x14ac:dyDescent="0.4">
      <c r="A5" s="2">
        <v>3</v>
      </c>
      <c r="B5" s="2">
        <v>1000</v>
      </c>
      <c r="C5" s="2">
        <f t="shared" si="0"/>
        <v>743.93093865852506</v>
      </c>
    </row>
    <row r="6" spans="1:7" x14ac:dyDescent="0.4">
      <c r="A6" s="2">
        <v>4</v>
      </c>
      <c r="B6" s="2">
        <v>4500</v>
      </c>
      <c r="C6" s="2">
        <f t="shared" si="0"/>
        <v>3033.3510525005886</v>
      </c>
      <c r="E6" s="1" t="s">
        <v>8</v>
      </c>
    </row>
    <row r="7" spans="1:7" x14ac:dyDescent="0.4">
      <c r="B7" s="2">
        <f>B2+NPV(F1,B3:B6)</f>
        <v>-8.5602994840883184E-4</v>
      </c>
      <c r="C7" s="2">
        <f>SUM(C2:C6)</f>
        <v>-8.5602994704458979E-4</v>
      </c>
      <c r="D7" s="1" t="s">
        <v>5</v>
      </c>
      <c r="E7" s="1">
        <f>IRR(B2:B6,5%)</f>
        <v>0.10362730769857764</v>
      </c>
    </row>
    <row r="8" spans="1:7" x14ac:dyDescent="0.4">
      <c r="B8" s="1" t="s">
        <v>7</v>
      </c>
      <c r="C8" s="1" t="s">
        <v>6</v>
      </c>
    </row>
    <row r="9" spans="1:7" x14ac:dyDescent="0.4">
      <c r="A9" s="9" t="s">
        <v>4</v>
      </c>
      <c r="B9" s="9"/>
      <c r="C9" s="9"/>
      <c r="D9" s="9"/>
      <c r="E9" s="9"/>
      <c r="F9" s="9"/>
    </row>
    <row r="10" spans="1:7" x14ac:dyDescent="0.4">
      <c r="A10" s="9"/>
      <c r="B10" s="9"/>
      <c r="C10" s="9"/>
      <c r="D10" s="9"/>
      <c r="E10" s="9"/>
      <c r="F10" s="9"/>
    </row>
  </sheetData>
  <mergeCells count="2">
    <mergeCell ref="A9:F9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3AB4-44C6-4C26-B01E-E876A45E9EDF}">
  <dimension ref="A1:F18"/>
  <sheetViews>
    <sheetView tabSelected="1" topLeftCell="A8" workbookViewId="0">
      <selection activeCell="C16" sqref="C16"/>
    </sheetView>
  </sheetViews>
  <sheetFormatPr defaultColWidth="30.77734375" defaultRowHeight="30" customHeight="1" x14ac:dyDescent="0.4"/>
  <cols>
    <col min="1" max="16384" width="30.77734375" style="1"/>
  </cols>
  <sheetData>
    <row r="1" spans="1:6" ht="30" customHeight="1" x14ac:dyDescent="0.4">
      <c r="A1" s="2" t="s">
        <v>0</v>
      </c>
      <c r="B1" s="2" t="s">
        <v>1</v>
      </c>
      <c r="C1" s="2" t="s">
        <v>2</v>
      </c>
      <c r="E1" s="1" t="s">
        <v>3</v>
      </c>
      <c r="F1" s="4">
        <v>0.10362736327654699</v>
      </c>
    </row>
    <row r="2" spans="1:6" ht="30" customHeight="1" x14ac:dyDescent="0.4">
      <c r="A2" s="2">
        <v>0</v>
      </c>
      <c r="B2" s="2">
        <v>-6000</v>
      </c>
      <c r="C2" s="2">
        <f>1/((1+$F$1))^A2*B2</f>
        <v>-6000</v>
      </c>
    </row>
    <row r="3" spans="1:6" ht="30" customHeight="1" x14ac:dyDescent="0.4">
      <c r="A3" s="2">
        <v>1</v>
      </c>
      <c r="B3" s="2">
        <v>2000</v>
      </c>
      <c r="C3" s="2">
        <f t="shared" ref="C3:C6" si="0">1/((1+$F$1))^A3*B3</f>
        <v>1812.2058826651619</v>
      </c>
    </row>
    <row r="4" spans="1:6" ht="30" customHeight="1" x14ac:dyDescent="0.4">
      <c r="A4" s="2">
        <v>2</v>
      </c>
      <c r="B4" s="2">
        <v>500</v>
      </c>
      <c r="C4" s="2">
        <f t="shared" si="0"/>
        <v>410.51127014577725</v>
      </c>
    </row>
    <row r="5" spans="1:6" ht="30" customHeight="1" x14ac:dyDescent="0.4">
      <c r="A5" s="2">
        <v>3</v>
      </c>
      <c r="B5" s="2">
        <v>1000</v>
      </c>
      <c r="C5" s="2">
        <f t="shared" si="0"/>
        <v>743.93093865852484</v>
      </c>
    </row>
    <row r="6" spans="1:6" ht="30" customHeight="1" x14ac:dyDescent="0.4">
      <c r="A6" s="2">
        <v>4</v>
      </c>
      <c r="B6" s="2">
        <v>4500</v>
      </c>
      <c r="C6" s="2">
        <f t="shared" si="0"/>
        <v>3033.3510525005877</v>
      </c>
    </row>
    <row r="7" spans="1:6" ht="30" customHeight="1" x14ac:dyDescent="0.4">
      <c r="B7" s="2">
        <f>B2+NPV(F1,B3:B6)</f>
        <v>-8.5602994840883184E-4</v>
      </c>
      <c r="C7" s="2">
        <f>SUM(C2:C6)</f>
        <v>-8.5602994840883184E-4</v>
      </c>
    </row>
    <row r="8" spans="1:6" ht="30" customHeight="1" x14ac:dyDescent="0.4">
      <c r="B8" s="2" t="s">
        <v>7</v>
      </c>
      <c r="C8" s="2" t="s">
        <v>6</v>
      </c>
    </row>
    <row r="10" spans="1:6" ht="30" customHeight="1" x14ac:dyDescent="0.4">
      <c r="A10" s="7" t="s">
        <v>9</v>
      </c>
      <c r="B10" s="7" t="s">
        <v>5</v>
      </c>
      <c r="C10" s="9"/>
      <c r="D10" s="9"/>
      <c r="E10" s="9"/>
      <c r="F10" s="9"/>
    </row>
    <row r="11" spans="1:6" ht="30" customHeight="1" x14ac:dyDescent="0.4">
      <c r="A11" s="8">
        <v>0.06</v>
      </c>
      <c r="B11" s="7">
        <v>735.83</v>
      </c>
      <c r="C11" s="9"/>
      <c r="D11" s="9"/>
      <c r="E11" s="9"/>
      <c r="F11" s="9"/>
    </row>
    <row r="12" spans="1:6" ht="30" customHeight="1" x14ac:dyDescent="0.4">
      <c r="A12" s="8">
        <v>7.0000000000000007E-2</v>
      </c>
      <c r="B12" s="7">
        <v>555.20000000000005</v>
      </c>
    </row>
    <row r="13" spans="1:6" ht="30" customHeight="1" x14ac:dyDescent="0.4">
      <c r="A13" s="8">
        <v>0.08</v>
      </c>
      <c r="B13" s="7">
        <v>381.99</v>
      </c>
    </row>
    <row r="14" spans="1:6" ht="30" customHeight="1" x14ac:dyDescent="0.4">
      <c r="A14" s="8">
        <v>0.09</v>
      </c>
      <c r="B14" s="7">
        <v>215.8</v>
      </c>
    </row>
    <row r="15" spans="1:6" ht="30" customHeight="1" x14ac:dyDescent="0.4">
      <c r="A15" s="8">
        <v>0.1</v>
      </c>
      <c r="B15" s="7">
        <v>56.28</v>
      </c>
    </row>
    <row r="16" spans="1:6" ht="30" customHeight="1" x14ac:dyDescent="0.4">
      <c r="A16" s="8">
        <v>0.10362736327654699</v>
      </c>
      <c r="B16" s="7">
        <v>0</v>
      </c>
    </row>
    <row r="17" spans="1:2" ht="30" customHeight="1" x14ac:dyDescent="0.4">
      <c r="A17" s="6"/>
      <c r="B17" s="5"/>
    </row>
    <row r="18" spans="1:2" ht="30" customHeight="1" x14ac:dyDescent="0.4">
      <c r="A18" s="2"/>
    </row>
  </sheetData>
  <mergeCells count="2">
    <mergeCell ref="C10:F10"/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IRR BY GOAL SEEK</vt:lpstr>
      <vt:lpstr>IRR BY TRIAL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2019-11-26T09:59:48Z</dcterms:created>
  <dcterms:modified xsi:type="dcterms:W3CDTF">2019-12-25T06:18:45Z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1d4d6246-859b-48d1-9ed8-f6ebf4b72691</vt:lpwstr>
  </property>
</Properties>
</file>