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cordings\"/>
    </mc:Choice>
  </mc:AlternateContent>
  <bookViews>
    <workbookView xWindow="0" yWindow="0" windowWidth="19200" windowHeight="11496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59" i="2" l="1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7" i="3"/>
  <c r="A290" i="3"/>
  <c r="A289" i="3"/>
  <c r="A287" i="3"/>
  <c r="A286" i="3"/>
  <c r="A285" i="3"/>
  <c r="A284" i="3"/>
  <c r="A283" i="3"/>
  <c r="A281" i="3"/>
  <c r="A280" i="3"/>
  <c r="A278" i="3"/>
  <c r="A277" i="3"/>
  <c r="A276" i="3"/>
  <c r="A275" i="3"/>
  <c r="A274" i="3"/>
  <c r="A273" i="3"/>
  <c r="A272" i="3"/>
  <c r="A271" i="3"/>
  <c r="A270" i="3"/>
  <c r="A269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0" i="3"/>
  <c r="A249" i="3"/>
  <c r="A248" i="3"/>
  <c r="A247" i="3"/>
  <c r="A245" i="3"/>
  <c r="A244" i="3"/>
  <c r="A243" i="3"/>
  <c r="A241" i="3"/>
  <c r="A240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5" i="3"/>
  <c r="A224" i="3"/>
  <c r="A223" i="3"/>
  <c r="A222" i="3"/>
  <c r="A221" i="3"/>
  <c r="A220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8" i="3"/>
  <c r="A177" i="3"/>
  <c r="A176" i="3"/>
  <c r="A175" i="3"/>
  <c r="A173" i="3"/>
  <c r="A172" i="3"/>
  <c r="A171" i="3"/>
  <c r="A170" i="3"/>
  <c r="A169" i="3"/>
  <c r="A167" i="3"/>
  <c r="A166" i="3"/>
  <c r="A164" i="3"/>
  <c r="A163" i="3"/>
  <c r="A162" i="3"/>
  <c r="A161" i="3"/>
  <c r="A160" i="3"/>
  <c r="A159" i="3"/>
  <c r="A158" i="3"/>
  <c r="A157" i="3"/>
  <c r="A156" i="3"/>
  <c r="A154" i="3"/>
  <c r="A153" i="3"/>
  <c r="A152" i="3"/>
  <c r="A151" i="3"/>
  <c r="A150" i="3"/>
  <c r="A149" i="3"/>
  <c r="A147" i="3"/>
  <c r="A146" i="3"/>
  <c r="A145" i="3"/>
  <c r="A144" i="3"/>
  <c r="A143" i="3"/>
  <c r="A142" i="3"/>
  <c r="A141" i="3"/>
  <c r="A140" i="3"/>
  <c r="A139" i="3"/>
  <c r="A138" i="3"/>
  <c r="A136" i="3"/>
  <c r="A135" i="3"/>
  <c r="A134" i="3"/>
  <c r="A133" i="3"/>
  <c r="A132" i="3"/>
  <c r="A131" i="3"/>
  <c r="A130" i="3"/>
  <c r="A129" i="3"/>
  <c r="A128" i="3"/>
  <c r="A126" i="3"/>
  <c r="A125" i="3"/>
  <c r="A124" i="3"/>
  <c r="A122" i="3"/>
  <c r="A121" i="3"/>
  <c r="A120" i="3"/>
  <c r="A119" i="3"/>
  <c r="A118" i="3"/>
  <c r="A116" i="3"/>
  <c r="A115" i="3"/>
  <c r="A114" i="3"/>
  <c r="A113" i="3"/>
  <c r="A112" i="3"/>
  <c r="A111" i="3"/>
  <c r="A110" i="3"/>
  <c r="A109" i="3"/>
  <c r="A108" i="3"/>
  <c r="A106" i="3"/>
  <c r="A105" i="3"/>
  <c r="A104" i="3"/>
  <c r="A103" i="3"/>
  <c r="A102" i="3"/>
  <c r="A101" i="3"/>
  <c r="A100" i="3"/>
  <c r="A99" i="3"/>
  <c r="A98" i="3"/>
  <c r="A97" i="3"/>
  <c r="A96" i="3"/>
  <c r="A95" i="3"/>
  <c r="A93" i="3"/>
  <c r="A92" i="3"/>
  <c r="A91" i="3"/>
  <c r="A90" i="3"/>
  <c r="A89" i="3"/>
  <c r="A88" i="3"/>
  <c r="A87" i="3"/>
  <c r="A85" i="3"/>
  <c r="A84" i="3"/>
  <c r="A82" i="3"/>
  <c r="A81" i="3"/>
  <c r="A80" i="3"/>
  <c r="A78" i="3"/>
  <c r="A76" i="3"/>
  <c r="A75" i="3"/>
  <c r="A74" i="3"/>
  <c r="A73" i="3"/>
  <c r="A72" i="3"/>
  <c r="A71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4" i="3"/>
  <c r="A23" i="3"/>
  <c r="A22" i="3"/>
  <c r="A21" i="3"/>
  <c r="A19" i="3"/>
  <c r="A18" i="3"/>
  <c r="A17" i="3"/>
  <c r="A15" i="3"/>
  <c r="A14" i="3"/>
  <c r="A13" i="3"/>
  <c r="A12" i="3"/>
  <c r="A11" i="3"/>
  <c r="A10" i="3"/>
  <c r="A9" i="3"/>
  <c r="A8" i="3"/>
  <c r="A6" i="3"/>
  <c r="A5" i="3"/>
  <c r="A4" i="3"/>
  <c r="A3" i="3"/>
  <c r="A2" i="3"/>
  <c r="M67" i="2" l="1"/>
  <c r="M2" i="2"/>
  <c r="M68" i="2"/>
  <c r="M69" i="2"/>
  <c r="M70" i="2"/>
  <c r="M71" i="2"/>
  <c r="M72" i="2"/>
  <c r="M73" i="2"/>
  <c r="M3" i="2"/>
  <c r="M4" i="2"/>
  <c r="M74" i="2"/>
  <c r="M75" i="2"/>
  <c r="M5" i="2"/>
  <c r="M6" i="2"/>
  <c r="M7" i="2"/>
  <c r="M76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77" i="2"/>
  <c r="M78" i="2"/>
  <c r="M79" i="2"/>
  <c r="M80" i="2"/>
  <c r="M21" i="2"/>
  <c r="M22" i="2"/>
  <c r="M81" i="2"/>
  <c r="M82" i="2"/>
  <c r="M83" i="2"/>
  <c r="M84" i="2"/>
  <c r="M85" i="2"/>
  <c r="M23" i="2"/>
  <c r="M86" i="2"/>
  <c r="M24" i="2"/>
  <c r="M25" i="2"/>
  <c r="M26" i="2"/>
  <c r="M27" i="2"/>
  <c r="M28" i="2"/>
  <c r="M29" i="2"/>
  <c r="M30" i="2"/>
  <c r="M87" i="2"/>
  <c r="M31" i="2"/>
  <c r="M88" i="2"/>
  <c r="M32" i="2"/>
  <c r="M33" i="2"/>
  <c r="M89" i="2"/>
  <c r="M34" i="2"/>
  <c r="M35" i="2"/>
  <c r="M36" i="2"/>
  <c r="M37" i="2"/>
  <c r="M38" i="2"/>
  <c r="M90" i="2"/>
  <c r="M39" i="2"/>
  <c r="M40" i="2"/>
  <c r="M41" i="2"/>
  <c r="M42" i="2"/>
  <c r="M43" i="2"/>
  <c r="M44" i="2"/>
  <c r="M45" i="2"/>
  <c r="M46" i="2"/>
  <c r="M47" i="2"/>
  <c r="M48" i="2"/>
  <c r="M91" i="2"/>
  <c r="M92" i="2"/>
  <c r="M93" i="2"/>
  <c r="M94" i="2"/>
  <c r="M95" i="2"/>
  <c r="M49" i="2"/>
  <c r="M50" i="2"/>
  <c r="M96" i="2"/>
  <c r="M51" i="2"/>
  <c r="M52" i="2"/>
  <c r="M53" i="2"/>
  <c r="M97" i="2"/>
  <c r="M54" i="2"/>
  <c r="M98" i="2"/>
  <c r="M99" i="2"/>
  <c r="M55" i="2"/>
  <c r="M56" i="2"/>
  <c r="M100" i="2"/>
  <c r="M57" i="2"/>
  <c r="M101" i="2"/>
  <c r="M58" i="2"/>
  <c r="M102" i="2"/>
  <c r="M59" i="2"/>
  <c r="M103" i="2"/>
  <c r="M60" i="2"/>
  <c r="M104" i="2"/>
  <c r="M61" i="2"/>
  <c r="M62" i="2"/>
  <c r="M63" i="2"/>
  <c r="M64" i="2"/>
  <c r="M105" i="2"/>
  <c r="M65" i="2"/>
  <c r="M66" i="2"/>
</calcChain>
</file>

<file path=xl/sharedStrings.xml><?xml version="1.0" encoding="utf-8"?>
<sst xmlns="http://schemas.openxmlformats.org/spreadsheetml/2006/main" count="1250" uniqueCount="451">
  <si>
    <t>row_names</t>
  </si>
  <si>
    <t>expt_date</t>
  </si>
  <si>
    <t>filename</t>
  </si>
  <si>
    <t>stimuli</t>
  </si>
  <si>
    <t>fs</t>
  </si>
  <si>
    <t>ON_dur</t>
  </si>
  <si>
    <t>OFF_dur</t>
  </si>
  <si>
    <t>no_of_trials</t>
  </si>
  <si>
    <t>max_chirp_frq</t>
  </si>
  <si>
    <t>amp_sweep_frq</t>
  </si>
  <si>
    <t>blwgn_fc</t>
  </si>
  <si>
    <t>stim_order</t>
  </si>
  <si>
    <t>M1_N1</t>
  </si>
  <si>
    <t>frq_chirp, amp_sweep, blwgn</t>
  </si>
  <si>
    <t>blwgn,frq_chirp,frq_chirp,blwgn,amp_sweep,amp_sweep,amp_sweep,blwgn,blwgn,amp_sweep,frq_chirp,blwgn,frq_chirp,frq_chirp,amp_sweep</t>
  </si>
  <si>
    <t>M2_N1</t>
  </si>
  <si>
    <t>frq_chirp,frq_chirp,blwgn,blwgn,blwgn,amp_sweep,blwgn,blwgn,amp_sweep,frq_chirp,frq_chirp,frq_chirp,amp_sweep,amp_sweep,amp_sweep</t>
  </si>
  <si>
    <t>M2_N1_gwn</t>
  </si>
  <si>
    <t>gwn</t>
  </si>
  <si>
    <t>blwgn,blwgn,blwgn,blwgn,blwgn</t>
  </si>
  <si>
    <t>M1_N5_T1</t>
  </si>
  <si>
    <t>amp_sweep,frq_chirp,blwgn,frq_chirp,amp_sweep,frq_chirp,blwgn,amp_sweep,frq_chirp,blwgn,blwgn,amp_sweep,blwgn,amp_sweep,frq_chirp</t>
  </si>
  <si>
    <t>M1_N5_T2</t>
  </si>
  <si>
    <t>blwgn,frq_chirp,blwgn,blwgn,blwgn,amp_sweep,amp_sweep,frq_chirp,blwgn,frq_chirp,amp_sweep,amp_sweep,frq_chirp,frq_chirp,amp_sweep</t>
  </si>
  <si>
    <t>M1_N6_T1</t>
  </si>
  <si>
    <t>frq_chirp,amp_sweep,blwgn,frq_chirp,amp_sweep,frq_chirp,frq_chirp,blwgn,blwgn,amp_sweep,frq_chirp,amp_sweep,amp_sweep,blwgn,blwgn</t>
  </si>
  <si>
    <t>M1_N1_T1</t>
  </si>
  <si>
    <t>Sqr, sine, frq_chirp, amp_sweep, blwgn</t>
  </si>
  <si>
    <t>M2_N2_T1</t>
  </si>
  <si>
    <t>amp_sweep,blwgn,blwgn,frq_chirp,frq_chirp,frq_chirp,amp_sweep,frq_chirp,frq_chirp,blwgn,amp_sweep,blwgn,amp_sweep,amp_sweep,blwgn</t>
  </si>
  <si>
    <t>M2_N3_T1</t>
  </si>
  <si>
    <t>frq_chirp,amp_sweep,frq_chirp,blwgn,frq_chirp,amp_sweep,blwgn,blwgn,amp_sweep,blwgn,frq_chirp,blwgn,amp_sweep,frq_chirp,amp_sweep</t>
  </si>
  <si>
    <t>M2_N4_T2</t>
  </si>
  <si>
    <t>Sqr, Sine</t>
  </si>
  <si>
    <t>M1_N2_T1</t>
  </si>
  <si>
    <t>amp_sweep,amp_sweep,frq_chirp,frq_chirp,amp_sweep,blwgn,blwgn,blwgn,frq_chirp,blwgn,amp_sweep,amp_sweep,frq_chirp,frq_chirp,blwgn</t>
  </si>
  <si>
    <t>M1_N3_T1</t>
  </si>
  <si>
    <t>blwgn,blwgn,amp_sweep,amp_sweep,frq_chirp,frq_chirp,amp_sweep,blwgn,frq_chirp,frq_chirp,amp_sweep,blwgn,amp_sweep,frq_chirp,blwgn</t>
  </si>
  <si>
    <t>BLWGN</t>
  </si>
  <si>
    <t>M1_N3_T2</t>
  </si>
  <si>
    <t>M1_N3_T3</t>
  </si>
  <si>
    <t>chirps, amp sweep,blwgn</t>
  </si>
  <si>
    <t>M1_N3_T4</t>
  </si>
  <si>
    <t>M1_N3_T5</t>
  </si>
  <si>
    <t>M1_N3_T6</t>
  </si>
  <si>
    <t>M1_N3_T7</t>
  </si>
  <si>
    <t>Sqr 1</t>
  </si>
  <si>
    <t>M1_N3_T8</t>
  </si>
  <si>
    <t>Sqr 2</t>
  </si>
  <si>
    <t>M1_N3_T9</t>
  </si>
  <si>
    <t>Sqr 3</t>
  </si>
  <si>
    <t>M1_N3_T10</t>
  </si>
  <si>
    <t>Sqr 5</t>
  </si>
  <si>
    <t>M1_N3_T11</t>
  </si>
  <si>
    <t>Amp sweep at different freq</t>
  </si>
  <si>
    <t>M1_N3_T12</t>
  </si>
  <si>
    <t>M1_N3_T13</t>
  </si>
  <si>
    <t>M1_N3_T14</t>
  </si>
  <si>
    <t>M1_N3_T15</t>
  </si>
  <si>
    <t>M1_N3_T16</t>
  </si>
  <si>
    <t>M1_N3_T17</t>
  </si>
  <si>
    <t>Inc freq chirp of different durations</t>
  </si>
  <si>
    <t>M1_N3_T18</t>
  </si>
  <si>
    <t>M1_N3_T19</t>
  </si>
  <si>
    <t>M1_N3_T20</t>
  </si>
  <si>
    <t>M1_N3_T21</t>
  </si>
  <si>
    <t>Sine 10,30,60,90,120</t>
  </si>
  <si>
    <t>sin_60,sin_90,sin_30,sin_120,sin_10,sin_60,sin_90,sin_10,sin_10,sin_30,sin_120,sin_120,sin_120,sin_90,sin_90,sin_30,sin_60,sin_60,sin_60,sin_120,sin_30,sin_10,sin_30,sin_10,sin_90</t>
  </si>
  <si>
    <t>M1_N3_T22</t>
  </si>
  <si>
    <t>sin_90,sin_30,sin_120,sin_10,sin_30,sin_10,sin_30,sin_10,sin_90,sin_120,sin_30,sin_60,sin_90,sin_120,sin_60,sin_10,sin_60,sin_120,sin_60,sin_120,sin_90,sin_10,sin_90,sin_60,sin_30</t>
  </si>
  <si>
    <t>M1_N3_T23</t>
  </si>
  <si>
    <t>Dec chirp</t>
  </si>
  <si>
    <t>dec_frq_chirp,dec_frq_chirp,dec_frq_chirp,dec_frq_chirp,dec_frq_chirp</t>
  </si>
  <si>
    <t>M1_N3_T24</t>
  </si>
  <si>
    <t>M1_N3_T25</t>
  </si>
  <si>
    <t>M1_N3_T26</t>
  </si>
  <si>
    <t>M1_N3_T27</t>
  </si>
  <si>
    <t>Impulse</t>
  </si>
  <si>
    <t>M1_N1_T2</t>
  </si>
  <si>
    <t>Inc and Dec Frq chirp, amp sweep, blwgn</t>
  </si>
  <si>
    <t>M1_N1_T3_sine</t>
  </si>
  <si>
    <t>sine, sum of sines</t>
  </si>
  <si>
    <t>M1_N1_T3_step</t>
  </si>
  <si>
    <t>M1_N1_FAB</t>
  </si>
  <si>
    <t>M2_N1_T1</t>
  </si>
  <si>
    <t>Inc and Dec Frq chirp, amp sweep</t>
  </si>
  <si>
    <t>M2_N1_T2</t>
  </si>
  <si>
    <t>M2_N1_T3</t>
  </si>
  <si>
    <t>Sqr, sine, sum of sines</t>
  </si>
  <si>
    <t>M1_N4_T1</t>
  </si>
  <si>
    <t>Frq_chirp</t>
  </si>
  <si>
    <t>M1_N4_T2</t>
  </si>
  <si>
    <t>Amp sweep</t>
  </si>
  <si>
    <t>M1_N4_T4</t>
  </si>
  <si>
    <t>BLWGN 1&amp;2</t>
  </si>
  <si>
    <t>M1_N4_T5</t>
  </si>
  <si>
    <t>Noisy Sine (-20,-30,-40)</t>
  </si>
  <si>
    <t>noisySin_-20,noisySin_-30,noisySin_-20,noisySin_-40,noisySin_-30,noisySin_-30,noisySin_-20,noisySin_-40,noisySin_-20,noisySin_-40,noisySin_-40,noisySin_-30,noisySin_-40,noisySin_-20,noisySin_-30</t>
  </si>
  <si>
    <t>M1_N4_T6</t>
  </si>
  <si>
    <t>M1_N4_T7</t>
  </si>
  <si>
    <t>Sqr</t>
  </si>
  <si>
    <t>Inc and dec chirp</t>
  </si>
  <si>
    <t>blwgn,blwgn,blwgn,blwgn,blwgn2,blwgn2,blwgn2,blwgn2,blwgn,blwgn2,blwgn,blwgn2,blwgn,blwgn2,blwgn,blwgn2,blwgn2,blwgn2,blwgn,blwgn</t>
  </si>
  <si>
    <t>Noisy sin (-20,-30,-40)</t>
  </si>
  <si>
    <t>noisySin_-20,noisySin_-40,noisySin_-40,noisySin_-30,noisySin_-20,noisySin_-40,noisySin_-30,noisySin_-20,noisySin_-40,noisySin_-30,noisySin_-30,noisySin_-20,noisySin_-40,noisySin_-20,noisySin_-30</t>
  </si>
  <si>
    <t>M2_N1_T4</t>
  </si>
  <si>
    <t>M2_N1_T5_imp_002</t>
  </si>
  <si>
    <t>M2_N1_T5_imp_004</t>
  </si>
  <si>
    <t>M2_N1_T5_imp_006</t>
  </si>
  <si>
    <t>M2_N1_T5_imp_015</t>
  </si>
  <si>
    <t>M2_N1_T5_imp_02</t>
  </si>
  <si>
    <t>M2_N1_T6</t>
  </si>
  <si>
    <t>Sine, sum of sines</t>
  </si>
  <si>
    <t>sin_30,sum_sin_10,sin_30,sum_sin_20,sum_sin_30,sum_sin_30,sin_5,sin_10,sin_10,sum_sin_20,sum_sin_30,sum_sin_30,sin_10,sin_5,sin_30,sin_1,sum_sin_20,sin_10,sum_sin_10,sin_30,sum_sin_10,sin_5,sin_10,sum_sin_10,sum_sin_20,sin_5,sin_1,sin_1,sin_5,sin_30,sin_1,sum_sin_10,sum_sin_30,sum_sin_30,sin_1</t>
  </si>
  <si>
    <t>M2_N1_T7</t>
  </si>
  <si>
    <t>M1_N1_T1_new</t>
  </si>
  <si>
    <t>M1_N2_T2</t>
  </si>
  <si>
    <t>Square wave</t>
  </si>
  <si>
    <t>BLWGN 1,2</t>
  </si>
  <si>
    <t>M1_N2_T3</t>
  </si>
  <si>
    <t>Noisy sine - Noise levels = -10, -20, -30, -40</t>
  </si>
  <si>
    <t>M1_N2_T4</t>
  </si>
  <si>
    <t>M2_N1_T1_new</t>
  </si>
  <si>
    <t>M2_N1_T2_new</t>
  </si>
  <si>
    <t>Inc and Dec chirp</t>
  </si>
  <si>
    <t>blwgn</t>
  </si>
  <si>
    <t>M1_N2_T2_new</t>
  </si>
  <si>
    <t>M1_N3_T1_new</t>
  </si>
  <si>
    <t>M1_N4_T3_new</t>
  </si>
  <si>
    <t>M2_N1_T5</t>
  </si>
  <si>
    <t>Noisy sine</t>
  </si>
  <si>
    <t>M3_N2_T1</t>
  </si>
  <si>
    <t>BLWGN 1</t>
  </si>
  <si>
    <t>M3_N2_T2</t>
  </si>
  <si>
    <t>M3_N2_T3</t>
  </si>
  <si>
    <t>M3_N2_T4</t>
  </si>
  <si>
    <t>chirp</t>
  </si>
  <si>
    <t>amp_sweep</t>
  </si>
  <si>
    <t>sqr</t>
  </si>
  <si>
    <t>sin</t>
  </si>
  <si>
    <t>impulse</t>
  </si>
  <si>
    <t>2022.05.12</t>
  </si>
  <si>
    <t>M1_N4_blwgn</t>
  </si>
  <si>
    <t>M1_N4_chirp</t>
  </si>
  <si>
    <t>M1_N4_step-stair</t>
  </si>
  <si>
    <t>step-stair</t>
  </si>
  <si>
    <t>M1_N4_sweep</t>
  </si>
  <si>
    <t>amp sweep</t>
  </si>
  <si>
    <t>M1_N5_blwgn</t>
  </si>
  <si>
    <t>2022.06.01</t>
  </si>
  <si>
    <t>M1_N1_blwgn</t>
  </si>
  <si>
    <t>M1_N2_blwgn</t>
  </si>
  <si>
    <t>M1_N3_blwgn</t>
  </si>
  <si>
    <t>M1_N3_chirp</t>
  </si>
  <si>
    <t>M1_N3_sweep</t>
  </si>
  <si>
    <t>M1_N4_blwgn1-2</t>
  </si>
  <si>
    <t>M1_N4_ramp-chop</t>
  </si>
  <si>
    <t>inc dec stair</t>
  </si>
  <si>
    <t>06.06.2022</t>
  </si>
  <si>
    <t>M1_N2_step-stair</t>
  </si>
  <si>
    <t>07.06.2022</t>
  </si>
  <si>
    <t>M1_N3_ramp-chop</t>
  </si>
  <si>
    <t>M1_N3_step-stair</t>
  </si>
  <si>
    <t>09.06.2022</t>
  </si>
  <si>
    <t>M2_N2_T2</t>
  </si>
  <si>
    <t>M2_N2_T4</t>
  </si>
  <si>
    <t>M2_N2_T5</t>
  </si>
  <si>
    <t>M2_N3_T2</t>
  </si>
  <si>
    <t>M2_N3_T4</t>
  </si>
  <si>
    <t>stair</t>
  </si>
  <si>
    <t>ramp</t>
  </si>
  <si>
    <t>14.06.2022</t>
  </si>
  <si>
    <t>M1_N2_T5</t>
  </si>
  <si>
    <t>M1_N5_T3</t>
  </si>
  <si>
    <t>M1_N5_T5</t>
  </si>
  <si>
    <t>M1_N5_T6</t>
  </si>
  <si>
    <t>M1_N5_T7</t>
  </si>
  <si>
    <t>M1_N5_T8</t>
  </si>
  <si>
    <t>M1_N5_T9</t>
  </si>
  <si>
    <t>ramp-down</t>
  </si>
  <si>
    <t>ramp-up</t>
  </si>
  <si>
    <t>sweep</t>
  </si>
  <si>
    <t>21.06.2022</t>
  </si>
  <si>
    <t>M2_N1_ramp</t>
  </si>
  <si>
    <t>M2_N1_stair</t>
  </si>
  <si>
    <t>M2_N4_amp_weep</t>
  </si>
  <si>
    <t>M2_N4_blwgn</t>
  </si>
  <si>
    <t>M2_N4_chirp</t>
  </si>
  <si>
    <t>M2_N4_noisy_sine</t>
  </si>
  <si>
    <t>M2_N4_ramp</t>
  </si>
  <si>
    <t>M2_N4_ramp2</t>
  </si>
  <si>
    <t>M2_N4_ramp3</t>
  </si>
  <si>
    <t>M2_N4_stair</t>
  </si>
  <si>
    <t>M2_N5_ramp</t>
  </si>
  <si>
    <t>M2_N5_stair</t>
  </si>
  <si>
    <t>M2_N5_stair2</t>
  </si>
  <si>
    <t>22.06.2022</t>
  </si>
  <si>
    <t>M1_N1_chirp_sweep</t>
  </si>
  <si>
    <t>M1_N1_ramp</t>
  </si>
  <si>
    <t>M1_N1_ramp1</t>
  </si>
  <si>
    <t>M1_N1_stair</t>
  </si>
  <si>
    <t>M1_N1_stair1</t>
  </si>
  <si>
    <t>29.06.2022</t>
  </si>
  <si>
    <t>01.07.2022</t>
  </si>
  <si>
    <t>05.07.2022</t>
  </si>
  <si>
    <t>06.07.2022</t>
  </si>
  <si>
    <t>07.07.2022</t>
  </si>
  <si>
    <t>M1_N1_stair2</t>
  </si>
  <si>
    <t>M1_N2_stair</t>
  </si>
  <si>
    <t>M1_N4_stair</t>
  </si>
  <si>
    <t>M1_N2_amp_sweep</t>
  </si>
  <si>
    <t>M1_N2_chirp</t>
  </si>
  <si>
    <t>M1_N2_triangular</t>
  </si>
  <si>
    <t>M1_N1_triangular</t>
  </si>
  <si>
    <t>M2_N2_stair</t>
  </si>
  <si>
    <t>M2_N3_ramp</t>
  </si>
  <si>
    <t>M2_N3_stair</t>
  </si>
  <si>
    <t>M2_N5_amp_sweep</t>
  </si>
  <si>
    <t>M2_N5_blwgn</t>
  </si>
  <si>
    <t>M2_N5_chirp</t>
  </si>
  <si>
    <t>M2_N5_triangular</t>
  </si>
  <si>
    <t>12.07.2022</t>
  </si>
  <si>
    <t>M1_N3_ramp</t>
  </si>
  <si>
    <t>M1_N3_stair</t>
  </si>
  <si>
    <t>M1_N3_step_var_amp</t>
  </si>
  <si>
    <t>M1_N4_ramp</t>
  </si>
  <si>
    <t>M1_N4_var_amp_step</t>
  </si>
  <si>
    <t>13.07.2022</t>
  </si>
  <si>
    <t>M1_N1_chirp</t>
  </si>
  <si>
    <t>M1_N1_var_amp_step</t>
  </si>
  <si>
    <t>14.07.2022</t>
  </si>
  <si>
    <t>18.07.2022</t>
  </si>
  <si>
    <t>M1_N5_stair</t>
  </si>
  <si>
    <t>M1_N6_ramp</t>
  </si>
  <si>
    <t>M1_N6_stair</t>
  </si>
  <si>
    <t>M1_N7_stair</t>
  </si>
  <si>
    <t>20.07.2022</t>
  </si>
  <si>
    <t>M1_N3_blwgn1n2</t>
  </si>
  <si>
    <t>M1_N3_sine</t>
  </si>
  <si>
    <t>M1_N3_sweep_sqr</t>
  </si>
  <si>
    <t>M1_N3_var_amp_step</t>
  </si>
  <si>
    <t>M1_N5_ramp</t>
  </si>
  <si>
    <t>21.07.2022</t>
  </si>
  <si>
    <t>M1_N2_ramp</t>
  </si>
  <si>
    <t>22.07.2022</t>
  </si>
  <si>
    <t>M1_N1_sine_sqr</t>
  </si>
  <si>
    <t>M1_N1_sweep1</t>
  </si>
  <si>
    <t>M1_N1_sweep5</t>
  </si>
  <si>
    <t>23.07.2022</t>
  </si>
  <si>
    <t>25.07.2022</t>
  </si>
  <si>
    <t>03.08.2022</t>
  </si>
  <si>
    <t xml:space="preserve">M1_N1_ramp.nwb  </t>
  </si>
  <si>
    <t>M1_N1_stair1.nwb</t>
  </si>
  <si>
    <t>M1_N1_stair2.nwb</t>
  </si>
  <si>
    <t xml:space="preserve">M1_N1_step.nwb  </t>
  </si>
  <si>
    <t xml:space="preserve">M1_N3_stair.nwb </t>
  </si>
  <si>
    <t>04.08.2022</t>
  </si>
  <si>
    <t>09.08.2022</t>
  </si>
  <si>
    <t>10.08.2022</t>
  </si>
  <si>
    <t>11.08.2022</t>
  </si>
  <si>
    <t>17.08.2022</t>
  </si>
  <si>
    <t>M1_N1_sqr_sine</t>
  </si>
  <si>
    <t>M1_N1_step</t>
  </si>
  <si>
    <t xml:space="preserve">sin_10, sqr_0.5, sqr_0.125, sin_0.5, sqr_1, sin_0.125, sqr_1, sin_0.0625, sqr_1, sqr_10, sqr_1, sin_1, sin_0.5, sqr_10, sqr_5, sin_5, sin_1, sqr_0.5, sin_0.5, sin_0.0625, sin_0.5, sqr_0.25, sin_5, sqr_0.125, sin_1, sqr_0.25, sin_0.125, sin_10, sin_0.25, sqr_0.125, sin_1, sin_5, sin_1, sin_0.0625, sin_0.0625, sin_10, sin_0.25, sin_0.125, sin_10, sqr_10,  sqr_10, sin_5, sqr_1, sqr_0.125, sin_1, sqr_0.5, sqr_0.0625, sqr_0.125, sqr_0.5, sqr_5, sqr_1, sin_0.0625, sin_0.25, sin_0.125, sin_0.5, sqr_0.25, sqr_0.25, sqr_0.25, sin_10, sqr_10, sqr_0.0625, sin_10, sqr_5, sin_0.25, sin_0.5, sin_5, sqr_1, sin_0.25, sqr_0.125, sin_0.25, sqr_0.5, sqr_0.0625, sqr_5, sin_0.125, sqr_0.125, sqr_0.0.0625, sqr_10, sin_0.0625, sqr_0.25, sqr_5,  sqr_5, sqr_10, sin_0.0625, sqr_0.25, sin_5, sqr_0.5 </t>
  </si>
  <si>
    <t>M1_N2_step</t>
  </si>
  <si>
    <t>M1_N4_chirp_sweep</t>
  </si>
  <si>
    <t>M1_N4_step</t>
  </si>
  <si>
    <t>M1_N5_step</t>
  </si>
  <si>
    <t>M2_N1_blwgn</t>
  </si>
  <si>
    <t>M2_N1_blwgn2</t>
  </si>
  <si>
    <t>M2_N1_chirp_sweep</t>
  </si>
  <si>
    <t>M2_N1_sine_sqr</t>
  </si>
  <si>
    <t>M2_N1_step</t>
  </si>
  <si>
    <t>M2_N1_triangular</t>
  </si>
  <si>
    <t>M2_N5_step</t>
  </si>
  <si>
    <t>M1_N6_blwgn</t>
  </si>
  <si>
    <t>M1_N6_chirp_sweep</t>
  </si>
  <si>
    <t>M1_N6_step</t>
  </si>
  <si>
    <t>M1_N1_blwgn_long_on_time</t>
  </si>
  <si>
    <t>M2_N2_ramp</t>
  </si>
  <si>
    <t>M2_N2_stairs</t>
  </si>
  <si>
    <t>M2_N3_blwgn</t>
  </si>
  <si>
    <t>M2_N3_step</t>
  </si>
  <si>
    <t>18.08.2022</t>
  </si>
  <si>
    <t>M2_N2_blwgn</t>
  </si>
  <si>
    <t>20.08.2022</t>
  </si>
  <si>
    <t>22.08.2022</t>
  </si>
  <si>
    <t>23.08.2022</t>
  </si>
  <si>
    <t>M1_N3_chirp_sweep</t>
  </si>
  <si>
    <t>M1_N3_sine_sqr</t>
  </si>
  <si>
    <t>M1_N3_step</t>
  </si>
  <si>
    <t>M1_N3_triangular</t>
  </si>
  <si>
    <t>M1_N7_blwgn</t>
  </si>
  <si>
    <t>M1_N8_blwgn</t>
  </si>
  <si>
    <t>M1_N8_chirp_sweep</t>
  </si>
  <si>
    <t>M1_N8_ramp</t>
  </si>
  <si>
    <t>M1_N8_stair</t>
  </si>
  <si>
    <t>M1_N8_step</t>
  </si>
  <si>
    <t>24.08.2022</t>
  </si>
  <si>
    <t>25.08.2022</t>
  </si>
  <si>
    <t>15.09.2022</t>
  </si>
  <si>
    <t>16.09.2022</t>
  </si>
  <si>
    <t>2020-11-25_M2_N1_gwn</t>
  </si>
  <si>
    <t>2020-12-11_M2_N4_T2</t>
  </si>
  <si>
    <t>sqr_0-25,sqr_0-0625,sin_0-25,sin_0-0625,sqr_0-125,sqr_0-0625,sqr_0-25,sin_0-5,sin_0-125,sqr_0-125,sqr_0-0625,sqr_0-5,sin_0-125,sqr_0-25,sqr_0-5,sin_0-0625,sin_0-125,sin_0-25,sin_0-5,sqr_0-5,sin_0-0625,sqr_0-25,sqr_0-125,sqr_0-0625,sqr_0-5,sin_0-125,sin_0-5,sin_0-25,sqr_0-5,sin_0-25,sqr_0-0625,sqr_0-25,sin_0-0625,sin_0-0625,sin_0-5,sqr_0-125,sqr_0-125,sin_0-125,sin_0-25,sin_0-5</t>
  </si>
  <si>
    <t>2020-12-16_M1_N1_T1</t>
  </si>
  <si>
    <t>sin_0-5,sqr_1,sin_0-0625,sin_0-0625,sqr_0-1,sin_1,sqr_0-25,sqr_1,sin_0-125,sqr_0-125,sin_0-5,sqr_0-125,sin_0-0625,sin_0-125,sqr_0-5,sqr_0-5,sqr_1,sqr_0-25,sin_1,sin_0-25,sqr_0-1,sqr_0-25,sin_1,sin_1,sqr_0-5,sqr_0-5,sqr_0-25,sqr_0-25,sin_0-5,sin_0-125,sqr_0-1,sqr_0-125,sin_0-25,sin_0-125,sin_0-0625,sin_1,sin_0-125,sin_0-0625,sqr_0-1,sin_0-25,sqr_0-1,sin_0-5,sqr_1,sin_0-5,sqr_1,sqr_0-5,sqr_0-125,sin_0-25,sqr_0-125,sin_0-25</t>
  </si>
  <si>
    <t>2021-01-27_M1_N2_T1</t>
  </si>
  <si>
    <t>Sqr 1,0-1,0-5,0-25,0-125</t>
  </si>
  <si>
    <t>sqr_1,sqr_0-125,sqr_1,sqr_1,sqr_0-25,sqr_0-25,sqr_0-5,sqr_0-1,sqr_1,sqr_0-125,sqr_0-5,sqr_0-125,sqr_0-1,sqr_0-5,sqr_0-25,sqr_0-1,sqr_0-25,sqr_0-25,sqr_0-125,sqr_0-1,sqr_0-1,sqr_0-5,sqr_0-5,sqr_1,sqr_0-125</t>
  </si>
  <si>
    <t>2021-01-27_M1_N3_T1</t>
  </si>
  <si>
    <t>2021-01-27_M1_N3_T2</t>
  </si>
  <si>
    <t>Sqr 0-5</t>
  </si>
  <si>
    <t>2021-01-27_M1_N3_T4</t>
  </si>
  <si>
    <t>Sqr 0-125</t>
  </si>
  <si>
    <t>2021-01-27_M1_N3_T5</t>
  </si>
  <si>
    <t>Sqr 0-25</t>
  </si>
  <si>
    <t>2021-01-27_M1_N3_T6</t>
  </si>
  <si>
    <t>2021-01-27_M1_N3_T7</t>
  </si>
  <si>
    <t>2021-01-27_M1_N3_T8</t>
  </si>
  <si>
    <t>2021-01-27_M1_N3_T9</t>
  </si>
  <si>
    <t>2021-01-27_M1_N3_T10</t>
  </si>
  <si>
    <t>2021-01-27_M1_N3_T11</t>
  </si>
  <si>
    <t>2021-01-27_M1_N3_T12</t>
  </si>
  <si>
    <t>2021-01-27_M1_N3_T13</t>
  </si>
  <si>
    <t>2021-01-27_M1_N3_T14</t>
  </si>
  <si>
    <t>2021-01-27_M1_N3_T15</t>
  </si>
  <si>
    <t>2021-01-27_M1_N3_T16</t>
  </si>
  <si>
    <t>2021-01-27_M1_N3_T21</t>
  </si>
  <si>
    <t>2021-01-27_M1_N3_T22</t>
  </si>
  <si>
    <t>2021-02-12_M1_N1_T1_imp_0-05_new</t>
  </si>
  <si>
    <t>M1_N1_T1_imp_0-05_new</t>
  </si>
  <si>
    <t>2021-02-12_M1_N1_T3_sine</t>
  </si>
  <si>
    <t>sum_sin_60,sin_30,sum_sin_30,sum_sin_30,sin_5,sin_1,sin_30,sum_sin_10,sin_0-5,sin_0-125,sum_sin_30,sin_5,sin_10,sin_10,sin_30,sin_0-5,sin_0-5,sin_30,sin_1,sin_0-125,sum_sin_10,sum_sin_10,sin_5,sum_sin_60,sin_1,sin_0-125,sum_sin_10,sin_1,sin_30,sin_0-5,sin_10,sin_0-125,sin_10,sin_0-5,sin_10,sum_sin_10,sin_0-125,sum_sin_60,sum_sin_60,sum_sin_30,sin_5,sin_5,sum_sin_60,sum_sin_30,sin_1</t>
  </si>
  <si>
    <t>2021-02-12_M1_N1_T3_step</t>
  </si>
  <si>
    <t>step - 1s, 0-5s, 0-125s, 0-0625s</t>
  </si>
  <si>
    <t>2021-02-17_M1_N1_impulse_0-003</t>
  </si>
  <si>
    <t>M1_N1_impulse_0-003</t>
  </si>
  <si>
    <t>2021-02-17_M1_N2_impulse_0-005</t>
  </si>
  <si>
    <t>M1_N2_impulse_0-005</t>
  </si>
  <si>
    <t>2021-02-17_M1_N2_impulse_0-007</t>
  </si>
  <si>
    <t>M1_N2_impulse_0-007</t>
  </si>
  <si>
    <t>2021-02-17_M1_N2_impulse_0-01</t>
  </si>
  <si>
    <t>M1_N2_impulse_0-01</t>
  </si>
  <si>
    <t>2021-02-17_M1_N2_impulse_0-03</t>
  </si>
  <si>
    <t>M1_N2_impulse_0-03</t>
  </si>
  <si>
    <t>2021-02-18_M1_N2_impulse_0-003</t>
  </si>
  <si>
    <t>M1_N2_impulse_0-003</t>
  </si>
  <si>
    <t>2021-03-23_M2_N1_T2</t>
  </si>
  <si>
    <t>2021-03-23_M2_N1_T3</t>
  </si>
  <si>
    <t>sum_sin_15,sum_sin_15,sin_60,sum_sin_30,sqr_0-5,sin_10,sin_10,sqr_0-0625,sin_0-25,sum_sin_60,sqr_0-25,sqr_10,sum_sin_30,sin_0-125,sum_sin_15,sin_10,sin_0-125,sin_30,sin_0-5,sum_sin_15,sin_0-25,sqr_0-5,sin_0-25,sin_0-25,sqr_0-5,sin_0-125,sqr_0-125,sqr_1,sin_0-5,sqr_0-125,sin_60,sum_sin_15,sin_1,sum_sin_30,sin_0-125,sqr_1,sin_30,sqr_0-0625,sqr_0-25,sin_10,sqr_10,sin_1,sin_0-0625,sum_sin_15,sin_1,sqr_0-5,sqr_1,sqr_0-25,sum_sin_45,sqr_0-0625,sin_60,sqr_1,sum_sin_60,sum_sin_60,sqr_0-125,sum_sin_30,sum_sin_45,sum_sin_45,sqr_0-25,sum_sin_60,sin_0-5,sum_sin_60,sin_0-25,sin_0-0625,sin_10,sin_30,sqr_0-25,sin_0-125,sqr_0-125,sqr_0-5,sin_0-125,sin_60,sin_1,sin_0-25,sum_sin_45,sin_0-5,sin_0-25,sqr_1,sqr_1,sqr_0-25,sum_sin_45,sqr_0-125,sqr_10,sqr_0-125,sin_1,sum_sin_45,sqr_0-5,sum_sin_45,sum_sin_60,sqr_0-0625,sum_sin_30,sqr_0-125,sin_10,sin_0-25,sum_sin_15,sin_1,sin_0-5,sin_0-5,sin_0-0625,sin_0-0625,sqr_0-5,sin_0-5,sqr_10,sqr_1,sum_sin_45,sin_30,sqr_0-0625,sin_10,sin_60,sum_sin_45,sqr_10,sin_0-5,sqr_1,sin_0-0625,sin_10,sqr_0-0625,sqr_0-5,sin_0-125,sum_sin_15,sum_sin_60,sqr_10,sin_0-0625,sin_1,sin_30,sin_60,sin_30,sqr_0-25,sum_sin_60,sin_1,sum_sin_30,sin_0-0625,sum_sin_30,sin_0-25,sqr_0-0625,sin_10,sin_0-5,sin_0-25,sqr_10,sin_1,sin_0-125,sqr_1,sin_30,sqr_0-5,sin_60,sum_sin_60,sum_sin_15,sin_1,sin_0-125,sin_10,sum_sin_30,sin_0-0625,sqr_10,sin_0-0625,sqr_0-0625,sqr_0-25,sin_30,sin_60,sum_sin_30,sin_30,sqr_1,sqr_0-25,sqr_0-0625,sqr_0-25,sin_0-5,sin_60,sqr_0-0625,sin_0-0625,sqr_10,sum_sin_45,sqr_0-125,sqr_10,sqr_0-125,sqr_0-5,sum_sin_60,sin_0-125,sum_sin_15,sin_60,sqr_0-125,sum_sin_30,sin_30</t>
  </si>
  <si>
    <t>2021-03-26_M1_N4_T2</t>
  </si>
  <si>
    <t>2021-03-26_M1_N4_T4</t>
  </si>
  <si>
    <t>2021-03-26_M1_N4_T5</t>
  </si>
  <si>
    <t>2021-03-26_M1_N4_T6</t>
  </si>
  <si>
    <t>2021-03-26_M1_N4_T7</t>
  </si>
  <si>
    <t>sqr_1,sqr_0-125,sqr_0-5,sqr_0-5,sqr_1,sqr_0-25,sqr_0-125,sqr_0-5,sqr_0-1,sqr_1,sqr_0-5,sqr_0-5,sqr_0-25,sqr_0-1,sqr_1,sqr_0-25,sqr_0-1,sqr_0-25,sqr_0-1,sqr_0-125,sqr_0-125,sqr_1,sqr_0-125,sqr_0-1,sqr_0-25</t>
  </si>
  <si>
    <t>2021-03-26_M2_N1_T2</t>
  </si>
  <si>
    <t>2021-03-26_M2_N1_T3</t>
  </si>
  <si>
    <t>2021-03-26_M2_N1_T4</t>
  </si>
  <si>
    <t>Sqr 1, 0-5, 0-25, 0-125, 0-0625</t>
  </si>
  <si>
    <t>sqr_0-5,sqr_1,sqr_0-125,sqr_0-125,sqr_0-25,sqr_0-1,sqr_0-25,sqr_0-125,sqr_1,sqr_0-5,sqr_0-5,sqr_0-1,sqr_1,sqr_0-1,sqr_0-5,sqr_0-25,sqr_0-125,sqr_1,sqr_0-25,sqr_0-1,sqr_1,sqr_0-1,sqr_0-125,sqr_0-5,sqr_0-25</t>
  </si>
  <si>
    <t>2021-03-26_M2_N1_T5_imp_002</t>
  </si>
  <si>
    <t>2021-03-26_M2_N1_T5_imp_004</t>
  </si>
  <si>
    <t>2021-03-26_M2_N1_T5_imp_006</t>
  </si>
  <si>
    <t>2021-03-26_M2_N1_T5_imp_015</t>
  </si>
  <si>
    <t>2021-03-26_M2_N1_T5_imp_02</t>
  </si>
  <si>
    <t>2021-03-26_M2_N1_T6</t>
  </si>
  <si>
    <t>2021-03-26_M2_N1_T7</t>
  </si>
  <si>
    <t>2021-04-29_M2_N1_T2</t>
  </si>
  <si>
    <t>2021-04-29_M2_N1_T3</t>
  </si>
  <si>
    <t>2021-05-20_M1_N2_T2</t>
  </si>
  <si>
    <t>2021-05-20_M1_N2_T3</t>
  </si>
  <si>
    <t>2021-05-20_M1_N2_T4</t>
  </si>
  <si>
    <t>sqr_0-125,sqr_1,sqr_1,sqr_0-5,sqr_0-125,sqr_0-5,sqr_0-0625,sqr_0-0625,sqr_0-5,sqr_0-25,sqr_0-0625,sqr_0-125,sqr_0-5,sqr_0-125,sqr_0-0625,sqr_1,sqr_0-125,sqr_0-25,sqr_0-25,sqr_0-25,sqr_0-25,sqr_1,sqr_0-0625,sqr_0-5,sqr_1</t>
  </si>
  <si>
    <t>2021-06-02_M2_N1_T2_new</t>
  </si>
  <si>
    <t>2021-06-08_M1_N2_T1</t>
  </si>
  <si>
    <t>2021-06-08_M1_N2_T2_new</t>
  </si>
  <si>
    <t>2021-06-08_M1_N4_T1</t>
  </si>
  <si>
    <t>2021-06-08_M1_N4_T3_new</t>
  </si>
  <si>
    <t>2021-06-17_M2_N1_T2</t>
  </si>
  <si>
    <t>2021-06-17_M2_N1_T4</t>
  </si>
  <si>
    <t>2021-06-17_M2_N1_T6</t>
  </si>
  <si>
    <t>2021-06-17_M2_N2_T1</t>
  </si>
  <si>
    <t>2021-06-18_M3_N2_T1</t>
  </si>
  <si>
    <t>2021-06-18_M3_N2_T2</t>
  </si>
  <si>
    <t>2021-06-18_M3_N2_T4</t>
  </si>
  <si>
    <t>2020-11-23_M1_N1</t>
  </si>
  <si>
    <t>2020-11-23_M2_N1</t>
  </si>
  <si>
    <t>2020-11-27_M1_N5_T1</t>
  </si>
  <si>
    <t>2020-11-27_M1_N5_T2</t>
  </si>
  <si>
    <t>2020-11-27_M1_N6_T1</t>
  </si>
  <si>
    <t>2020-12-10_M1_N1_T1</t>
  </si>
  <si>
    <t>sqr_1,sqr_0-5,sqr_0-5,blwgn,sqr_1,blwgn,frq_chirp,sin_2,amp_sweep,frq_chirp,sqr_0-25,sin_0-1,amp_sweep,sin_0-1,sin_10,sin_10,blwgn,frq_chirp,sqr_0-5,frq_chirp,amp_sweep,sin_2,sin_0-5,sqr_0-25,sin_10,sqr_1,sqr_0-25,amp_sweep,sqr_1,blwgn,sin_0-5,sin_0-5,sqr_2,sin_2,sqr_0-5,blwgn,sin_2,sin_10,sin_0-5,sqr_1,sqr_2,sin_0-1,sin_2,sin_0-1,sqr_2,sqr_0-5,sin_10,sin_0-1,sqr_0-25,sqr_2,sqr_0-25,frq_chirp,amp_sweep,sqr_2,sin_0-5</t>
  </si>
  <si>
    <t>2020-12-11_M2_N2_T1</t>
  </si>
  <si>
    <t>2020-12-11_M2_N3_T1</t>
  </si>
  <si>
    <t>2020-12-16_M1_N2_T1</t>
  </si>
  <si>
    <t>2020-12-16_M1_N3_T1</t>
  </si>
  <si>
    <t>2021-01-27_M1_N3_T3</t>
  </si>
  <si>
    <t>2021-01-27_M1_N3_T17</t>
  </si>
  <si>
    <t>2021-01-27_M1_N3_T18</t>
  </si>
  <si>
    <t>2021-01-27_M1_N3_T19</t>
  </si>
  <si>
    <t>2021-01-27_M1_N3_T20</t>
  </si>
  <si>
    <t>2021-01-27_M1_N3_T23</t>
  </si>
  <si>
    <t>2021-01-27_M1_N3_T24</t>
  </si>
  <si>
    <t>2021-01-27_M1_N3_T25</t>
  </si>
  <si>
    <t>2021-01-27_M1_N3_T26</t>
  </si>
  <si>
    <t>2021-01-27_M1_N3_T27</t>
  </si>
  <si>
    <t>2021-02-12_M1_N1_T2</t>
  </si>
  <si>
    <t>2021-02-18_M1_N1_FAB</t>
  </si>
  <si>
    <t>2021-03-23_M2_N1_T1</t>
  </si>
  <si>
    <t>2021-03-26_M1_N4_T1</t>
  </si>
  <si>
    <t>2021-03-26_M2_N1_T1</t>
  </si>
  <si>
    <t>2021-04-20_M1_N1_T1_new</t>
  </si>
  <si>
    <t>2021-04-20_M1_N2_T2</t>
  </si>
  <si>
    <t>2021-04-20_M1_N3_T1</t>
  </si>
  <si>
    <t>2021-04-22_M1_N2_T1</t>
  </si>
  <si>
    <t>2021-04-29_M2_N1_T1</t>
  </si>
  <si>
    <t>2021-05-20_M1_N2_T1</t>
  </si>
  <si>
    <t>2021-06-02_M2_N1_T1_new</t>
  </si>
  <si>
    <t>2021-06-07_M1_N1_T1</t>
  </si>
  <si>
    <t>2021-06-08_M1_N1_T1</t>
  </si>
  <si>
    <t>2021-06-08_M1_N3_T1_new</t>
  </si>
  <si>
    <t>2021-06-08_M1_N4_T2</t>
  </si>
  <si>
    <t>2021-06-09_M1_N2_T1</t>
  </si>
  <si>
    <t>2021-06-17_M2_N1_T3</t>
  </si>
  <si>
    <t>2021-06-17_M2_N1_T5</t>
  </si>
  <si>
    <t>2021-06-18_M3_N2_T3</t>
  </si>
  <si>
    <t xml:space="preserve">M1_N1_ramp-nwb  </t>
  </si>
  <si>
    <t>M1_N1_stair1-nwb</t>
  </si>
  <si>
    <t>M1_N1_stair2-nwb</t>
  </si>
  <si>
    <t xml:space="preserve">M1_N1_step-nwb  </t>
  </si>
  <si>
    <t xml:space="preserve">M1_N3_stair-nwb </t>
  </si>
  <si>
    <t xml:space="preserve">sin_10, sqr_0-5, sqr_0-125, sin_0-5, sqr_1, sin_0-125, sqr_1, sin_0-0625, sqr_1, sqr_10, sqr_1, sin_1, sin_0-5, sqr_10, sqr_5, sin_5, sin_1, sqr_0-5, sin_0-5, sin_0-0625, sin_0-5, sqr_0-25, sin_5, sqr_0-125, sin_1, sqr_0-25, sin_0-125, sin_10, sin_0-25, sqr_0-125, sin_1, sin_5, sin_1, sin_0-0625, sin_0-0625, sin_10, sin_0-25, sin_0-125, sin_10, sqr_10,  sqr_10, sin_5, sqr_1, sqr_0-125, sin_1, sqr_0-5, sqr_0-0625, sqr_0-125, sqr_0-5, sqr_5, sqr_1, sin_0-0625, sin_0-25, sin_0-125, sin_0-5, sqr_0-25, sqr_0-25, sqr_0-25, sin_10, sqr_10, sqr_0-0625, sin_10, sqr_5, sin_0-25, sin_0-5, sin_5, sqr_1, sin_0-25, sqr_0-125, sin_0-25, sqr_0-5, sqr_0-0625, sqr_5, sin_0-125, sqr_0-125, sqr_0-0-0625, sqr_10, sin_0-0625, sqr_0-25, sqr_5,  sqr_5, sqr_10, sin_0-0625, sqr_0-25, sin_5, sqr_0-5 </t>
  </si>
  <si>
    <t>2022-09-28_M1_N1_blwgn</t>
  </si>
  <si>
    <t>2022-09-28_M1_N1_stair</t>
  </si>
  <si>
    <t>2022.09.28</t>
  </si>
  <si>
    <t>2022-09-28_M1_N1_stair1</t>
  </si>
  <si>
    <t>2022-09-28_M1_N1_blwgn1</t>
  </si>
  <si>
    <t>M1_N1_blwgn1</t>
  </si>
  <si>
    <t>2022-09-28_M1_N1_ramp</t>
  </si>
  <si>
    <t>2022-09-28_M1_N1_step</t>
  </si>
  <si>
    <t>2022-09-28_M1_N1_chirp_sweep</t>
  </si>
  <si>
    <t>2022-09-28_M1_N3_blwgn</t>
  </si>
  <si>
    <t>2022-09-28_M1_N3_stair</t>
  </si>
  <si>
    <t>2022-09-28_M1_N3_ramp</t>
  </si>
  <si>
    <t>2022-09-28_M1_N3_step</t>
  </si>
  <si>
    <t>2022-09-29_M1_N1_blwgn</t>
  </si>
  <si>
    <t>2022.09.29</t>
  </si>
  <si>
    <t>2022-09-29_M1_N1_stair</t>
  </si>
  <si>
    <t>2022-09-29_M1_N1_ramp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</si>
</sst>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14" fontId="0" fillId="2" borderId="0" xfId="0" applyNumberFormat="1" applyFill="1" applyAlignment="1"/>
    <xf numFmtId="0" fontId="0" fillId="2" borderId="0" xfId="0" applyFill="1" applyAlignment="1"/>
    <xf numFmtId="11" fontId="0" fillId="0" borderId="0" xfId="0" applyNumberFormat="1"/>
    <xf numFmtId="0" fontId="0" fillId="0" borderId="0" xfId="0" applyFill="1"/>
    <xf numFmtId="0" fontId="0" fillId="0" borderId="0" xfId="0" applyNumberFormat="1"/>
    <xf numFmtId="164" fontId="2" fillId="0" borderId="1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Border="1" applyAlignment="1">
      <alignment horizontal="right" wrapText="1"/>
    </xf>
    <xf numFmtId="0" fontId="0" fillId="0" borderId="1" xfId="0" applyNumberFormat="1" applyBorder="1"/>
    <xf numFmtId="0" fontId="2" fillId="0" borderId="0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3"/>
  <sheetViews>
    <sheetView tabSelected="1" topLeftCell="A349" workbookViewId="0">
      <selection activeCell="B381" sqref="B381"/>
    </sheetView>
  </sheetViews>
  <sheetFormatPr defaultRowHeight="14.4" x14ac:dyDescent="0.3"/>
  <cols>
    <col min="1" max="1" width="35" bestFit="1" customWidth="1"/>
    <col min="2" max="2" width="14.33203125" style="1" customWidth="1"/>
    <col min="3" max="3" width="10.109375" bestFit="1" customWidth="1"/>
    <col min="4" max="4" width="11.44140625" customWidth="1"/>
    <col min="5" max="5" width="9" bestFit="1" customWidth="1"/>
    <col min="6" max="6" width="10.109375" style="17" bestFit="1" customWidth="1"/>
    <col min="7" max="7" width="8.44140625" bestFit="1" customWidth="1"/>
    <col min="8" max="8" width="11.5546875" bestFit="1" customWidth="1"/>
    <col min="9" max="9" width="13.88671875" bestFit="1" customWidth="1"/>
    <col min="10" max="10" width="15.44140625" bestFit="1" customWidth="1"/>
    <col min="11" max="11" width="9" bestFit="1" customWidth="1"/>
    <col min="12" max="12" width="61.44140625" customWidth="1"/>
  </cols>
  <sheetData>
    <row r="1" spans="1:18" ht="15" thickBot="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136</v>
      </c>
      <c r="N1" t="s">
        <v>137</v>
      </c>
      <c r="O1" t="s">
        <v>125</v>
      </c>
      <c r="P1" t="s">
        <v>138</v>
      </c>
      <c r="Q1" t="s">
        <v>139</v>
      </c>
      <c r="R1" t="s">
        <v>140</v>
      </c>
    </row>
    <row r="2" spans="1:18" ht="27.6" thickBot="1" x14ac:dyDescent="0.35">
      <c r="A2" s="18" t="s">
        <v>302</v>
      </c>
      <c r="B2" s="3">
        <v>44160</v>
      </c>
      <c r="C2" s="4" t="s">
        <v>17</v>
      </c>
      <c r="D2" s="4" t="s">
        <v>18</v>
      </c>
      <c r="E2" s="5">
        <v>10000</v>
      </c>
      <c r="F2" s="20">
        <v>10</v>
      </c>
      <c r="G2" s="6">
        <v>3</v>
      </c>
      <c r="H2" s="6">
        <v>5</v>
      </c>
      <c r="I2" s="4"/>
      <c r="J2" s="4"/>
      <c r="K2" s="6">
        <v>300</v>
      </c>
      <c r="L2" s="2" t="s">
        <v>19</v>
      </c>
      <c r="M2" t="b">
        <f t="shared" ref="M2:M33" si="0">ISNUMBER(SEARCH("chirp",D2))</f>
        <v>0</v>
      </c>
    </row>
    <row r="3" spans="1:18" ht="80.400000000000006" thickBot="1" x14ac:dyDescent="0.35">
      <c r="A3" s="18" t="s">
        <v>303</v>
      </c>
      <c r="B3" s="7">
        <v>44176</v>
      </c>
      <c r="C3" s="10" t="s">
        <v>32</v>
      </c>
      <c r="D3" s="4" t="s">
        <v>33</v>
      </c>
      <c r="E3" s="5">
        <v>10000</v>
      </c>
      <c r="F3" s="21">
        <v>30</v>
      </c>
      <c r="G3" s="10">
        <v>3</v>
      </c>
      <c r="H3" s="10">
        <v>5</v>
      </c>
      <c r="I3" s="10"/>
      <c r="J3" s="10"/>
      <c r="K3" s="10"/>
      <c r="L3" s="18" t="s">
        <v>304</v>
      </c>
      <c r="M3" t="b">
        <f t="shared" si="0"/>
        <v>0</v>
      </c>
    </row>
    <row r="4" spans="1:18" ht="93.6" thickBot="1" x14ac:dyDescent="0.35">
      <c r="A4" s="18" t="s">
        <v>305</v>
      </c>
      <c r="B4" s="7">
        <v>44181</v>
      </c>
      <c r="C4" s="4" t="s">
        <v>26</v>
      </c>
      <c r="D4" s="4" t="s">
        <v>33</v>
      </c>
      <c r="E4" s="5">
        <v>10000</v>
      </c>
      <c r="F4" s="20">
        <v>10</v>
      </c>
      <c r="G4" s="6">
        <v>3</v>
      </c>
      <c r="H4" s="6">
        <v>5</v>
      </c>
      <c r="I4" s="4"/>
      <c r="J4" s="4"/>
      <c r="K4" s="4"/>
      <c r="L4" s="18" t="s">
        <v>306</v>
      </c>
      <c r="M4" t="b">
        <f t="shared" si="0"/>
        <v>0</v>
      </c>
    </row>
    <row r="5" spans="1:18" ht="54" thickBot="1" x14ac:dyDescent="0.35">
      <c r="A5" s="18" t="s">
        <v>307</v>
      </c>
      <c r="B5" s="7">
        <v>44223</v>
      </c>
      <c r="C5" s="4" t="s">
        <v>34</v>
      </c>
      <c r="D5" s="18" t="s">
        <v>308</v>
      </c>
      <c r="E5" s="5">
        <v>10000</v>
      </c>
      <c r="F5" s="20">
        <v>20</v>
      </c>
      <c r="G5" s="6">
        <v>5</v>
      </c>
      <c r="H5" s="6">
        <v>5</v>
      </c>
      <c r="I5" s="4"/>
      <c r="J5" s="4"/>
      <c r="K5" s="4"/>
      <c r="L5" s="18" t="s">
        <v>309</v>
      </c>
      <c r="M5" t="b">
        <f t="shared" si="0"/>
        <v>0</v>
      </c>
    </row>
    <row r="6" spans="1:18" ht="15" thickBot="1" x14ac:dyDescent="0.35">
      <c r="A6" s="18" t="s">
        <v>310</v>
      </c>
      <c r="B6" s="7">
        <v>44223</v>
      </c>
      <c r="C6" s="4" t="s">
        <v>36</v>
      </c>
      <c r="D6" s="4" t="s">
        <v>38</v>
      </c>
      <c r="E6" s="5">
        <v>10000</v>
      </c>
      <c r="F6" s="20">
        <v>10</v>
      </c>
      <c r="G6" s="6">
        <v>5</v>
      </c>
      <c r="H6" s="6">
        <v>20</v>
      </c>
      <c r="I6" s="4"/>
      <c r="J6" s="4"/>
      <c r="K6" s="6">
        <v>300</v>
      </c>
      <c r="L6" s="2"/>
      <c r="M6" t="b">
        <f t="shared" si="0"/>
        <v>0</v>
      </c>
    </row>
    <row r="7" spans="1:18" ht="15" thickBot="1" x14ac:dyDescent="0.35">
      <c r="A7" s="18" t="s">
        <v>311</v>
      </c>
      <c r="B7" s="7">
        <v>44223</v>
      </c>
      <c r="C7" s="4" t="s">
        <v>39</v>
      </c>
      <c r="D7" s="18" t="s">
        <v>312</v>
      </c>
      <c r="E7" s="5">
        <v>10000</v>
      </c>
      <c r="F7" s="20">
        <v>10</v>
      </c>
      <c r="G7" s="6">
        <v>5</v>
      </c>
      <c r="H7" s="6">
        <v>20</v>
      </c>
      <c r="I7" s="4"/>
      <c r="J7" s="4"/>
      <c r="K7" s="4"/>
      <c r="L7" s="2"/>
      <c r="M7" t="b">
        <f t="shared" si="0"/>
        <v>0</v>
      </c>
    </row>
    <row r="8" spans="1:18" ht="15" thickBot="1" x14ac:dyDescent="0.35">
      <c r="A8" s="18" t="s">
        <v>313</v>
      </c>
      <c r="B8" s="7">
        <v>44223</v>
      </c>
      <c r="C8" s="4" t="s">
        <v>42</v>
      </c>
      <c r="D8" s="18" t="s">
        <v>314</v>
      </c>
      <c r="E8" s="5">
        <v>10000</v>
      </c>
      <c r="F8" s="20">
        <v>10</v>
      </c>
      <c r="G8" s="6">
        <v>5</v>
      </c>
      <c r="H8" s="6">
        <v>10</v>
      </c>
      <c r="I8" s="4"/>
      <c r="J8" s="4"/>
      <c r="K8" s="4"/>
      <c r="L8" s="2"/>
      <c r="M8" t="b">
        <f t="shared" si="0"/>
        <v>0</v>
      </c>
    </row>
    <row r="9" spans="1:18" ht="15" thickBot="1" x14ac:dyDescent="0.35">
      <c r="A9" s="18" t="s">
        <v>315</v>
      </c>
      <c r="B9" s="7">
        <v>44223</v>
      </c>
      <c r="C9" s="4" t="s">
        <v>43</v>
      </c>
      <c r="D9" s="18" t="s">
        <v>316</v>
      </c>
      <c r="E9" s="5">
        <v>10000</v>
      </c>
      <c r="F9" s="20">
        <v>10</v>
      </c>
      <c r="G9" s="6">
        <v>5</v>
      </c>
      <c r="H9" s="6">
        <v>10</v>
      </c>
      <c r="I9" s="4"/>
      <c r="J9" s="4"/>
      <c r="K9" s="4"/>
      <c r="L9" s="2"/>
      <c r="M9" t="b">
        <f t="shared" si="0"/>
        <v>0</v>
      </c>
    </row>
    <row r="10" spans="1:18" ht="15" thickBot="1" x14ac:dyDescent="0.35">
      <c r="A10" s="18" t="s">
        <v>317</v>
      </c>
      <c r="B10" s="7">
        <v>44223</v>
      </c>
      <c r="C10" s="4" t="s">
        <v>44</v>
      </c>
      <c r="D10" s="18" t="s">
        <v>312</v>
      </c>
      <c r="E10" s="5">
        <v>10000</v>
      </c>
      <c r="F10" s="20">
        <v>10</v>
      </c>
      <c r="G10" s="6">
        <v>5</v>
      </c>
      <c r="H10" s="6">
        <v>10</v>
      </c>
      <c r="I10" s="4"/>
      <c r="J10" s="4"/>
      <c r="K10" s="4"/>
      <c r="L10" s="2"/>
      <c r="M10" t="b">
        <f t="shared" si="0"/>
        <v>0</v>
      </c>
    </row>
    <row r="11" spans="1:18" ht="15" thickBot="1" x14ac:dyDescent="0.35">
      <c r="A11" s="18" t="s">
        <v>318</v>
      </c>
      <c r="B11" s="7">
        <v>44223</v>
      </c>
      <c r="C11" s="11" t="s">
        <v>45</v>
      </c>
      <c r="D11" s="4" t="s">
        <v>46</v>
      </c>
      <c r="E11" s="5">
        <v>10000</v>
      </c>
      <c r="F11" s="22">
        <v>10</v>
      </c>
      <c r="G11" s="12">
        <v>5</v>
      </c>
      <c r="H11" s="12">
        <v>10</v>
      </c>
      <c r="I11" s="11"/>
      <c r="J11" s="11"/>
      <c r="K11" s="11"/>
      <c r="L11" s="2"/>
      <c r="M11" t="b">
        <f t="shared" si="0"/>
        <v>0</v>
      </c>
    </row>
    <row r="12" spans="1:18" ht="15" thickBot="1" x14ac:dyDescent="0.35">
      <c r="A12" s="18" t="s">
        <v>319</v>
      </c>
      <c r="B12" s="7">
        <v>44223</v>
      </c>
      <c r="C12" s="4" t="s">
        <v>47</v>
      </c>
      <c r="D12" s="4" t="s">
        <v>48</v>
      </c>
      <c r="E12" s="5">
        <v>10000</v>
      </c>
      <c r="F12" s="20">
        <v>10</v>
      </c>
      <c r="G12" s="6">
        <v>5</v>
      </c>
      <c r="H12" s="6">
        <v>10</v>
      </c>
      <c r="I12" s="4"/>
      <c r="J12" s="4"/>
      <c r="K12" s="4"/>
      <c r="L12" s="2"/>
      <c r="M12" t="b">
        <f t="shared" si="0"/>
        <v>0</v>
      </c>
    </row>
    <row r="13" spans="1:18" ht="15" thickBot="1" x14ac:dyDescent="0.35">
      <c r="A13" s="18" t="s">
        <v>320</v>
      </c>
      <c r="B13" s="7">
        <v>44223</v>
      </c>
      <c r="C13" s="4" t="s">
        <v>49</v>
      </c>
      <c r="D13" s="4" t="s">
        <v>50</v>
      </c>
      <c r="E13" s="5">
        <v>10000</v>
      </c>
      <c r="F13" s="20">
        <v>10</v>
      </c>
      <c r="G13" s="6">
        <v>5</v>
      </c>
      <c r="H13" s="6">
        <v>10</v>
      </c>
      <c r="I13" s="4"/>
      <c r="J13" s="4"/>
      <c r="K13" s="4"/>
      <c r="L13" s="2"/>
      <c r="M13" t="b">
        <f t="shared" si="0"/>
        <v>0</v>
      </c>
    </row>
    <row r="14" spans="1:18" ht="27.6" thickBot="1" x14ac:dyDescent="0.35">
      <c r="A14" s="18" t="s">
        <v>321</v>
      </c>
      <c r="B14" s="7">
        <v>44223</v>
      </c>
      <c r="C14" s="4" t="s">
        <v>51</v>
      </c>
      <c r="D14" s="4" t="s">
        <v>52</v>
      </c>
      <c r="E14" s="5">
        <v>10000</v>
      </c>
      <c r="F14" s="20">
        <v>10</v>
      </c>
      <c r="G14" s="6">
        <v>5</v>
      </c>
      <c r="H14" s="6">
        <v>10</v>
      </c>
      <c r="I14" s="4"/>
      <c r="J14" s="4"/>
      <c r="K14" s="4"/>
      <c r="L14" s="2"/>
      <c r="M14" t="b">
        <f t="shared" si="0"/>
        <v>0</v>
      </c>
    </row>
    <row r="15" spans="1:18" ht="40.799999999999997" thickBot="1" x14ac:dyDescent="0.35">
      <c r="A15" s="18" t="s">
        <v>322</v>
      </c>
      <c r="B15" s="7">
        <v>44223</v>
      </c>
      <c r="C15" s="4" t="s">
        <v>53</v>
      </c>
      <c r="D15" s="4" t="s">
        <v>54</v>
      </c>
      <c r="E15" s="5">
        <v>10000</v>
      </c>
      <c r="F15" s="20">
        <v>10</v>
      </c>
      <c r="G15" s="6">
        <v>5</v>
      </c>
      <c r="H15" s="6">
        <v>5</v>
      </c>
      <c r="I15" s="4"/>
      <c r="J15" s="6">
        <v>10</v>
      </c>
      <c r="K15" s="4"/>
      <c r="L15" s="2"/>
      <c r="M15" t="b">
        <f t="shared" si="0"/>
        <v>0</v>
      </c>
    </row>
    <row r="16" spans="1:18" ht="40.799999999999997" thickBot="1" x14ac:dyDescent="0.35">
      <c r="A16" s="18" t="s">
        <v>323</v>
      </c>
      <c r="B16" s="7">
        <v>44223</v>
      </c>
      <c r="C16" s="4" t="s">
        <v>55</v>
      </c>
      <c r="D16" s="4" t="s">
        <v>54</v>
      </c>
      <c r="E16" s="5">
        <v>10000</v>
      </c>
      <c r="F16" s="20">
        <v>10</v>
      </c>
      <c r="G16" s="6">
        <v>5</v>
      </c>
      <c r="H16" s="6">
        <v>5</v>
      </c>
      <c r="I16" s="4"/>
      <c r="J16" s="6">
        <v>25</v>
      </c>
      <c r="K16" s="4"/>
      <c r="L16" s="2"/>
      <c r="M16" t="b">
        <f t="shared" si="0"/>
        <v>0</v>
      </c>
    </row>
    <row r="17" spans="1:13" ht="40.799999999999997" thickBot="1" x14ac:dyDescent="0.35">
      <c r="A17" s="18" t="s">
        <v>324</v>
      </c>
      <c r="B17" s="7">
        <v>44223</v>
      </c>
      <c r="C17" s="4" t="s">
        <v>56</v>
      </c>
      <c r="D17" s="4" t="s">
        <v>54</v>
      </c>
      <c r="E17" s="5">
        <v>10000</v>
      </c>
      <c r="F17" s="20">
        <v>10</v>
      </c>
      <c r="G17" s="6">
        <v>5</v>
      </c>
      <c r="H17" s="6">
        <v>5</v>
      </c>
      <c r="I17" s="4"/>
      <c r="J17" s="6">
        <v>30</v>
      </c>
      <c r="K17" s="4"/>
      <c r="L17" s="2"/>
      <c r="M17" t="b">
        <f t="shared" si="0"/>
        <v>0</v>
      </c>
    </row>
    <row r="18" spans="1:13" ht="40.799999999999997" thickBot="1" x14ac:dyDescent="0.35">
      <c r="A18" s="18" t="s">
        <v>325</v>
      </c>
      <c r="B18" s="7">
        <v>44223</v>
      </c>
      <c r="C18" s="4" t="s">
        <v>57</v>
      </c>
      <c r="D18" s="4" t="s">
        <v>54</v>
      </c>
      <c r="E18" s="5">
        <v>10000</v>
      </c>
      <c r="F18" s="20">
        <v>10</v>
      </c>
      <c r="G18" s="6">
        <v>5</v>
      </c>
      <c r="H18" s="6">
        <v>5</v>
      </c>
      <c r="I18" s="4"/>
      <c r="J18" s="6">
        <v>35</v>
      </c>
      <c r="K18" s="4"/>
      <c r="L18" s="2"/>
      <c r="M18" t="b">
        <f t="shared" si="0"/>
        <v>0</v>
      </c>
    </row>
    <row r="19" spans="1:13" ht="40.799999999999997" thickBot="1" x14ac:dyDescent="0.35">
      <c r="A19" s="18" t="s">
        <v>326</v>
      </c>
      <c r="B19" s="7">
        <v>44223</v>
      </c>
      <c r="C19" s="4" t="s">
        <v>58</v>
      </c>
      <c r="D19" s="4" t="s">
        <v>54</v>
      </c>
      <c r="E19" s="5">
        <v>10000</v>
      </c>
      <c r="F19" s="20">
        <v>10</v>
      </c>
      <c r="G19" s="6">
        <v>5</v>
      </c>
      <c r="H19" s="6">
        <v>5</v>
      </c>
      <c r="I19" s="4"/>
      <c r="J19" s="6">
        <v>50</v>
      </c>
      <c r="K19" s="4"/>
      <c r="L19" s="2"/>
      <c r="M19" t="b">
        <f t="shared" si="0"/>
        <v>0</v>
      </c>
    </row>
    <row r="20" spans="1:13" ht="40.799999999999997" thickBot="1" x14ac:dyDescent="0.35">
      <c r="A20" s="18" t="s">
        <v>327</v>
      </c>
      <c r="B20" s="7">
        <v>44223</v>
      </c>
      <c r="C20" s="4" t="s">
        <v>59</v>
      </c>
      <c r="D20" s="4" t="s">
        <v>54</v>
      </c>
      <c r="E20" s="5">
        <v>10000</v>
      </c>
      <c r="F20" s="20">
        <v>10</v>
      </c>
      <c r="G20" s="6">
        <v>5</v>
      </c>
      <c r="H20" s="6">
        <v>5</v>
      </c>
      <c r="I20" s="4"/>
      <c r="J20" s="6">
        <v>60</v>
      </c>
      <c r="K20" s="4"/>
      <c r="L20" s="2"/>
      <c r="M20" t="b">
        <f t="shared" si="0"/>
        <v>0</v>
      </c>
    </row>
    <row r="21" spans="1:13" ht="43.8" thickBot="1" x14ac:dyDescent="0.35">
      <c r="A21" s="18" t="s">
        <v>328</v>
      </c>
      <c r="B21" s="7">
        <v>44223</v>
      </c>
      <c r="C21" s="4" t="s">
        <v>65</v>
      </c>
      <c r="D21" s="4" t="s">
        <v>66</v>
      </c>
      <c r="E21" s="5">
        <v>10000</v>
      </c>
      <c r="F21" s="20">
        <v>10</v>
      </c>
      <c r="G21" s="6">
        <v>5</v>
      </c>
      <c r="H21" s="6">
        <v>5</v>
      </c>
      <c r="I21" s="4"/>
      <c r="J21" s="4"/>
      <c r="K21" s="4"/>
      <c r="L21" s="2" t="s">
        <v>67</v>
      </c>
      <c r="M21" t="b">
        <f t="shared" si="0"/>
        <v>0</v>
      </c>
    </row>
    <row r="22" spans="1:13" ht="43.8" thickBot="1" x14ac:dyDescent="0.35">
      <c r="A22" s="18" t="s">
        <v>329</v>
      </c>
      <c r="B22" s="7">
        <v>44223</v>
      </c>
      <c r="C22" s="4" t="s">
        <v>68</v>
      </c>
      <c r="D22" s="8" t="s">
        <v>66</v>
      </c>
      <c r="E22" s="5">
        <v>10000</v>
      </c>
      <c r="F22" s="20">
        <v>10</v>
      </c>
      <c r="G22" s="6">
        <v>0</v>
      </c>
      <c r="H22" s="6">
        <v>5</v>
      </c>
      <c r="I22" s="4"/>
      <c r="J22" s="4"/>
      <c r="K22" s="4"/>
      <c r="L22" s="2" t="s">
        <v>69</v>
      </c>
      <c r="M22" t="b">
        <f t="shared" si="0"/>
        <v>0</v>
      </c>
    </row>
    <row r="23" spans="1:13" ht="40.799999999999997" thickBot="1" x14ac:dyDescent="0.35">
      <c r="A23" s="18" t="s">
        <v>330</v>
      </c>
      <c r="B23" s="7">
        <v>44239</v>
      </c>
      <c r="C23" s="18" t="s">
        <v>331</v>
      </c>
      <c r="D23" s="4" t="s">
        <v>77</v>
      </c>
      <c r="E23" s="5">
        <v>10000</v>
      </c>
      <c r="F23" s="19">
        <v>0.05</v>
      </c>
      <c r="G23" s="6">
        <v>5</v>
      </c>
      <c r="H23" s="6">
        <v>5</v>
      </c>
      <c r="I23" s="4"/>
      <c r="J23" s="4"/>
      <c r="K23" s="4"/>
      <c r="L23" s="2"/>
      <c r="M23" t="b">
        <f t="shared" si="0"/>
        <v>0</v>
      </c>
    </row>
    <row r="24" spans="1:13" ht="106.8" thickBot="1" x14ac:dyDescent="0.35">
      <c r="A24" s="18" t="s">
        <v>332</v>
      </c>
      <c r="B24" s="7">
        <v>44239</v>
      </c>
      <c r="C24" s="4" t="s">
        <v>80</v>
      </c>
      <c r="D24" s="4" t="s">
        <v>81</v>
      </c>
      <c r="E24" s="5">
        <v>10000</v>
      </c>
      <c r="F24" s="20">
        <v>10</v>
      </c>
      <c r="G24" s="6">
        <v>5</v>
      </c>
      <c r="H24" s="6">
        <v>5</v>
      </c>
      <c r="I24" s="4"/>
      <c r="J24" s="4"/>
      <c r="K24" s="4"/>
      <c r="L24" s="18" t="s">
        <v>333</v>
      </c>
      <c r="M24" t="b">
        <f t="shared" si="0"/>
        <v>0</v>
      </c>
    </row>
    <row r="25" spans="1:13" ht="40.799999999999997" thickBot="1" x14ac:dyDescent="0.35">
      <c r="A25" s="18" t="s">
        <v>334</v>
      </c>
      <c r="B25" s="7">
        <v>44239</v>
      </c>
      <c r="C25" s="4" t="s">
        <v>82</v>
      </c>
      <c r="D25" s="18" t="s">
        <v>335</v>
      </c>
      <c r="E25" s="5">
        <v>10000</v>
      </c>
      <c r="F25" s="20">
        <v>1</v>
      </c>
      <c r="G25" s="6">
        <v>5</v>
      </c>
      <c r="H25" s="6">
        <v>5</v>
      </c>
      <c r="I25" s="4"/>
      <c r="J25" s="4"/>
      <c r="K25" s="4"/>
      <c r="L25" s="2"/>
      <c r="M25" t="b">
        <f t="shared" si="0"/>
        <v>0</v>
      </c>
    </row>
    <row r="26" spans="1:13" ht="40.799999999999997" thickBot="1" x14ac:dyDescent="0.35">
      <c r="A26" s="18" t="s">
        <v>336</v>
      </c>
      <c r="B26" s="7">
        <v>44244</v>
      </c>
      <c r="C26" s="18" t="s">
        <v>337</v>
      </c>
      <c r="D26" s="4" t="s">
        <v>77</v>
      </c>
      <c r="E26" s="5">
        <v>10000</v>
      </c>
      <c r="F26" s="19">
        <v>3.0000000000000001E-3</v>
      </c>
      <c r="G26" s="6">
        <v>5</v>
      </c>
      <c r="H26" s="6">
        <v>5</v>
      </c>
      <c r="I26" s="4"/>
      <c r="J26" s="4"/>
      <c r="K26" s="4"/>
      <c r="L26" s="2"/>
      <c r="M26" t="b">
        <f t="shared" si="0"/>
        <v>0</v>
      </c>
    </row>
    <row r="27" spans="1:13" ht="40.799999999999997" thickBot="1" x14ac:dyDescent="0.35">
      <c r="A27" s="18" t="s">
        <v>338</v>
      </c>
      <c r="B27" s="7">
        <v>44244</v>
      </c>
      <c r="C27" s="18" t="s">
        <v>339</v>
      </c>
      <c r="D27" s="4" t="s">
        <v>77</v>
      </c>
      <c r="E27" s="5">
        <v>10000</v>
      </c>
      <c r="F27" s="19">
        <v>5.0000000000000001E-3</v>
      </c>
      <c r="G27" s="6">
        <v>5</v>
      </c>
      <c r="H27" s="6">
        <v>5</v>
      </c>
      <c r="I27" s="4"/>
      <c r="J27" s="4"/>
      <c r="K27" s="4"/>
      <c r="L27" s="2"/>
      <c r="M27" t="b">
        <f t="shared" si="0"/>
        <v>0</v>
      </c>
    </row>
    <row r="28" spans="1:13" ht="40.799999999999997" thickBot="1" x14ac:dyDescent="0.35">
      <c r="A28" s="18" t="s">
        <v>340</v>
      </c>
      <c r="B28" s="7">
        <v>44244</v>
      </c>
      <c r="C28" s="18" t="s">
        <v>341</v>
      </c>
      <c r="D28" s="4" t="s">
        <v>77</v>
      </c>
      <c r="E28" s="5">
        <v>10000</v>
      </c>
      <c r="F28" s="19">
        <v>7.0000000000000001E-3</v>
      </c>
      <c r="G28" s="6">
        <v>5</v>
      </c>
      <c r="H28" s="6">
        <v>5</v>
      </c>
      <c r="I28" s="4"/>
      <c r="J28" s="4"/>
      <c r="K28" s="4"/>
      <c r="L28" s="2"/>
      <c r="M28" t="b">
        <f t="shared" si="0"/>
        <v>0</v>
      </c>
    </row>
    <row r="29" spans="1:13" ht="27.6" thickBot="1" x14ac:dyDescent="0.35">
      <c r="A29" s="18" t="s">
        <v>342</v>
      </c>
      <c r="B29" s="7">
        <v>44244</v>
      </c>
      <c r="C29" s="18" t="s">
        <v>343</v>
      </c>
      <c r="D29" s="4" t="s">
        <v>77</v>
      </c>
      <c r="E29" s="5">
        <v>10000</v>
      </c>
      <c r="F29" s="19">
        <v>0.01</v>
      </c>
      <c r="G29" s="6">
        <v>5</v>
      </c>
      <c r="H29" s="6">
        <v>5</v>
      </c>
      <c r="I29" s="4"/>
      <c r="J29" s="4"/>
      <c r="K29" s="4"/>
      <c r="L29" s="2"/>
      <c r="M29" t="b">
        <f t="shared" si="0"/>
        <v>0</v>
      </c>
    </row>
    <row r="30" spans="1:13" ht="27.6" thickBot="1" x14ac:dyDescent="0.35">
      <c r="A30" s="18" t="s">
        <v>344</v>
      </c>
      <c r="B30" s="7">
        <v>44244</v>
      </c>
      <c r="C30" s="18" t="s">
        <v>345</v>
      </c>
      <c r="D30" s="4" t="s">
        <v>77</v>
      </c>
      <c r="E30" s="5">
        <v>10000</v>
      </c>
      <c r="F30" s="19">
        <v>0.03</v>
      </c>
      <c r="G30" s="6">
        <v>5</v>
      </c>
      <c r="H30" s="6">
        <v>5</v>
      </c>
      <c r="I30" s="4"/>
      <c r="J30" s="4"/>
      <c r="K30" s="4"/>
      <c r="L30" s="2"/>
      <c r="M30" t="b">
        <f t="shared" si="0"/>
        <v>0</v>
      </c>
    </row>
    <row r="31" spans="1:13" ht="40.799999999999997" thickBot="1" x14ac:dyDescent="0.35">
      <c r="A31" s="18" t="s">
        <v>346</v>
      </c>
      <c r="B31" s="7">
        <v>44245</v>
      </c>
      <c r="C31" s="18" t="s">
        <v>347</v>
      </c>
      <c r="D31" s="4" t="s">
        <v>77</v>
      </c>
      <c r="E31" s="5">
        <v>10000</v>
      </c>
      <c r="F31" s="19">
        <v>3.0000000000000001E-3</v>
      </c>
      <c r="G31" s="6">
        <v>5</v>
      </c>
      <c r="H31" s="6">
        <v>5</v>
      </c>
      <c r="I31" s="4"/>
      <c r="J31" s="4"/>
      <c r="K31" s="4"/>
      <c r="L31" s="2"/>
      <c r="M31" t="b">
        <f t="shared" si="0"/>
        <v>0</v>
      </c>
    </row>
    <row r="32" spans="1:13" ht="15" thickBot="1" x14ac:dyDescent="0.35">
      <c r="A32" s="18" t="s">
        <v>348</v>
      </c>
      <c r="B32" s="7">
        <v>44278</v>
      </c>
      <c r="C32" s="4" t="s">
        <v>86</v>
      </c>
      <c r="D32" s="4" t="s">
        <v>38</v>
      </c>
      <c r="E32" s="5">
        <v>10000</v>
      </c>
      <c r="F32" s="20">
        <v>10</v>
      </c>
      <c r="G32" s="6">
        <v>5</v>
      </c>
      <c r="H32" s="6">
        <v>10</v>
      </c>
      <c r="I32" s="4"/>
      <c r="J32" s="4"/>
      <c r="K32" s="6">
        <v>300</v>
      </c>
      <c r="L32" s="2"/>
      <c r="M32" t="b">
        <f t="shared" si="0"/>
        <v>0</v>
      </c>
    </row>
    <row r="33" spans="1:13" ht="397.2" thickBot="1" x14ac:dyDescent="0.35">
      <c r="A33" s="18" t="s">
        <v>349</v>
      </c>
      <c r="B33" s="7">
        <v>44278</v>
      </c>
      <c r="C33" s="4" t="s">
        <v>87</v>
      </c>
      <c r="D33" s="4" t="s">
        <v>88</v>
      </c>
      <c r="E33" s="5">
        <v>10000</v>
      </c>
      <c r="F33" s="20">
        <v>10</v>
      </c>
      <c r="G33" s="6">
        <v>5</v>
      </c>
      <c r="H33" s="6">
        <v>10</v>
      </c>
      <c r="I33" s="4"/>
      <c r="J33" s="4"/>
      <c r="K33" s="4"/>
      <c r="L33" s="18" t="s">
        <v>350</v>
      </c>
      <c r="M33" t="b">
        <f t="shared" si="0"/>
        <v>0</v>
      </c>
    </row>
    <row r="34" spans="1:13" ht="15" thickBot="1" x14ac:dyDescent="0.35">
      <c r="A34" s="18" t="s">
        <v>351</v>
      </c>
      <c r="B34" s="7">
        <v>44281</v>
      </c>
      <c r="C34" s="4" t="s">
        <v>91</v>
      </c>
      <c r="D34" s="4" t="s">
        <v>92</v>
      </c>
      <c r="E34" s="5">
        <v>10000</v>
      </c>
      <c r="F34" s="20">
        <v>10</v>
      </c>
      <c r="G34" s="6">
        <v>5</v>
      </c>
      <c r="H34" s="6">
        <v>5</v>
      </c>
      <c r="I34" s="4"/>
      <c r="J34" s="6">
        <v>5</v>
      </c>
      <c r="K34" s="4"/>
      <c r="L34" s="2"/>
      <c r="M34" t="b">
        <f t="shared" ref="M34:M65" si="1">ISNUMBER(SEARCH("chirp",D34))</f>
        <v>0</v>
      </c>
    </row>
    <row r="35" spans="1:13" ht="15" thickBot="1" x14ac:dyDescent="0.35">
      <c r="A35" s="18" t="s">
        <v>352</v>
      </c>
      <c r="B35" s="7">
        <v>44281</v>
      </c>
      <c r="C35" s="4" t="s">
        <v>93</v>
      </c>
      <c r="D35" s="4" t="s">
        <v>94</v>
      </c>
      <c r="E35" s="5">
        <v>10000</v>
      </c>
      <c r="F35" s="20">
        <v>10</v>
      </c>
      <c r="G35" s="6">
        <v>5</v>
      </c>
      <c r="H35" s="6">
        <v>20</v>
      </c>
      <c r="I35" s="4"/>
      <c r="J35" s="4"/>
      <c r="K35" s="6">
        <v>300</v>
      </c>
      <c r="L35" s="2"/>
      <c r="M35" t="b">
        <f t="shared" si="1"/>
        <v>0</v>
      </c>
    </row>
    <row r="36" spans="1:13" ht="43.8" thickBot="1" x14ac:dyDescent="0.35">
      <c r="A36" s="18" t="s">
        <v>353</v>
      </c>
      <c r="B36" s="7">
        <v>44281</v>
      </c>
      <c r="C36" s="4" t="s">
        <v>95</v>
      </c>
      <c r="D36" s="4" t="s">
        <v>96</v>
      </c>
      <c r="E36" s="5">
        <v>10000</v>
      </c>
      <c r="F36" s="20">
        <v>10</v>
      </c>
      <c r="G36" s="6">
        <v>5</v>
      </c>
      <c r="H36" s="6">
        <v>5</v>
      </c>
      <c r="I36" s="4"/>
      <c r="J36" s="4"/>
      <c r="K36" s="6">
        <v>300</v>
      </c>
      <c r="L36" s="2" t="s">
        <v>97</v>
      </c>
      <c r="M36" t="b">
        <f t="shared" si="1"/>
        <v>0</v>
      </c>
    </row>
    <row r="37" spans="1:13" ht="15" thickBot="1" x14ac:dyDescent="0.35">
      <c r="A37" s="18" t="s">
        <v>354</v>
      </c>
      <c r="B37" s="7">
        <v>44281</v>
      </c>
      <c r="C37" s="4" t="s">
        <v>98</v>
      </c>
      <c r="D37" s="4" t="s">
        <v>94</v>
      </c>
      <c r="E37" s="5">
        <v>10000</v>
      </c>
      <c r="F37" s="20">
        <v>10</v>
      </c>
      <c r="G37" s="6">
        <v>5</v>
      </c>
      <c r="H37" s="6">
        <v>10</v>
      </c>
      <c r="I37" s="4"/>
      <c r="J37" s="4"/>
      <c r="K37" s="6">
        <v>300</v>
      </c>
      <c r="L37" s="2"/>
      <c r="M37" t="b">
        <f t="shared" si="1"/>
        <v>0</v>
      </c>
    </row>
    <row r="38" spans="1:13" ht="54" thickBot="1" x14ac:dyDescent="0.35">
      <c r="A38" s="18" t="s">
        <v>355</v>
      </c>
      <c r="B38" s="7">
        <v>44281</v>
      </c>
      <c r="C38" s="4" t="s">
        <v>99</v>
      </c>
      <c r="D38" s="4" t="s">
        <v>100</v>
      </c>
      <c r="E38" s="5">
        <v>10000</v>
      </c>
      <c r="F38" s="20">
        <v>10</v>
      </c>
      <c r="G38" s="6">
        <v>5</v>
      </c>
      <c r="H38" s="6">
        <v>5</v>
      </c>
      <c r="I38" s="4"/>
      <c r="J38" s="4"/>
      <c r="K38" s="4"/>
      <c r="L38" s="18" t="s">
        <v>356</v>
      </c>
      <c r="M38" t="b">
        <f t="shared" si="1"/>
        <v>0</v>
      </c>
    </row>
    <row r="39" spans="1:13" ht="29.4" thickBot="1" x14ac:dyDescent="0.35">
      <c r="A39" s="18" t="s">
        <v>357</v>
      </c>
      <c r="B39" s="7">
        <v>44281</v>
      </c>
      <c r="C39" s="4" t="s">
        <v>86</v>
      </c>
      <c r="D39" s="9" t="s">
        <v>94</v>
      </c>
      <c r="E39" s="5">
        <v>10000</v>
      </c>
      <c r="F39" s="20">
        <v>10</v>
      </c>
      <c r="G39" s="6">
        <v>5</v>
      </c>
      <c r="H39" s="6">
        <v>10</v>
      </c>
      <c r="I39" s="4"/>
      <c r="J39" s="4"/>
      <c r="K39" s="4">
        <v>300</v>
      </c>
      <c r="L39" s="2" t="s">
        <v>102</v>
      </c>
      <c r="M39" t="b">
        <f t="shared" si="1"/>
        <v>0</v>
      </c>
    </row>
    <row r="40" spans="1:13" ht="43.8" thickBot="1" x14ac:dyDescent="0.35">
      <c r="A40" s="18" t="s">
        <v>358</v>
      </c>
      <c r="B40" s="7">
        <v>44281</v>
      </c>
      <c r="C40" s="4" t="s">
        <v>87</v>
      </c>
      <c r="D40" s="4" t="s">
        <v>103</v>
      </c>
      <c r="E40" s="5">
        <v>10000</v>
      </c>
      <c r="F40" s="20">
        <v>10</v>
      </c>
      <c r="G40" s="6">
        <v>5</v>
      </c>
      <c r="H40" s="6">
        <v>5</v>
      </c>
      <c r="I40" s="4"/>
      <c r="J40" s="4"/>
      <c r="K40" s="6">
        <v>300</v>
      </c>
      <c r="L40" s="2" t="s">
        <v>104</v>
      </c>
      <c r="M40" t="b">
        <f t="shared" si="1"/>
        <v>0</v>
      </c>
    </row>
    <row r="41" spans="1:13" ht="54" thickBot="1" x14ac:dyDescent="0.35">
      <c r="A41" s="18" t="s">
        <v>359</v>
      </c>
      <c r="B41" s="7">
        <v>44281</v>
      </c>
      <c r="C41" s="4" t="s">
        <v>105</v>
      </c>
      <c r="D41" s="18" t="s">
        <v>360</v>
      </c>
      <c r="E41" s="5">
        <v>10000</v>
      </c>
      <c r="F41" s="20">
        <v>10</v>
      </c>
      <c r="G41" s="6">
        <v>5</v>
      </c>
      <c r="H41" s="6">
        <v>5</v>
      </c>
      <c r="I41" s="4"/>
      <c r="J41" s="4"/>
      <c r="K41" s="4"/>
      <c r="L41" s="18" t="s">
        <v>361</v>
      </c>
      <c r="M41" t="b">
        <f t="shared" si="1"/>
        <v>0</v>
      </c>
    </row>
    <row r="42" spans="1:13" ht="27.6" thickBot="1" x14ac:dyDescent="0.35">
      <c r="A42" s="18" t="s">
        <v>362</v>
      </c>
      <c r="B42" s="7">
        <v>44281</v>
      </c>
      <c r="C42" s="4" t="s">
        <v>106</v>
      </c>
      <c r="D42" s="4" t="s">
        <v>77</v>
      </c>
      <c r="E42" s="5">
        <v>10000</v>
      </c>
      <c r="F42" s="19">
        <v>3.0000000000000001E-3</v>
      </c>
      <c r="G42" s="6">
        <v>5</v>
      </c>
      <c r="H42" s="6">
        <v>5</v>
      </c>
      <c r="I42" s="4"/>
      <c r="J42" s="4"/>
      <c r="K42" s="4"/>
      <c r="L42" s="2"/>
      <c r="M42" t="b">
        <f t="shared" si="1"/>
        <v>0</v>
      </c>
    </row>
    <row r="43" spans="1:13" ht="27.6" thickBot="1" x14ac:dyDescent="0.35">
      <c r="A43" s="18" t="s">
        <v>363</v>
      </c>
      <c r="B43" s="7">
        <v>44281</v>
      </c>
      <c r="C43" s="4" t="s">
        <v>107</v>
      </c>
      <c r="D43" s="4" t="s">
        <v>77</v>
      </c>
      <c r="E43" s="5">
        <v>10000</v>
      </c>
      <c r="F43" s="19">
        <v>3.0000000000000001E-3</v>
      </c>
      <c r="G43" s="6">
        <v>5</v>
      </c>
      <c r="H43" s="6">
        <v>5</v>
      </c>
      <c r="I43" s="4"/>
      <c r="J43" s="4"/>
      <c r="K43" s="4"/>
      <c r="L43" s="2"/>
      <c r="M43" t="b">
        <f t="shared" si="1"/>
        <v>0</v>
      </c>
    </row>
    <row r="44" spans="1:13" ht="27.6" thickBot="1" x14ac:dyDescent="0.35">
      <c r="A44" s="18" t="s">
        <v>364</v>
      </c>
      <c r="B44" s="7">
        <v>44281</v>
      </c>
      <c r="C44" s="4" t="s">
        <v>108</v>
      </c>
      <c r="D44" s="4" t="s">
        <v>77</v>
      </c>
      <c r="E44" s="5">
        <v>10000</v>
      </c>
      <c r="F44" s="19">
        <v>3.0000000000000001E-3</v>
      </c>
      <c r="G44" s="6">
        <v>5</v>
      </c>
      <c r="H44" s="6">
        <v>5</v>
      </c>
      <c r="I44" s="4"/>
      <c r="J44" s="4"/>
      <c r="K44" s="4"/>
      <c r="L44" s="2"/>
      <c r="M44" t="b">
        <f t="shared" si="1"/>
        <v>0</v>
      </c>
    </row>
    <row r="45" spans="1:13" ht="27.6" thickBot="1" x14ac:dyDescent="0.35">
      <c r="A45" s="18" t="s">
        <v>365</v>
      </c>
      <c r="B45" s="7">
        <v>44281</v>
      </c>
      <c r="C45" s="4" t="s">
        <v>109</v>
      </c>
      <c r="D45" s="4" t="s">
        <v>77</v>
      </c>
      <c r="E45" s="5">
        <v>10000</v>
      </c>
      <c r="F45" s="19">
        <v>3.0000000000000001E-3</v>
      </c>
      <c r="G45" s="6">
        <v>5</v>
      </c>
      <c r="H45" s="6">
        <v>5</v>
      </c>
      <c r="I45" s="4"/>
      <c r="J45" s="4"/>
      <c r="K45" s="4"/>
      <c r="L45" s="2"/>
      <c r="M45" t="b">
        <f t="shared" si="1"/>
        <v>0</v>
      </c>
    </row>
    <row r="46" spans="1:13" ht="27.6" thickBot="1" x14ac:dyDescent="0.35">
      <c r="A46" s="18" t="s">
        <v>366</v>
      </c>
      <c r="B46" s="7">
        <v>44281</v>
      </c>
      <c r="C46" s="4" t="s">
        <v>110</v>
      </c>
      <c r="D46" s="4" t="s">
        <v>77</v>
      </c>
      <c r="E46" s="5">
        <v>10000</v>
      </c>
      <c r="F46" s="19">
        <v>3.0000000000000001E-3</v>
      </c>
      <c r="G46" s="6">
        <v>5</v>
      </c>
      <c r="H46" s="6">
        <v>5</v>
      </c>
      <c r="I46" s="4"/>
      <c r="J46" s="4"/>
      <c r="K46" s="4"/>
      <c r="L46" s="2"/>
      <c r="M46" t="b">
        <f t="shared" si="1"/>
        <v>0</v>
      </c>
    </row>
    <row r="47" spans="1:13" ht="72.599999999999994" thickBot="1" x14ac:dyDescent="0.35">
      <c r="A47" s="18" t="s">
        <v>367</v>
      </c>
      <c r="B47" s="7">
        <v>44281</v>
      </c>
      <c r="C47" s="4" t="s">
        <v>111</v>
      </c>
      <c r="D47" s="4" t="s">
        <v>112</v>
      </c>
      <c r="E47" s="5">
        <v>10000</v>
      </c>
      <c r="F47" s="20">
        <v>10</v>
      </c>
      <c r="G47" s="6">
        <v>5</v>
      </c>
      <c r="H47" s="6">
        <v>5</v>
      </c>
      <c r="I47" s="4"/>
      <c r="J47" s="4"/>
      <c r="K47" s="4"/>
      <c r="L47" s="2" t="s">
        <v>113</v>
      </c>
      <c r="M47" t="b">
        <f t="shared" si="1"/>
        <v>0</v>
      </c>
    </row>
    <row r="48" spans="1:13" ht="15" thickBot="1" x14ac:dyDescent="0.35">
      <c r="A48" s="18" t="s">
        <v>368</v>
      </c>
      <c r="B48" s="7">
        <v>44281</v>
      </c>
      <c r="C48" s="4" t="s">
        <v>114</v>
      </c>
      <c r="D48" s="4" t="s">
        <v>92</v>
      </c>
      <c r="E48" s="5">
        <v>10000</v>
      </c>
      <c r="F48" s="20">
        <v>10</v>
      </c>
      <c r="G48" s="6">
        <v>5</v>
      </c>
      <c r="H48" s="6">
        <v>5</v>
      </c>
      <c r="I48" s="4"/>
      <c r="J48" s="6">
        <v>5</v>
      </c>
      <c r="K48" s="4"/>
      <c r="L48" s="2"/>
      <c r="M48" t="b">
        <f t="shared" si="1"/>
        <v>0</v>
      </c>
    </row>
    <row r="49" spans="1:13" ht="15" thickBot="1" x14ac:dyDescent="0.35">
      <c r="A49" s="18" t="s">
        <v>369</v>
      </c>
      <c r="B49" s="7">
        <v>44315</v>
      </c>
      <c r="C49" s="4" t="s">
        <v>86</v>
      </c>
      <c r="D49" s="4" t="s">
        <v>38</v>
      </c>
      <c r="E49" s="5">
        <v>80000</v>
      </c>
      <c r="F49" s="20">
        <v>10</v>
      </c>
      <c r="G49" s="6">
        <v>5</v>
      </c>
      <c r="H49" s="6">
        <v>10</v>
      </c>
      <c r="I49" s="4"/>
      <c r="J49" s="4"/>
      <c r="K49" s="6">
        <v>300</v>
      </c>
      <c r="L49" s="2"/>
      <c r="M49" t="b">
        <f t="shared" si="1"/>
        <v>0</v>
      </c>
    </row>
    <row r="50" spans="1:13" ht="15" thickBot="1" x14ac:dyDescent="0.35">
      <c r="A50" s="18" t="s">
        <v>370</v>
      </c>
      <c r="B50" s="7">
        <v>44315</v>
      </c>
      <c r="C50" s="4" t="s">
        <v>87</v>
      </c>
      <c r="D50" s="4" t="s">
        <v>117</v>
      </c>
      <c r="E50" s="5">
        <v>80000</v>
      </c>
      <c r="F50" s="20">
        <v>20</v>
      </c>
      <c r="G50" s="6">
        <v>5</v>
      </c>
      <c r="H50" s="6">
        <v>10</v>
      </c>
      <c r="I50" s="4"/>
      <c r="J50" s="4"/>
      <c r="K50" s="4"/>
      <c r="L50" s="2"/>
      <c r="M50" t="b">
        <f t="shared" si="1"/>
        <v>0</v>
      </c>
    </row>
    <row r="51" spans="1:13" ht="15" thickBot="1" x14ac:dyDescent="0.35">
      <c r="A51" s="18" t="s">
        <v>371</v>
      </c>
      <c r="B51" s="7">
        <v>44336</v>
      </c>
      <c r="C51" s="4" t="s">
        <v>116</v>
      </c>
      <c r="D51" s="4" t="s">
        <v>118</v>
      </c>
      <c r="E51" s="5">
        <v>10000</v>
      </c>
      <c r="F51" s="20">
        <v>30</v>
      </c>
      <c r="G51" s="6">
        <v>5</v>
      </c>
      <c r="H51" s="6">
        <v>10</v>
      </c>
      <c r="I51" s="4"/>
      <c r="J51" s="4"/>
      <c r="K51" s="6">
        <v>300</v>
      </c>
      <c r="L51" s="2"/>
      <c r="M51" t="b">
        <f t="shared" si="1"/>
        <v>0</v>
      </c>
    </row>
    <row r="52" spans="1:13" ht="54" thickBot="1" x14ac:dyDescent="0.35">
      <c r="A52" s="18" t="s">
        <v>372</v>
      </c>
      <c r="B52" s="7">
        <v>44336</v>
      </c>
      <c r="C52" s="4" t="s">
        <v>119</v>
      </c>
      <c r="D52" s="4" t="s">
        <v>120</v>
      </c>
      <c r="E52" s="5">
        <v>10000</v>
      </c>
      <c r="F52" s="20">
        <v>30</v>
      </c>
      <c r="G52" s="6">
        <v>5</v>
      </c>
      <c r="H52" s="6">
        <v>5</v>
      </c>
      <c r="I52" s="4"/>
      <c r="J52" s="4"/>
      <c r="K52" s="6">
        <v>300</v>
      </c>
      <c r="L52" s="2"/>
      <c r="M52" t="b">
        <f t="shared" si="1"/>
        <v>0</v>
      </c>
    </row>
    <row r="53" spans="1:13" ht="54" thickBot="1" x14ac:dyDescent="0.35">
      <c r="A53" s="18" t="s">
        <v>373</v>
      </c>
      <c r="B53" s="7">
        <v>44336</v>
      </c>
      <c r="C53" s="4" t="s">
        <v>121</v>
      </c>
      <c r="D53" s="4" t="s">
        <v>117</v>
      </c>
      <c r="E53" s="5">
        <v>10000</v>
      </c>
      <c r="F53" s="20">
        <v>30</v>
      </c>
      <c r="G53" s="6">
        <v>5</v>
      </c>
      <c r="H53" s="6">
        <v>5</v>
      </c>
      <c r="I53" s="4"/>
      <c r="J53" s="4"/>
      <c r="K53" s="4"/>
      <c r="L53" s="18" t="s">
        <v>374</v>
      </c>
      <c r="M53" t="b">
        <f t="shared" si="1"/>
        <v>0</v>
      </c>
    </row>
    <row r="54" spans="1:13" ht="27.6" thickBot="1" x14ac:dyDescent="0.35">
      <c r="A54" s="18" t="s">
        <v>375</v>
      </c>
      <c r="B54" s="7">
        <v>44349</v>
      </c>
      <c r="C54" s="4" t="s">
        <v>123</v>
      </c>
      <c r="D54" s="4" t="s">
        <v>118</v>
      </c>
      <c r="E54" s="5">
        <v>10000</v>
      </c>
      <c r="F54" s="20">
        <v>10</v>
      </c>
      <c r="G54" s="6">
        <v>5</v>
      </c>
      <c r="H54" s="6">
        <v>10</v>
      </c>
      <c r="I54" s="4"/>
      <c r="J54" s="4"/>
      <c r="K54" s="6">
        <v>300</v>
      </c>
      <c r="L54" s="2"/>
      <c r="M54" t="b">
        <f t="shared" si="1"/>
        <v>0</v>
      </c>
    </row>
    <row r="55" spans="1:13" ht="15" thickBot="1" x14ac:dyDescent="0.35">
      <c r="A55" s="18" t="s">
        <v>376</v>
      </c>
      <c r="B55" s="7">
        <v>44355</v>
      </c>
      <c r="C55" s="4" t="s">
        <v>34</v>
      </c>
      <c r="D55" s="4" t="s">
        <v>125</v>
      </c>
      <c r="E55" s="5">
        <v>10000</v>
      </c>
      <c r="F55" s="20">
        <v>10</v>
      </c>
      <c r="G55" s="6">
        <v>5</v>
      </c>
      <c r="H55" s="6">
        <v>10</v>
      </c>
      <c r="I55" s="4"/>
      <c r="J55" s="4"/>
      <c r="K55" s="6">
        <v>300</v>
      </c>
      <c r="L55" s="2"/>
      <c r="M55" t="b">
        <f t="shared" si="1"/>
        <v>0</v>
      </c>
    </row>
    <row r="56" spans="1:13" ht="27.6" thickBot="1" x14ac:dyDescent="0.35">
      <c r="A56" s="18" t="s">
        <v>377</v>
      </c>
      <c r="B56" s="7">
        <v>44355</v>
      </c>
      <c r="C56" s="4" t="s">
        <v>126</v>
      </c>
      <c r="D56" s="4" t="s">
        <v>92</v>
      </c>
      <c r="E56" s="5">
        <v>10000</v>
      </c>
      <c r="F56" s="20">
        <v>10</v>
      </c>
      <c r="G56" s="6">
        <v>5</v>
      </c>
      <c r="H56" s="6">
        <v>10</v>
      </c>
      <c r="I56" s="4"/>
      <c r="J56" s="6">
        <v>5</v>
      </c>
      <c r="K56" s="4"/>
      <c r="L56" s="2"/>
      <c r="M56" t="b">
        <f t="shared" si="1"/>
        <v>0</v>
      </c>
    </row>
    <row r="57" spans="1:13" ht="15" thickBot="1" x14ac:dyDescent="0.35">
      <c r="A57" s="18" t="s">
        <v>378</v>
      </c>
      <c r="B57" s="7">
        <v>44355</v>
      </c>
      <c r="C57" s="4" t="s">
        <v>89</v>
      </c>
      <c r="D57" s="4" t="s">
        <v>125</v>
      </c>
      <c r="E57" s="5">
        <v>10000</v>
      </c>
      <c r="F57" s="20">
        <v>30</v>
      </c>
      <c r="G57" s="6">
        <v>5</v>
      </c>
      <c r="H57" s="6">
        <v>10</v>
      </c>
      <c r="I57" s="4"/>
      <c r="J57" s="4"/>
      <c r="K57" s="6">
        <v>300</v>
      </c>
      <c r="L57" s="2"/>
      <c r="M57" t="b">
        <f t="shared" si="1"/>
        <v>0</v>
      </c>
    </row>
    <row r="58" spans="1:13" ht="27.6" thickBot="1" x14ac:dyDescent="0.35">
      <c r="A58" s="18" t="s">
        <v>379</v>
      </c>
      <c r="B58" s="7">
        <v>44355</v>
      </c>
      <c r="C58" s="4" t="s">
        <v>128</v>
      </c>
      <c r="D58" s="4" t="s">
        <v>92</v>
      </c>
      <c r="E58" s="5">
        <v>10000</v>
      </c>
      <c r="F58" s="20">
        <v>10</v>
      </c>
      <c r="G58" s="6">
        <v>5</v>
      </c>
      <c r="H58" s="6">
        <v>5</v>
      </c>
      <c r="I58" s="4"/>
      <c r="J58" s="6">
        <v>5</v>
      </c>
      <c r="K58" s="4"/>
      <c r="L58" s="2"/>
      <c r="M58" t="b">
        <f t="shared" si="1"/>
        <v>0</v>
      </c>
    </row>
    <row r="59" spans="1:13" ht="15" thickBot="1" x14ac:dyDescent="0.35">
      <c r="A59" s="18" t="s">
        <v>380</v>
      </c>
      <c r="B59" s="7">
        <v>44364</v>
      </c>
      <c r="C59" s="4" t="s">
        <v>86</v>
      </c>
      <c r="D59" s="4" t="s">
        <v>94</v>
      </c>
      <c r="E59" s="5">
        <v>10000</v>
      </c>
      <c r="F59" s="20">
        <v>10</v>
      </c>
      <c r="G59" s="6">
        <v>5</v>
      </c>
      <c r="H59" s="6">
        <v>10</v>
      </c>
      <c r="I59" s="4"/>
      <c r="J59" s="4"/>
      <c r="K59" s="6">
        <v>300</v>
      </c>
      <c r="L59" s="2"/>
      <c r="M59" t="b">
        <f t="shared" si="1"/>
        <v>0</v>
      </c>
    </row>
    <row r="60" spans="1:13" ht="15" thickBot="1" x14ac:dyDescent="0.35">
      <c r="A60" s="18" t="s">
        <v>381</v>
      </c>
      <c r="B60" s="7">
        <v>44364</v>
      </c>
      <c r="C60" s="4" t="s">
        <v>105</v>
      </c>
      <c r="D60" s="4" t="s">
        <v>92</v>
      </c>
      <c r="E60" s="5">
        <v>10000</v>
      </c>
      <c r="F60" s="20">
        <v>10</v>
      </c>
      <c r="G60" s="6">
        <v>5</v>
      </c>
      <c r="H60" s="6">
        <v>5</v>
      </c>
      <c r="I60" s="4"/>
      <c r="J60" s="6">
        <v>5</v>
      </c>
      <c r="K60" s="4"/>
      <c r="L60" s="2"/>
      <c r="M60" t="b">
        <f t="shared" si="1"/>
        <v>0</v>
      </c>
    </row>
    <row r="61" spans="1:13" ht="15" thickBot="1" x14ac:dyDescent="0.35">
      <c r="A61" s="18" t="s">
        <v>382</v>
      </c>
      <c r="B61" s="7">
        <v>44364</v>
      </c>
      <c r="C61" s="4" t="s">
        <v>111</v>
      </c>
      <c r="D61" s="9" t="s">
        <v>130</v>
      </c>
      <c r="E61" s="5">
        <v>10000</v>
      </c>
      <c r="F61" s="23"/>
      <c r="G61" s="4"/>
      <c r="H61" s="4"/>
      <c r="I61" s="4"/>
      <c r="J61" s="4"/>
      <c r="K61" s="6">
        <v>300</v>
      </c>
      <c r="L61" s="2"/>
      <c r="M61" t="b">
        <f t="shared" si="1"/>
        <v>0</v>
      </c>
    </row>
    <row r="62" spans="1:13" ht="15" thickBot="1" x14ac:dyDescent="0.35">
      <c r="A62" s="18" t="s">
        <v>383</v>
      </c>
      <c r="B62" s="7">
        <v>44364</v>
      </c>
      <c r="C62" s="4" t="s">
        <v>28</v>
      </c>
      <c r="D62" s="4" t="s">
        <v>38</v>
      </c>
      <c r="E62" s="5">
        <v>10000</v>
      </c>
      <c r="F62" s="20">
        <v>10</v>
      </c>
      <c r="G62" s="6">
        <v>5</v>
      </c>
      <c r="H62" s="6">
        <v>10</v>
      </c>
      <c r="I62" s="4"/>
      <c r="J62" s="4"/>
      <c r="K62" s="6">
        <v>300</v>
      </c>
      <c r="L62" s="2"/>
      <c r="M62" t="b">
        <f t="shared" si="1"/>
        <v>0</v>
      </c>
    </row>
    <row r="63" spans="1:13" ht="15" thickBot="1" x14ac:dyDescent="0.35">
      <c r="A63" s="18" t="s">
        <v>384</v>
      </c>
      <c r="B63" s="7">
        <v>44365</v>
      </c>
      <c r="C63" s="4" t="s">
        <v>131</v>
      </c>
      <c r="D63" s="9" t="s">
        <v>132</v>
      </c>
      <c r="E63" s="5">
        <v>10000</v>
      </c>
      <c r="F63" s="20">
        <v>10</v>
      </c>
      <c r="G63" s="6">
        <v>5</v>
      </c>
      <c r="H63" s="6">
        <v>10</v>
      </c>
      <c r="I63" s="4"/>
      <c r="J63" s="4"/>
      <c r="K63" s="6">
        <v>300</v>
      </c>
      <c r="L63" s="2"/>
      <c r="M63" t="b">
        <f t="shared" si="1"/>
        <v>0</v>
      </c>
    </row>
    <row r="64" spans="1:13" ht="15" thickBot="1" x14ac:dyDescent="0.35">
      <c r="A64" s="18" t="s">
        <v>385</v>
      </c>
      <c r="B64" s="7">
        <v>44365</v>
      </c>
      <c r="C64" s="4" t="s">
        <v>133</v>
      </c>
      <c r="D64" s="4" t="s">
        <v>94</v>
      </c>
      <c r="E64" s="5">
        <v>10000</v>
      </c>
      <c r="F64" s="20">
        <v>30</v>
      </c>
      <c r="G64" s="6">
        <v>5</v>
      </c>
      <c r="H64" s="6">
        <v>5</v>
      </c>
      <c r="I64" s="6">
        <v>150</v>
      </c>
      <c r="J64" s="4"/>
      <c r="K64" s="4"/>
      <c r="L64" s="2"/>
      <c r="M64" t="b">
        <f t="shared" si="1"/>
        <v>0</v>
      </c>
    </row>
    <row r="65" spans="1:13" ht="15" thickBot="1" x14ac:dyDescent="0.35">
      <c r="A65" s="18" t="s">
        <v>386</v>
      </c>
      <c r="B65" s="7">
        <v>44365</v>
      </c>
      <c r="C65" s="4" t="s">
        <v>135</v>
      </c>
      <c r="D65" s="4" t="s">
        <v>92</v>
      </c>
      <c r="E65" s="5">
        <v>10000</v>
      </c>
      <c r="F65" s="20">
        <v>10</v>
      </c>
      <c r="G65" s="6">
        <v>5</v>
      </c>
      <c r="H65" s="6">
        <v>5</v>
      </c>
      <c r="I65" s="4"/>
      <c r="J65" s="6">
        <v>5</v>
      </c>
      <c r="K65" s="4"/>
      <c r="L65" s="2"/>
      <c r="M65" t="b">
        <f t="shared" si="1"/>
        <v>0</v>
      </c>
    </row>
    <row r="66" spans="1:13" ht="40.799999999999997" thickBot="1" x14ac:dyDescent="0.35">
      <c r="A66" s="18" t="s">
        <v>387</v>
      </c>
      <c r="B66" s="3">
        <v>44158</v>
      </c>
      <c r="C66" s="4" t="s">
        <v>12</v>
      </c>
      <c r="D66" s="4" t="s">
        <v>13</v>
      </c>
      <c r="E66" s="5">
        <v>10000</v>
      </c>
      <c r="F66" s="20">
        <v>10</v>
      </c>
      <c r="G66" s="6">
        <v>3</v>
      </c>
      <c r="H66" s="6">
        <v>5</v>
      </c>
      <c r="I66" s="6">
        <v>60</v>
      </c>
      <c r="J66" s="6">
        <v>5</v>
      </c>
      <c r="K66" s="6">
        <v>300</v>
      </c>
      <c r="L66" s="2" t="s">
        <v>14</v>
      </c>
      <c r="M66" t="b">
        <f t="shared" ref="M66:M97" si="2">ISNUMBER(SEARCH("chirp",D66))</f>
        <v>1</v>
      </c>
    </row>
    <row r="67" spans="1:13" ht="40.799999999999997" thickBot="1" x14ac:dyDescent="0.35">
      <c r="A67" s="18" t="s">
        <v>388</v>
      </c>
      <c r="B67" s="3">
        <v>44158</v>
      </c>
      <c r="C67" s="4" t="s">
        <v>15</v>
      </c>
      <c r="D67" s="4" t="s">
        <v>13</v>
      </c>
      <c r="E67" s="5">
        <v>10000</v>
      </c>
      <c r="F67" s="20">
        <v>10</v>
      </c>
      <c r="G67" s="6">
        <v>5</v>
      </c>
      <c r="H67" s="6">
        <v>5</v>
      </c>
      <c r="I67" s="6">
        <v>60</v>
      </c>
      <c r="J67" s="6">
        <v>5</v>
      </c>
      <c r="K67" s="6">
        <v>300</v>
      </c>
      <c r="L67" s="2" t="s">
        <v>16</v>
      </c>
      <c r="M67" t="b">
        <f t="shared" si="2"/>
        <v>1</v>
      </c>
    </row>
    <row r="68" spans="1:13" ht="40.799999999999997" thickBot="1" x14ac:dyDescent="0.35">
      <c r="A68" s="18" t="s">
        <v>389</v>
      </c>
      <c r="B68" s="3">
        <v>44162</v>
      </c>
      <c r="C68" s="4" t="s">
        <v>20</v>
      </c>
      <c r="D68" s="4" t="s">
        <v>13</v>
      </c>
      <c r="E68" s="5">
        <v>10000</v>
      </c>
      <c r="F68" s="20">
        <v>10</v>
      </c>
      <c r="G68" s="6">
        <v>3</v>
      </c>
      <c r="H68" s="6">
        <v>5</v>
      </c>
      <c r="I68" s="6">
        <v>60</v>
      </c>
      <c r="J68" s="6">
        <v>5</v>
      </c>
      <c r="K68" s="6">
        <v>300</v>
      </c>
      <c r="L68" s="2" t="s">
        <v>21</v>
      </c>
      <c r="M68" t="b">
        <f t="shared" si="2"/>
        <v>1</v>
      </c>
    </row>
    <row r="69" spans="1:13" ht="40.799999999999997" thickBot="1" x14ac:dyDescent="0.35">
      <c r="A69" s="18" t="s">
        <v>390</v>
      </c>
      <c r="B69" s="3">
        <v>44162</v>
      </c>
      <c r="C69" s="4" t="s">
        <v>22</v>
      </c>
      <c r="D69" s="4" t="s">
        <v>13</v>
      </c>
      <c r="E69" s="5">
        <v>10000</v>
      </c>
      <c r="F69" s="20">
        <v>10</v>
      </c>
      <c r="G69" s="6">
        <v>3</v>
      </c>
      <c r="H69" s="6">
        <v>5</v>
      </c>
      <c r="I69" s="6">
        <v>60</v>
      </c>
      <c r="J69" s="6">
        <v>5</v>
      </c>
      <c r="K69" s="6">
        <v>300</v>
      </c>
      <c r="L69" s="2" t="s">
        <v>23</v>
      </c>
      <c r="M69" t="b">
        <f t="shared" si="2"/>
        <v>1</v>
      </c>
    </row>
    <row r="70" spans="1:13" ht="40.799999999999997" thickBot="1" x14ac:dyDescent="0.35">
      <c r="A70" s="18" t="s">
        <v>391</v>
      </c>
      <c r="B70" s="3">
        <v>44162</v>
      </c>
      <c r="C70" s="4" t="s">
        <v>24</v>
      </c>
      <c r="D70" s="4" t="s">
        <v>13</v>
      </c>
      <c r="E70" s="5">
        <v>10000</v>
      </c>
      <c r="F70" s="20">
        <v>10</v>
      </c>
      <c r="G70" s="6">
        <v>3</v>
      </c>
      <c r="H70" s="6">
        <v>5</v>
      </c>
      <c r="I70" s="6">
        <v>60</v>
      </c>
      <c r="J70" s="6">
        <v>5</v>
      </c>
      <c r="K70" s="6">
        <v>300</v>
      </c>
      <c r="L70" s="2" t="s">
        <v>25</v>
      </c>
      <c r="M70" t="b">
        <f t="shared" si="2"/>
        <v>1</v>
      </c>
    </row>
    <row r="71" spans="1:13" ht="106.8" thickBot="1" x14ac:dyDescent="0.35">
      <c r="A71" s="18" t="s">
        <v>392</v>
      </c>
      <c r="B71" s="7">
        <v>44175</v>
      </c>
      <c r="C71" s="4" t="s">
        <v>26</v>
      </c>
      <c r="D71" s="4" t="s">
        <v>27</v>
      </c>
      <c r="E71" s="5">
        <v>10000</v>
      </c>
      <c r="F71" s="20">
        <v>10</v>
      </c>
      <c r="G71" s="6">
        <v>3</v>
      </c>
      <c r="H71" s="6">
        <v>5</v>
      </c>
      <c r="I71" s="6">
        <v>300</v>
      </c>
      <c r="J71" s="6">
        <v>5</v>
      </c>
      <c r="K71" s="4">
        <v>300</v>
      </c>
      <c r="L71" s="18" t="s">
        <v>393</v>
      </c>
      <c r="M71" t="b">
        <f t="shared" si="2"/>
        <v>1</v>
      </c>
    </row>
    <row r="72" spans="1:13" ht="40.799999999999997" thickBot="1" x14ac:dyDescent="0.35">
      <c r="A72" s="18" t="s">
        <v>394</v>
      </c>
      <c r="B72" s="7">
        <v>44176</v>
      </c>
      <c r="C72" s="4" t="s">
        <v>28</v>
      </c>
      <c r="D72" s="4" t="s">
        <v>13</v>
      </c>
      <c r="E72" s="5">
        <v>10000</v>
      </c>
      <c r="F72" s="20">
        <v>10</v>
      </c>
      <c r="G72" s="6">
        <v>3</v>
      </c>
      <c r="H72" s="6">
        <v>5</v>
      </c>
      <c r="I72" s="6">
        <v>300</v>
      </c>
      <c r="J72" s="6">
        <v>5</v>
      </c>
      <c r="K72" s="6">
        <v>300</v>
      </c>
      <c r="L72" s="2" t="s">
        <v>29</v>
      </c>
      <c r="M72" t="b">
        <f t="shared" si="2"/>
        <v>1</v>
      </c>
    </row>
    <row r="73" spans="1:13" ht="40.799999999999997" thickBot="1" x14ac:dyDescent="0.35">
      <c r="A73" s="18" t="s">
        <v>395</v>
      </c>
      <c r="B73" s="7">
        <v>44176</v>
      </c>
      <c r="C73" s="4" t="s">
        <v>30</v>
      </c>
      <c r="D73" s="4" t="s">
        <v>13</v>
      </c>
      <c r="E73" s="5">
        <v>10000</v>
      </c>
      <c r="F73" s="20">
        <v>10</v>
      </c>
      <c r="G73" s="6">
        <v>3</v>
      </c>
      <c r="H73" s="6">
        <v>5</v>
      </c>
      <c r="I73" s="6">
        <v>300</v>
      </c>
      <c r="J73" s="6">
        <v>5</v>
      </c>
      <c r="K73" s="6">
        <v>300</v>
      </c>
      <c r="L73" s="2" t="s">
        <v>31</v>
      </c>
      <c r="M73" t="b">
        <f t="shared" si="2"/>
        <v>1</v>
      </c>
    </row>
    <row r="74" spans="1:13" ht="40.799999999999997" thickBot="1" x14ac:dyDescent="0.35">
      <c r="A74" s="18" t="s">
        <v>396</v>
      </c>
      <c r="B74" s="7">
        <v>44181</v>
      </c>
      <c r="C74" s="4" t="s">
        <v>34</v>
      </c>
      <c r="D74" s="4" t="s">
        <v>13</v>
      </c>
      <c r="E74" s="5">
        <v>10000</v>
      </c>
      <c r="F74" s="20">
        <v>10</v>
      </c>
      <c r="G74" s="6">
        <v>3</v>
      </c>
      <c r="H74" s="6">
        <v>5</v>
      </c>
      <c r="I74" s="6">
        <v>120</v>
      </c>
      <c r="J74" s="6">
        <v>5</v>
      </c>
      <c r="K74" s="6">
        <v>300</v>
      </c>
      <c r="L74" s="2" t="s">
        <v>35</v>
      </c>
      <c r="M74" t="b">
        <f t="shared" si="2"/>
        <v>1</v>
      </c>
    </row>
    <row r="75" spans="1:13" ht="40.799999999999997" thickBot="1" x14ac:dyDescent="0.35">
      <c r="A75" s="18" t="s">
        <v>397</v>
      </c>
      <c r="B75" s="7">
        <v>44181</v>
      </c>
      <c r="C75" s="4" t="s">
        <v>36</v>
      </c>
      <c r="D75" s="4" t="s">
        <v>13</v>
      </c>
      <c r="E75" s="5">
        <v>10000</v>
      </c>
      <c r="F75" s="20">
        <v>10</v>
      </c>
      <c r="G75" s="6">
        <v>3</v>
      </c>
      <c r="H75" s="6">
        <v>5</v>
      </c>
      <c r="I75" s="6">
        <v>120</v>
      </c>
      <c r="J75" s="6">
        <v>5</v>
      </c>
      <c r="K75" s="6">
        <v>300</v>
      </c>
      <c r="L75" s="2" t="s">
        <v>37</v>
      </c>
      <c r="M75" t="b">
        <f t="shared" si="2"/>
        <v>1</v>
      </c>
    </row>
    <row r="76" spans="1:13" ht="27.6" thickBot="1" x14ac:dyDescent="0.35">
      <c r="A76" s="18" t="s">
        <v>398</v>
      </c>
      <c r="B76" s="7">
        <v>44223</v>
      </c>
      <c r="C76" s="4" t="s">
        <v>40</v>
      </c>
      <c r="D76" s="4" t="s">
        <v>41</v>
      </c>
      <c r="E76" s="5">
        <v>10000</v>
      </c>
      <c r="F76" s="20">
        <v>10</v>
      </c>
      <c r="G76" s="6">
        <v>5</v>
      </c>
      <c r="H76" s="6">
        <v>20</v>
      </c>
      <c r="I76" s="6">
        <v>120</v>
      </c>
      <c r="J76" s="6">
        <v>5</v>
      </c>
      <c r="K76" s="6">
        <v>300</v>
      </c>
      <c r="L76" s="2"/>
      <c r="M76" t="b">
        <f t="shared" si="2"/>
        <v>1</v>
      </c>
    </row>
    <row r="77" spans="1:13" ht="54" thickBot="1" x14ac:dyDescent="0.35">
      <c r="A77" s="18" t="s">
        <v>399</v>
      </c>
      <c r="B77" s="7">
        <v>44223</v>
      </c>
      <c r="C77" s="4" t="s">
        <v>60</v>
      </c>
      <c r="D77" s="4" t="s">
        <v>61</v>
      </c>
      <c r="E77" s="5">
        <v>10000</v>
      </c>
      <c r="F77" s="20">
        <v>20</v>
      </c>
      <c r="G77" s="6">
        <v>5</v>
      </c>
      <c r="H77" s="6">
        <v>5</v>
      </c>
      <c r="I77" s="6">
        <v>120</v>
      </c>
      <c r="J77" s="4"/>
      <c r="K77" s="4"/>
      <c r="L77" s="2"/>
      <c r="M77" t="b">
        <f t="shared" si="2"/>
        <v>1</v>
      </c>
    </row>
    <row r="78" spans="1:13" ht="54" thickBot="1" x14ac:dyDescent="0.35">
      <c r="A78" s="18" t="s">
        <v>400</v>
      </c>
      <c r="B78" s="7">
        <v>44223</v>
      </c>
      <c r="C78" s="4" t="s">
        <v>62</v>
      </c>
      <c r="D78" s="4" t="s">
        <v>61</v>
      </c>
      <c r="E78" s="5">
        <v>10000</v>
      </c>
      <c r="F78" s="20">
        <v>30</v>
      </c>
      <c r="G78" s="6">
        <v>5</v>
      </c>
      <c r="H78" s="6">
        <v>5</v>
      </c>
      <c r="I78" s="6">
        <v>120</v>
      </c>
      <c r="J78" s="4"/>
      <c r="K78" s="4"/>
      <c r="L78" s="2"/>
      <c r="M78" t="b">
        <f t="shared" si="2"/>
        <v>1</v>
      </c>
    </row>
    <row r="79" spans="1:13" ht="54" thickBot="1" x14ac:dyDescent="0.35">
      <c r="A79" s="18" t="s">
        <v>401</v>
      </c>
      <c r="B79" s="7">
        <v>44223</v>
      </c>
      <c r="C79" s="4" t="s">
        <v>63</v>
      </c>
      <c r="D79" s="4" t="s">
        <v>61</v>
      </c>
      <c r="E79" s="5">
        <v>10000</v>
      </c>
      <c r="F79" s="20">
        <v>60</v>
      </c>
      <c r="G79" s="6">
        <v>5</v>
      </c>
      <c r="H79" s="6">
        <v>5</v>
      </c>
      <c r="I79" s="6">
        <v>120</v>
      </c>
      <c r="J79" s="4"/>
      <c r="K79" s="4"/>
      <c r="L79" s="2"/>
      <c r="M79" t="b">
        <f t="shared" si="2"/>
        <v>1</v>
      </c>
    </row>
    <row r="80" spans="1:13" ht="54" thickBot="1" x14ac:dyDescent="0.35">
      <c r="A80" s="18" t="s">
        <v>402</v>
      </c>
      <c r="B80" s="7">
        <v>44223</v>
      </c>
      <c r="C80" s="4" t="s">
        <v>64</v>
      </c>
      <c r="D80" s="4" t="s">
        <v>61</v>
      </c>
      <c r="E80" s="5">
        <v>10000</v>
      </c>
      <c r="F80" s="20">
        <v>120</v>
      </c>
      <c r="G80" s="6">
        <v>5</v>
      </c>
      <c r="H80" s="6">
        <v>5</v>
      </c>
      <c r="I80" s="6">
        <v>120</v>
      </c>
      <c r="J80" s="4"/>
      <c r="K80" s="4"/>
      <c r="L80" s="2"/>
      <c r="M80" t="b">
        <f t="shared" si="2"/>
        <v>1</v>
      </c>
    </row>
    <row r="81" spans="1:13" ht="27.6" thickBot="1" x14ac:dyDescent="0.35">
      <c r="A81" s="18" t="s">
        <v>403</v>
      </c>
      <c r="B81" s="7">
        <v>44223</v>
      </c>
      <c r="C81" s="4" t="s">
        <v>70</v>
      </c>
      <c r="D81" s="4" t="s">
        <v>71</v>
      </c>
      <c r="E81" s="5">
        <v>10000</v>
      </c>
      <c r="F81" s="20">
        <v>10</v>
      </c>
      <c r="G81" s="6">
        <v>5</v>
      </c>
      <c r="H81" s="6">
        <v>5</v>
      </c>
      <c r="I81" s="6">
        <v>120</v>
      </c>
      <c r="J81" s="4"/>
      <c r="K81" s="4"/>
      <c r="L81" s="2" t="s">
        <v>72</v>
      </c>
      <c r="M81" t="b">
        <f t="shared" si="2"/>
        <v>1</v>
      </c>
    </row>
    <row r="82" spans="1:13" ht="27.6" thickBot="1" x14ac:dyDescent="0.35">
      <c r="A82" s="18" t="s">
        <v>404</v>
      </c>
      <c r="B82" s="7">
        <v>44223</v>
      </c>
      <c r="C82" s="4" t="s">
        <v>73</v>
      </c>
      <c r="D82" s="4" t="s">
        <v>71</v>
      </c>
      <c r="E82" s="5">
        <v>10000</v>
      </c>
      <c r="F82" s="20">
        <v>20</v>
      </c>
      <c r="G82" s="6">
        <v>5</v>
      </c>
      <c r="H82" s="6">
        <v>5</v>
      </c>
      <c r="I82" s="6">
        <v>120</v>
      </c>
      <c r="J82" s="4"/>
      <c r="K82" s="4"/>
      <c r="L82" s="2" t="s">
        <v>72</v>
      </c>
      <c r="M82" t="b">
        <f t="shared" si="2"/>
        <v>1</v>
      </c>
    </row>
    <row r="83" spans="1:13" ht="27.6" thickBot="1" x14ac:dyDescent="0.35">
      <c r="A83" s="18" t="s">
        <v>405</v>
      </c>
      <c r="B83" s="7">
        <v>44223</v>
      </c>
      <c r="C83" s="4" t="s">
        <v>74</v>
      </c>
      <c r="D83" s="4" t="s">
        <v>71</v>
      </c>
      <c r="E83" s="5">
        <v>10000</v>
      </c>
      <c r="F83" s="20">
        <v>30</v>
      </c>
      <c r="G83" s="6">
        <v>5</v>
      </c>
      <c r="H83" s="6">
        <v>5</v>
      </c>
      <c r="I83" s="6">
        <v>120</v>
      </c>
      <c r="J83" s="4"/>
      <c r="K83" s="4"/>
      <c r="L83" s="2" t="s">
        <v>72</v>
      </c>
      <c r="M83" t="b">
        <f t="shared" si="2"/>
        <v>1</v>
      </c>
    </row>
    <row r="84" spans="1:13" ht="27.6" thickBot="1" x14ac:dyDescent="0.35">
      <c r="A84" s="18" t="s">
        <v>406</v>
      </c>
      <c r="B84" s="7">
        <v>44223</v>
      </c>
      <c r="C84" s="4" t="s">
        <v>75</v>
      </c>
      <c r="D84" s="4" t="s">
        <v>71</v>
      </c>
      <c r="E84" s="5">
        <v>10000</v>
      </c>
      <c r="F84" s="20">
        <v>60</v>
      </c>
      <c r="G84" s="6">
        <v>5</v>
      </c>
      <c r="H84" s="6">
        <v>5</v>
      </c>
      <c r="I84" s="6">
        <v>120</v>
      </c>
      <c r="J84" s="4"/>
      <c r="K84" s="4"/>
      <c r="L84" s="2" t="s">
        <v>72</v>
      </c>
      <c r="M84" t="b">
        <f t="shared" si="2"/>
        <v>1</v>
      </c>
    </row>
    <row r="85" spans="1:13" ht="27.6" thickBot="1" x14ac:dyDescent="0.35">
      <c r="A85" s="18" t="s">
        <v>407</v>
      </c>
      <c r="B85" s="7">
        <v>44223</v>
      </c>
      <c r="C85" s="4" t="s">
        <v>76</v>
      </c>
      <c r="D85" s="4" t="s">
        <v>71</v>
      </c>
      <c r="E85" s="5">
        <v>10000</v>
      </c>
      <c r="F85" s="20">
        <v>120</v>
      </c>
      <c r="G85" s="6">
        <v>5</v>
      </c>
      <c r="H85" s="6">
        <v>5</v>
      </c>
      <c r="I85" s="6">
        <v>120</v>
      </c>
      <c r="J85" s="4"/>
      <c r="K85" s="4"/>
      <c r="L85" s="2" t="s">
        <v>72</v>
      </c>
      <c r="M85" t="b">
        <f t="shared" si="2"/>
        <v>1</v>
      </c>
    </row>
    <row r="86" spans="1:13" ht="54" thickBot="1" x14ac:dyDescent="0.35">
      <c r="A86" s="18" t="s">
        <v>408</v>
      </c>
      <c r="B86" s="7">
        <v>44239</v>
      </c>
      <c r="C86" s="4" t="s">
        <v>78</v>
      </c>
      <c r="D86" s="4" t="s">
        <v>79</v>
      </c>
      <c r="E86" s="5">
        <v>10000</v>
      </c>
      <c r="F86" s="20">
        <v>10</v>
      </c>
      <c r="G86" s="6">
        <v>5</v>
      </c>
      <c r="H86" s="6">
        <v>5</v>
      </c>
      <c r="I86" s="6">
        <v>120</v>
      </c>
      <c r="J86" s="6">
        <v>5</v>
      </c>
      <c r="K86" s="6">
        <v>300</v>
      </c>
      <c r="L86" s="2"/>
      <c r="M86" t="b">
        <f t="shared" si="2"/>
        <v>1</v>
      </c>
    </row>
    <row r="87" spans="1:13" ht="54" thickBot="1" x14ac:dyDescent="0.35">
      <c r="A87" s="18" t="s">
        <v>409</v>
      </c>
      <c r="B87" s="7">
        <v>44245</v>
      </c>
      <c r="C87" s="4" t="s">
        <v>83</v>
      </c>
      <c r="D87" s="4" t="s">
        <v>79</v>
      </c>
      <c r="E87" s="5">
        <v>10000</v>
      </c>
      <c r="F87" s="20">
        <v>10</v>
      </c>
      <c r="G87" s="6">
        <v>5</v>
      </c>
      <c r="H87" s="6">
        <v>5</v>
      </c>
      <c r="I87" s="6">
        <v>120</v>
      </c>
      <c r="J87" s="6">
        <v>5</v>
      </c>
      <c r="K87" s="6">
        <v>300</v>
      </c>
      <c r="L87" s="2"/>
      <c r="M87" t="b">
        <f t="shared" si="2"/>
        <v>1</v>
      </c>
    </row>
    <row r="88" spans="1:13" ht="40.799999999999997" thickBot="1" x14ac:dyDescent="0.35">
      <c r="A88" s="18" t="s">
        <v>410</v>
      </c>
      <c r="B88" s="7">
        <v>44278</v>
      </c>
      <c r="C88" s="4" t="s">
        <v>84</v>
      </c>
      <c r="D88" s="4" t="s">
        <v>85</v>
      </c>
      <c r="E88" s="5">
        <v>10000</v>
      </c>
      <c r="F88" s="20">
        <v>10</v>
      </c>
      <c r="G88" s="6">
        <v>5</v>
      </c>
      <c r="H88" s="6">
        <v>5</v>
      </c>
      <c r="I88" s="6">
        <v>120</v>
      </c>
      <c r="J88" s="6">
        <v>5</v>
      </c>
      <c r="K88" s="4"/>
      <c r="L88" s="2"/>
      <c r="M88" t="b">
        <f t="shared" si="2"/>
        <v>1</v>
      </c>
    </row>
    <row r="89" spans="1:13" ht="15" thickBot="1" x14ac:dyDescent="0.35">
      <c r="A89" s="18" t="s">
        <v>411</v>
      </c>
      <c r="B89" s="7">
        <v>44281</v>
      </c>
      <c r="C89" s="4" t="s">
        <v>89</v>
      </c>
      <c r="D89" s="4" t="s">
        <v>90</v>
      </c>
      <c r="E89" s="5">
        <v>10000</v>
      </c>
      <c r="F89" s="20">
        <v>10</v>
      </c>
      <c r="G89" s="6">
        <v>5</v>
      </c>
      <c r="H89" s="6">
        <v>10</v>
      </c>
      <c r="I89" s="6">
        <v>300</v>
      </c>
      <c r="J89" s="4"/>
      <c r="K89" s="4"/>
      <c r="L89" s="2"/>
      <c r="M89" t="b">
        <f t="shared" si="2"/>
        <v>1</v>
      </c>
    </row>
    <row r="90" spans="1:13" ht="27.6" thickBot="1" x14ac:dyDescent="0.35">
      <c r="A90" s="18" t="s">
        <v>412</v>
      </c>
      <c r="B90" s="7">
        <v>44281</v>
      </c>
      <c r="C90" s="4" t="s">
        <v>84</v>
      </c>
      <c r="D90" s="4" t="s">
        <v>101</v>
      </c>
      <c r="E90" s="5">
        <v>10000</v>
      </c>
      <c r="F90" s="20">
        <v>10</v>
      </c>
      <c r="G90" s="6">
        <v>5</v>
      </c>
      <c r="H90" s="6">
        <v>5</v>
      </c>
      <c r="I90" s="6">
        <v>300</v>
      </c>
      <c r="J90" s="4"/>
      <c r="K90" s="4"/>
      <c r="L90" s="2"/>
      <c r="M90" t="b">
        <f t="shared" si="2"/>
        <v>1</v>
      </c>
    </row>
    <row r="91" spans="1:13" ht="27.6" thickBot="1" x14ac:dyDescent="0.35">
      <c r="A91" s="18" t="s">
        <v>413</v>
      </c>
      <c r="B91" s="7">
        <v>44306</v>
      </c>
      <c r="C91" s="4" t="s">
        <v>115</v>
      </c>
      <c r="D91" s="9" t="s">
        <v>101</v>
      </c>
      <c r="E91" s="5">
        <v>10000</v>
      </c>
      <c r="F91" s="20">
        <v>30</v>
      </c>
      <c r="G91" s="6">
        <v>5</v>
      </c>
      <c r="H91" s="6">
        <v>5</v>
      </c>
      <c r="I91" s="6">
        <v>300</v>
      </c>
      <c r="J91" s="4"/>
      <c r="K91" s="4"/>
      <c r="L91" s="2"/>
      <c r="M91" t="b">
        <f t="shared" si="2"/>
        <v>1</v>
      </c>
    </row>
    <row r="92" spans="1:13" ht="27.6" thickBot="1" x14ac:dyDescent="0.35">
      <c r="A92" s="18" t="s">
        <v>414</v>
      </c>
      <c r="B92" s="7">
        <v>44306</v>
      </c>
      <c r="C92" s="4" t="s">
        <v>116</v>
      </c>
      <c r="D92" s="9" t="s">
        <v>101</v>
      </c>
      <c r="E92" s="5">
        <v>10000</v>
      </c>
      <c r="F92" s="20">
        <v>30</v>
      </c>
      <c r="G92" s="6">
        <v>5</v>
      </c>
      <c r="H92" s="6">
        <v>5</v>
      </c>
      <c r="I92" s="6">
        <v>300</v>
      </c>
      <c r="J92" s="4"/>
      <c r="K92" s="4"/>
      <c r="L92" s="2"/>
      <c r="M92" t="b">
        <f t="shared" si="2"/>
        <v>1</v>
      </c>
    </row>
    <row r="93" spans="1:13" ht="27.6" thickBot="1" x14ac:dyDescent="0.35">
      <c r="A93" s="18" t="s">
        <v>415</v>
      </c>
      <c r="B93" s="7">
        <v>44306</v>
      </c>
      <c r="C93" s="4" t="s">
        <v>36</v>
      </c>
      <c r="D93" s="4" t="s">
        <v>101</v>
      </c>
      <c r="E93" s="5">
        <v>10000</v>
      </c>
      <c r="F93" s="20">
        <v>30</v>
      </c>
      <c r="G93" s="6">
        <v>5</v>
      </c>
      <c r="H93" s="6">
        <v>5</v>
      </c>
      <c r="I93" s="6">
        <v>300</v>
      </c>
      <c r="J93" s="4"/>
      <c r="K93" s="4"/>
      <c r="L93" s="2"/>
      <c r="M93" t="b">
        <f t="shared" si="2"/>
        <v>1</v>
      </c>
    </row>
    <row r="94" spans="1:13" ht="27.6" thickBot="1" x14ac:dyDescent="0.35">
      <c r="A94" s="18" t="s">
        <v>416</v>
      </c>
      <c r="B94" s="7">
        <v>44308</v>
      </c>
      <c r="C94" s="4" t="s">
        <v>34</v>
      </c>
      <c r="D94" s="4" t="s">
        <v>101</v>
      </c>
      <c r="E94" s="5">
        <v>50000</v>
      </c>
      <c r="F94" s="20">
        <v>30</v>
      </c>
      <c r="G94" s="6">
        <v>5</v>
      </c>
      <c r="H94" s="6">
        <v>5</v>
      </c>
      <c r="I94" s="6">
        <v>300</v>
      </c>
      <c r="J94" s="4"/>
      <c r="K94" s="4"/>
      <c r="L94" s="2"/>
      <c r="M94" t="b">
        <f t="shared" si="2"/>
        <v>1</v>
      </c>
    </row>
    <row r="95" spans="1:13" ht="27.6" thickBot="1" x14ac:dyDescent="0.35">
      <c r="A95" s="18" t="s">
        <v>417</v>
      </c>
      <c r="B95" s="7">
        <v>44315</v>
      </c>
      <c r="C95" s="4" t="s">
        <v>84</v>
      </c>
      <c r="D95" s="4" t="s">
        <v>101</v>
      </c>
      <c r="E95" s="5">
        <v>80000</v>
      </c>
      <c r="F95" s="20">
        <v>30</v>
      </c>
      <c r="G95" s="6">
        <v>5</v>
      </c>
      <c r="H95" s="6">
        <v>5</v>
      </c>
      <c r="I95" s="6">
        <v>300</v>
      </c>
      <c r="J95" s="4"/>
      <c r="K95" s="4"/>
      <c r="L95" s="2"/>
      <c r="M95" t="b">
        <f t="shared" si="2"/>
        <v>1</v>
      </c>
    </row>
    <row r="96" spans="1:13" ht="27.6" thickBot="1" x14ac:dyDescent="0.35">
      <c r="A96" s="18" t="s">
        <v>418</v>
      </c>
      <c r="B96" s="7">
        <v>44336</v>
      </c>
      <c r="C96" s="4" t="s">
        <v>34</v>
      </c>
      <c r="D96" s="4" t="s">
        <v>101</v>
      </c>
      <c r="E96" s="5">
        <v>10000</v>
      </c>
      <c r="F96" s="20">
        <v>30</v>
      </c>
      <c r="G96" s="6">
        <v>5</v>
      </c>
      <c r="H96" s="6">
        <v>5</v>
      </c>
      <c r="I96" s="6">
        <v>300</v>
      </c>
      <c r="J96" s="4"/>
      <c r="K96" s="4"/>
      <c r="L96" s="2"/>
      <c r="M96" t="b">
        <f t="shared" si="2"/>
        <v>1</v>
      </c>
    </row>
    <row r="97" spans="1:13" ht="27.6" thickBot="1" x14ac:dyDescent="0.35">
      <c r="A97" s="18" t="s">
        <v>419</v>
      </c>
      <c r="B97" s="7">
        <v>44349</v>
      </c>
      <c r="C97" s="4" t="s">
        <v>122</v>
      </c>
      <c r="D97" s="4" t="s">
        <v>101</v>
      </c>
      <c r="E97" s="5">
        <v>10000</v>
      </c>
      <c r="F97" s="20">
        <v>10</v>
      </c>
      <c r="G97" s="6">
        <v>5</v>
      </c>
      <c r="H97" s="6">
        <v>5</v>
      </c>
      <c r="I97" s="6">
        <v>300</v>
      </c>
      <c r="J97" s="4"/>
      <c r="K97" s="4"/>
      <c r="L97" s="2"/>
      <c r="M97" t="b">
        <f t="shared" si="2"/>
        <v>1</v>
      </c>
    </row>
    <row r="98" spans="1:13" ht="27.6" thickBot="1" x14ac:dyDescent="0.35">
      <c r="A98" s="18" t="s">
        <v>420</v>
      </c>
      <c r="B98" s="7">
        <v>44354</v>
      </c>
      <c r="C98" s="4" t="s">
        <v>26</v>
      </c>
      <c r="D98" s="4" t="s">
        <v>101</v>
      </c>
      <c r="E98" s="5">
        <v>10000</v>
      </c>
      <c r="F98" s="20">
        <v>30</v>
      </c>
      <c r="G98" s="6">
        <v>5</v>
      </c>
      <c r="H98" s="6">
        <v>5</v>
      </c>
      <c r="I98" s="6">
        <v>300</v>
      </c>
      <c r="J98" s="4"/>
      <c r="K98" s="4"/>
      <c r="L98" s="2"/>
      <c r="M98" t="b">
        <f t="shared" ref="M98:M105" si="3">ISNUMBER(SEARCH("chirp",D98))</f>
        <v>1</v>
      </c>
    </row>
    <row r="99" spans="1:13" ht="27.6" thickBot="1" x14ac:dyDescent="0.35">
      <c r="A99" s="18" t="s">
        <v>421</v>
      </c>
      <c r="B99" s="7">
        <v>44355</v>
      </c>
      <c r="C99" s="4" t="s">
        <v>26</v>
      </c>
      <c r="D99" s="4" t="s">
        <v>124</v>
      </c>
      <c r="E99" s="5">
        <v>10000</v>
      </c>
      <c r="F99" s="20">
        <v>30</v>
      </c>
      <c r="G99" s="6">
        <v>5</v>
      </c>
      <c r="H99" s="6">
        <v>5</v>
      </c>
      <c r="I99" s="6">
        <v>300</v>
      </c>
      <c r="J99" s="4"/>
      <c r="K99" s="4"/>
      <c r="L99" s="2"/>
      <c r="M99" t="b">
        <f t="shared" si="3"/>
        <v>1</v>
      </c>
    </row>
    <row r="100" spans="1:13" ht="27.6" thickBot="1" x14ac:dyDescent="0.35">
      <c r="A100" s="18" t="s">
        <v>422</v>
      </c>
      <c r="B100" s="7">
        <v>44355</v>
      </c>
      <c r="C100" s="4" t="s">
        <v>127</v>
      </c>
      <c r="D100" s="4" t="s">
        <v>124</v>
      </c>
      <c r="E100" s="5">
        <v>10000</v>
      </c>
      <c r="F100" s="20">
        <v>30</v>
      </c>
      <c r="G100" s="6">
        <v>5</v>
      </c>
      <c r="H100" s="6">
        <v>5</v>
      </c>
      <c r="I100" s="6">
        <v>300</v>
      </c>
      <c r="J100" s="4"/>
      <c r="K100" s="4"/>
      <c r="L100" s="2"/>
      <c r="M100" t="b">
        <f t="shared" si="3"/>
        <v>1</v>
      </c>
    </row>
    <row r="101" spans="1:13" ht="27.6" thickBot="1" x14ac:dyDescent="0.35">
      <c r="A101" s="18" t="s">
        <v>423</v>
      </c>
      <c r="B101" s="7">
        <v>44355</v>
      </c>
      <c r="C101" s="4" t="s">
        <v>91</v>
      </c>
      <c r="D101" s="4" t="s">
        <v>124</v>
      </c>
      <c r="E101" s="5">
        <v>10000</v>
      </c>
      <c r="F101" s="20">
        <v>30</v>
      </c>
      <c r="G101" s="6">
        <v>5</v>
      </c>
      <c r="H101" s="6">
        <v>5</v>
      </c>
      <c r="I101" s="6">
        <v>300</v>
      </c>
      <c r="J101" s="4"/>
      <c r="K101" s="4"/>
      <c r="L101" s="2"/>
      <c r="M101" t="b">
        <f t="shared" si="3"/>
        <v>1</v>
      </c>
    </row>
    <row r="102" spans="1:13" ht="27.6" thickBot="1" x14ac:dyDescent="0.35">
      <c r="A102" s="18" t="s">
        <v>424</v>
      </c>
      <c r="B102" s="7">
        <v>44356</v>
      </c>
      <c r="C102" s="4" t="s">
        <v>34</v>
      </c>
      <c r="D102" s="4" t="s">
        <v>124</v>
      </c>
      <c r="E102" s="5">
        <v>10000</v>
      </c>
      <c r="F102" s="20">
        <v>30</v>
      </c>
      <c r="G102" s="6">
        <v>5</v>
      </c>
      <c r="H102" s="6">
        <v>5</v>
      </c>
      <c r="I102" s="6">
        <v>300</v>
      </c>
      <c r="J102" s="4"/>
      <c r="K102" s="4"/>
      <c r="L102" s="2"/>
      <c r="M102" t="b">
        <f t="shared" si="3"/>
        <v>1</v>
      </c>
    </row>
    <row r="103" spans="1:13" ht="27.6" thickBot="1" x14ac:dyDescent="0.35">
      <c r="A103" s="18" t="s">
        <v>425</v>
      </c>
      <c r="B103" s="7">
        <v>44364</v>
      </c>
      <c r="C103" s="4" t="s">
        <v>87</v>
      </c>
      <c r="D103" s="4" t="s">
        <v>124</v>
      </c>
      <c r="E103" s="5">
        <v>10000</v>
      </c>
      <c r="F103" s="20">
        <v>30</v>
      </c>
      <c r="G103" s="6">
        <v>5</v>
      </c>
      <c r="H103" s="6">
        <v>5</v>
      </c>
      <c r="I103" s="6">
        <v>300</v>
      </c>
      <c r="J103" s="4"/>
      <c r="K103" s="4"/>
      <c r="L103" s="2"/>
      <c r="M103" t="b">
        <f t="shared" si="3"/>
        <v>1</v>
      </c>
    </row>
    <row r="104" spans="1:13" ht="27.6" thickBot="1" x14ac:dyDescent="0.35">
      <c r="A104" s="18" t="s">
        <v>426</v>
      </c>
      <c r="B104" s="7">
        <v>44364</v>
      </c>
      <c r="C104" s="4" t="s">
        <v>129</v>
      </c>
      <c r="D104" s="4" t="s">
        <v>124</v>
      </c>
      <c r="E104" s="5">
        <v>10000</v>
      </c>
      <c r="F104" s="20">
        <v>30</v>
      </c>
      <c r="G104" s="6">
        <v>5</v>
      </c>
      <c r="H104" s="6">
        <v>5</v>
      </c>
      <c r="I104" s="6">
        <v>300</v>
      </c>
      <c r="J104" s="4"/>
      <c r="K104" s="4"/>
      <c r="L104" s="2"/>
      <c r="M104" t="b">
        <f t="shared" si="3"/>
        <v>1</v>
      </c>
    </row>
    <row r="105" spans="1:13" ht="27.6" thickBot="1" x14ac:dyDescent="0.35">
      <c r="A105" s="18" t="s">
        <v>427</v>
      </c>
      <c r="B105" s="7">
        <v>44365</v>
      </c>
      <c r="C105" s="4" t="s">
        <v>134</v>
      </c>
      <c r="D105" s="4" t="s">
        <v>124</v>
      </c>
      <c r="E105" s="5">
        <v>10000</v>
      </c>
      <c r="F105" s="20">
        <v>30</v>
      </c>
      <c r="G105" s="6">
        <v>5</v>
      </c>
      <c r="H105" s="6">
        <v>5</v>
      </c>
      <c r="I105" s="6">
        <v>300</v>
      </c>
      <c r="J105" s="4"/>
      <c r="K105" s="4"/>
      <c r="L105" s="2"/>
      <c r="M105" t="b">
        <f t="shared" si="3"/>
        <v>1</v>
      </c>
    </row>
    <row r="106" spans="1:13" ht="15" thickBot="1" x14ac:dyDescent="0.35">
      <c r="A106" t="str">
        <f>TEXT(B106, "yyyy-mm-dd")&amp;"_"&amp;C106</f>
        <v>2022-05-12_M1_N4_blwgn</v>
      </c>
      <c r="B106" s="18">
        <v>44693</v>
      </c>
      <c r="C106" t="s">
        <v>142</v>
      </c>
      <c r="D106" t="s">
        <v>125</v>
      </c>
      <c r="E106">
        <v>10000</v>
      </c>
      <c r="F106" s="17">
        <v>10</v>
      </c>
      <c r="G106">
        <v>5</v>
      </c>
      <c r="H106">
        <v>20</v>
      </c>
      <c r="K106">
        <v>300</v>
      </c>
    </row>
    <row r="107" spans="1:13" ht="15" thickBot="1" x14ac:dyDescent="0.35">
      <c r="A107" t="str">
        <f t="shared" ref="A107:A170" si="4">TEXT(B107, "yyyy-mm-dd")&amp;"_"&amp;C107</f>
        <v>2022-05-12_M1_N4_chirp</v>
      </c>
      <c r="B107" s="18">
        <v>44693</v>
      </c>
      <c r="C107" t="s">
        <v>143</v>
      </c>
      <c r="D107" t="s">
        <v>136</v>
      </c>
      <c r="I107">
        <v>150</v>
      </c>
    </row>
    <row r="108" spans="1:13" ht="15" thickBot="1" x14ac:dyDescent="0.35">
      <c r="A108" t="str">
        <f t="shared" si="4"/>
        <v>2022-05-12_M1_N4_step-stair</v>
      </c>
      <c r="B108" s="18">
        <v>44693</v>
      </c>
      <c r="C108" t="s">
        <v>144</v>
      </c>
      <c r="D108" t="s">
        <v>145</v>
      </c>
    </row>
    <row r="109" spans="1:13" ht="15" thickBot="1" x14ac:dyDescent="0.35">
      <c r="A109" t="str">
        <f t="shared" si="4"/>
        <v>2022-05-12_M1_N4_sweep</v>
      </c>
      <c r="B109" s="18">
        <v>44693</v>
      </c>
      <c r="C109" t="s">
        <v>146</v>
      </c>
      <c r="D109" t="s">
        <v>147</v>
      </c>
    </row>
    <row r="110" spans="1:13" ht="15" thickBot="1" x14ac:dyDescent="0.35">
      <c r="A110" t="str">
        <f t="shared" si="4"/>
        <v>2022-05-12_M1_N5_blwgn</v>
      </c>
      <c r="B110" s="18">
        <v>44693</v>
      </c>
      <c r="C110" t="s">
        <v>148</v>
      </c>
      <c r="D110" t="s">
        <v>125</v>
      </c>
    </row>
    <row r="111" spans="1:13" ht="15" thickBot="1" x14ac:dyDescent="0.35">
      <c r="A111" t="str">
        <f t="shared" si="4"/>
        <v>2022-06-01_M1_N1_blwgn</v>
      </c>
      <c r="B111" s="18">
        <v>44713</v>
      </c>
      <c r="C111" t="s">
        <v>150</v>
      </c>
      <c r="E111">
        <v>100000</v>
      </c>
      <c r="F111" s="17">
        <v>10</v>
      </c>
      <c r="G111">
        <v>5</v>
      </c>
      <c r="H111">
        <v>20</v>
      </c>
    </row>
    <row r="112" spans="1:13" ht="15" thickBot="1" x14ac:dyDescent="0.35">
      <c r="A112" t="str">
        <f t="shared" si="4"/>
        <v>2022-06-01_M1_N3_blwgn</v>
      </c>
      <c r="B112" s="18">
        <v>44713</v>
      </c>
      <c r="C112" t="s">
        <v>152</v>
      </c>
      <c r="E112">
        <v>100000</v>
      </c>
      <c r="F112" s="17">
        <v>10</v>
      </c>
      <c r="G112">
        <v>5</v>
      </c>
      <c r="H112">
        <v>20</v>
      </c>
    </row>
    <row r="113" spans="1:9" ht="15" thickBot="1" x14ac:dyDescent="0.35">
      <c r="A113" t="str">
        <f t="shared" si="4"/>
        <v>2022-06-01_M1_N3_chirp</v>
      </c>
      <c r="B113" s="18">
        <v>44713</v>
      </c>
      <c r="C113" t="s">
        <v>153</v>
      </c>
      <c r="D113" t="s">
        <v>136</v>
      </c>
      <c r="E113">
        <v>100000</v>
      </c>
      <c r="F113" s="17">
        <v>30</v>
      </c>
      <c r="G113">
        <v>5</v>
      </c>
      <c r="H113">
        <v>10</v>
      </c>
      <c r="I113">
        <v>150</v>
      </c>
    </row>
    <row r="114" spans="1:9" ht="15" thickBot="1" x14ac:dyDescent="0.35">
      <c r="A114" t="str">
        <f t="shared" si="4"/>
        <v>2022-06-01_M1_N3_sweep</v>
      </c>
      <c r="B114" s="18">
        <v>44713</v>
      </c>
      <c r="C114" t="s">
        <v>154</v>
      </c>
      <c r="E114">
        <v>100000</v>
      </c>
      <c r="F114" s="17">
        <v>10</v>
      </c>
      <c r="G114">
        <v>5</v>
      </c>
      <c r="H114">
        <v>10</v>
      </c>
    </row>
    <row r="115" spans="1:9" ht="15" thickBot="1" x14ac:dyDescent="0.35">
      <c r="A115" t="str">
        <f t="shared" si="4"/>
        <v>2022-06-01_M1_N4_blwgn1-2</v>
      </c>
      <c r="B115" s="18">
        <v>44713</v>
      </c>
      <c r="C115" t="s">
        <v>155</v>
      </c>
      <c r="E115">
        <v>100000</v>
      </c>
      <c r="F115" s="17">
        <v>10</v>
      </c>
      <c r="G115">
        <v>5</v>
      </c>
      <c r="H115">
        <v>20</v>
      </c>
    </row>
    <row r="116" spans="1:9" ht="15" thickBot="1" x14ac:dyDescent="0.35">
      <c r="A116" t="str">
        <f t="shared" si="4"/>
        <v>2022-06-01_M1_N4_ramp-chop</v>
      </c>
      <c r="B116" s="18">
        <v>44713</v>
      </c>
      <c r="C116" t="s">
        <v>156</v>
      </c>
      <c r="E116">
        <v>100000</v>
      </c>
      <c r="F116" s="17">
        <v>5</v>
      </c>
      <c r="G116">
        <v>5</v>
      </c>
      <c r="H116">
        <v>10</v>
      </c>
    </row>
    <row r="117" spans="1:9" ht="15" thickBot="1" x14ac:dyDescent="0.35">
      <c r="A117" t="str">
        <f t="shared" si="4"/>
        <v>2022-06-01_M1_N4_step-stair</v>
      </c>
      <c r="B117" s="18">
        <v>44713</v>
      </c>
      <c r="C117" t="s">
        <v>144</v>
      </c>
      <c r="D117" t="s">
        <v>157</v>
      </c>
      <c r="E117">
        <v>100000</v>
      </c>
      <c r="F117" s="17">
        <v>10</v>
      </c>
      <c r="G117">
        <v>5</v>
      </c>
      <c r="H117">
        <v>10</v>
      </c>
    </row>
    <row r="118" spans="1:9" ht="15" thickBot="1" x14ac:dyDescent="0.35">
      <c r="A118" t="str">
        <f t="shared" si="4"/>
        <v>2022-06-01_M1_N4_sweep</v>
      </c>
      <c r="B118" s="18">
        <v>44713</v>
      </c>
      <c r="C118" t="s">
        <v>146</v>
      </c>
      <c r="E118">
        <v>100000</v>
      </c>
      <c r="F118" s="17">
        <v>10</v>
      </c>
      <c r="G118">
        <v>5</v>
      </c>
      <c r="H118">
        <v>10</v>
      </c>
    </row>
    <row r="119" spans="1:9" ht="15" thickBot="1" x14ac:dyDescent="0.35">
      <c r="A119" t="str">
        <f t="shared" si="4"/>
        <v>2022-06-06_M1_N1_blwgn</v>
      </c>
      <c r="B119" s="18">
        <v>44718</v>
      </c>
      <c r="C119" t="s">
        <v>150</v>
      </c>
    </row>
    <row r="120" spans="1:9" ht="15" thickBot="1" x14ac:dyDescent="0.35">
      <c r="A120" t="str">
        <f t="shared" si="4"/>
        <v>2022-06-06_M1_N2_blwgn</v>
      </c>
      <c r="B120" s="18">
        <v>44718</v>
      </c>
      <c r="C120" t="s">
        <v>151</v>
      </c>
    </row>
    <row r="121" spans="1:9" ht="15" thickBot="1" x14ac:dyDescent="0.35">
      <c r="A121" t="str">
        <f t="shared" si="4"/>
        <v>2022-06-06_M1_N2_step-stair</v>
      </c>
      <c r="B121" s="18">
        <v>44718</v>
      </c>
      <c r="C121" t="s">
        <v>159</v>
      </c>
    </row>
    <row r="122" spans="1:9" ht="15" thickBot="1" x14ac:dyDescent="0.35">
      <c r="A122" t="str">
        <f t="shared" si="4"/>
        <v>2022-06-07_M1_N2_step-stair</v>
      </c>
      <c r="B122" s="18">
        <v>44719</v>
      </c>
      <c r="C122" t="s">
        <v>159</v>
      </c>
    </row>
    <row r="123" spans="1:9" ht="15" thickBot="1" x14ac:dyDescent="0.35">
      <c r="A123" t="str">
        <f t="shared" si="4"/>
        <v>2022-06-07_M1_N3_ramp-chop</v>
      </c>
      <c r="B123" s="18">
        <v>44719</v>
      </c>
      <c r="C123" t="s">
        <v>161</v>
      </c>
      <c r="E123">
        <v>10000</v>
      </c>
      <c r="F123" s="17">
        <v>5</v>
      </c>
      <c r="G123">
        <v>10</v>
      </c>
      <c r="H123">
        <v>10</v>
      </c>
    </row>
    <row r="124" spans="1:9" ht="15" thickBot="1" x14ac:dyDescent="0.35">
      <c r="A124" t="str">
        <f t="shared" si="4"/>
        <v>2022-06-07_M1_N3_step-stair</v>
      </c>
      <c r="B124" s="18">
        <v>44719</v>
      </c>
      <c r="C124" t="s">
        <v>162</v>
      </c>
    </row>
    <row r="125" spans="1:9" ht="15" thickBot="1" x14ac:dyDescent="0.35">
      <c r="A125" t="str">
        <f t="shared" si="4"/>
        <v>2022-06-07_M1_N4_step-stair</v>
      </c>
      <c r="B125" s="18">
        <v>44719</v>
      </c>
      <c r="C125" t="s">
        <v>144</v>
      </c>
    </row>
    <row r="126" spans="1:9" ht="15" thickBot="1" x14ac:dyDescent="0.35">
      <c r="A126" t="str">
        <f t="shared" si="4"/>
        <v>2022-06-09_M1_N1_T1</v>
      </c>
      <c r="B126" s="18">
        <v>44721</v>
      </c>
      <c r="C126" t="s">
        <v>26</v>
      </c>
      <c r="D126" t="s">
        <v>169</v>
      </c>
      <c r="E126">
        <v>10000</v>
      </c>
      <c r="F126" s="17">
        <v>32</v>
      </c>
      <c r="G126">
        <v>5</v>
      </c>
      <c r="H126">
        <v>10</v>
      </c>
    </row>
    <row r="127" spans="1:9" ht="15" thickBot="1" x14ac:dyDescent="0.35">
      <c r="A127" t="str">
        <f t="shared" si="4"/>
        <v>2022-06-09_M1_N2_T1</v>
      </c>
      <c r="B127" s="18">
        <v>44721</v>
      </c>
      <c r="C127" t="s">
        <v>34</v>
      </c>
      <c r="D127" t="s">
        <v>169</v>
      </c>
      <c r="E127">
        <v>10000</v>
      </c>
      <c r="F127" s="17">
        <v>32</v>
      </c>
      <c r="G127">
        <v>5</v>
      </c>
      <c r="H127">
        <v>10</v>
      </c>
    </row>
    <row r="128" spans="1:9" ht="15" thickBot="1" x14ac:dyDescent="0.35">
      <c r="A128" t="str">
        <f t="shared" si="4"/>
        <v>2022-06-09_M1_N5_T1</v>
      </c>
      <c r="B128" s="18">
        <v>44721</v>
      </c>
      <c r="C128" t="s">
        <v>20</v>
      </c>
      <c r="D128" t="s">
        <v>169</v>
      </c>
      <c r="E128">
        <v>10000</v>
      </c>
      <c r="F128" s="17">
        <v>32</v>
      </c>
      <c r="G128">
        <v>5</v>
      </c>
      <c r="H128">
        <v>10</v>
      </c>
    </row>
    <row r="129" spans="1:9" ht="15" thickBot="1" x14ac:dyDescent="0.35">
      <c r="A129" t="str">
        <f t="shared" si="4"/>
        <v>2022-06-09_M1_N5_T2</v>
      </c>
      <c r="B129" s="18">
        <v>44721</v>
      </c>
      <c r="C129" t="s">
        <v>22</v>
      </c>
      <c r="D129" t="s">
        <v>170</v>
      </c>
      <c r="E129">
        <v>10000</v>
      </c>
      <c r="F129" s="17">
        <v>6</v>
      </c>
      <c r="G129">
        <v>5</v>
      </c>
      <c r="H129">
        <v>10</v>
      </c>
    </row>
    <row r="130" spans="1:9" ht="15" thickBot="1" x14ac:dyDescent="0.35">
      <c r="A130" t="str">
        <f t="shared" si="4"/>
        <v>2022-06-09_M1_N6_T1</v>
      </c>
      <c r="B130" s="18">
        <v>44721</v>
      </c>
      <c r="C130" t="s">
        <v>24</v>
      </c>
      <c r="D130" t="s">
        <v>169</v>
      </c>
      <c r="E130">
        <v>10000</v>
      </c>
      <c r="F130" s="17">
        <v>32</v>
      </c>
      <c r="G130">
        <v>5</v>
      </c>
      <c r="H130">
        <v>10</v>
      </c>
    </row>
    <row r="131" spans="1:9" ht="15" thickBot="1" x14ac:dyDescent="0.35">
      <c r="A131" t="str">
        <f t="shared" si="4"/>
        <v>2022-06-09_M2_N1_T1</v>
      </c>
      <c r="B131" s="18">
        <v>44721</v>
      </c>
      <c r="C131" t="s">
        <v>84</v>
      </c>
      <c r="D131" t="s">
        <v>169</v>
      </c>
      <c r="E131">
        <v>10000</v>
      </c>
      <c r="F131" s="17">
        <v>32</v>
      </c>
      <c r="G131">
        <v>5</v>
      </c>
      <c r="H131">
        <v>10</v>
      </c>
    </row>
    <row r="132" spans="1:9" ht="15" thickBot="1" x14ac:dyDescent="0.35">
      <c r="A132" t="str">
        <f t="shared" si="4"/>
        <v>2022-06-09_M2_N2_T1</v>
      </c>
      <c r="B132" s="18">
        <v>44721</v>
      </c>
      <c r="C132" t="s">
        <v>28</v>
      </c>
      <c r="D132" t="s">
        <v>170</v>
      </c>
      <c r="E132">
        <v>10000</v>
      </c>
      <c r="F132" s="17">
        <v>6</v>
      </c>
      <c r="G132">
        <v>5</v>
      </c>
      <c r="H132">
        <v>10</v>
      </c>
    </row>
    <row r="133" spans="1:9" ht="15" thickBot="1" x14ac:dyDescent="0.35">
      <c r="A133" t="str">
        <f t="shared" si="4"/>
        <v>2022-06-09_M2_N2_T2</v>
      </c>
      <c r="B133" s="18">
        <v>44721</v>
      </c>
      <c r="C133" t="s">
        <v>164</v>
      </c>
      <c r="D133" t="s">
        <v>169</v>
      </c>
      <c r="E133">
        <v>10000</v>
      </c>
      <c r="F133" s="17">
        <v>32</v>
      </c>
      <c r="G133">
        <v>5</v>
      </c>
      <c r="H133">
        <v>5</v>
      </c>
    </row>
    <row r="134" spans="1:9" ht="15" thickBot="1" x14ac:dyDescent="0.35">
      <c r="A134" t="str">
        <f t="shared" si="4"/>
        <v>2022-06-09_M2_N2_T4</v>
      </c>
      <c r="B134" s="18">
        <v>44721</v>
      </c>
      <c r="C134" t="s">
        <v>165</v>
      </c>
      <c r="D134" t="s">
        <v>125</v>
      </c>
      <c r="E134">
        <v>10000</v>
      </c>
      <c r="F134" s="17">
        <v>10</v>
      </c>
      <c r="G134">
        <v>5</v>
      </c>
      <c r="H134">
        <v>20</v>
      </c>
    </row>
    <row r="135" spans="1:9" ht="15" thickBot="1" x14ac:dyDescent="0.35">
      <c r="A135" t="str">
        <f t="shared" si="4"/>
        <v>2022-06-09_M2_N2_T5</v>
      </c>
      <c r="B135" s="18">
        <v>44721</v>
      </c>
      <c r="C135" t="s">
        <v>166</v>
      </c>
      <c r="D135" t="s">
        <v>136</v>
      </c>
      <c r="E135">
        <v>10000</v>
      </c>
      <c r="F135" s="17">
        <v>30</v>
      </c>
      <c r="G135">
        <v>5</v>
      </c>
      <c r="H135">
        <v>10</v>
      </c>
      <c r="I135">
        <v>150</v>
      </c>
    </row>
    <row r="136" spans="1:9" ht="15" thickBot="1" x14ac:dyDescent="0.35">
      <c r="A136" t="str">
        <f t="shared" si="4"/>
        <v>2022-06-09_M2_N3_T1</v>
      </c>
      <c r="B136" s="18">
        <v>44721</v>
      </c>
      <c r="C136" t="s">
        <v>30</v>
      </c>
      <c r="D136" t="s">
        <v>169</v>
      </c>
      <c r="E136">
        <v>10000</v>
      </c>
      <c r="F136" s="17">
        <v>32</v>
      </c>
      <c r="G136">
        <v>5</v>
      </c>
      <c r="H136">
        <v>10</v>
      </c>
    </row>
    <row r="137" spans="1:9" ht="15" thickBot="1" x14ac:dyDescent="0.35">
      <c r="A137" t="str">
        <f t="shared" si="4"/>
        <v>2022-06-09_M2_N3_T2</v>
      </c>
      <c r="B137" s="18">
        <v>44721</v>
      </c>
      <c r="C137" t="s">
        <v>167</v>
      </c>
      <c r="D137" t="s">
        <v>170</v>
      </c>
      <c r="E137">
        <v>10000</v>
      </c>
      <c r="F137" s="17">
        <v>6</v>
      </c>
      <c r="G137">
        <v>5</v>
      </c>
      <c r="H137">
        <v>5</v>
      </c>
    </row>
    <row r="138" spans="1:9" ht="15" thickBot="1" x14ac:dyDescent="0.35">
      <c r="A138" t="str">
        <f t="shared" si="4"/>
        <v>2022-06-09_M2_N3_T4</v>
      </c>
      <c r="B138" s="18">
        <v>44721</v>
      </c>
      <c r="C138" t="s">
        <v>168</v>
      </c>
      <c r="D138" t="s">
        <v>125</v>
      </c>
      <c r="E138">
        <v>10000</v>
      </c>
      <c r="F138" s="17">
        <v>10</v>
      </c>
      <c r="G138">
        <v>5</v>
      </c>
      <c r="H138">
        <v>20</v>
      </c>
    </row>
    <row r="139" spans="1:9" ht="15" thickBot="1" x14ac:dyDescent="0.35">
      <c r="A139" t="str">
        <f t="shared" si="4"/>
        <v>2022-06-14_M1_N2_T1</v>
      </c>
      <c r="B139" s="18">
        <v>44726</v>
      </c>
      <c r="C139" t="s">
        <v>34</v>
      </c>
      <c r="D139" t="s">
        <v>169</v>
      </c>
      <c r="E139" s="15">
        <v>100000</v>
      </c>
      <c r="F139" s="17">
        <v>54</v>
      </c>
      <c r="G139">
        <v>5</v>
      </c>
      <c r="H139">
        <v>5</v>
      </c>
    </row>
    <row r="140" spans="1:9" ht="15" thickBot="1" x14ac:dyDescent="0.35">
      <c r="A140" t="str">
        <f t="shared" si="4"/>
        <v>2022-06-14_M1_N2_T2</v>
      </c>
      <c r="B140" s="18">
        <v>44726</v>
      </c>
      <c r="C140" t="s">
        <v>116</v>
      </c>
      <c r="D140" t="s">
        <v>180</v>
      </c>
      <c r="E140" s="15">
        <v>100000</v>
      </c>
      <c r="F140" s="17">
        <v>12</v>
      </c>
      <c r="G140">
        <v>5</v>
      </c>
      <c r="H140">
        <v>5</v>
      </c>
    </row>
    <row r="141" spans="1:9" ht="15" thickBot="1" x14ac:dyDescent="0.35">
      <c r="A141" t="str">
        <f t="shared" si="4"/>
        <v>2022-06-14_M1_N2_T3</v>
      </c>
      <c r="B141" s="18">
        <v>44726</v>
      </c>
      <c r="C141" t="s">
        <v>119</v>
      </c>
      <c r="D141" t="s">
        <v>179</v>
      </c>
      <c r="E141" s="15">
        <v>100000</v>
      </c>
      <c r="F141" s="17">
        <v>12</v>
      </c>
      <c r="G141">
        <v>5</v>
      </c>
      <c r="H141">
        <v>5</v>
      </c>
    </row>
    <row r="142" spans="1:9" ht="15" thickBot="1" x14ac:dyDescent="0.35">
      <c r="A142" t="str">
        <f t="shared" si="4"/>
        <v>2022-06-14_M1_N2_T5</v>
      </c>
      <c r="B142" s="18">
        <v>44726</v>
      </c>
      <c r="C142" t="s">
        <v>172</v>
      </c>
      <c r="D142" t="s">
        <v>136</v>
      </c>
      <c r="E142" s="15">
        <v>100000</v>
      </c>
      <c r="F142" s="17">
        <v>15</v>
      </c>
      <c r="G142">
        <v>5</v>
      </c>
      <c r="H142">
        <v>5</v>
      </c>
    </row>
    <row r="143" spans="1:9" ht="15" thickBot="1" x14ac:dyDescent="0.35">
      <c r="A143" t="str">
        <f t="shared" si="4"/>
        <v>2022-06-14_M1_N3_T1</v>
      </c>
      <c r="B143" s="18">
        <v>44726</v>
      </c>
      <c r="C143" t="s">
        <v>36</v>
      </c>
      <c r="D143" t="s">
        <v>169</v>
      </c>
      <c r="E143" s="15">
        <v>100000</v>
      </c>
      <c r="F143" s="17">
        <v>54</v>
      </c>
      <c r="G143">
        <v>5</v>
      </c>
      <c r="H143">
        <v>5</v>
      </c>
    </row>
    <row r="144" spans="1:9" ht="15" thickBot="1" x14ac:dyDescent="0.35">
      <c r="A144" t="str">
        <f t="shared" si="4"/>
        <v>2022-06-14_M1_N3_T2</v>
      </c>
      <c r="B144" s="18">
        <v>44726</v>
      </c>
      <c r="C144" t="s">
        <v>39</v>
      </c>
      <c r="D144" t="s">
        <v>179</v>
      </c>
      <c r="E144" s="15">
        <v>100000</v>
      </c>
      <c r="F144" s="17">
        <v>12</v>
      </c>
      <c r="G144">
        <v>5</v>
      </c>
      <c r="H144">
        <v>5</v>
      </c>
    </row>
    <row r="145" spans="1:9" ht="15" thickBot="1" x14ac:dyDescent="0.35">
      <c r="A145" t="str">
        <f t="shared" si="4"/>
        <v>2022-06-14_M1_N3_T3</v>
      </c>
      <c r="B145" s="18">
        <v>44726</v>
      </c>
      <c r="C145" t="s">
        <v>40</v>
      </c>
      <c r="D145" t="s">
        <v>180</v>
      </c>
      <c r="E145" s="15">
        <v>100000</v>
      </c>
      <c r="F145" s="17">
        <v>12</v>
      </c>
      <c r="G145">
        <v>5</v>
      </c>
      <c r="H145">
        <v>5</v>
      </c>
    </row>
    <row r="146" spans="1:9" ht="15" thickBot="1" x14ac:dyDescent="0.35">
      <c r="A146" t="str">
        <f t="shared" si="4"/>
        <v>2022-06-14_M1_N4_T1</v>
      </c>
      <c r="B146" s="18">
        <v>44726</v>
      </c>
      <c r="C146" t="s">
        <v>89</v>
      </c>
      <c r="D146" t="s">
        <v>169</v>
      </c>
      <c r="E146" s="15">
        <v>100000</v>
      </c>
      <c r="F146" s="17">
        <v>54</v>
      </c>
      <c r="G146">
        <v>5</v>
      </c>
      <c r="H146">
        <v>5</v>
      </c>
    </row>
    <row r="147" spans="1:9" ht="15" thickBot="1" x14ac:dyDescent="0.35">
      <c r="A147" t="str">
        <f t="shared" si="4"/>
        <v>2022-06-14_M1_N5_T1</v>
      </c>
      <c r="B147" s="18">
        <v>44726</v>
      </c>
      <c r="C147" t="s">
        <v>20</v>
      </c>
      <c r="D147" t="s">
        <v>180</v>
      </c>
      <c r="E147" s="15">
        <v>100000</v>
      </c>
      <c r="F147" s="17">
        <v>12</v>
      </c>
      <c r="G147">
        <v>5</v>
      </c>
      <c r="H147">
        <v>5</v>
      </c>
    </row>
    <row r="148" spans="1:9" ht="15" thickBot="1" x14ac:dyDescent="0.35">
      <c r="A148" t="str">
        <f t="shared" si="4"/>
        <v>2022-06-14_M1_N5_T2</v>
      </c>
      <c r="B148" s="18">
        <v>44726</v>
      </c>
      <c r="C148" t="s">
        <v>22</v>
      </c>
      <c r="D148" t="s">
        <v>179</v>
      </c>
      <c r="E148" s="15">
        <v>100000</v>
      </c>
      <c r="F148" s="17">
        <v>12</v>
      </c>
      <c r="G148">
        <v>5</v>
      </c>
      <c r="H148">
        <v>5</v>
      </c>
    </row>
    <row r="149" spans="1:9" ht="15" thickBot="1" x14ac:dyDescent="0.35">
      <c r="A149" t="str">
        <f t="shared" si="4"/>
        <v>2022-06-14_M1_N5_T3</v>
      </c>
      <c r="B149" s="18">
        <v>44726</v>
      </c>
      <c r="C149" t="s">
        <v>173</v>
      </c>
      <c r="D149" t="s">
        <v>169</v>
      </c>
      <c r="E149" s="15">
        <v>100000</v>
      </c>
      <c r="F149" s="17">
        <v>54</v>
      </c>
      <c r="G149">
        <v>5</v>
      </c>
      <c r="H149">
        <v>5</v>
      </c>
    </row>
    <row r="150" spans="1:9" ht="15" thickBot="1" x14ac:dyDescent="0.35">
      <c r="A150" t="str">
        <f t="shared" si="4"/>
        <v>2022-06-14_M1_N5_T5</v>
      </c>
      <c r="B150" s="18">
        <v>44726</v>
      </c>
      <c r="C150" t="s">
        <v>174</v>
      </c>
      <c r="D150" t="s">
        <v>136</v>
      </c>
    </row>
    <row r="151" spans="1:9" ht="15" thickBot="1" x14ac:dyDescent="0.35">
      <c r="A151" t="str">
        <f t="shared" si="4"/>
        <v>2022-06-14_M1_N5_T6</v>
      </c>
      <c r="B151" s="18">
        <v>44726</v>
      </c>
      <c r="C151" t="s">
        <v>175</v>
      </c>
      <c r="D151" t="s">
        <v>125</v>
      </c>
      <c r="E151" s="15">
        <v>100000</v>
      </c>
      <c r="F151" s="17">
        <v>10</v>
      </c>
      <c r="G151">
        <v>5</v>
      </c>
      <c r="H151">
        <v>20</v>
      </c>
    </row>
    <row r="152" spans="1:9" ht="15" thickBot="1" x14ac:dyDescent="0.35">
      <c r="A152" t="str">
        <f t="shared" si="4"/>
        <v>2022-06-14_M1_N5_T7</v>
      </c>
      <c r="B152" s="18">
        <v>44726</v>
      </c>
      <c r="C152" t="s">
        <v>176</v>
      </c>
      <c r="D152" t="s">
        <v>181</v>
      </c>
    </row>
    <row r="153" spans="1:9" ht="15" thickBot="1" x14ac:dyDescent="0.35">
      <c r="A153" t="str">
        <f t="shared" si="4"/>
        <v>2022-06-14_M1_N5_T8</v>
      </c>
      <c r="B153" s="18">
        <v>44726</v>
      </c>
      <c r="C153" t="s">
        <v>177</v>
      </c>
      <c r="D153" t="s">
        <v>136</v>
      </c>
      <c r="I153">
        <v>300</v>
      </c>
    </row>
    <row r="154" spans="1:9" ht="15" thickBot="1" x14ac:dyDescent="0.35">
      <c r="A154" t="str">
        <f t="shared" si="4"/>
        <v>2022-06-14_M1_N5_T9</v>
      </c>
      <c r="B154" s="18">
        <v>44726</v>
      </c>
      <c r="C154" t="s">
        <v>178</v>
      </c>
      <c r="D154" t="s">
        <v>169</v>
      </c>
      <c r="E154" s="15">
        <v>100000</v>
      </c>
      <c r="F154" s="17">
        <v>54</v>
      </c>
      <c r="G154">
        <v>5</v>
      </c>
      <c r="H154">
        <v>10</v>
      </c>
    </row>
    <row r="155" spans="1:9" ht="15" thickBot="1" x14ac:dyDescent="0.35">
      <c r="A155" t="str">
        <f t="shared" si="4"/>
        <v>2022-06-21_M2_N1_ramp</v>
      </c>
      <c r="B155" s="18">
        <v>44733</v>
      </c>
      <c r="C155" t="s">
        <v>183</v>
      </c>
      <c r="F155" s="17">
        <v>12</v>
      </c>
    </row>
    <row r="156" spans="1:9" ht="15" thickBot="1" x14ac:dyDescent="0.35">
      <c r="A156" t="str">
        <f t="shared" si="4"/>
        <v>2022-06-21_M2_N1_stair</v>
      </c>
      <c r="B156" s="18">
        <v>44733</v>
      </c>
      <c r="C156" t="s">
        <v>184</v>
      </c>
      <c r="F156" s="17">
        <v>76</v>
      </c>
    </row>
    <row r="157" spans="1:9" ht="15" thickBot="1" x14ac:dyDescent="0.35">
      <c r="A157" t="str">
        <f t="shared" si="4"/>
        <v>2022-06-21_M2_N4_amp_weep</v>
      </c>
      <c r="B157" s="18">
        <v>44733</v>
      </c>
      <c r="C157" t="s">
        <v>185</v>
      </c>
    </row>
    <row r="158" spans="1:9" ht="15" thickBot="1" x14ac:dyDescent="0.35">
      <c r="A158" t="str">
        <f t="shared" si="4"/>
        <v>2022-06-21_M2_N4_blwgn</v>
      </c>
      <c r="B158" s="18">
        <v>44733</v>
      </c>
      <c r="C158" t="s">
        <v>186</v>
      </c>
    </row>
    <row r="159" spans="1:9" ht="15" thickBot="1" x14ac:dyDescent="0.35">
      <c r="A159" t="str">
        <f t="shared" si="4"/>
        <v>2022-06-21_M2_N4_chirp</v>
      </c>
      <c r="B159" s="18">
        <v>44733</v>
      </c>
      <c r="C159" t="s">
        <v>187</v>
      </c>
      <c r="I159">
        <v>150</v>
      </c>
    </row>
    <row r="160" spans="1:9" ht="15" thickBot="1" x14ac:dyDescent="0.35">
      <c r="A160" t="str">
        <f t="shared" si="4"/>
        <v>2022-06-21_M2_N4_noisy_sine</v>
      </c>
      <c r="B160" s="18">
        <v>44733</v>
      </c>
      <c r="C160" t="s">
        <v>188</v>
      </c>
    </row>
    <row r="161" spans="1:9" ht="15" thickBot="1" x14ac:dyDescent="0.35">
      <c r="A161" t="str">
        <f t="shared" si="4"/>
        <v>2022-06-21_M2_N4_ramp</v>
      </c>
      <c r="B161" s="18">
        <v>44733</v>
      </c>
      <c r="C161" t="s">
        <v>189</v>
      </c>
      <c r="F161" s="17">
        <v>12</v>
      </c>
    </row>
    <row r="162" spans="1:9" ht="15" thickBot="1" x14ac:dyDescent="0.35">
      <c r="A162" t="str">
        <f t="shared" si="4"/>
        <v>2022-06-21_M2_N4_ramp2</v>
      </c>
      <c r="B162" s="18">
        <v>44733</v>
      </c>
      <c r="C162" t="s">
        <v>190</v>
      </c>
      <c r="F162" s="17">
        <v>12</v>
      </c>
    </row>
    <row r="163" spans="1:9" ht="15" thickBot="1" x14ac:dyDescent="0.35">
      <c r="A163" t="str">
        <f t="shared" si="4"/>
        <v>2022-06-21_M2_N4_ramp3</v>
      </c>
      <c r="B163" s="18">
        <v>44733</v>
      </c>
      <c r="C163" t="s">
        <v>191</v>
      </c>
      <c r="F163" s="17">
        <v>12</v>
      </c>
    </row>
    <row r="164" spans="1:9" ht="15" thickBot="1" x14ac:dyDescent="0.35">
      <c r="A164" t="str">
        <f t="shared" si="4"/>
        <v>2022-06-21_M2_N4_stair</v>
      </c>
      <c r="B164" s="18">
        <v>44733</v>
      </c>
      <c r="C164" t="s">
        <v>192</v>
      </c>
      <c r="F164" s="17">
        <v>76</v>
      </c>
    </row>
    <row r="165" spans="1:9" ht="15" thickBot="1" x14ac:dyDescent="0.35">
      <c r="A165" t="str">
        <f t="shared" si="4"/>
        <v>2022-06-21_M2_N5_ramp</v>
      </c>
      <c r="B165" s="18">
        <v>44733</v>
      </c>
      <c r="C165" t="s">
        <v>193</v>
      </c>
      <c r="F165" s="17">
        <v>12</v>
      </c>
    </row>
    <row r="166" spans="1:9" ht="15" thickBot="1" x14ac:dyDescent="0.35">
      <c r="A166" t="str">
        <f t="shared" si="4"/>
        <v>2022-06-21_M2_N5_stair</v>
      </c>
      <c r="B166" s="18">
        <v>44733</v>
      </c>
      <c r="C166" t="s">
        <v>194</v>
      </c>
      <c r="F166" s="17">
        <v>76</v>
      </c>
    </row>
    <row r="167" spans="1:9" ht="15" thickBot="1" x14ac:dyDescent="0.35">
      <c r="A167" t="str">
        <f t="shared" si="4"/>
        <v>2022-06-21_M2_N5_stair2</v>
      </c>
      <c r="B167" s="18">
        <v>44733</v>
      </c>
      <c r="C167" t="s">
        <v>195</v>
      </c>
      <c r="F167" s="17">
        <v>76</v>
      </c>
    </row>
    <row r="168" spans="1:9" ht="15" thickBot="1" x14ac:dyDescent="0.35">
      <c r="A168" t="str">
        <f t="shared" si="4"/>
        <v>2022-06-22_M1_N1_blwgn</v>
      </c>
      <c r="B168" s="18">
        <v>44734</v>
      </c>
      <c r="C168" t="s">
        <v>150</v>
      </c>
    </row>
    <row r="169" spans="1:9" ht="15" thickBot="1" x14ac:dyDescent="0.35">
      <c r="A169" t="str">
        <f t="shared" si="4"/>
        <v>2022-06-22_M1_N1_chirp_sweep</v>
      </c>
      <c r="B169" s="18">
        <v>44734</v>
      </c>
      <c r="C169" t="s">
        <v>197</v>
      </c>
      <c r="I169">
        <v>150</v>
      </c>
    </row>
    <row r="170" spans="1:9" ht="15" thickBot="1" x14ac:dyDescent="0.35">
      <c r="A170" t="str">
        <f t="shared" si="4"/>
        <v>2022-06-22_M1_N1_ramp</v>
      </c>
      <c r="B170" s="18">
        <v>44734</v>
      </c>
      <c r="C170" t="s">
        <v>198</v>
      </c>
      <c r="F170" s="17">
        <v>12</v>
      </c>
    </row>
    <row r="171" spans="1:9" ht="15" thickBot="1" x14ac:dyDescent="0.35">
      <c r="A171" t="str">
        <f t="shared" ref="A171:A234" si="5">TEXT(B171, "yyyy-mm-dd")&amp;"_"&amp;C171</f>
        <v>2022-06-22_M1_N1_ramp1</v>
      </c>
      <c r="B171" s="18">
        <v>44734</v>
      </c>
      <c r="C171" t="s">
        <v>199</v>
      </c>
      <c r="F171" s="17">
        <v>12</v>
      </c>
    </row>
    <row r="172" spans="1:9" ht="15" thickBot="1" x14ac:dyDescent="0.35">
      <c r="A172" t="str">
        <f t="shared" si="5"/>
        <v>2022-06-22_M1_N1_stair</v>
      </c>
      <c r="B172" s="18">
        <v>44734</v>
      </c>
      <c r="C172" t="s">
        <v>200</v>
      </c>
      <c r="F172" s="17">
        <v>76</v>
      </c>
    </row>
    <row r="173" spans="1:9" ht="15" thickBot="1" x14ac:dyDescent="0.35">
      <c r="A173" t="str">
        <f t="shared" si="5"/>
        <v>2022-06-22_M1_N1_stair1</v>
      </c>
      <c r="B173" s="18">
        <v>44734</v>
      </c>
      <c r="C173" t="s">
        <v>201</v>
      </c>
      <c r="F173" s="17">
        <v>76</v>
      </c>
    </row>
    <row r="174" spans="1:9" ht="15" thickBot="1" x14ac:dyDescent="0.35">
      <c r="A174" t="str">
        <f t="shared" si="5"/>
        <v>2022-06-29_M1_N1_stair</v>
      </c>
      <c r="B174" s="18">
        <v>44741</v>
      </c>
      <c r="C174" t="s">
        <v>200</v>
      </c>
      <c r="F174" s="17">
        <v>76</v>
      </c>
    </row>
    <row r="175" spans="1:9" ht="15" thickBot="1" x14ac:dyDescent="0.35">
      <c r="A175" t="str">
        <f t="shared" si="5"/>
        <v>2022-07-01_M1_N1_stair1</v>
      </c>
      <c r="B175" s="18">
        <v>44743</v>
      </c>
      <c r="C175" t="s">
        <v>201</v>
      </c>
      <c r="F175" s="17">
        <v>75</v>
      </c>
    </row>
    <row r="176" spans="1:9" ht="15" thickBot="1" x14ac:dyDescent="0.35">
      <c r="A176" t="str">
        <f t="shared" si="5"/>
        <v>2022-07-01_M1_N1_stair2</v>
      </c>
      <c r="B176" s="18">
        <v>44743</v>
      </c>
      <c r="C176" t="s">
        <v>207</v>
      </c>
      <c r="F176" s="17">
        <v>75</v>
      </c>
    </row>
    <row r="177" spans="1:9" ht="15" thickBot="1" x14ac:dyDescent="0.35">
      <c r="A177" t="str">
        <f t="shared" si="5"/>
        <v>2022-07-01_M1_N2_stair</v>
      </c>
      <c r="B177" s="18">
        <v>44743</v>
      </c>
      <c r="C177" t="s">
        <v>208</v>
      </c>
      <c r="F177" s="17">
        <v>75</v>
      </c>
    </row>
    <row r="178" spans="1:9" ht="15" thickBot="1" x14ac:dyDescent="0.35">
      <c r="A178" t="str">
        <f t="shared" si="5"/>
        <v>2022-07-05_M1_N1_stair</v>
      </c>
      <c r="B178" s="18">
        <v>44747</v>
      </c>
      <c r="C178" t="s">
        <v>200</v>
      </c>
      <c r="F178" s="17">
        <v>75</v>
      </c>
    </row>
    <row r="179" spans="1:9" ht="15" thickBot="1" x14ac:dyDescent="0.35">
      <c r="A179" t="str">
        <f t="shared" si="5"/>
        <v>2022-07-05_M1_N4_stair</v>
      </c>
      <c r="B179" s="18">
        <v>44747</v>
      </c>
      <c r="C179" t="s">
        <v>209</v>
      </c>
      <c r="F179" s="17">
        <v>75</v>
      </c>
    </row>
    <row r="180" spans="1:9" ht="15" thickBot="1" x14ac:dyDescent="0.35">
      <c r="A180" t="str">
        <f t="shared" si="5"/>
        <v>2022-07-06_M1_N1_blwgn</v>
      </c>
      <c r="B180" s="18">
        <v>44748</v>
      </c>
      <c r="C180" t="s">
        <v>150</v>
      </c>
    </row>
    <row r="181" spans="1:9" ht="15" thickBot="1" x14ac:dyDescent="0.35">
      <c r="A181" t="str">
        <f t="shared" si="5"/>
        <v>2022-07-06_M1_N1_ramp</v>
      </c>
      <c r="B181" s="18">
        <v>44748</v>
      </c>
      <c r="C181" t="s">
        <v>198</v>
      </c>
      <c r="F181" s="17">
        <v>14</v>
      </c>
    </row>
    <row r="182" spans="1:9" ht="15" thickBot="1" x14ac:dyDescent="0.35">
      <c r="A182" t="str">
        <f t="shared" si="5"/>
        <v>2022-07-06_M1_N1_stair</v>
      </c>
      <c r="B182" s="18">
        <v>44748</v>
      </c>
      <c r="C182" t="s">
        <v>200</v>
      </c>
      <c r="F182" s="17">
        <v>80</v>
      </c>
    </row>
    <row r="183" spans="1:9" ht="15" thickBot="1" x14ac:dyDescent="0.35">
      <c r="A183" t="str">
        <f t="shared" si="5"/>
        <v>2022-07-06_M1_N2_amp_sweep</v>
      </c>
      <c r="B183" s="18">
        <v>44748</v>
      </c>
      <c r="C183" t="s">
        <v>210</v>
      </c>
    </row>
    <row r="184" spans="1:9" ht="15" thickBot="1" x14ac:dyDescent="0.35">
      <c r="A184" t="str">
        <f t="shared" si="5"/>
        <v>2022-07-06_M1_N2_chirp</v>
      </c>
      <c r="B184" s="18">
        <v>44748</v>
      </c>
      <c r="C184" t="s">
        <v>211</v>
      </c>
      <c r="I184">
        <v>150</v>
      </c>
    </row>
    <row r="185" spans="1:9" ht="15" thickBot="1" x14ac:dyDescent="0.35">
      <c r="A185" t="str">
        <f t="shared" si="5"/>
        <v>2022-07-06_M1_N2_stair</v>
      </c>
      <c r="B185" s="18">
        <v>44748</v>
      </c>
      <c r="C185" t="s">
        <v>208</v>
      </c>
      <c r="F185" s="17">
        <v>75</v>
      </c>
    </row>
    <row r="186" spans="1:9" ht="15" thickBot="1" x14ac:dyDescent="0.35">
      <c r="A186" t="str">
        <f t="shared" si="5"/>
        <v>2022-07-06_M1_N2_triangular</v>
      </c>
      <c r="B186" s="18">
        <v>44748</v>
      </c>
      <c r="C186" t="s">
        <v>212</v>
      </c>
      <c r="F186" s="17">
        <v>10</v>
      </c>
    </row>
    <row r="187" spans="1:9" ht="15" thickBot="1" x14ac:dyDescent="0.35">
      <c r="A187" t="str">
        <f t="shared" si="5"/>
        <v>2022-07-07_M1_N1_ramp</v>
      </c>
      <c r="B187" s="18">
        <v>44749</v>
      </c>
      <c r="C187" t="s">
        <v>198</v>
      </c>
    </row>
    <row r="188" spans="1:9" ht="15" thickBot="1" x14ac:dyDescent="0.35">
      <c r="A188" t="str">
        <f t="shared" si="5"/>
        <v>2022-07-07_M1_N1_stair</v>
      </c>
      <c r="B188" s="18">
        <v>44749</v>
      </c>
      <c r="C188" t="s">
        <v>200</v>
      </c>
    </row>
    <row r="189" spans="1:9" ht="15" thickBot="1" x14ac:dyDescent="0.35">
      <c r="A189" t="str">
        <f t="shared" si="5"/>
        <v>2022-07-07_M1_N1_triangular</v>
      </c>
      <c r="B189" s="18">
        <v>44749</v>
      </c>
      <c r="C189" t="s">
        <v>213</v>
      </c>
    </row>
    <row r="190" spans="1:9" ht="15" thickBot="1" x14ac:dyDescent="0.35">
      <c r="A190" t="str">
        <f t="shared" si="5"/>
        <v>2022-07-07_M2_N2_stair</v>
      </c>
      <c r="B190" s="18">
        <v>44749</v>
      </c>
      <c r="C190" t="s">
        <v>214</v>
      </c>
    </row>
    <row r="191" spans="1:9" ht="15" thickBot="1" x14ac:dyDescent="0.35">
      <c r="A191" t="str">
        <f t="shared" si="5"/>
        <v>2022-07-07_M2_N3_ramp</v>
      </c>
      <c r="B191" s="18">
        <v>44749</v>
      </c>
      <c r="C191" t="s">
        <v>215</v>
      </c>
    </row>
    <row r="192" spans="1:9" ht="15" thickBot="1" x14ac:dyDescent="0.35">
      <c r="A192" t="str">
        <f t="shared" si="5"/>
        <v>2022-07-07_M2_N3_stair</v>
      </c>
      <c r="B192" s="18">
        <v>44749</v>
      </c>
      <c r="C192" t="s">
        <v>216</v>
      </c>
    </row>
    <row r="193" spans="1:9" ht="15" thickBot="1" x14ac:dyDescent="0.35">
      <c r="A193" t="str">
        <f t="shared" si="5"/>
        <v>2022-07-07_M2_N5_amp_sweep</v>
      </c>
      <c r="B193" s="18">
        <v>44749</v>
      </c>
      <c r="C193" t="s">
        <v>217</v>
      </c>
    </row>
    <row r="194" spans="1:9" ht="15" thickBot="1" x14ac:dyDescent="0.35">
      <c r="A194" t="str">
        <f t="shared" si="5"/>
        <v>2022-07-07_M2_N5_blwgn</v>
      </c>
      <c r="B194" s="18">
        <v>44749</v>
      </c>
      <c r="C194" t="s">
        <v>218</v>
      </c>
    </row>
    <row r="195" spans="1:9" ht="15" thickBot="1" x14ac:dyDescent="0.35">
      <c r="A195" t="str">
        <f t="shared" si="5"/>
        <v>2022-07-07_M2_N5_chirp</v>
      </c>
      <c r="B195" s="18">
        <v>44749</v>
      </c>
      <c r="C195" t="s">
        <v>219</v>
      </c>
    </row>
    <row r="196" spans="1:9" ht="15" thickBot="1" x14ac:dyDescent="0.35">
      <c r="A196" t="str">
        <f t="shared" si="5"/>
        <v>2022-07-07_M2_N5_ramp</v>
      </c>
      <c r="B196" s="18">
        <v>44749</v>
      </c>
      <c r="C196" t="s">
        <v>193</v>
      </c>
    </row>
    <row r="197" spans="1:9" ht="15" thickBot="1" x14ac:dyDescent="0.35">
      <c r="A197" t="str">
        <f t="shared" si="5"/>
        <v>2022-07-07_M2_N5_stair</v>
      </c>
      <c r="B197" s="18">
        <v>44749</v>
      </c>
      <c r="C197" t="s">
        <v>194</v>
      </c>
    </row>
    <row r="198" spans="1:9" ht="15" thickBot="1" x14ac:dyDescent="0.35">
      <c r="A198" t="str">
        <f t="shared" si="5"/>
        <v>2022-07-07_M2_N5_triangular</v>
      </c>
      <c r="B198" s="18">
        <v>44749</v>
      </c>
      <c r="C198" t="s">
        <v>220</v>
      </c>
    </row>
    <row r="199" spans="1:9" ht="15" thickBot="1" x14ac:dyDescent="0.35">
      <c r="A199" t="str">
        <f t="shared" si="5"/>
        <v>2022-07-12_M1_N2_stair</v>
      </c>
      <c r="B199" s="18">
        <v>44754</v>
      </c>
      <c r="C199" t="s">
        <v>208</v>
      </c>
    </row>
    <row r="200" spans="1:9" ht="15" thickBot="1" x14ac:dyDescent="0.35">
      <c r="A200" t="str">
        <f t="shared" si="5"/>
        <v>2022-07-12_M1_N3_blwgn</v>
      </c>
      <c r="B200" s="18">
        <v>44754</v>
      </c>
      <c r="C200" t="s">
        <v>152</v>
      </c>
    </row>
    <row r="201" spans="1:9" ht="15" thickBot="1" x14ac:dyDescent="0.35">
      <c r="A201" t="str">
        <f t="shared" si="5"/>
        <v>2022-07-12_M1_N3_chirp</v>
      </c>
      <c r="B201" s="18">
        <v>44754</v>
      </c>
      <c r="C201" t="s">
        <v>153</v>
      </c>
      <c r="I201">
        <v>150</v>
      </c>
    </row>
    <row r="202" spans="1:9" ht="15" thickBot="1" x14ac:dyDescent="0.35">
      <c r="A202" t="str">
        <f t="shared" si="5"/>
        <v>2022-07-12_M1_N3_ramp</v>
      </c>
      <c r="B202" s="18">
        <v>44754</v>
      </c>
      <c r="C202" t="s">
        <v>222</v>
      </c>
    </row>
    <row r="203" spans="1:9" ht="15" thickBot="1" x14ac:dyDescent="0.35">
      <c r="A203" t="str">
        <f t="shared" si="5"/>
        <v>2022-07-12_M1_N3_stair</v>
      </c>
      <c r="B203" s="18">
        <v>44754</v>
      </c>
      <c r="C203" t="s">
        <v>223</v>
      </c>
    </row>
    <row r="204" spans="1:9" ht="15" thickBot="1" x14ac:dyDescent="0.35">
      <c r="A204" t="str">
        <f t="shared" si="5"/>
        <v>2022-07-12_M1_N3_step_var_amp</v>
      </c>
      <c r="B204" s="18">
        <v>44754</v>
      </c>
      <c r="C204" t="s">
        <v>224</v>
      </c>
    </row>
    <row r="205" spans="1:9" ht="15" thickBot="1" x14ac:dyDescent="0.35">
      <c r="A205" t="str">
        <f t="shared" si="5"/>
        <v>2022-07-12_M1_N4_ramp</v>
      </c>
      <c r="B205" s="18">
        <v>44754</v>
      </c>
      <c r="C205" t="s">
        <v>225</v>
      </c>
    </row>
    <row r="206" spans="1:9" ht="15" thickBot="1" x14ac:dyDescent="0.35">
      <c r="A206" t="str">
        <f t="shared" si="5"/>
        <v>2022-07-12_M1_N4_stair</v>
      </c>
      <c r="B206" s="18">
        <v>44754</v>
      </c>
      <c r="C206" t="s">
        <v>209</v>
      </c>
    </row>
    <row r="207" spans="1:9" ht="15" thickBot="1" x14ac:dyDescent="0.35">
      <c r="A207" t="str">
        <f t="shared" si="5"/>
        <v>2022-07-12_M1_N4_var_amp_step</v>
      </c>
      <c r="B207" s="18">
        <v>44754</v>
      </c>
      <c r="C207" t="s">
        <v>226</v>
      </c>
    </row>
    <row r="208" spans="1:9" ht="15" thickBot="1" x14ac:dyDescent="0.35">
      <c r="A208" t="str">
        <f t="shared" si="5"/>
        <v>2022-07-13_M1_N1_blwgn</v>
      </c>
      <c r="B208" s="18">
        <v>44755</v>
      </c>
      <c r="C208" t="s">
        <v>150</v>
      </c>
    </row>
    <row r="209" spans="1:9" ht="15" thickBot="1" x14ac:dyDescent="0.35">
      <c r="A209" t="str">
        <f t="shared" si="5"/>
        <v>2022-07-13_M1_N1_chirp</v>
      </c>
      <c r="B209" s="18">
        <v>44755</v>
      </c>
      <c r="C209" t="s">
        <v>228</v>
      </c>
      <c r="I209">
        <v>150</v>
      </c>
    </row>
    <row r="210" spans="1:9" ht="15" thickBot="1" x14ac:dyDescent="0.35">
      <c r="A210" t="str">
        <f t="shared" si="5"/>
        <v>2022-07-13_M1_N1_ramp</v>
      </c>
      <c r="B210" s="18">
        <v>44755</v>
      </c>
      <c r="C210" t="s">
        <v>198</v>
      </c>
    </row>
    <row r="211" spans="1:9" ht="15" thickBot="1" x14ac:dyDescent="0.35">
      <c r="A211" t="str">
        <f t="shared" si="5"/>
        <v>2022-07-13_M1_N1_stair</v>
      </c>
      <c r="B211" s="18">
        <v>44755</v>
      </c>
      <c r="C211" t="s">
        <v>200</v>
      </c>
    </row>
    <row r="212" spans="1:9" ht="15" thickBot="1" x14ac:dyDescent="0.35">
      <c r="A212" t="str">
        <f t="shared" si="5"/>
        <v>2022-07-13_M1_N1_var_amp_step</v>
      </c>
      <c r="B212" s="18">
        <v>44755</v>
      </c>
      <c r="C212" t="s">
        <v>229</v>
      </c>
    </row>
    <row r="213" spans="1:9" ht="15" thickBot="1" x14ac:dyDescent="0.35">
      <c r="A213" t="str">
        <f t="shared" si="5"/>
        <v>2022-07-14_M1_N1_ramp</v>
      </c>
      <c r="B213" s="18">
        <v>44756</v>
      </c>
      <c r="C213" t="s">
        <v>198</v>
      </c>
    </row>
    <row r="214" spans="1:9" ht="15" thickBot="1" x14ac:dyDescent="0.35">
      <c r="A214" t="str">
        <f t="shared" si="5"/>
        <v>2022-07-14_M1_N1_stair</v>
      </c>
      <c r="B214" s="18">
        <v>44756</v>
      </c>
      <c r="C214" t="s">
        <v>200</v>
      </c>
    </row>
    <row r="215" spans="1:9" ht="15" thickBot="1" x14ac:dyDescent="0.35">
      <c r="A215" t="str">
        <f t="shared" si="5"/>
        <v>2022-07-14_M1_N1_var_amp_step</v>
      </c>
      <c r="B215" s="18">
        <v>44756</v>
      </c>
      <c r="C215" t="s">
        <v>229</v>
      </c>
    </row>
    <row r="216" spans="1:9" ht="15" thickBot="1" x14ac:dyDescent="0.35">
      <c r="A216" t="str">
        <f t="shared" si="5"/>
        <v>2022-07-18_M1_N1_stair</v>
      </c>
      <c r="B216" s="18">
        <v>44760</v>
      </c>
      <c r="C216" t="s">
        <v>200</v>
      </c>
    </row>
    <row r="217" spans="1:9" ht="15" thickBot="1" x14ac:dyDescent="0.35">
      <c r="A217" t="str">
        <f t="shared" si="5"/>
        <v>2022-07-18_M1_N4_blwgn</v>
      </c>
      <c r="B217" s="18">
        <v>44760</v>
      </c>
      <c r="C217" t="s">
        <v>142</v>
      </c>
    </row>
    <row r="218" spans="1:9" ht="15" thickBot="1" x14ac:dyDescent="0.35">
      <c r="A218" t="str">
        <f t="shared" si="5"/>
        <v>2022-07-18_M1_N4_ramp</v>
      </c>
      <c r="B218" s="18">
        <v>44760</v>
      </c>
      <c r="C218" t="s">
        <v>225</v>
      </c>
    </row>
    <row r="219" spans="1:9" ht="15" thickBot="1" x14ac:dyDescent="0.35">
      <c r="A219" t="str">
        <f t="shared" si="5"/>
        <v>2022-07-18_M1_N4_stair</v>
      </c>
      <c r="B219" s="18">
        <v>44760</v>
      </c>
      <c r="C219" t="s">
        <v>209</v>
      </c>
    </row>
    <row r="220" spans="1:9" ht="15" thickBot="1" x14ac:dyDescent="0.35">
      <c r="A220" t="str">
        <f t="shared" si="5"/>
        <v>2022-07-18_M1_N4_var_amp_step</v>
      </c>
      <c r="B220" s="18">
        <v>44760</v>
      </c>
      <c r="C220" t="s">
        <v>226</v>
      </c>
    </row>
    <row r="221" spans="1:9" ht="15" thickBot="1" x14ac:dyDescent="0.35">
      <c r="A221" t="str">
        <f t="shared" si="5"/>
        <v>2022-07-18_M1_N5_stair</v>
      </c>
      <c r="B221" s="18">
        <v>44760</v>
      </c>
      <c r="C221" t="s">
        <v>232</v>
      </c>
    </row>
    <row r="222" spans="1:9" ht="15" thickBot="1" x14ac:dyDescent="0.35">
      <c r="A222" t="str">
        <f t="shared" si="5"/>
        <v>2022-07-18_M1_N6_ramp</v>
      </c>
      <c r="B222" s="18">
        <v>44760</v>
      </c>
      <c r="C222" t="s">
        <v>233</v>
      </c>
    </row>
    <row r="223" spans="1:9" ht="15" thickBot="1" x14ac:dyDescent="0.35">
      <c r="A223" t="str">
        <f t="shared" si="5"/>
        <v>2022-07-18_M1_N6_stair</v>
      </c>
      <c r="B223" s="18">
        <v>44760</v>
      </c>
      <c r="C223" t="s">
        <v>234</v>
      </c>
    </row>
    <row r="224" spans="1:9" ht="15" thickBot="1" x14ac:dyDescent="0.35">
      <c r="A224" t="str">
        <f t="shared" si="5"/>
        <v>2022-07-18_M1_N7_stair</v>
      </c>
      <c r="B224" s="18">
        <v>44760</v>
      </c>
      <c r="C224" t="s">
        <v>235</v>
      </c>
    </row>
    <row r="225" spans="1:3" ht="15" thickBot="1" x14ac:dyDescent="0.35">
      <c r="A225" t="str">
        <f t="shared" si="5"/>
        <v>2022-07-20_M1_N3_blwgn</v>
      </c>
      <c r="B225" s="18">
        <v>44762</v>
      </c>
      <c r="C225" t="s">
        <v>152</v>
      </c>
    </row>
    <row r="226" spans="1:3" ht="15" thickBot="1" x14ac:dyDescent="0.35">
      <c r="A226" t="str">
        <f t="shared" si="5"/>
        <v>2022-07-20_M1_N3_blwgn1n2</v>
      </c>
      <c r="B226" s="18">
        <v>44762</v>
      </c>
      <c r="C226" t="s">
        <v>237</v>
      </c>
    </row>
    <row r="227" spans="1:3" ht="15" thickBot="1" x14ac:dyDescent="0.35">
      <c r="A227" t="str">
        <f t="shared" si="5"/>
        <v>2022-07-20_M1_N3_chirp</v>
      </c>
      <c r="B227" s="18">
        <v>44762</v>
      </c>
      <c r="C227" t="s">
        <v>153</v>
      </c>
    </row>
    <row r="228" spans="1:3" ht="15" thickBot="1" x14ac:dyDescent="0.35">
      <c r="A228" t="str">
        <f t="shared" si="5"/>
        <v>2022-07-20_M1_N3_ramp</v>
      </c>
      <c r="B228" s="18">
        <v>44762</v>
      </c>
      <c r="C228" t="s">
        <v>222</v>
      </c>
    </row>
    <row r="229" spans="1:3" ht="15" thickBot="1" x14ac:dyDescent="0.35">
      <c r="A229" t="str">
        <f t="shared" si="5"/>
        <v>2022-07-20_M1_N3_sine</v>
      </c>
      <c r="B229" s="18">
        <v>44762</v>
      </c>
      <c r="C229" t="s">
        <v>238</v>
      </c>
    </row>
    <row r="230" spans="1:3" ht="15" thickBot="1" x14ac:dyDescent="0.35">
      <c r="A230" t="str">
        <f t="shared" si="5"/>
        <v>2022-07-20_M1_N3_stair</v>
      </c>
      <c r="B230" s="18">
        <v>44762</v>
      </c>
      <c r="C230" t="s">
        <v>223</v>
      </c>
    </row>
    <row r="231" spans="1:3" ht="15" thickBot="1" x14ac:dyDescent="0.35">
      <c r="A231" t="str">
        <f t="shared" si="5"/>
        <v>2022-07-20_M1_N3_sweep_sqr</v>
      </c>
      <c r="B231" s="18">
        <v>44762</v>
      </c>
      <c r="C231" t="s">
        <v>239</v>
      </c>
    </row>
    <row r="232" spans="1:3" ht="15" thickBot="1" x14ac:dyDescent="0.35">
      <c r="A232" t="str">
        <f t="shared" si="5"/>
        <v>2022-07-20_M1_N3_var_amp_step</v>
      </c>
      <c r="B232" s="18">
        <v>44762</v>
      </c>
      <c r="C232" t="s">
        <v>240</v>
      </c>
    </row>
    <row r="233" spans="1:3" ht="15" thickBot="1" x14ac:dyDescent="0.35">
      <c r="A233" t="str">
        <f t="shared" si="5"/>
        <v>2022-07-20_M1_N5_ramp</v>
      </c>
      <c r="B233" s="18">
        <v>44762</v>
      </c>
      <c r="C233" t="s">
        <v>241</v>
      </c>
    </row>
    <row r="234" spans="1:3" ht="15" thickBot="1" x14ac:dyDescent="0.35">
      <c r="A234" t="str">
        <f t="shared" si="5"/>
        <v>2022-07-20_M1_N5_stair</v>
      </c>
      <c r="B234" s="18">
        <v>44762</v>
      </c>
      <c r="C234" t="s">
        <v>232</v>
      </c>
    </row>
    <row r="235" spans="1:3" ht="15" thickBot="1" x14ac:dyDescent="0.35">
      <c r="A235" t="str">
        <f t="shared" ref="A235:A298" si="6">TEXT(B235, "yyyy-mm-dd")&amp;"_"&amp;C235</f>
        <v>2022-07-21_M1_N1_ramp</v>
      </c>
      <c r="B235" s="18">
        <v>44763</v>
      </c>
      <c r="C235" t="s">
        <v>198</v>
      </c>
    </row>
    <row r="236" spans="1:3" ht="15" thickBot="1" x14ac:dyDescent="0.35">
      <c r="A236" t="str">
        <f t="shared" si="6"/>
        <v>2022-07-21_M1_N1_stair</v>
      </c>
      <c r="B236" s="18">
        <v>44763</v>
      </c>
      <c r="C236" t="s">
        <v>200</v>
      </c>
    </row>
    <row r="237" spans="1:3" ht="15" thickBot="1" x14ac:dyDescent="0.35">
      <c r="A237" t="str">
        <f t="shared" si="6"/>
        <v>2022-07-21_M1_N1_stair1</v>
      </c>
      <c r="B237" s="18">
        <v>44763</v>
      </c>
      <c r="C237" t="s">
        <v>201</v>
      </c>
    </row>
    <row r="238" spans="1:3" ht="15" thickBot="1" x14ac:dyDescent="0.35">
      <c r="A238" t="str">
        <f t="shared" si="6"/>
        <v>2022-07-21_M1_N1_var_amp_step</v>
      </c>
      <c r="B238" s="18">
        <v>44763</v>
      </c>
      <c r="C238" t="s">
        <v>229</v>
      </c>
    </row>
    <row r="239" spans="1:3" ht="15" thickBot="1" x14ac:dyDescent="0.35">
      <c r="A239" t="str">
        <f t="shared" si="6"/>
        <v>2022-07-21_M1_N2_ramp</v>
      </c>
      <c r="B239" s="18">
        <v>44763</v>
      </c>
      <c r="C239" t="s">
        <v>243</v>
      </c>
    </row>
    <row r="240" spans="1:3" ht="15" thickBot="1" x14ac:dyDescent="0.35">
      <c r="A240" t="str">
        <f t="shared" si="6"/>
        <v>2022-07-21_M1_N2_stair</v>
      </c>
      <c r="B240" s="18">
        <v>44763</v>
      </c>
      <c r="C240" t="s">
        <v>208</v>
      </c>
    </row>
    <row r="241" spans="1:10" ht="15" thickBot="1" x14ac:dyDescent="0.35">
      <c r="A241" t="str">
        <f t="shared" si="6"/>
        <v>2022-07-22_M1_N1_blwgn</v>
      </c>
      <c r="B241" s="18">
        <v>44764</v>
      </c>
      <c r="C241" t="s">
        <v>150</v>
      </c>
    </row>
    <row r="242" spans="1:10" ht="15" thickBot="1" x14ac:dyDescent="0.35">
      <c r="A242" t="str">
        <f t="shared" si="6"/>
        <v>2022-07-22_M1_N1_chirp</v>
      </c>
      <c r="B242" s="18">
        <v>44764</v>
      </c>
      <c r="C242" t="s">
        <v>228</v>
      </c>
    </row>
    <row r="243" spans="1:10" ht="15" thickBot="1" x14ac:dyDescent="0.35">
      <c r="A243" t="str">
        <f t="shared" si="6"/>
        <v>2022-07-22_M1_N1_ramp</v>
      </c>
      <c r="B243" s="18">
        <v>44764</v>
      </c>
      <c r="C243" t="s">
        <v>198</v>
      </c>
    </row>
    <row r="244" spans="1:10" ht="15" thickBot="1" x14ac:dyDescent="0.35">
      <c r="A244" t="str">
        <f t="shared" si="6"/>
        <v>2022-07-22_M1_N1_sine_sqr</v>
      </c>
      <c r="B244" s="18">
        <v>44764</v>
      </c>
      <c r="C244" t="s">
        <v>245</v>
      </c>
    </row>
    <row r="245" spans="1:10" ht="15" thickBot="1" x14ac:dyDescent="0.35">
      <c r="A245" t="str">
        <f t="shared" si="6"/>
        <v>2022-07-22_M1_N1_stair</v>
      </c>
      <c r="B245" s="18">
        <v>44764</v>
      </c>
      <c r="C245" t="s">
        <v>200</v>
      </c>
    </row>
    <row r="246" spans="1:10" ht="15" thickBot="1" x14ac:dyDescent="0.35">
      <c r="A246" t="str">
        <f t="shared" si="6"/>
        <v>2022-07-22_M1_N1_sweep1</v>
      </c>
      <c r="B246" s="18">
        <v>44764</v>
      </c>
      <c r="C246" t="s">
        <v>246</v>
      </c>
      <c r="J246">
        <v>1</v>
      </c>
    </row>
    <row r="247" spans="1:10" ht="15" thickBot="1" x14ac:dyDescent="0.35">
      <c r="A247" t="str">
        <f t="shared" si="6"/>
        <v>2022-07-22_M1_N1_sweep5</v>
      </c>
      <c r="B247" s="18">
        <v>44764</v>
      </c>
      <c r="C247" t="s">
        <v>247</v>
      </c>
      <c r="J247">
        <v>5</v>
      </c>
    </row>
    <row r="248" spans="1:10" ht="15" thickBot="1" x14ac:dyDescent="0.35">
      <c r="A248" t="str">
        <f t="shared" si="6"/>
        <v>2022-07-22_M1_N1_var_amp_step</v>
      </c>
      <c r="B248" s="18">
        <v>44764</v>
      </c>
      <c r="C248" t="s">
        <v>229</v>
      </c>
    </row>
    <row r="249" spans="1:10" ht="15" thickBot="1" x14ac:dyDescent="0.35">
      <c r="A249" t="str">
        <f t="shared" si="6"/>
        <v>2022-07-22_M1_N2_stair</v>
      </c>
      <c r="B249" s="18">
        <v>44764</v>
      </c>
      <c r="C249" t="s">
        <v>208</v>
      </c>
    </row>
    <row r="250" spans="1:10" ht="15" thickBot="1" x14ac:dyDescent="0.35">
      <c r="A250" t="str">
        <f t="shared" si="6"/>
        <v>2022-07-23_M1_N3_ramp</v>
      </c>
      <c r="B250" s="18">
        <v>44765</v>
      </c>
      <c r="C250" t="s">
        <v>222</v>
      </c>
    </row>
    <row r="251" spans="1:10" ht="15" thickBot="1" x14ac:dyDescent="0.35">
      <c r="A251" t="str">
        <f t="shared" si="6"/>
        <v>2022-07-23_M1_N3_stair</v>
      </c>
      <c r="B251" s="18">
        <v>44765</v>
      </c>
      <c r="C251" t="s">
        <v>223</v>
      </c>
    </row>
    <row r="252" spans="1:10" ht="27.6" thickBot="1" x14ac:dyDescent="0.35">
      <c r="A252" t="str">
        <f t="shared" si="6"/>
        <v xml:space="preserve">2022-07-25_M1_N1_ramp-nwb  </v>
      </c>
      <c r="B252" s="18">
        <v>44767</v>
      </c>
      <c r="C252" s="18" t="s">
        <v>428</v>
      </c>
    </row>
    <row r="253" spans="1:10" ht="27.6" thickBot="1" x14ac:dyDescent="0.35">
      <c r="A253" t="str">
        <f t="shared" si="6"/>
        <v>2022-07-25_M1_N1_stair1-nwb</v>
      </c>
      <c r="B253" s="18">
        <v>44767</v>
      </c>
      <c r="C253" s="18" t="s">
        <v>429</v>
      </c>
    </row>
    <row r="254" spans="1:10" ht="27.6" thickBot="1" x14ac:dyDescent="0.35">
      <c r="A254" t="str">
        <f t="shared" si="6"/>
        <v>2022-07-25_M1_N1_stair2-nwb</v>
      </c>
      <c r="B254" s="18">
        <v>44767</v>
      </c>
      <c r="C254" s="18" t="s">
        <v>430</v>
      </c>
    </row>
    <row r="255" spans="1:10" ht="27.6" thickBot="1" x14ac:dyDescent="0.35">
      <c r="A255" t="str">
        <f t="shared" si="6"/>
        <v xml:space="preserve">2022-07-25_M1_N1_step-nwb  </v>
      </c>
      <c r="B255" s="18">
        <v>44767</v>
      </c>
      <c r="C255" s="18" t="s">
        <v>431</v>
      </c>
    </row>
    <row r="256" spans="1:10" ht="27.6" thickBot="1" x14ac:dyDescent="0.35">
      <c r="A256" t="str">
        <f t="shared" si="6"/>
        <v xml:space="preserve">2022-07-25_M1_N3_stair-nwb </v>
      </c>
      <c r="B256" s="18">
        <v>44767</v>
      </c>
      <c r="C256" s="18" t="s">
        <v>432</v>
      </c>
    </row>
    <row r="257" spans="1:12" ht="15" thickBot="1" x14ac:dyDescent="0.35">
      <c r="A257" t="str">
        <f t="shared" si="6"/>
        <v>2022-08-03_M1_N1_stair</v>
      </c>
      <c r="B257" s="18">
        <v>44776</v>
      </c>
      <c r="C257" t="s">
        <v>200</v>
      </c>
    </row>
    <row r="258" spans="1:12" ht="15" thickBot="1" x14ac:dyDescent="0.35">
      <c r="A258" t="str">
        <f t="shared" si="6"/>
        <v>2022-08-03_M1_N2_stair</v>
      </c>
      <c r="B258" s="18">
        <v>44776</v>
      </c>
      <c r="C258" t="s">
        <v>208</v>
      </c>
    </row>
    <row r="259" spans="1:12" ht="15" thickBot="1" x14ac:dyDescent="0.35">
      <c r="A259" t="str">
        <f t="shared" si="6"/>
        <v>2022-08-03_M1_N3_ramp</v>
      </c>
      <c r="B259" s="18">
        <v>44776</v>
      </c>
      <c r="C259" t="s">
        <v>222</v>
      </c>
    </row>
    <row r="260" spans="1:12" ht="15" thickBot="1" x14ac:dyDescent="0.35">
      <c r="A260" t="str">
        <f t="shared" si="6"/>
        <v>2022-08-03_M1_N3_stair</v>
      </c>
      <c r="B260" s="18">
        <v>44776</v>
      </c>
      <c r="C260" t="s">
        <v>223</v>
      </c>
    </row>
    <row r="261" spans="1:12" ht="15" thickBot="1" x14ac:dyDescent="0.35">
      <c r="A261" t="str">
        <f t="shared" si="6"/>
        <v>2022-08-04_M1_N1_blwgn</v>
      </c>
      <c r="B261" s="18">
        <v>44777</v>
      </c>
      <c r="C261" t="s">
        <v>150</v>
      </c>
    </row>
    <row r="262" spans="1:12" ht="15" thickBot="1" x14ac:dyDescent="0.35">
      <c r="A262" t="str">
        <f t="shared" si="6"/>
        <v>2022-08-04_M1_N1_chirp_sweep</v>
      </c>
      <c r="B262" s="18">
        <v>44777</v>
      </c>
      <c r="C262" t="s">
        <v>197</v>
      </c>
    </row>
    <row r="263" spans="1:12" ht="15" thickBot="1" x14ac:dyDescent="0.35">
      <c r="A263" t="str">
        <f t="shared" si="6"/>
        <v>2022-08-04_M1_N1_ramp</v>
      </c>
      <c r="B263" s="18">
        <v>44777</v>
      </c>
      <c r="C263" t="s">
        <v>198</v>
      </c>
    </row>
    <row r="264" spans="1:12" ht="159.6" thickBot="1" x14ac:dyDescent="0.35">
      <c r="A264" t="str">
        <f t="shared" si="6"/>
        <v>2022-08-04_M1_N1_sqr_sine</v>
      </c>
      <c r="B264" s="18">
        <v>44777</v>
      </c>
      <c r="C264" t="s">
        <v>261</v>
      </c>
      <c r="L264" s="18" t="s">
        <v>433</v>
      </c>
    </row>
    <row r="265" spans="1:12" ht="15" thickBot="1" x14ac:dyDescent="0.35">
      <c r="A265" t="str">
        <f t="shared" si="6"/>
        <v>2022-08-04_M1_N1_stair</v>
      </c>
      <c r="B265" s="18">
        <v>44777</v>
      </c>
      <c r="C265" t="s">
        <v>200</v>
      </c>
    </row>
    <row r="266" spans="1:12" ht="15" thickBot="1" x14ac:dyDescent="0.35">
      <c r="A266" t="str">
        <f t="shared" si="6"/>
        <v>2022-08-04_M1_N1_step</v>
      </c>
      <c r="B266" s="18">
        <v>44777</v>
      </c>
      <c r="C266" t="s">
        <v>262</v>
      </c>
    </row>
    <row r="267" spans="1:12" ht="15" thickBot="1" x14ac:dyDescent="0.35">
      <c r="A267" t="str">
        <f t="shared" si="6"/>
        <v>2022-08-09_M1_N1_blwgn</v>
      </c>
      <c r="B267" s="18">
        <v>44782</v>
      </c>
      <c r="C267" t="s">
        <v>150</v>
      </c>
    </row>
    <row r="268" spans="1:12" ht="15" thickBot="1" x14ac:dyDescent="0.35">
      <c r="A268" t="str">
        <f t="shared" si="6"/>
        <v>2022-08-09_M1_N1_ramp</v>
      </c>
      <c r="B268" s="18">
        <v>44782</v>
      </c>
      <c r="C268" t="s">
        <v>198</v>
      </c>
    </row>
    <row r="269" spans="1:12" ht="15" thickBot="1" x14ac:dyDescent="0.35">
      <c r="A269" t="str">
        <f t="shared" si="6"/>
        <v>2022-08-09_M1_N1_stair</v>
      </c>
      <c r="B269" s="18">
        <v>44782</v>
      </c>
      <c r="C269" t="s">
        <v>200</v>
      </c>
    </row>
    <row r="270" spans="1:12" ht="15" thickBot="1" x14ac:dyDescent="0.35">
      <c r="A270" t="str">
        <f t="shared" si="6"/>
        <v>2022-08-09_M1_N2_ramp</v>
      </c>
      <c r="B270" s="18">
        <v>44782</v>
      </c>
      <c r="C270" t="s">
        <v>243</v>
      </c>
    </row>
    <row r="271" spans="1:12" ht="15" thickBot="1" x14ac:dyDescent="0.35">
      <c r="A271" t="str">
        <f t="shared" si="6"/>
        <v>2022-08-09_M1_N2_stair</v>
      </c>
      <c r="B271" s="18">
        <v>44782</v>
      </c>
      <c r="C271" t="s">
        <v>208</v>
      </c>
    </row>
    <row r="272" spans="1:12" ht="15" thickBot="1" x14ac:dyDescent="0.35">
      <c r="A272" t="str">
        <f t="shared" si="6"/>
        <v>2022-08-09_M1_N2_step</v>
      </c>
      <c r="B272" s="18">
        <v>44782</v>
      </c>
      <c r="C272" t="s">
        <v>264</v>
      </c>
    </row>
    <row r="273" spans="1:10" ht="15" thickBot="1" x14ac:dyDescent="0.35">
      <c r="A273" t="str">
        <f t="shared" si="6"/>
        <v>2022-08-09_M1_N4_blwgn</v>
      </c>
      <c r="B273" s="18">
        <v>44782</v>
      </c>
      <c r="C273" t="s">
        <v>142</v>
      </c>
    </row>
    <row r="274" spans="1:10" ht="15" thickBot="1" x14ac:dyDescent="0.35">
      <c r="A274" t="str">
        <f t="shared" si="6"/>
        <v>2022-08-09_M1_N4_chirp_sweep</v>
      </c>
      <c r="B274" s="18">
        <v>44782</v>
      </c>
      <c r="C274" t="s">
        <v>265</v>
      </c>
      <c r="I274">
        <v>150</v>
      </c>
      <c r="J274">
        <v>5</v>
      </c>
    </row>
    <row r="275" spans="1:10" ht="15" thickBot="1" x14ac:dyDescent="0.35">
      <c r="A275" t="str">
        <f t="shared" si="6"/>
        <v>2022-08-09_M1_N4_ramp</v>
      </c>
      <c r="B275" s="18">
        <v>44782</v>
      </c>
      <c r="C275" t="s">
        <v>225</v>
      </c>
    </row>
    <row r="276" spans="1:10" ht="15" thickBot="1" x14ac:dyDescent="0.35">
      <c r="A276" t="str">
        <f t="shared" si="6"/>
        <v>2022-08-09_M1_N4_stair</v>
      </c>
      <c r="B276" s="18">
        <v>44782</v>
      </c>
      <c r="C276" t="s">
        <v>209</v>
      </c>
    </row>
    <row r="277" spans="1:10" ht="15" thickBot="1" x14ac:dyDescent="0.35">
      <c r="A277" t="str">
        <f t="shared" si="6"/>
        <v>2022-08-09_M1_N4_step</v>
      </c>
      <c r="B277" s="18">
        <v>44782</v>
      </c>
      <c r="C277" t="s">
        <v>266</v>
      </c>
    </row>
    <row r="278" spans="1:10" ht="15" thickBot="1" x14ac:dyDescent="0.35">
      <c r="A278" t="str">
        <f t="shared" si="6"/>
        <v>2022-08-09_M1_N5_blwgn</v>
      </c>
      <c r="B278" s="18">
        <v>44782</v>
      </c>
      <c r="C278" t="s">
        <v>148</v>
      </c>
    </row>
    <row r="279" spans="1:10" ht="15" thickBot="1" x14ac:dyDescent="0.35">
      <c r="A279" t="str">
        <f t="shared" si="6"/>
        <v>2022-08-09_M1_N5_ramp</v>
      </c>
      <c r="B279" s="18">
        <v>44782</v>
      </c>
      <c r="C279" t="s">
        <v>241</v>
      </c>
    </row>
    <row r="280" spans="1:10" ht="15" thickBot="1" x14ac:dyDescent="0.35">
      <c r="A280" t="str">
        <f t="shared" si="6"/>
        <v>2022-08-09_M1_N5_stair</v>
      </c>
      <c r="B280" s="18">
        <v>44782</v>
      </c>
      <c r="C280" t="s">
        <v>232</v>
      </c>
    </row>
    <row r="281" spans="1:10" ht="15" thickBot="1" x14ac:dyDescent="0.35">
      <c r="A281" t="str">
        <f t="shared" si="6"/>
        <v>2022-08-09_M1_N5_step</v>
      </c>
      <c r="B281" s="18">
        <v>44782</v>
      </c>
      <c r="C281" t="s">
        <v>267</v>
      </c>
    </row>
    <row r="282" spans="1:10" ht="15" thickBot="1" x14ac:dyDescent="0.35">
      <c r="A282" t="str">
        <f t="shared" si="6"/>
        <v>2022-08-10_M1_N1_ramp</v>
      </c>
      <c r="B282" s="18">
        <v>44783</v>
      </c>
      <c r="C282" t="s">
        <v>198</v>
      </c>
    </row>
    <row r="283" spans="1:10" ht="15" thickBot="1" x14ac:dyDescent="0.35">
      <c r="A283" t="str">
        <f t="shared" si="6"/>
        <v>2022-08-10_M1_N1_stair</v>
      </c>
      <c r="B283" s="18">
        <v>44783</v>
      </c>
      <c r="C283" t="s">
        <v>200</v>
      </c>
    </row>
    <row r="284" spans="1:10" ht="15" thickBot="1" x14ac:dyDescent="0.35">
      <c r="A284" t="str">
        <f t="shared" si="6"/>
        <v>2022-08-10_M2_N1_blwgn</v>
      </c>
      <c r="B284" s="18">
        <v>44783</v>
      </c>
      <c r="C284" t="s">
        <v>268</v>
      </c>
    </row>
    <row r="285" spans="1:10" ht="15" thickBot="1" x14ac:dyDescent="0.35">
      <c r="A285" t="str">
        <f t="shared" si="6"/>
        <v>2022-08-10_M2_N1_blwgn2</v>
      </c>
      <c r="B285" s="18">
        <v>44783</v>
      </c>
      <c r="C285" t="s">
        <v>269</v>
      </c>
    </row>
    <row r="286" spans="1:10" ht="15" thickBot="1" x14ac:dyDescent="0.35">
      <c r="A286" t="str">
        <f t="shared" si="6"/>
        <v>2022-08-10_M2_N1_chirp_sweep</v>
      </c>
      <c r="B286" s="18">
        <v>44783</v>
      </c>
      <c r="C286" t="s">
        <v>270</v>
      </c>
    </row>
    <row r="287" spans="1:10" ht="15" thickBot="1" x14ac:dyDescent="0.35">
      <c r="A287" t="str">
        <f t="shared" si="6"/>
        <v>2022-08-10_M2_N1_ramp</v>
      </c>
      <c r="B287" s="18">
        <v>44783</v>
      </c>
      <c r="C287" t="s">
        <v>183</v>
      </c>
    </row>
    <row r="288" spans="1:10" ht="15" thickBot="1" x14ac:dyDescent="0.35">
      <c r="A288" t="str">
        <f t="shared" si="6"/>
        <v>2022-08-10_M2_N1_sine_sqr</v>
      </c>
      <c r="B288" s="18">
        <v>44783</v>
      </c>
      <c r="C288" t="s">
        <v>271</v>
      </c>
    </row>
    <row r="289" spans="1:3" ht="15" thickBot="1" x14ac:dyDescent="0.35">
      <c r="A289" t="str">
        <f t="shared" si="6"/>
        <v>2022-08-10_M2_N1_stair</v>
      </c>
      <c r="B289" s="18">
        <v>44783</v>
      </c>
      <c r="C289" t="s">
        <v>184</v>
      </c>
    </row>
    <row r="290" spans="1:3" ht="15" thickBot="1" x14ac:dyDescent="0.35">
      <c r="A290" t="str">
        <f t="shared" si="6"/>
        <v>2022-08-10_M2_N1_step</v>
      </c>
      <c r="B290" s="18">
        <v>44783</v>
      </c>
      <c r="C290" t="s">
        <v>272</v>
      </c>
    </row>
    <row r="291" spans="1:3" ht="15" thickBot="1" x14ac:dyDescent="0.35">
      <c r="A291" t="str">
        <f t="shared" si="6"/>
        <v>2022-08-10_M2_N1_triangular</v>
      </c>
      <c r="B291" s="18">
        <v>44783</v>
      </c>
      <c r="C291" t="s">
        <v>273</v>
      </c>
    </row>
    <row r="292" spans="1:3" ht="15" thickBot="1" x14ac:dyDescent="0.35">
      <c r="A292" t="str">
        <f t="shared" si="6"/>
        <v>2022-08-10_M2_N2_stair</v>
      </c>
      <c r="B292" s="18">
        <v>44783</v>
      </c>
      <c r="C292" t="s">
        <v>214</v>
      </c>
    </row>
    <row r="293" spans="1:3" ht="15" thickBot="1" x14ac:dyDescent="0.35">
      <c r="A293" t="str">
        <f t="shared" si="6"/>
        <v>2022-08-10_M2_N4_blwgn</v>
      </c>
      <c r="B293" s="18">
        <v>44783</v>
      </c>
      <c r="C293" t="s">
        <v>186</v>
      </c>
    </row>
    <row r="294" spans="1:3" ht="15" thickBot="1" x14ac:dyDescent="0.35">
      <c r="A294" t="str">
        <f t="shared" si="6"/>
        <v>2022-08-10_M2_N5_blwgn</v>
      </c>
      <c r="B294" s="18">
        <v>44783</v>
      </c>
      <c r="C294" t="s">
        <v>218</v>
      </c>
    </row>
    <row r="295" spans="1:3" ht="15" thickBot="1" x14ac:dyDescent="0.35">
      <c r="A295" t="str">
        <f t="shared" si="6"/>
        <v>2022-08-10_M2_N5_ramp</v>
      </c>
      <c r="B295" s="18">
        <v>44783</v>
      </c>
      <c r="C295" t="s">
        <v>193</v>
      </c>
    </row>
    <row r="296" spans="1:3" ht="15" thickBot="1" x14ac:dyDescent="0.35">
      <c r="A296" t="str">
        <f t="shared" si="6"/>
        <v>2022-08-10_M2_N5_stair</v>
      </c>
      <c r="B296" s="18">
        <v>44783</v>
      </c>
      <c r="C296" t="s">
        <v>194</v>
      </c>
    </row>
    <row r="297" spans="1:3" ht="15" thickBot="1" x14ac:dyDescent="0.35">
      <c r="A297" t="str">
        <f t="shared" si="6"/>
        <v>2022-08-10_M2_N5_step</v>
      </c>
      <c r="B297" s="18">
        <v>44783</v>
      </c>
      <c r="C297" t="s">
        <v>274</v>
      </c>
    </row>
    <row r="298" spans="1:3" ht="15" thickBot="1" x14ac:dyDescent="0.35">
      <c r="A298" t="str">
        <f t="shared" si="6"/>
        <v>2022-08-11_M1_N1_blwgn</v>
      </c>
      <c r="B298" s="18">
        <v>44784</v>
      </c>
      <c r="C298" t="s">
        <v>150</v>
      </c>
    </row>
    <row r="299" spans="1:3" ht="15" thickBot="1" x14ac:dyDescent="0.35">
      <c r="A299" t="str">
        <f t="shared" ref="A299:A359" si="7">TEXT(B299, "yyyy-mm-dd")&amp;"_"&amp;C299</f>
        <v>2022-08-11_M1_N6_blwgn</v>
      </c>
      <c r="B299" s="18">
        <v>44784</v>
      </c>
      <c r="C299" t="s">
        <v>275</v>
      </c>
    </row>
    <row r="300" spans="1:3" ht="15" thickBot="1" x14ac:dyDescent="0.35">
      <c r="A300" t="str">
        <f t="shared" si="7"/>
        <v>2022-08-11_M1_N6_chirp_sweep</v>
      </c>
      <c r="B300" s="18">
        <v>44784</v>
      </c>
      <c r="C300" t="s">
        <v>276</v>
      </c>
    </row>
    <row r="301" spans="1:3" ht="15" thickBot="1" x14ac:dyDescent="0.35">
      <c r="A301" t="str">
        <f t="shared" si="7"/>
        <v>2022-08-11_M1_N6_ramp</v>
      </c>
      <c r="B301" s="18">
        <v>44784</v>
      </c>
      <c r="C301" t="s">
        <v>233</v>
      </c>
    </row>
    <row r="302" spans="1:3" ht="15" thickBot="1" x14ac:dyDescent="0.35">
      <c r="A302" t="str">
        <f t="shared" si="7"/>
        <v>2022-08-11_M1_N6_stair</v>
      </c>
      <c r="B302" s="18">
        <v>44784</v>
      </c>
      <c r="C302" t="s">
        <v>234</v>
      </c>
    </row>
    <row r="303" spans="1:3" ht="15" thickBot="1" x14ac:dyDescent="0.35">
      <c r="A303" t="str">
        <f t="shared" si="7"/>
        <v>2022-08-11_M1_N6_step</v>
      </c>
      <c r="B303" s="18">
        <v>44784</v>
      </c>
      <c r="C303" t="s">
        <v>277</v>
      </c>
    </row>
    <row r="304" spans="1:3" ht="15" thickBot="1" x14ac:dyDescent="0.35">
      <c r="A304" t="str">
        <f t="shared" si="7"/>
        <v>2022-08-17_M1_N1_blwgn</v>
      </c>
      <c r="B304" s="18">
        <v>44790</v>
      </c>
      <c r="C304" t="s">
        <v>150</v>
      </c>
    </row>
    <row r="305" spans="1:3" ht="15" thickBot="1" x14ac:dyDescent="0.35">
      <c r="A305" t="str">
        <f t="shared" si="7"/>
        <v>2022-08-17_M1_N1_blwgn_long_on_time</v>
      </c>
      <c r="B305" s="18">
        <v>44790</v>
      </c>
      <c r="C305" t="s">
        <v>278</v>
      </c>
    </row>
    <row r="306" spans="1:3" ht="15" thickBot="1" x14ac:dyDescent="0.35">
      <c r="A306" t="str">
        <f t="shared" si="7"/>
        <v>2022-08-17_M1_N1_chirp_sweep</v>
      </c>
      <c r="B306" s="18">
        <v>44790</v>
      </c>
      <c r="C306" t="s">
        <v>197</v>
      </c>
    </row>
    <row r="307" spans="1:3" ht="15" thickBot="1" x14ac:dyDescent="0.35">
      <c r="A307" t="str">
        <f t="shared" si="7"/>
        <v>2022-08-17_M1_N1_ramp</v>
      </c>
      <c r="B307" s="18">
        <v>44790</v>
      </c>
      <c r="C307" t="s">
        <v>198</v>
      </c>
    </row>
    <row r="308" spans="1:3" ht="15" thickBot="1" x14ac:dyDescent="0.35">
      <c r="A308" t="str">
        <f t="shared" si="7"/>
        <v>2022-08-17_M1_N1_stair</v>
      </c>
      <c r="B308" s="18">
        <v>44790</v>
      </c>
      <c r="C308" t="s">
        <v>200</v>
      </c>
    </row>
    <row r="309" spans="1:3" ht="15" thickBot="1" x14ac:dyDescent="0.35">
      <c r="A309" t="str">
        <f t="shared" si="7"/>
        <v>2022-08-17_M1_N1_step</v>
      </c>
      <c r="B309" s="18">
        <v>44790</v>
      </c>
      <c r="C309" t="s">
        <v>262</v>
      </c>
    </row>
    <row r="310" spans="1:3" ht="15" thickBot="1" x14ac:dyDescent="0.35">
      <c r="A310" t="str">
        <f t="shared" si="7"/>
        <v>2022-08-17_M2_N2_ramp</v>
      </c>
      <c r="B310" s="18">
        <v>44790</v>
      </c>
      <c r="C310" t="s">
        <v>279</v>
      </c>
    </row>
    <row r="311" spans="1:3" ht="15" thickBot="1" x14ac:dyDescent="0.35">
      <c r="A311" t="str">
        <f t="shared" si="7"/>
        <v>2022-08-17_M2_N2_stairs</v>
      </c>
      <c r="B311" s="18">
        <v>44790</v>
      </c>
      <c r="C311" t="s">
        <v>280</v>
      </c>
    </row>
    <row r="312" spans="1:3" ht="15" thickBot="1" x14ac:dyDescent="0.35">
      <c r="A312" t="str">
        <f t="shared" si="7"/>
        <v>2022-08-17_M2_N3_blwgn</v>
      </c>
      <c r="B312" s="18">
        <v>44790</v>
      </c>
      <c r="C312" t="s">
        <v>281</v>
      </c>
    </row>
    <row r="313" spans="1:3" ht="15" thickBot="1" x14ac:dyDescent="0.35">
      <c r="A313" t="str">
        <f t="shared" si="7"/>
        <v>2022-08-17_M2_N3_ramp</v>
      </c>
      <c r="B313" s="18">
        <v>44790</v>
      </c>
      <c r="C313" t="s">
        <v>215</v>
      </c>
    </row>
    <row r="314" spans="1:3" ht="15" thickBot="1" x14ac:dyDescent="0.35">
      <c r="A314" t="str">
        <f t="shared" si="7"/>
        <v>2022-08-17_M2_N3_stair</v>
      </c>
      <c r="B314" s="18">
        <v>44790</v>
      </c>
      <c r="C314" t="s">
        <v>216</v>
      </c>
    </row>
    <row r="315" spans="1:3" ht="15" thickBot="1" x14ac:dyDescent="0.35">
      <c r="A315" t="str">
        <f t="shared" si="7"/>
        <v>2022-08-17_M2_N3_step</v>
      </c>
      <c r="B315" s="18">
        <v>44790</v>
      </c>
      <c r="C315" t="s">
        <v>282</v>
      </c>
    </row>
    <row r="316" spans="1:3" ht="15" thickBot="1" x14ac:dyDescent="0.35">
      <c r="A316" t="str">
        <f t="shared" si="7"/>
        <v>2022-08-18_M2_N1_blwgn</v>
      </c>
      <c r="B316" s="18">
        <v>44791</v>
      </c>
      <c r="C316" t="s">
        <v>268</v>
      </c>
    </row>
    <row r="317" spans="1:3" ht="15" thickBot="1" x14ac:dyDescent="0.35">
      <c r="A317" t="str">
        <f t="shared" si="7"/>
        <v>2022-08-18_M2_N2_blwgn</v>
      </c>
      <c r="B317" s="18">
        <v>44791</v>
      </c>
      <c r="C317" t="s">
        <v>284</v>
      </c>
    </row>
    <row r="318" spans="1:3" ht="15" thickBot="1" x14ac:dyDescent="0.35">
      <c r="A318" t="str">
        <f t="shared" si="7"/>
        <v>2022-08-20_M1_N2_blwgn</v>
      </c>
      <c r="B318" s="18">
        <v>44793</v>
      </c>
      <c r="C318" t="s">
        <v>151</v>
      </c>
    </row>
    <row r="319" spans="1:3" ht="15" thickBot="1" x14ac:dyDescent="0.35">
      <c r="A319" t="str">
        <f t="shared" si="7"/>
        <v>2022-08-20_M1_N3_blwgn</v>
      </c>
      <c r="B319" s="18">
        <v>44793</v>
      </c>
      <c r="C319" t="s">
        <v>152</v>
      </c>
    </row>
    <row r="320" spans="1:3" ht="15" thickBot="1" x14ac:dyDescent="0.35">
      <c r="A320" t="str">
        <f t="shared" si="7"/>
        <v>2022-08-20_M1_N4_blwgn</v>
      </c>
      <c r="B320" s="18">
        <v>44793</v>
      </c>
      <c r="C320" t="s">
        <v>142</v>
      </c>
    </row>
    <row r="321" spans="1:3" ht="15" thickBot="1" x14ac:dyDescent="0.35">
      <c r="A321" t="str">
        <f t="shared" si="7"/>
        <v>2022-08-22_M1_N1_blwgn</v>
      </c>
      <c r="B321" s="18">
        <v>44795</v>
      </c>
      <c r="C321" t="s">
        <v>150</v>
      </c>
    </row>
    <row r="322" spans="1:3" ht="15" thickBot="1" x14ac:dyDescent="0.35">
      <c r="A322" t="str">
        <f t="shared" si="7"/>
        <v>2022-08-22_M1_N1_ramp</v>
      </c>
      <c r="B322" s="18">
        <v>44795</v>
      </c>
      <c r="C322" t="s">
        <v>198</v>
      </c>
    </row>
    <row r="323" spans="1:3" ht="15" thickBot="1" x14ac:dyDescent="0.35">
      <c r="A323" t="str">
        <f t="shared" si="7"/>
        <v>2022-08-22_M1_N1_stair</v>
      </c>
      <c r="B323" s="18">
        <v>44795</v>
      </c>
      <c r="C323" t="s">
        <v>200</v>
      </c>
    </row>
    <row r="324" spans="1:3" ht="15" thickBot="1" x14ac:dyDescent="0.35">
      <c r="A324" t="str">
        <f t="shared" si="7"/>
        <v>2022-08-22_M1_N2_blwgn</v>
      </c>
      <c r="B324" s="18">
        <v>44795</v>
      </c>
      <c r="C324" t="s">
        <v>151</v>
      </c>
    </row>
    <row r="325" spans="1:3" ht="15" thickBot="1" x14ac:dyDescent="0.35">
      <c r="A325" t="str">
        <f t="shared" si="7"/>
        <v>2022-08-23_M1_N2_blwgn</v>
      </c>
      <c r="B325" s="18">
        <v>44796</v>
      </c>
      <c r="C325" t="s">
        <v>151</v>
      </c>
    </row>
    <row r="326" spans="1:3" ht="15" thickBot="1" x14ac:dyDescent="0.35">
      <c r="A326" t="str">
        <f t="shared" si="7"/>
        <v>2022-08-23_M1_N3_blwgn</v>
      </c>
      <c r="B326" s="18">
        <v>44796</v>
      </c>
      <c r="C326" t="s">
        <v>152</v>
      </c>
    </row>
    <row r="327" spans="1:3" ht="15" thickBot="1" x14ac:dyDescent="0.35">
      <c r="A327" t="str">
        <f t="shared" si="7"/>
        <v>2022-08-23_M1_N3_chirp_sweep</v>
      </c>
      <c r="B327" s="18">
        <v>44796</v>
      </c>
      <c r="C327" t="s">
        <v>288</v>
      </c>
    </row>
    <row r="328" spans="1:3" ht="15" thickBot="1" x14ac:dyDescent="0.35">
      <c r="A328" t="str">
        <f t="shared" si="7"/>
        <v>2022-08-23_M1_N3_ramp</v>
      </c>
      <c r="B328" s="18">
        <v>44796</v>
      </c>
      <c r="C328" t="s">
        <v>222</v>
      </c>
    </row>
    <row r="329" spans="1:3" ht="15" thickBot="1" x14ac:dyDescent="0.35">
      <c r="A329" t="str">
        <f t="shared" si="7"/>
        <v>2022-08-23_M1_N3_sine_sqr</v>
      </c>
      <c r="B329" s="18">
        <v>44796</v>
      </c>
      <c r="C329" t="s">
        <v>289</v>
      </c>
    </row>
    <row r="330" spans="1:3" ht="15" thickBot="1" x14ac:dyDescent="0.35">
      <c r="A330" t="str">
        <f t="shared" si="7"/>
        <v>2022-08-23_M1_N3_stair</v>
      </c>
      <c r="B330" s="18">
        <v>44796</v>
      </c>
      <c r="C330" t="s">
        <v>223</v>
      </c>
    </row>
    <row r="331" spans="1:3" ht="15" thickBot="1" x14ac:dyDescent="0.35">
      <c r="A331" t="str">
        <f t="shared" si="7"/>
        <v>2022-08-23_M1_N3_step</v>
      </c>
      <c r="B331" s="18">
        <v>44796</v>
      </c>
      <c r="C331" t="s">
        <v>290</v>
      </c>
    </row>
    <row r="332" spans="1:3" ht="15" thickBot="1" x14ac:dyDescent="0.35">
      <c r="A332" t="str">
        <f t="shared" si="7"/>
        <v>2022-08-23_M1_N3_triangular</v>
      </c>
      <c r="B332" s="18">
        <v>44796</v>
      </c>
      <c r="C332" t="s">
        <v>291</v>
      </c>
    </row>
    <row r="333" spans="1:3" ht="15" thickBot="1" x14ac:dyDescent="0.35">
      <c r="A333" t="str">
        <f t="shared" si="7"/>
        <v>2022-08-23_M1_N4_blwgn</v>
      </c>
      <c r="B333" s="18">
        <v>44796</v>
      </c>
      <c r="C333" t="s">
        <v>142</v>
      </c>
    </row>
    <row r="334" spans="1:3" ht="15" thickBot="1" x14ac:dyDescent="0.35">
      <c r="A334" t="str">
        <f t="shared" si="7"/>
        <v>2022-08-23_M1_N5_stair</v>
      </c>
      <c r="B334" s="18">
        <v>44796</v>
      </c>
      <c r="C334" t="s">
        <v>232</v>
      </c>
    </row>
    <row r="335" spans="1:3" ht="15" thickBot="1" x14ac:dyDescent="0.35">
      <c r="A335" t="str">
        <f t="shared" si="7"/>
        <v>2022-08-23_M1_N7_blwgn</v>
      </c>
      <c r="B335" s="18">
        <v>44796</v>
      </c>
      <c r="C335" t="s">
        <v>292</v>
      </c>
    </row>
    <row r="336" spans="1:3" ht="15" thickBot="1" x14ac:dyDescent="0.35">
      <c r="A336" t="str">
        <f t="shared" si="7"/>
        <v>2022-08-23_M1_N8_blwgn</v>
      </c>
      <c r="B336" s="18">
        <v>44796</v>
      </c>
      <c r="C336" t="s">
        <v>293</v>
      </c>
    </row>
    <row r="337" spans="1:3" ht="15" thickBot="1" x14ac:dyDescent="0.35">
      <c r="A337" t="str">
        <f t="shared" si="7"/>
        <v>2022-08-23_M1_N8_chirp_sweep</v>
      </c>
      <c r="B337" s="18">
        <v>44796</v>
      </c>
      <c r="C337" t="s">
        <v>294</v>
      </c>
    </row>
    <row r="338" spans="1:3" ht="15" thickBot="1" x14ac:dyDescent="0.35">
      <c r="A338" t="str">
        <f t="shared" si="7"/>
        <v>2022-08-23_M1_N8_ramp</v>
      </c>
      <c r="B338" s="18">
        <v>44796</v>
      </c>
      <c r="C338" t="s">
        <v>295</v>
      </c>
    </row>
    <row r="339" spans="1:3" ht="15" thickBot="1" x14ac:dyDescent="0.35">
      <c r="A339" t="str">
        <f t="shared" si="7"/>
        <v>2022-08-23_M1_N8_stair</v>
      </c>
      <c r="B339" s="18">
        <v>44796</v>
      </c>
      <c r="C339" t="s">
        <v>296</v>
      </c>
    </row>
    <row r="340" spans="1:3" ht="15" thickBot="1" x14ac:dyDescent="0.35">
      <c r="A340" t="str">
        <f t="shared" si="7"/>
        <v>2022-08-23_M1_N8_step</v>
      </c>
      <c r="B340" s="18">
        <v>44796</v>
      </c>
      <c r="C340" t="s">
        <v>297</v>
      </c>
    </row>
    <row r="341" spans="1:3" ht="15" thickBot="1" x14ac:dyDescent="0.35">
      <c r="A341" t="str">
        <f t="shared" si="7"/>
        <v>2022-08-24_M1_N1_blwgn</v>
      </c>
      <c r="B341" s="18">
        <v>44797</v>
      </c>
      <c r="C341" t="s">
        <v>150</v>
      </c>
    </row>
    <row r="342" spans="1:3" ht="15" thickBot="1" x14ac:dyDescent="0.35">
      <c r="A342" t="str">
        <f t="shared" si="7"/>
        <v>2022-08-24_M1_N3_blwgn</v>
      </c>
      <c r="B342" s="18">
        <v>44797</v>
      </c>
      <c r="C342" t="s">
        <v>152</v>
      </c>
    </row>
    <row r="343" spans="1:3" ht="15" thickBot="1" x14ac:dyDescent="0.35">
      <c r="A343" t="str">
        <f t="shared" si="7"/>
        <v>2022-08-24_M1_N3_stair</v>
      </c>
      <c r="B343" s="18">
        <v>44797</v>
      </c>
      <c r="C343" t="s">
        <v>223</v>
      </c>
    </row>
    <row r="344" spans="1:3" ht="15" thickBot="1" x14ac:dyDescent="0.35">
      <c r="A344" t="str">
        <f t="shared" si="7"/>
        <v>2022-08-24_M1_N4_blwgn</v>
      </c>
      <c r="B344" s="18">
        <v>44797</v>
      </c>
      <c r="C344" t="s">
        <v>142</v>
      </c>
    </row>
    <row r="345" spans="1:3" ht="15" thickBot="1" x14ac:dyDescent="0.35">
      <c r="A345" t="str">
        <f t="shared" si="7"/>
        <v>2022-08-24_M1_N4_chirp_sweep</v>
      </c>
      <c r="B345" s="18">
        <v>44797</v>
      </c>
      <c r="C345" t="s">
        <v>265</v>
      </c>
    </row>
    <row r="346" spans="1:3" ht="15" thickBot="1" x14ac:dyDescent="0.35">
      <c r="A346" t="str">
        <f t="shared" si="7"/>
        <v>2022-08-24_M1_N4_ramp</v>
      </c>
      <c r="B346" s="18">
        <v>44797</v>
      </c>
      <c r="C346" t="s">
        <v>225</v>
      </c>
    </row>
    <row r="347" spans="1:3" ht="15" thickBot="1" x14ac:dyDescent="0.35">
      <c r="A347" t="str">
        <f t="shared" si="7"/>
        <v>2022-08-24_M1_N4_step</v>
      </c>
      <c r="B347" s="18">
        <v>44797</v>
      </c>
      <c r="C347" t="s">
        <v>266</v>
      </c>
    </row>
    <row r="348" spans="1:3" ht="15" thickBot="1" x14ac:dyDescent="0.35">
      <c r="A348" t="str">
        <f t="shared" si="7"/>
        <v>2022-08-24_M1_N5_blwgn</v>
      </c>
      <c r="B348" s="18">
        <v>44797</v>
      </c>
      <c r="C348" t="s">
        <v>148</v>
      </c>
    </row>
    <row r="349" spans="1:3" ht="15" thickBot="1" x14ac:dyDescent="0.35">
      <c r="A349" t="str">
        <f t="shared" si="7"/>
        <v>2022-08-24_M1_N5_stair</v>
      </c>
      <c r="B349" s="18">
        <v>44797</v>
      </c>
      <c r="C349" t="s">
        <v>232</v>
      </c>
    </row>
    <row r="350" spans="1:3" ht="15" thickBot="1" x14ac:dyDescent="0.35">
      <c r="A350" t="str">
        <f t="shared" si="7"/>
        <v>2022-08-24_M1_N7_stair</v>
      </c>
      <c r="B350" s="18">
        <v>44797</v>
      </c>
      <c r="C350" t="s">
        <v>235</v>
      </c>
    </row>
    <row r="351" spans="1:3" ht="15" thickBot="1" x14ac:dyDescent="0.35">
      <c r="A351" t="str">
        <f t="shared" si="7"/>
        <v>2022-08-25_M1_N4_blwgn</v>
      </c>
      <c r="B351" s="18">
        <v>44798</v>
      </c>
      <c r="C351" t="s">
        <v>142</v>
      </c>
    </row>
    <row r="352" spans="1:3" ht="15" thickBot="1" x14ac:dyDescent="0.35">
      <c r="A352" t="str">
        <f t="shared" si="7"/>
        <v>2022-08-25_M1_N4_stair</v>
      </c>
      <c r="B352" s="18">
        <v>44798</v>
      </c>
      <c r="C352" t="s">
        <v>209</v>
      </c>
    </row>
    <row r="353" spans="1:3" ht="15" thickBot="1" x14ac:dyDescent="0.35">
      <c r="A353" t="str">
        <f t="shared" si="7"/>
        <v>2022-09-15_M1_N1_blwgn</v>
      </c>
      <c r="B353" s="18">
        <v>44819</v>
      </c>
      <c r="C353" t="s">
        <v>150</v>
      </c>
    </row>
    <row r="354" spans="1:3" ht="15" thickBot="1" x14ac:dyDescent="0.35">
      <c r="A354" t="str">
        <f t="shared" si="7"/>
        <v>2022-09-15_M1_N2_blwgn</v>
      </c>
      <c r="B354" s="18">
        <v>44819</v>
      </c>
      <c r="C354" t="s">
        <v>151</v>
      </c>
    </row>
    <row r="355" spans="1:3" ht="15" thickBot="1" x14ac:dyDescent="0.35">
      <c r="A355" t="str">
        <f t="shared" si="7"/>
        <v>2022-09-15_M1_N4_blwgn</v>
      </c>
      <c r="B355" s="18">
        <v>44819</v>
      </c>
      <c r="C355" t="s">
        <v>142</v>
      </c>
    </row>
    <row r="356" spans="1:3" ht="15" thickBot="1" x14ac:dyDescent="0.35">
      <c r="A356" t="str">
        <f t="shared" si="7"/>
        <v>2022-09-15_M1_N4_ramp</v>
      </c>
      <c r="B356" s="18">
        <v>44819</v>
      </c>
      <c r="C356" t="s">
        <v>225</v>
      </c>
    </row>
    <row r="357" spans="1:3" ht="15" thickBot="1" x14ac:dyDescent="0.35">
      <c r="A357" t="str">
        <f t="shared" si="7"/>
        <v>2022-09-15_M1_N4_stair</v>
      </c>
      <c r="B357" s="18">
        <v>44819</v>
      </c>
      <c r="C357" t="s">
        <v>209</v>
      </c>
    </row>
    <row r="358" spans="1:3" ht="15" thickBot="1" x14ac:dyDescent="0.35">
      <c r="A358" t="str">
        <f t="shared" si="7"/>
        <v>2022-09-16_M1_N1_blwgn</v>
      </c>
      <c r="B358" s="18">
        <v>44820</v>
      </c>
      <c r="C358" t="s">
        <v>150</v>
      </c>
    </row>
    <row r="359" spans="1:3" ht="15" thickBot="1" x14ac:dyDescent="0.35">
      <c r="A359" t="str">
        <f t="shared" si="7"/>
        <v>2022-09-16_M1_N1_stair</v>
      </c>
      <c r="B359" s="18">
        <v>44820</v>
      </c>
      <c r="C359" t="s">
        <v>200</v>
      </c>
    </row>
    <row r="360" spans="1:3" x14ac:dyDescent="0.3">
      <c r="A360" t="s">
        <v>435</v>
      </c>
      <c r="B360" s="1" t="s">
        <v>436</v>
      </c>
      <c r="C360" t="s">
        <v>200</v>
      </c>
    </row>
    <row r="361" spans="1:3" x14ac:dyDescent="0.3">
      <c r="A361" t="s">
        <v>437</v>
      </c>
      <c r="B361" s="1" t="s">
        <v>436</v>
      </c>
      <c r="C361" t="s">
        <v>200</v>
      </c>
    </row>
    <row r="362" spans="1:3" x14ac:dyDescent="0.3">
      <c r="A362" t="s">
        <v>434</v>
      </c>
      <c r="B362" s="1" t="s">
        <v>436</v>
      </c>
      <c r="C362" t="s">
        <v>150</v>
      </c>
    </row>
    <row r="363" spans="1:3" x14ac:dyDescent="0.3">
      <c r="A363" t="s">
        <v>438</v>
      </c>
      <c r="B363" s="1" t="s">
        <v>436</v>
      </c>
      <c r="C363" t="s">
        <v>439</v>
      </c>
    </row>
    <row r="364" spans="1:3" x14ac:dyDescent="0.3">
      <c r="A364" t="s">
        <v>440</v>
      </c>
      <c r="B364" s="1" t="s">
        <v>436</v>
      </c>
      <c r="C364" t="s">
        <v>198</v>
      </c>
    </row>
    <row r="365" spans="1:3" x14ac:dyDescent="0.3">
      <c r="A365" t="s">
        <v>441</v>
      </c>
      <c r="B365" s="1" t="s">
        <v>436</v>
      </c>
      <c r="C365" t="s">
        <v>262</v>
      </c>
    </row>
    <row r="366" spans="1:3" x14ac:dyDescent="0.3">
      <c r="A366" t="s">
        <v>442</v>
      </c>
      <c r="B366" s="1" t="s">
        <v>436</v>
      </c>
      <c r="C366" t="s">
        <v>197</v>
      </c>
    </row>
    <row r="367" spans="1:3" x14ac:dyDescent="0.3">
      <c r="A367" t="s">
        <v>443</v>
      </c>
      <c r="B367" s="1" t="s">
        <v>436</v>
      </c>
      <c r="C367" t="s">
        <v>152</v>
      </c>
    </row>
    <row r="368" spans="1:3" x14ac:dyDescent="0.3">
      <c r="A368" t="s">
        <v>444</v>
      </c>
      <c r="B368" s="1" t="s">
        <v>436</v>
      </c>
      <c r="C368" t="s">
        <v>223</v>
      </c>
    </row>
    <row r="369" spans="1:3" x14ac:dyDescent="0.3">
      <c r="A369" t="s">
        <v>445</v>
      </c>
      <c r="B369" s="1" t="s">
        <v>436</v>
      </c>
      <c r="C369" t="s">
        <v>222</v>
      </c>
    </row>
    <row r="370" spans="1:3" x14ac:dyDescent="0.3">
      <c r="A370" t="s">
        <v>446</v>
      </c>
      <c r="B370" s="1" t="s">
        <v>436</v>
      </c>
      <c r="C370" t="s">
        <v>290</v>
      </c>
    </row>
    <row r="371" spans="1:3" x14ac:dyDescent="0.3">
      <c r="A371" t="s">
        <v>447</v>
      </c>
      <c r="B371" s="1" t="s">
        <v>448</v>
      </c>
      <c r="C371" t="s">
        <v>150</v>
      </c>
    </row>
    <row r="372" spans="1:3" x14ac:dyDescent="0.3">
      <c r="A372" t="s">
        <v>449</v>
      </c>
      <c r="B372" s="1" t="s">
        <v>448</v>
      </c>
      <c r="C372" t="s">
        <v>200</v>
      </c>
    </row>
    <row r="373" spans="1:3" x14ac:dyDescent="0.3">
      <c r="A373" t="s">
        <v>450</v>
      </c>
      <c r="B373" s="1" t="s">
        <v>448</v>
      </c>
      <c r="C373" t="s">
        <v>198</v>
      </c>
    </row>
  </sheetData>
  <sortState ref="A2:R105">
    <sortCondition ref="M2:M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0"/>
  <sheetViews>
    <sheetView workbookViewId="0">
      <pane ySplit="1" topLeftCell="A264" activePane="bottomLeft" state="frozen"/>
      <selection pane="bottomLeft" activeCell="A2" sqref="A2:L290"/>
    </sheetView>
  </sheetViews>
  <sheetFormatPr defaultRowHeight="14.4" x14ac:dyDescent="0.3"/>
  <cols>
    <col min="1" max="1" width="25.33203125" customWidth="1"/>
    <col min="2" max="2" width="10.109375" bestFit="1" customWidth="1"/>
    <col min="3" max="3" width="18" bestFit="1" customWidth="1"/>
    <col min="4" max="4" width="12" bestFit="1" customWidth="1"/>
    <col min="5" max="5" width="8.5546875" bestFit="1" customWidth="1"/>
    <col min="6" max="6" width="7.88671875" bestFit="1" customWidth="1"/>
    <col min="7" max="7" width="8.44140625" bestFit="1" customWidth="1"/>
    <col min="8" max="8" width="11.5546875" bestFit="1" customWidth="1"/>
    <col min="9" max="9" width="13.88671875" bestFit="1" customWidth="1"/>
    <col min="10" max="10" width="15.44140625" bestFit="1" customWidth="1"/>
    <col min="11" max="11" width="9" bestFit="1" customWidth="1"/>
    <col min="12" max="12" width="84.88671875" customWidth="1"/>
  </cols>
  <sheetData>
    <row r="1" spans="1:12" ht="30" customHeight="1" x14ac:dyDescent="0.3">
      <c r="A1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 x14ac:dyDescent="0.3">
      <c r="A2" t="str">
        <f>CONCATENATE(B2,"_",C2)</f>
        <v>2022.05.12_M1_N4_blwgn</v>
      </c>
      <c r="B2" t="s">
        <v>141</v>
      </c>
      <c r="C2" t="s">
        <v>142</v>
      </c>
      <c r="D2" t="s">
        <v>125</v>
      </c>
      <c r="E2">
        <v>10000</v>
      </c>
      <c r="F2">
        <v>10</v>
      </c>
      <c r="G2">
        <v>5</v>
      </c>
      <c r="H2">
        <v>20</v>
      </c>
      <c r="K2">
        <v>300</v>
      </c>
    </row>
    <row r="3" spans="1:12" x14ac:dyDescent="0.3">
      <c r="A3" t="str">
        <f t="shared" ref="A3:A66" si="0">CONCATENATE(B3,"_",C3)</f>
        <v>2022.05.12_M1_N4_chirp</v>
      </c>
      <c r="B3" t="s">
        <v>141</v>
      </c>
      <c r="C3" t="s">
        <v>143</v>
      </c>
      <c r="D3" t="s">
        <v>136</v>
      </c>
      <c r="I3">
        <v>150</v>
      </c>
    </row>
    <row r="4" spans="1:12" x14ac:dyDescent="0.3">
      <c r="A4" t="str">
        <f t="shared" si="0"/>
        <v>2022.05.12_M1_N4_step-stair</v>
      </c>
      <c r="B4" t="s">
        <v>141</v>
      </c>
      <c r="C4" t="s">
        <v>144</v>
      </c>
      <c r="D4" t="s">
        <v>145</v>
      </c>
    </row>
    <row r="5" spans="1:12" x14ac:dyDescent="0.3">
      <c r="A5" t="str">
        <f t="shared" si="0"/>
        <v>2022.05.12_M1_N4_sweep</v>
      </c>
      <c r="B5" t="s">
        <v>141</v>
      </c>
      <c r="C5" t="s">
        <v>146</v>
      </c>
      <c r="D5" t="s">
        <v>147</v>
      </c>
    </row>
    <row r="6" spans="1:12" x14ac:dyDescent="0.3">
      <c r="A6" t="str">
        <f t="shared" si="0"/>
        <v>2022.05.12_M1_N5_blwgn</v>
      </c>
      <c r="B6" t="s">
        <v>141</v>
      </c>
      <c r="C6" t="s">
        <v>148</v>
      </c>
      <c r="D6" t="s">
        <v>125</v>
      </c>
    </row>
    <row r="7" spans="1:12" x14ac:dyDescent="0.3">
      <c r="A7" t="str">
        <f>CONCATENATE(B7,"",C7)</f>
        <v/>
      </c>
    </row>
    <row r="8" spans="1:12" x14ac:dyDescent="0.3">
      <c r="A8" t="str">
        <f t="shared" si="0"/>
        <v>2022.06.01_M1_N1_blwgn</v>
      </c>
      <c r="B8" t="s">
        <v>149</v>
      </c>
      <c r="C8" t="s">
        <v>150</v>
      </c>
      <c r="E8">
        <v>100000</v>
      </c>
      <c r="F8">
        <v>10</v>
      </c>
      <c r="G8">
        <v>5</v>
      </c>
      <c r="H8">
        <v>20</v>
      </c>
    </row>
    <row r="9" spans="1:12" x14ac:dyDescent="0.3">
      <c r="A9" t="str">
        <f t="shared" si="0"/>
        <v>2022.06.01_M1_N3_blwgn</v>
      </c>
      <c r="B9" t="s">
        <v>149</v>
      </c>
      <c r="C9" t="s">
        <v>152</v>
      </c>
      <c r="E9">
        <v>100000</v>
      </c>
      <c r="F9">
        <v>10</v>
      </c>
      <c r="G9">
        <v>5</v>
      </c>
      <c r="H9">
        <v>20</v>
      </c>
    </row>
    <row r="10" spans="1:12" x14ac:dyDescent="0.3">
      <c r="A10" t="str">
        <f t="shared" si="0"/>
        <v>2022.06.01_M1_N3_chirp</v>
      </c>
      <c r="B10" t="s">
        <v>149</v>
      </c>
      <c r="C10" t="s">
        <v>153</v>
      </c>
      <c r="D10" t="s">
        <v>136</v>
      </c>
      <c r="E10">
        <v>100000</v>
      </c>
      <c r="F10">
        <v>30</v>
      </c>
      <c r="G10">
        <v>5</v>
      </c>
      <c r="H10">
        <v>10</v>
      </c>
      <c r="I10">
        <v>150</v>
      </c>
    </row>
    <row r="11" spans="1:12" x14ac:dyDescent="0.3">
      <c r="A11" t="str">
        <f t="shared" si="0"/>
        <v>2022.06.01_M1_N3_sweep</v>
      </c>
      <c r="B11" t="s">
        <v>149</v>
      </c>
      <c r="C11" t="s">
        <v>154</v>
      </c>
      <c r="E11">
        <v>100000</v>
      </c>
      <c r="F11">
        <v>10</v>
      </c>
      <c r="G11">
        <v>5</v>
      </c>
      <c r="H11">
        <v>10</v>
      </c>
    </row>
    <row r="12" spans="1:12" x14ac:dyDescent="0.3">
      <c r="A12" t="str">
        <f t="shared" si="0"/>
        <v>2022.06.01_M1_N4_blwgn1-2</v>
      </c>
      <c r="B12" t="s">
        <v>149</v>
      </c>
      <c r="C12" t="s">
        <v>155</v>
      </c>
      <c r="E12">
        <v>100000</v>
      </c>
      <c r="F12">
        <v>10</v>
      </c>
      <c r="G12">
        <v>5</v>
      </c>
      <c r="H12">
        <v>20</v>
      </c>
    </row>
    <row r="13" spans="1:12" x14ac:dyDescent="0.3">
      <c r="A13" t="str">
        <f t="shared" si="0"/>
        <v>2022.06.01_M1_N4_ramp-chop</v>
      </c>
      <c r="B13" t="s">
        <v>149</v>
      </c>
      <c r="C13" t="s">
        <v>156</v>
      </c>
      <c r="E13">
        <v>100000</v>
      </c>
      <c r="F13">
        <v>5</v>
      </c>
      <c r="G13">
        <v>5</v>
      </c>
      <c r="H13">
        <v>10</v>
      </c>
    </row>
    <row r="14" spans="1:12" x14ac:dyDescent="0.3">
      <c r="A14" t="str">
        <f t="shared" si="0"/>
        <v>2022.06.01_M1_N4_step-stair</v>
      </c>
      <c r="B14" t="s">
        <v>149</v>
      </c>
      <c r="C14" t="s">
        <v>144</v>
      </c>
      <c r="D14" t="s">
        <v>157</v>
      </c>
      <c r="E14">
        <v>100000</v>
      </c>
      <c r="F14">
        <v>10</v>
      </c>
      <c r="G14">
        <v>5</v>
      </c>
      <c r="H14">
        <v>10</v>
      </c>
    </row>
    <row r="15" spans="1:12" x14ac:dyDescent="0.3">
      <c r="A15" t="str">
        <f t="shared" si="0"/>
        <v>2022.06.01_M1_N4_sweep</v>
      </c>
      <c r="B15" t="s">
        <v>149</v>
      </c>
      <c r="C15" t="s">
        <v>146</v>
      </c>
      <c r="E15">
        <v>100000</v>
      </c>
      <c r="F15">
        <v>10</v>
      </c>
      <c r="G15">
        <v>5</v>
      </c>
      <c r="H15">
        <v>10</v>
      </c>
    </row>
    <row r="17" spans="1:8" x14ac:dyDescent="0.3">
      <c r="A17" t="str">
        <f t="shared" si="0"/>
        <v>06.06.2022_M1_N1_blwgn</v>
      </c>
      <c r="B17" t="s">
        <v>158</v>
      </c>
      <c r="C17" t="s">
        <v>150</v>
      </c>
    </row>
    <row r="18" spans="1:8" x14ac:dyDescent="0.3">
      <c r="A18" t="str">
        <f t="shared" si="0"/>
        <v>06.06.2022_M1_N2_blwgn</v>
      </c>
      <c r="B18" t="s">
        <v>158</v>
      </c>
      <c r="C18" t="s">
        <v>151</v>
      </c>
    </row>
    <row r="19" spans="1:8" x14ac:dyDescent="0.3">
      <c r="A19" t="str">
        <f t="shared" si="0"/>
        <v>06.06.2022_M1_N2_step-stair</v>
      </c>
      <c r="B19" t="s">
        <v>158</v>
      </c>
      <c r="C19" t="s">
        <v>159</v>
      </c>
    </row>
    <row r="21" spans="1:8" x14ac:dyDescent="0.3">
      <c r="A21" t="str">
        <f t="shared" si="0"/>
        <v>07.06.2022_M1_N2_step-stair</v>
      </c>
      <c r="B21" t="s">
        <v>160</v>
      </c>
      <c r="C21" t="s">
        <v>159</v>
      </c>
    </row>
    <row r="22" spans="1:8" x14ac:dyDescent="0.3">
      <c r="A22" t="str">
        <f t="shared" si="0"/>
        <v>07.06.2022_M1_N3_ramp-chop</v>
      </c>
      <c r="B22" t="s">
        <v>160</v>
      </c>
      <c r="C22" t="s">
        <v>161</v>
      </c>
      <c r="E22">
        <v>10000</v>
      </c>
      <c r="F22">
        <v>5</v>
      </c>
      <c r="G22">
        <v>10</v>
      </c>
      <c r="H22">
        <v>10</v>
      </c>
    </row>
    <row r="23" spans="1:8" x14ac:dyDescent="0.3">
      <c r="A23" t="str">
        <f t="shared" si="0"/>
        <v>07.06.2022_M1_N3_step-stair</v>
      </c>
      <c r="B23" t="s">
        <v>160</v>
      </c>
      <c r="C23" t="s">
        <v>162</v>
      </c>
    </row>
    <row r="24" spans="1:8" x14ac:dyDescent="0.3">
      <c r="A24" t="str">
        <f t="shared" si="0"/>
        <v>07.06.2022_M1_N4_step-stair</v>
      </c>
      <c r="B24" t="s">
        <v>160</v>
      </c>
      <c r="C24" t="s">
        <v>144</v>
      </c>
    </row>
    <row r="26" spans="1:8" x14ac:dyDescent="0.3">
      <c r="A26" t="str">
        <f t="shared" si="0"/>
        <v>09.06.2022_M1_N1_T1</v>
      </c>
      <c r="B26" t="s">
        <v>163</v>
      </c>
      <c r="C26" t="s">
        <v>26</v>
      </c>
      <c r="D26" t="s">
        <v>169</v>
      </c>
      <c r="E26">
        <v>10000</v>
      </c>
      <c r="F26">
        <v>32</v>
      </c>
      <c r="G26">
        <v>5</v>
      </c>
      <c r="H26">
        <v>10</v>
      </c>
    </row>
    <row r="27" spans="1:8" x14ac:dyDescent="0.3">
      <c r="A27" t="str">
        <f t="shared" si="0"/>
        <v>09.06.2022_M1_N2_T1</v>
      </c>
      <c r="B27" t="s">
        <v>163</v>
      </c>
      <c r="C27" t="s">
        <v>34</v>
      </c>
      <c r="D27" t="s">
        <v>169</v>
      </c>
      <c r="E27">
        <v>10000</v>
      </c>
      <c r="F27">
        <v>32</v>
      </c>
      <c r="G27">
        <v>5</v>
      </c>
      <c r="H27">
        <v>10</v>
      </c>
    </row>
    <row r="28" spans="1:8" x14ac:dyDescent="0.3">
      <c r="A28" t="str">
        <f t="shared" si="0"/>
        <v>09.06.2022_M1_N5_T1</v>
      </c>
      <c r="B28" t="s">
        <v>163</v>
      </c>
      <c r="C28" t="s">
        <v>20</v>
      </c>
      <c r="D28" t="s">
        <v>169</v>
      </c>
      <c r="E28">
        <v>10000</v>
      </c>
      <c r="F28">
        <v>32</v>
      </c>
      <c r="G28">
        <v>5</v>
      </c>
      <c r="H28">
        <v>10</v>
      </c>
    </row>
    <row r="29" spans="1:8" x14ac:dyDescent="0.3">
      <c r="A29" t="str">
        <f t="shared" si="0"/>
        <v>09.06.2022_M1_N5_T2</v>
      </c>
      <c r="B29" t="s">
        <v>163</v>
      </c>
      <c r="C29" t="s">
        <v>22</v>
      </c>
      <c r="D29" t="s">
        <v>170</v>
      </c>
      <c r="E29">
        <v>10000</v>
      </c>
      <c r="F29">
        <v>6</v>
      </c>
      <c r="G29">
        <v>5</v>
      </c>
      <c r="H29">
        <v>10</v>
      </c>
    </row>
    <row r="30" spans="1:8" x14ac:dyDescent="0.3">
      <c r="A30" t="str">
        <f t="shared" si="0"/>
        <v>09.06.2022_M1_N6_T1</v>
      </c>
      <c r="B30" t="s">
        <v>163</v>
      </c>
      <c r="C30" t="s">
        <v>24</v>
      </c>
      <c r="D30" t="s">
        <v>169</v>
      </c>
      <c r="E30">
        <v>10000</v>
      </c>
      <c r="F30">
        <v>32</v>
      </c>
      <c r="G30">
        <v>5</v>
      </c>
      <c r="H30">
        <v>10</v>
      </c>
    </row>
    <row r="31" spans="1:8" x14ac:dyDescent="0.3">
      <c r="A31" t="str">
        <f t="shared" si="0"/>
        <v>09.06.2022_M2_N1_T1</v>
      </c>
      <c r="B31" t="s">
        <v>163</v>
      </c>
      <c r="C31" t="s">
        <v>84</v>
      </c>
      <c r="D31" t="s">
        <v>169</v>
      </c>
      <c r="E31">
        <v>10000</v>
      </c>
      <c r="F31">
        <v>32</v>
      </c>
      <c r="G31">
        <v>5</v>
      </c>
      <c r="H31">
        <v>10</v>
      </c>
    </row>
    <row r="32" spans="1:8" x14ac:dyDescent="0.3">
      <c r="A32" t="str">
        <f t="shared" si="0"/>
        <v>09.06.2022_M2_N2_T1</v>
      </c>
      <c r="B32" t="s">
        <v>163</v>
      </c>
      <c r="C32" t="s">
        <v>28</v>
      </c>
      <c r="D32" t="s">
        <v>170</v>
      </c>
      <c r="E32">
        <v>10000</v>
      </c>
      <c r="F32">
        <v>6</v>
      </c>
      <c r="G32">
        <v>5</v>
      </c>
      <c r="H32">
        <v>10</v>
      </c>
    </row>
    <row r="33" spans="1:9" x14ac:dyDescent="0.3">
      <c r="A33" t="str">
        <f t="shared" si="0"/>
        <v>09.06.2022_M2_N2_T2</v>
      </c>
      <c r="B33" t="s">
        <v>163</v>
      </c>
      <c r="C33" t="s">
        <v>164</v>
      </c>
      <c r="D33" t="s">
        <v>169</v>
      </c>
      <c r="E33">
        <v>10000</v>
      </c>
      <c r="F33">
        <v>32</v>
      </c>
      <c r="G33">
        <v>5</v>
      </c>
      <c r="H33">
        <v>5</v>
      </c>
    </row>
    <row r="34" spans="1:9" x14ac:dyDescent="0.3">
      <c r="A34" t="str">
        <f t="shared" si="0"/>
        <v>09.06.2022_M2_N2_T4</v>
      </c>
      <c r="B34" t="s">
        <v>163</v>
      </c>
      <c r="C34" t="s">
        <v>165</v>
      </c>
      <c r="D34" t="s">
        <v>125</v>
      </c>
      <c r="E34">
        <v>10000</v>
      </c>
      <c r="F34">
        <v>10</v>
      </c>
      <c r="G34">
        <v>5</v>
      </c>
      <c r="H34">
        <v>20</v>
      </c>
    </row>
    <row r="35" spans="1:9" x14ac:dyDescent="0.3">
      <c r="A35" t="str">
        <f t="shared" si="0"/>
        <v>09.06.2022_M2_N2_T5</v>
      </c>
      <c r="B35" t="s">
        <v>163</v>
      </c>
      <c r="C35" t="s">
        <v>166</v>
      </c>
      <c r="D35" t="s">
        <v>136</v>
      </c>
      <c r="E35">
        <v>10000</v>
      </c>
      <c r="F35">
        <v>30</v>
      </c>
      <c r="G35">
        <v>5</v>
      </c>
      <c r="H35">
        <v>10</v>
      </c>
      <c r="I35">
        <v>150</v>
      </c>
    </row>
    <row r="36" spans="1:9" x14ac:dyDescent="0.3">
      <c r="A36" t="str">
        <f t="shared" si="0"/>
        <v>09.06.2022_M2_N3_T1</v>
      </c>
      <c r="B36" t="s">
        <v>163</v>
      </c>
      <c r="C36" t="s">
        <v>30</v>
      </c>
      <c r="D36" t="s">
        <v>169</v>
      </c>
      <c r="E36">
        <v>10000</v>
      </c>
      <c r="F36">
        <v>32</v>
      </c>
      <c r="G36">
        <v>5</v>
      </c>
      <c r="H36">
        <v>10</v>
      </c>
    </row>
    <row r="37" spans="1:9" x14ac:dyDescent="0.3">
      <c r="A37" t="str">
        <f t="shared" si="0"/>
        <v>09.06.2022_M2_N3_T2</v>
      </c>
      <c r="B37" t="s">
        <v>163</v>
      </c>
      <c r="C37" t="s">
        <v>167</v>
      </c>
      <c r="D37" t="s">
        <v>170</v>
      </c>
      <c r="E37">
        <v>10000</v>
      </c>
      <c r="F37">
        <v>6</v>
      </c>
      <c r="G37">
        <v>5</v>
      </c>
      <c r="H37">
        <v>5</v>
      </c>
    </row>
    <row r="38" spans="1:9" x14ac:dyDescent="0.3">
      <c r="A38" t="str">
        <f t="shared" si="0"/>
        <v>09.06.2022_M2_N3_T4</v>
      </c>
      <c r="B38" t="s">
        <v>163</v>
      </c>
      <c r="C38" t="s">
        <v>168</v>
      </c>
      <c r="D38" t="s">
        <v>125</v>
      </c>
      <c r="E38">
        <v>10000</v>
      </c>
      <c r="F38">
        <v>10</v>
      </c>
      <c r="G38">
        <v>5</v>
      </c>
      <c r="H38">
        <v>20</v>
      </c>
    </row>
    <row r="40" spans="1:9" x14ac:dyDescent="0.3">
      <c r="A40" t="str">
        <f t="shared" si="0"/>
        <v>14.06.2022_M1_N2_T1</v>
      </c>
      <c r="B40" t="s">
        <v>171</v>
      </c>
      <c r="C40" t="s">
        <v>34</v>
      </c>
      <c r="D40" t="s">
        <v>169</v>
      </c>
      <c r="E40" s="15">
        <v>100000</v>
      </c>
      <c r="F40">
        <v>54</v>
      </c>
      <c r="G40">
        <v>5</v>
      </c>
      <c r="H40">
        <v>5</v>
      </c>
    </row>
    <row r="41" spans="1:9" x14ac:dyDescent="0.3">
      <c r="A41" t="str">
        <f t="shared" si="0"/>
        <v>14.06.2022_M1_N2_T2</v>
      </c>
      <c r="B41" t="s">
        <v>171</v>
      </c>
      <c r="C41" t="s">
        <v>116</v>
      </c>
      <c r="D41" t="s">
        <v>180</v>
      </c>
      <c r="E41" s="15">
        <v>100000</v>
      </c>
      <c r="F41">
        <v>12</v>
      </c>
      <c r="G41">
        <v>5</v>
      </c>
      <c r="H41">
        <v>5</v>
      </c>
    </row>
    <row r="42" spans="1:9" x14ac:dyDescent="0.3">
      <c r="A42" t="str">
        <f t="shared" si="0"/>
        <v>14.06.2022_M1_N2_T3</v>
      </c>
      <c r="B42" t="s">
        <v>171</v>
      </c>
      <c r="C42" t="s">
        <v>119</v>
      </c>
      <c r="D42" t="s">
        <v>179</v>
      </c>
      <c r="E42" s="15">
        <v>100000</v>
      </c>
      <c r="F42">
        <v>12</v>
      </c>
      <c r="G42">
        <v>5</v>
      </c>
      <c r="H42">
        <v>5</v>
      </c>
    </row>
    <row r="43" spans="1:9" x14ac:dyDescent="0.3">
      <c r="A43" t="str">
        <f t="shared" si="0"/>
        <v>14.06.2022_M1_N2_T5</v>
      </c>
      <c r="B43" t="s">
        <v>171</v>
      </c>
      <c r="C43" t="s">
        <v>172</v>
      </c>
      <c r="D43" t="s">
        <v>136</v>
      </c>
      <c r="E43" s="15">
        <v>100000</v>
      </c>
      <c r="F43">
        <v>15</v>
      </c>
      <c r="G43">
        <v>5</v>
      </c>
      <c r="H43">
        <v>5</v>
      </c>
    </row>
    <row r="44" spans="1:9" x14ac:dyDescent="0.3">
      <c r="A44" t="str">
        <f t="shared" si="0"/>
        <v>14.06.2022_M1_N3_T1</v>
      </c>
      <c r="B44" t="s">
        <v>171</v>
      </c>
      <c r="C44" t="s">
        <v>36</v>
      </c>
      <c r="D44" t="s">
        <v>169</v>
      </c>
      <c r="E44" s="15">
        <v>100000</v>
      </c>
      <c r="F44">
        <v>54</v>
      </c>
      <c r="G44">
        <v>5</v>
      </c>
      <c r="H44">
        <v>5</v>
      </c>
    </row>
    <row r="45" spans="1:9" x14ac:dyDescent="0.3">
      <c r="A45" t="str">
        <f t="shared" si="0"/>
        <v>14.06.2022_M1_N3_T2</v>
      </c>
      <c r="B45" t="s">
        <v>171</v>
      </c>
      <c r="C45" t="s">
        <v>39</v>
      </c>
      <c r="D45" t="s">
        <v>179</v>
      </c>
      <c r="E45" s="15">
        <v>100000</v>
      </c>
      <c r="F45">
        <v>12</v>
      </c>
      <c r="G45">
        <v>5</v>
      </c>
      <c r="H45">
        <v>5</v>
      </c>
    </row>
    <row r="46" spans="1:9" x14ac:dyDescent="0.3">
      <c r="A46" t="str">
        <f t="shared" si="0"/>
        <v>14.06.2022_M1_N3_T3</v>
      </c>
      <c r="B46" t="s">
        <v>171</v>
      </c>
      <c r="C46" t="s">
        <v>40</v>
      </c>
      <c r="D46" t="s">
        <v>180</v>
      </c>
      <c r="E46" s="15">
        <v>100000</v>
      </c>
      <c r="F46">
        <v>12</v>
      </c>
      <c r="G46">
        <v>5</v>
      </c>
      <c r="H46">
        <v>5</v>
      </c>
    </row>
    <row r="47" spans="1:9" x14ac:dyDescent="0.3">
      <c r="A47" t="str">
        <f t="shared" si="0"/>
        <v>14.06.2022_M1_N4_T1</v>
      </c>
      <c r="B47" t="s">
        <v>171</v>
      </c>
      <c r="C47" t="s">
        <v>89</v>
      </c>
      <c r="D47" t="s">
        <v>169</v>
      </c>
      <c r="E47" s="15">
        <v>100000</v>
      </c>
      <c r="F47">
        <v>54</v>
      </c>
      <c r="G47">
        <v>5</v>
      </c>
      <c r="H47">
        <v>5</v>
      </c>
    </row>
    <row r="48" spans="1:9" x14ac:dyDescent="0.3">
      <c r="A48" t="str">
        <f t="shared" si="0"/>
        <v>14.06.2022_M1_N5_T1</v>
      </c>
      <c r="B48" t="s">
        <v>171</v>
      </c>
      <c r="C48" t="s">
        <v>20</v>
      </c>
      <c r="D48" t="s">
        <v>180</v>
      </c>
      <c r="E48" s="15">
        <v>100000</v>
      </c>
      <c r="F48">
        <v>12</v>
      </c>
      <c r="G48">
        <v>5</v>
      </c>
      <c r="H48">
        <v>5</v>
      </c>
    </row>
    <row r="49" spans="1:9" x14ac:dyDescent="0.3">
      <c r="A49" t="str">
        <f t="shared" si="0"/>
        <v>14.06.2022_M1_N5_T2</v>
      </c>
      <c r="B49" t="s">
        <v>171</v>
      </c>
      <c r="C49" t="s">
        <v>22</v>
      </c>
      <c r="D49" t="s">
        <v>179</v>
      </c>
      <c r="E49" s="15">
        <v>100000</v>
      </c>
      <c r="F49">
        <v>12</v>
      </c>
      <c r="G49">
        <v>5</v>
      </c>
      <c r="H49">
        <v>5</v>
      </c>
    </row>
    <row r="50" spans="1:9" x14ac:dyDescent="0.3">
      <c r="A50" t="str">
        <f t="shared" si="0"/>
        <v>14.06.2022_M1_N5_T3</v>
      </c>
      <c r="B50" t="s">
        <v>171</v>
      </c>
      <c r="C50" t="s">
        <v>173</v>
      </c>
      <c r="D50" t="s">
        <v>169</v>
      </c>
      <c r="E50" s="15">
        <v>100000</v>
      </c>
      <c r="F50">
        <v>54</v>
      </c>
      <c r="G50">
        <v>5</v>
      </c>
      <c r="H50">
        <v>5</v>
      </c>
    </row>
    <row r="51" spans="1:9" x14ac:dyDescent="0.3">
      <c r="A51" t="str">
        <f t="shared" si="0"/>
        <v>14.06.2022_M1_N5_T5</v>
      </c>
      <c r="B51" t="s">
        <v>171</v>
      </c>
      <c r="C51" t="s">
        <v>174</v>
      </c>
      <c r="D51" t="s">
        <v>136</v>
      </c>
    </row>
    <row r="52" spans="1:9" x14ac:dyDescent="0.3">
      <c r="A52" t="str">
        <f t="shared" si="0"/>
        <v>14.06.2022_M1_N5_T6</v>
      </c>
      <c r="B52" t="s">
        <v>171</v>
      </c>
      <c r="C52" t="s">
        <v>175</v>
      </c>
      <c r="D52" t="s">
        <v>125</v>
      </c>
      <c r="E52" s="15">
        <v>100000</v>
      </c>
      <c r="F52">
        <v>10</v>
      </c>
      <c r="G52">
        <v>5</v>
      </c>
      <c r="H52">
        <v>20</v>
      </c>
    </row>
    <row r="53" spans="1:9" x14ac:dyDescent="0.3">
      <c r="A53" t="str">
        <f t="shared" si="0"/>
        <v>14.06.2022_M1_N5_T7</v>
      </c>
      <c r="B53" t="s">
        <v>171</v>
      </c>
      <c r="C53" t="s">
        <v>176</v>
      </c>
      <c r="D53" t="s">
        <v>181</v>
      </c>
    </row>
    <row r="54" spans="1:9" x14ac:dyDescent="0.3">
      <c r="A54" t="str">
        <f t="shared" si="0"/>
        <v>14.06.2022_M1_N5_T8</v>
      </c>
      <c r="B54" t="s">
        <v>171</v>
      </c>
      <c r="C54" t="s">
        <v>177</v>
      </c>
      <c r="D54" t="s">
        <v>136</v>
      </c>
      <c r="I54">
        <v>300</v>
      </c>
    </row>
    <row r="55" spans="1:9" x14ac:dyDescent="0.3">
      <c r="A55" t="str">
        <f t="shared" si="0"/>
        <v>14.06.2022_M1_N5_T9</v>
      </c>
      <c r="B55" t="s">
        <v>171</v>
      </c>
      <c r="C55" t="s">
        <v>178</v>
      </c>
      <c r="D55" t="s">
        <v>169</v>
      </c>
      <c r="E55" s="15">
        <v>100000</v>
      </c>
      <c r="F55">
        <v>54</v>
      </c>
      <c r="G55">
        <v>5</v>
      </c>
      <c r="H55">
        <v>10</v>
      </c>
    </row>
    <row r="57" spans="1:9" x14ac:dyDescent="0.3">
      <c r="A57" t="str">
        <f t="shared" si="0"/>
        <v>21.06.2022_M2_N1_ramp</v>
      </c>
      <c r="B57" t="s">
        <v>182</v>
      </c>
      <c r="C57" t="s">
        <v>183</v>
      </c>
      <c r="F57">
        <v>12</v>
      </c>
    </row>
    <row r="58" spans="1:9" x14ac:dyDescent="0.3">
      <c r="A58" t="str">
        <f t="shared" si="0"/>
        <v>21.06.2022_M2_N1_stair</v>
      </c>
      <c r="B58" t="s">
        <v>182</v>
      </c>
      <c r="C58" t="s">
        <v>184</v>
      </c>
      <c r="F58">
        <v>76</v>
      </c>
    </row>
    <row r="59" spans="1:9" x14ac:dyDescent="0.3">
      <c r="A59" t="str">
        <f t="shared" si="0"/>
        <v>21.06.2022_M2_N4_amp_weep</v>
      </c>
      <c r="B59" t="s">
        <v>182</v>
      </c>
      <c r="C59" t="s">
        <v>185</v>
      </c>
    </row>
    <row r="60" spans="1:9" x14ac:dyDescent="0.3">
      <c r="A60" t="str">
        <f t="shared" si="0"/>
        <v>21.06.2022_M2_N4_blwgn</v>
      </c>
      <c r="B60" t="s">
        <v>182</v>
      </c>
      <c r="C60" t="s">
        <v>186</v>
      </c>
    </row>
    <row r="61" spans="1:9" x14ac:dyDescent="0.3">
      <c r="A61" t="str">
        <f t="shared" si="0"/>
        <v>21.06.2022_M2_N4_chirp</v>
      </c>
      <c r="B61" t="s">
        <v>182</v>
      </c>
      <c r="C61" t="s">
        <v>187</v>
      </c>
      <c r="I61">
        <v>150</v>
      </c>
    </row>
    <row r="62" spans="1:9" x14ac:dyDescent="0.3">
      <c r="A62" t="str">
        <f t="shared" si="0"/>
        <v>21.06.2022_M2_N4_noisy_sine</v>
      </c>
      <c r="B62" t="s">
        <v>182</v>
      </c>
      <c r="C62" t="s">
        <v>188</v>
      </c>
    </row>
    <row r="63" spans="1:9" x14ac:dyDescent="0.3">
      <c r="A63" t="str">
        <f t="shared" si="0"/>
        <v>21.06.2022_M2_N4_ramp</v>
      </c>
      <c r="B63" t="s">
        <v>182</v>
      </c>
      <c r="C63" t="s">
        <v>189</v>
      </c>
      <c r="F63">
        <v>12</v>
      </c>
    </row>
    <row r="64" spans="1:9" x14ac:dyDescent="0.3">
      <c r="A64" t="str">
        <f t="shared" si="0"/>
        <v>21.06.2022_M2_N4_ramp2</v>
      </c>
      <c r="B64" t="s">
        <v>182</v>
      </c>
      <c r="C64" t="s">
        <v>190</v>
      </c>
      <c r="F64">
        <v>12</v>
      </c>
    </row>
    <row r="65" spans="1:9" x14ac:dyDescent="0.3">
      <c r="A65" t="str">
        <f t="shared" si="0"/>
        <v>21.06.2022_M2_N4_ramp3</v>
      </c>
      <c r="B65" t="s">
        <v>182</v>
      </c>
      <c r="C65" t="s">
        <v>191</v>
      </c>
      <c r="F65">
        <v>12</v>
      </c>
    </row>
    <row r="66" spans="1:9" x14ac:dyDescent="0.3">
      <c r="A66" t="str">
        <f t="shared" si="0"/>
        <v>21.06.2022_M2_N4_stair</v>
      </c>
      <c r="B66" t="s">
        <v>182</v>
      </c>
      <c r="C66" t="s">
        <v>192</v>
      </c>
      <c r="F66">
        <v>76</v>
      </c>
    </row>
    <row r="67" spans="1:9" x14ac:dyDescent="0.3">
      <c r="A67" t="str">
        <f t="shared" ref="A67:A130" si="1">CONCATENATE(B67,"_",C67)</f>
        <v>21.06.2022_M2_N5_ramp</v>
      </c>
      <c r="B67" t="s">
        <v>182</v>
      </c>
      <c r="C67" t="s">
        <v>193</v>
      </c>
      <c r="F67">
        <v>12</v>
      </c>
    </row>
    <row r="68" spans="1:9" x14ac:dyDescent="0.3">
      <c r="A68" t="str">
        <f t="shared" si="1"/>
        <v>21.06.2022_M2_N5_stair</v>
      </c>
      <c r="B68" t="s">
        <v>182</v>
      </c>
      <c r="C68" t="s">
        <v>194</v>
      </c>
      <c r="F68">
        <v>76</v>
      </c>
    </row>
    <row r="69" spans="1:9" x14ac:dyDescent="0.3">
      <c r="A69" t="str">
        <f t="shared" si="1"/>
        <v>21.06.2022_M2_N5_stair2</v>
      </c>
      <c r="B69" t="s">
        <v>182</v>
      </c>
      <c r="C69" t="s">
        <v>195</v>
      </c>
      <c r="F69">
        <v>76</v>
      </c>
    </row>
    <row r="71" spans="1:9" x14ac:dyDescent="0.3">
      <c r="A71" t="str">
        <f t="shared" si="1"/>
        <v>22.06.2022_M1_N1_blwgn</v>
      </c>
      <c r="B71" t="s">
        <v>196</v>
      </c>
      <c r="C71" t="s">
        <v>150</v>
      </c>
    </row>
    <row r="72" spans="1:9" x14ac:dyDescent="0.3">
      <c r="A72" t="str">
        <f t="shared" si="1"/>
        <v>22.06.2022_M1_N1_chirp_sweep</v>
      </c>
      <c r="B72" t="s">
        <v>196</v>
      </c>
      <c r="C72" t="s">
        <v>197</v>
      </c>
      <c r="I72">
        <v>150</v>
      </c>
    </row>
    <row r="73" spans="1:9" x14ac:dyDescent="0.3">
      <c r="A73" t="str">
        <f t="shared" si="1"/>
        <v>22.06.2022_M1_N1_ramp</v>
      </c>
      <c r="B73" t="s">
        <v>196</v>
      </c>
      <c r="C73" t="s">
        <v>198</v>
      </c>
      <c r="F73">
        <v>12</v>
      </c>
    </row>
    <row r="74" spans="1:9" x14ac:dyDescent="0.3">
      <c r="A74" t="str">
        <f t="shared" si="1"/>
        <v>22.06.2022_M1_N1_ramp1</v>
      </c>
      <c r="B74" t="s">
        <v>196</v>
      </c>
      <c r="C74" t="s">
        <v>199</v>
      </c>
      <c r="F74">
        <v>12</v>
      </c>
    </row>
    <row r="75" spans="1:9" x14ac:dyDescent="0.3">
      <c r="A75" t="str">
        <f t="shared" si="1"/>
        <v>22.06.2022_M1_N1_stair</v>
      </c>
      <c r="B75" t="s">
        <v>196</v>
      </c>
      <c r="C75" t="s">
        <v>200</v>
      </c>
      <c r="F75">
        <v>76</v>
      </c>
    </row>
    <row r="76" spans="1:9" x14ac:dyDescent="0.3">
      <c r="A76" t="str">
        <f t="shared" si="1"/>
        <v>22.06.2022_M1_N1_stair1</v>
      </c>
      <c r="B76" t="s">
        <v>196</v>
      </c>
      <c r="C76" t="s">
        <v>201</v>
      </c>
      <c r="F76">
        <v>76</v>
      </c>
    </row>
    <row r="78" spans="1:9" x14ac:dyDescent="0.3">
      <c r="A78" t="str">
        <f t="shared" si="1"/>
        <v>29.06.2022_M1_N1_stair</v>
      </c>
      <c r="B78" t="s">
        <v>202</v>
      </c>
      <c r="C78" t="s">
        <v>200</v>
      </c>
      <c r="F78">
        <v>76</v>
      </c>
    </row>
    <row r="80" spans="1:9" x14ac:dyDescent="0.3">
      <c r="A80" t="str">
        <f t="shared" si="1"/>
        <v>01.07.2022_M1_N1_stair1</v>
      </c>
      <c r="B80" t="s">
        <v>203</v>
      </c>
      <c r="C80" t="s">
        <v>201</v>
      </c>
      <c r="F80">
        <v>75</v>
      </c>
    </row>
    <row r="81" spans="1:9" x14ac:dyDescent="0.3">
      <c r="A81" t="str">
        <f t="shared" si="1"/>
        <v>01.07.2022_M1_N1_stair2</v>
      </c>
      <c r="B81" t="s">
        <v>203</v>
      </c>
      <c r="C81" t="s">
        <v>207</v>
      </c>
      <c r="F81">
        <v>75</v>
      </c>
    </row>
    <row r="82" spans="1:9" x14ac:dyDescent="0.3">
      <c r="A82" t="str">
        <f t="shared" si="1"/>
        <v>01.07.2022_M1_N2_stair</v>
      </c>
      <c r="B82" t="s">
        <v>203</v>
      </c>
      <c r="C82" t="s">
        <v>208</v>
      </c>
      <c r="F82">
        <v>75</v>
      </c>
    </row>
    <row r="84" spans="1:9" x14ac:dyDescent="0.3">
      <c r="A84" t="str">
        <f t="shared" si="1"/>
        <v>05.07.2022_M1_N1_stair</v>
      </c>
      <c r="B84" t="s">
        <v>204</v>
      </c>
      <c r="C84" t="s">
        <v>200</v>
      </c>
      <c r="F84">
        <v>75</v>
      </c>
    </row>
    <row r="85" spans="1:9" x14ac:dyDescent="0.3">
      <c r="A85" t="str">
        <f t="shared" si="1"/>
        <v>05.07.2022_M1_N4_stair</v>
      </c>
      <c r="B85" t="s">
        <v>204</v>
      </c>
      <c r="C85" t="s">
        <v>209</v>
      </c>
      <c r="F85">
        <v>75</v>
      </c>
    </row>
    <row r="87" spans="1:9" x14ac:dyDescent="0.3">
      <c r="A87" t="str">
        <f t="shared" si="1"/>
        <v>06.07.2022_M1_N1_blwgn</v>
      </c>
      <c r="B87" t="s">
        <v>205</v>
      </c>
      <c r="C87" t="s">
        <v>150</v>
      </c>
    </row>
    <row r="88" spans="1:9" x14ac:dyDescent="0.3">
      <c r="A88" t="str">
        <f t="shared" si="1"/>
        <v>06.07.2022_M1_N1_ramp</v>
      </c>
      <c r="B88" t="s">
        <v>205</v>
      </c>
      <c r="C88" t="s">
        <v>198</v>
      </c>
      <c r="F88">
        <v>14</v>
      </c>
    </row>
    <row r="89" spans="1:9" x14ac:dyDescent="0.3">
      <c r="A89" t="str">
        <f t="shared" si="1"/>
        <v>06.07.2022_M1_N1_stair</v>
      </c>
      <c r="B89" t="s">
        <v>205</v>
      </c>
      <c r="C89" t="s">
        <v>200</v>
      </c>
      <c r="F89">
        <v>80</v>
      </c>
    </row>
    <row r="90" spans="1:9" x14ac:dyDescent="0.3">
      <c r="A90" t="str">
        <f t="shared" si="1"/>
        <v>06.07.2022_M1_N2_amp_sweep</v>
      </c>
      <c r="B90" t="s">
        <v>205</v>
      </c>
      <c r="C90" t="s">
        <v>210</v>
      </c>
    </row>
    <row r="91" spans="1:9" x14ac:dyDescent="0.3">
      <c r="A91" t="str">
        <f t="shared" si="1"/>
        <v>06.07.2022_M1_N2_chirp</v>
      </c>
      <c r="B91" t="s">
        <v>205</v>
      </c>
      <c r="C91" t="s">
        <v>211</v>
      </c>
      <c r="I91">
        <v>150</v>
      </c>
    </row>
    <row r="92" spans="1:9" x14ac:dyDescent="0.3">
      <c r="A92" t="str">
        <f t="shared" si="1"/>
        <v>06.07.2022_M1_N2_stair</v>
      </c>
      <c r="B92" t="s">
        <v>205</v>
      </c>
      <c r="C92" t="s">
        <v>208</v>
      </c>
      <c r="F92">
        <v>75</v>
      </c>
    </row>
    <row r="93" spans="1:9" x14ac:dyDescent="0.3">
      <c r="A93" t="str">
        <f t="shared" si="1"/>
        <v>06.07.2022_M1_N2_triangular</v>
      </c>
      <c r="B93" t="s">
        <v>205</v>
      </c>
      <c r="C93" t="s">
        <v>212</v>
      </c>
      <c r="F93">
        <v>10</v>
      </c>
    </row>
    <row r="95" spans="1:9" x14ac:dyDescent="0.3">
      <c r="A95" t="str">
        <f t="shared" si="1"/>
        <v>07.07.2022_M1_N1_ramp</v>
      </c>
      <c r="B95" t="s">
        <v>206</v>
      </c>
      <c r="C95" t="s">
        <v>198</v>
      </c>
    </row>
    <row r="96" spans="1:9" x14ac:dyDescent="0.3">
      <c r="A96" t="str">
        <f t="shared" si="1"/>
        <v>07.07.2022_M1_N1_stair</v>
      </c>
      <c r="B96" t="s">
        <v>206</v>
      </c>
      <c r="C96" t="s">
        <v>200</v>
      </c>
    </row>
    <row r="97" spans="1:9" x14ac:dyDescent="0.3">
      <c r="A97" t="str">
        <f t="shared" si="1"/>
        <v>07.07.2022_M1_N1_triangular</v>
      </c>
      <c r="B97" t="s">
        <v>206</v>
      </c>
      <c r="C97" t="s">
        <v>213</v>
      </c>
    </row>
    <row r="98" spans="1:9" x14ac:dyDescent="0.3">
      <c r="A98" t="str">
        <f t="shared" si="1"/>
        <v>07.07.2022_M2_N2_stair</v>
      </c>
      <c r="B98" t="s">
        <v>206</v>
      </c>
      <c r="C98" t="s">
        <v>214</v>
      </c>
    </row>
    <row r="99" spans="1:9" x14ac:dyDescent="0.3">
      <c r="A99" t="str">
        <f t="shared" si="1"/>
        <v>07.07.2022_M2_N3_ramp</v>
      </c>
      <c r="B99" t="s">
        <v>206</v>
      </c>
      <c r="C99" t="s">
        <v>215</v>
      </c>
    </row>
    <row r="100" spans="1:9" x14ac:dyDescent="0.3">
      <c r="A100" t="str">
        <f t="shared" si="1"/>
        <v>07.07.2022_M2_N3_stair</v>
      </c>
      <c r="B100" t="s">
        <v>206</v>
      </c>
      <c r="C100" t="s">
        <v>216</v>
      </c>
    </row>
    <row r="101" spans="1:9" x14ac:dyDescent="0.3">
      <c r="A101" t="str">
        <f t="shared" si="1"/>
        <v>07.07.2022_M2_N5_amp_sweep</v>
      </c>
      <c r="B101" t="s">
        <v>206</v>
      </c>
      <c r="C101" t="s">
        <v>217</v>
      </c>
    </row>
    <row r="102" spans="1:9" x14ac:dyDescent="0.3">
      <c r="A102" t="str">
        <f t="shared" si="1"/>
        <v>07.07.2022_M2_N5_blwgn</v>
      </c>
      <c r="B102" t="s">
        <v>206</v>
      </c>
      <c r="C102" t="s">
        <v>218</v>
      </c>
    </row>
    <row r="103" spans="1:9" x14ac:dyDescent="0.3">
      <c r="A103" t="str">
        <f t="shared" si="1"/>
        <v>07.07.2022_M2_N5_chirp</v>
      </c>
      <c r="B103" t="s">
        <v>206</v>
      </c>
      <c r="C103" t="s">
        <v>219</v>
      </c>
    </row>
    <row r="104" spans="1:9" x14ac:dyDescent="0.3">
      <c r="A104" t="str">
        <f t="shared" si="1"/>
        <v>07.07.2022_M2_N5_ramp</v>
      </c>
      <c r="B104" t="s">
        <v>206</v>
      </c>
      <c r="C104" t="s">
        <v>193</v>
      </c>
    </row>
    <row r="105" spans="1:9" x14ac:dyDescent="0.3">
      <c r="A105" t="str">
        <f t="shared" si="1"/>
        <v>07.07.2022_M2_N5_stair</v>
      </c>
      <c r="B105" t="s">
        <v>206</v>
      </c>
      <c r="C105" t="s">
        <v>194</v>
      </c>
    </row>
    <row r="106" spans="1:9" x14ac:dyDescent="0.3">
      <c r="A106" t="str">
        <f t="shared" si="1"/>
        <v>07.07.2022_M2_N5_triangular</v>
      </c>
      <c r="B106" t="s">
        <v>206</v>
      </c>
      <c r="C106" t="s">
        <v>220</v>
      </c>
    </row>
    <row r="108" spans="1:9" x14ac:dyDescent="0.3">
      <c r="A108" t="str">
        <f t="shared" si="1"/>
        <v>12.07.2022_M1_N2_stair</v>
      </c>
      <c r="B108" t="s">
        <v>221</v>
      </c>
      <c r="C108" t="s">
        <v>208</v>
      </c>
    </row>
    <row r="109" spans="1:9" x14ac:dyDescent="0.3">
      <c r="A109" t="str">
        <f t="shared" si="1"/>
        <v>12.07.2022_M1_N3_blwgn</v>
      </c>
      <c r="B109" t="s">
        <v>221</v>
      </c>
      <c r="C109" t="s">
        <v>152</v>
      </c>
    </row>
    <row r="110" spans="1:9" x14ac:dyDescent="0.3">
      <c r="A110" t="str">
        <f t="shared" si="1"/>
        <v>12.07.2022_M1_N3_chirp</v>
      </c>
      <c r="B110" t="s">
        <v>221</v>
      </c>
      <c r="C110" t="s">
        <v>153</v>
      </c>
      <c r="I110">
        <v>150</v>
      </c>
    </row>
    <row r="111" spans="1:9" x14ac:dyDescent="0.3">
      <c r="A111" t="str">
        <f t="shared" si="1"/>
        <v>12.07.2022_M1_N3_ramp</v>
      </c>
      <c r="B111" t="s">
        <v>221</v>
      </c>
      <c r="C111" t="s">
        <v>222</v>
      </c>
    </row>
    <row r="112" spans="1:9" x14ac:dyDescent="0.3">
      <c r="A112" t="str">
        <f t="shared" si="1"/>
        <v>12.07.2022_M1_N3_stair</v>
      </c>
      <c r="B112" t="s">
        <v>221</v>
      </c>
      <c r="C112" t="s">
        <v>223</v>
      </c>
    </row>
    <row r="113" spans="1:9" x14ac:dyDescent="0.3">
      <c r="A113" t="str">
        <f t="shared" si="1"/>
        <v>12.07.2022_M1_N3_step_var_amp</v>
      </c>
      <c r="B113" t="s">
        <v>221</v>
      </c>
      <c r="C113" t="s">
        <v>224</v>
      </c>
    </row>
    <row r="114" spans="1:9" x14ac:dyDescent="0.3">
      <c r="A114" t="str">
        <f t="shared" si="1"/>
        <v>12.07.2022_M1_N4_ramp</v>
      </c>
      <c r="B114" t="s">
        <v>221</v>
      </c>
      <c r="C114" t="s">
        <v>225</v>
      </c>
    </row>
    <row r="115" spans="1:9" x14ac:dyDescent="0.3">
      <c r="A115" t="str">
        <f t="shared" si="1"/>
        <v>12.07.2022_M1_N4_stair</v>
      </c>
      <c r="B115" t="s">
        <v>221</v>
      </c>
      <c r="C115" t="s">
        <v>209</v>
      </c>
    </row>
    <row r="116" spans="1:9" x14ac:dyDescent="0.3">
      <c r="A116" t="str">
        <f t="shared" si="1"/>
        <v>12.07.2022_M1_N4_var_amp_step</v>
      </c>
      <c r="B116" t="s">
        <v>221</v>
      </c>
      <c r="C116" t="s">
        <v>226</v>
      </c>
    </row>
    <row r="118" spans="1:9" x14ac:dyDescent="0.3">
      <c r="A118" t="str">
        <f t="shared" si="1"/>
        <v>13.07.2022_M1_N1_blwgn</v>
      </c>
      <c r="B118" t="s">
        <v>227</v>
      </c>
      <c r="C118" t="s">
        <v>150</v>
      </c>
    </row>
    <row r="119" spans="1:9" x14ac:dyDescent="0.3">
      <c r="A119" t="str">
        <f t="shared" si="1"/>
        <v>13.07.2022_M1_N1_chirp</v>
      </c>
      <c r="B119" t="s">
        <v>227</v>
      </c>
      <c r="C119" t="s">
        <v>228</v>
      </c>
      <c r="I119">
        <v>150</v>
      </c>
    </row>
    <row r="120" spans="1:9" x14ac:dyDescent="0.3">
      <c r="A120" t="str">
        <f t="shared" si="1"/>
        <v>13.07.2022_M1_N1_ramp</v>
      </c>
      <c r="B120" t="s">
        <v>227</v>
      </c>
      <c r="C120" t="s">
        <v>198</v>
      </c>
    </row>
    <row r="121" spans="1:9" x14ac:dyDescent="0.3">
      <c r="A121" t="str">
        <f t="shared" si="1"/>
        <v>13.07.2022_M1_N1_stair</v>
      </c>
      <c r="B121" t="s">
        <v>227</v>
      </c>
      <c r="C121" t="s">
        <v>200</v>
      </c>
    </row>
    <row r="122" spans="1:9" x14ac:dyDescent="0.3">
      <c r="A122" t="str">
        <f t="shared" si="1"/>
        <v>13.07.2022_M1_N1_var_amp_step</v>
      </c>
      <c r="B122" t="s">
        <v>227</v>
      </c>
      <c r="C122" t="s">
        <v>229</v>
      </c>
    </row>
    <row r="124" spans="1:9" x14ac:dyDescent="0.3">
      <c r="A124" t="str">
        <f t="shared" si="1"/>
        <v>14.07.2022_M1_N1_ramp</v>
      </c>
      <c r="B124" t="s">
        <v>230</v>
      </c>
      <c r="C124" t="s">
        <v>198</v>
      </c>
    </row>
    <row r="125" spans="1:9" x14ac:dyDescent="0.3">
      <c r="A125" t="str">
        <f t="shared" si="1"/>
        <v>14.07.2022_M1_N1_stair</v>
      </c>
      <c r="B125" t="s">
        <v>230</v>
      </c>
      <c r="C125" t="s">
        <v>200</v>
      </c>
    </row>
    <row r="126" spans="1:9" x14ac:dyDescent="0.3">
      <c r="A126" t="str">
        <f t="shared" si="1"/>
        <v>14.07.2022_M1_N1_var_amp_step</v>
      </c>
      <c r="B126" t="s">
        <v>230</v>
      </c>
      <c r="C126" t="s">
        <v>229</v>
      </c>
    </row>
    <row r="128" spans="1:9" x14ac:dyDescent="0.3">
      <c r="A128" t="str">
        <f t="shared" si="1"/>
        <v>18.07.2022_M1_N1_stair</v>
      </c>
      <c r="B128" t="s">
        <v>231</v>
      </c>
      <c r="C128" t="s">
        <v>200</v>
      </c>
    </row>
    <row r="129" spans="1:3" x14ac:dyDescent="0.3">
      <c r="A129" t="str">
        <f t="shared" si="1"/>
        <v>18.07.2022_M1_N4_blwgn</v>
      </c>
      <c r="B129" t="s">
        <v>231</v>
      </c>
      <c r="C129" t="s">
        <v>142</v>
      </c>
    </row>
    <row r="130" spans="1:3" x14ac:dyDescent="0.3">
      <c r="A130" t="str">
        <f t="shared" si="1"/>
        <v>18.07.2022_M1_N4_ramp</v>
      </c>
      <c r="B130" t="s">
        <v>231</v>
      </c>
      <c r="C130" t="s">
        <v>225</v>
      </c>
    </row>
    <row r="131" spans="1:3" x14ac:dyDescent="0.3">
      <c r="A131" t="str">
        <f t="shared" ref="A131:A194" si="2">CONCATENATE(B131,"_",C131)</f>
        <v>18.07.2022_M1_N4_stair</v>
      </c>
      <c r="B131" t="s">
        <v>231</v>
      </c>
      <c r="C131" t="s">
        <v>209</v>
      </c>
    </row>
    <row r="132" spans="1:3" x14ac:dyDescent="0.3">
      <c r="A132" t="str">
        <f t="shared" si="2"/>
        <v>18.07.2022_M1_N4_var_amp_step</v>
      </c>
      <c r="B132" t="s">
        <v>231</v>
      </c>
      <c r="C132" t="s">
        <v>226</v>
      </c>
    </row>
    <row r="133" spans="1:3" x14ac:dyDescent="0.3">
      <c r="A133" t="str">
        <f t="shared" si="2"/>
        <v>18.07.2022_M1_N5_stair</v>
      </c>
      <c r="B133" t="s">
        <v>231</v>
      </c>
      <c r="C133" t="s">
        <v>232</v>
      </c>
    </row>
    <row r="134" spans="1:3" x14ac:dyDescent="0.3">
      <c r="A134" t="str">
        <f t="shared" si="2"/>
        <v>18.07.2022_M1_N6_ramp</v>
      </c>
      <c r="B134" t="s">
        <v>231</v>
      </c>
      <c r="C134" t="s">
        <v>233</v>
      </c>
    </row>
    <row r="135" spans="1:3" x14ac:dyDescent="0.3">
      <c r="A135" t="str">
        <f t="shared" si="2"/>
        <v>18.07.2022_M1_N6_stair</v>
      </c>
      <c r="B135" t="s">
        <v>231</v>
      </c>
      <c r="C135" t="s">
        <v>234</v>
      </c>
    </row>
    <row r="136" spans="1:3" x14ac:dyDescent="0.3">
      <c r="A136" t="str">
        <f t="shared" si="2"/>
        <v>18.07.2022_M1_N7_stair</v>
      </c>
      <c r="B136" t="s">
        <v>231</v>
      </c>
      <c r="C136" t="s">
        <v>235</v>
      </c>
    </row>
    <row r="138" spans="1:3" x14ac:dyDescent="0.3">
      <c r="A138" t="str">
        <f t="shared" si="2"/>
        <v>20.07.2022_M1_N3_blwgn</v>
      </c>
      <c r="B138" t="s">
        <v>236</v>
      </c>
      <c r="C138" t="s">
        <v>152</v>
      </c>
    </row>
    <row r="139" spans="1:3" x14ac:dyDescent="0.3">
      <c r="A139" t="str">
        <f t="shared" si="2"/>
        <v>20.07.2022_M1_N3_blwgn1n2</v>
      </c>
      <c r="B139" t="s">
        <v>236</v>
      </c>
      <c r="C139" t="s">
        <v>237</v>
      </c>
    </row>
    <row r="140" spans="1:3" x14ac:dyDescent="0.3">
      <c r="A140" t="str">
        <f t="shared" si="2"/>
        <v>20.07.2022_M1_N3_chirp</v>
      </c>
      <c r="B140" t="s">
        <v>236</v>
      </c>
      <c r="C140" t="s">
        <v>153</v>
      </c>
    </row>
    <row r="141" spans="1:3" x14ac:dyDescent="0.3">
      <c r="A141" t="str">
        <f t="shared" si="2"/>
        <v>20.07.2022_M1_N3_ramp</v>
      </c>
      <c r="B141" t="s">
        <v>236</v>
      </c>
      <c r="C141" t="s">
        <v>222</v>
      </c>
    </row>
    <row r="142" spans="1:3" x14ac:dyDescent="0.3">
      <c r="A142" t="str">
        <f t="shared" si="2"/>
        <v>20.07.2022_M1_N3_sine</v>
      </c>
      <c r="B142" t="s">
        <v>236</v>
      </c>
      <c r="C142" t="s">
        <v>238</v>
      </c>
    </row>
    <row r="143" spans="1:3" x14ac:dyDescent="0.3">
      <c r="A143" t="str">
        <f t="shared" si="2"/>
        <v>20.07.2022_M1_N3_stair</v>
      </c>
      <c r="B143" t="s">
        <v>236</v>
      </c>
      <c r="C143" t="s">
        <v>223</v>
      </c>
    </row>
    <row r="144" spans="1:3" x14ac:dyDescent="0.3">
      <c r="A144" t="str">
        <f t="shared" si="2"/>
        <v>20.07.2022_M1_N3_sweep_sqr</v>
      </c>
      <c r="B144" t="s">
        <v>236</v>
      </c>
      <c r="C144" t="s">
        <v>239</v>
      </c>
    </row>
    <row r="145" spans="1:3" x14ac:dyDescent="0.3">
      <c r="A145" t="str">
        <f t="shared" si="2"/>
        <v>20.07.2022_M1_N3_var_amp_step</v>
      </c>
      <c r="B145" t="s">
        <v>236</v>
      </c>
      <c r="C145" t="s">
        <v>240</v>
      </c>
    </row>
    <row r="146" spans="1:3" x14ac:dyDescent="0.3">
      <c r="A146" t="str">
        <f t="shared" si="2"/>
        <v>20.07.2022_M1_N5_ramp</v>
      </c>
      <c r="B146" t="s">
        <v>236</v>
      </c>
      <c r="C146" t="s">
        <v>241</v>
      </c>
    </row>
    <row r="147" spans="1:3" x14ac:dyDescent="0.3">
      <c r="A147" t="str">
        <f t="shared" si="2"/>
        <v>20.07.2022_M1_N5_stair</v>
      </c>
      <c r="B147" t="s">
        <v>236</v>
      </c>
      <c r="C147" t="s">
        <v>232</v>
      </c>
    </row>
    <row r="149" spans="1:3" x14ac:dyDescent="0.3">
      <c r="A149" t="str">
        <f t="shared" si="2"/>
        <v>21.07.2022_M1_N1_ramp</v>
      </c>
      <c r="B149" t="s">
        <v>242</v>
      </c>
      <c r="C149" t="s">
        <v>198</v>
      </c>
    </row>
    <row r="150" spans="1:3" x14ac:dyDescent="0.3">
      <c r="A150" t="str">
        <f t="shared" si="2"/>
        <v>21.07.2022_M1_N1_stair</v>
      </c>
      <c r="B150" t="s">
        <v>242</v>
      </c>
      <c r="C150" t="s">
        <v>200</v>
      </c>
    </row>
    <row r="151" spans="1:3" x14ac:dyDescent="0.3">
      <c r="A151" t="str">
        <f t="shared" si="2"/>
        <v>21.07.2022_M1_N1_stair1</v>
      </c>
      <c r="B151" t="s">
        <v>242</v>
      </c>
      <c r="C151" t="s">
        <v>201</v>
      </c>
    </row>
    <row r="152" spans="1:3" x14ac:dyDescent="0.3">
      <c r="A152" t="str">
        <f t="shared" si="2"/>
        <v>21.07.2022_M1_N1_var_amp_step</v>
      </c>
      <c r="B152" t="s">
        <v>242</v>
      </c>
      <c r="C152" t="s">
        <v>229</v>
      </c>
    </row>
    <row r="153" spans="1:3" x14ac:dyDescent="0.3">
      <c r="A153" t="str">
        <f t="shared" si="2"/>
        <v>21.07.2022_M1_N2_ramp</v>
      </c>
      <c r="B153" t="s">
        <v>242</v>
      </c>
      <c r="C153" t="s">
        <v>243</v>
      </c>
    </row>
    <row r="154" spans="1:3" x14ac:dyDescent="0.3">
      <c r="A154" t="str">
        <f t="shared" si="2"/>
        <v>21.07.2022_M1_N2_stair</v>
      </c>
      <c r="B154" t="s">
        <v>242</v>
      </c>
      <c r="C154" t="s">
        <v>208</v>
      </c>
    </row>
    <row r="156" spans="1:3" x14ac:dyDescent="0.3">
      <c r="A156" t="str">
        <f t="shared" si="2"/>
        <v>22.07.2022_M1_N1_blwgn</v>
      </c>
      <c r="B156" t="s">
        <v>244</v>
      </c>
      <c r="C156" t="s">
        <v>150</v>
      </c>
    </row>
    <row r="157" spans="1:3" x14ac:dyDescent="0.3">
      <c r="A157" t="str">
        <f t="shared" si="2"/>
        <v>22.07.2022_M1_N1_chirp</v>
      </c>
      <c r="B157" t="s">
        <v>244</v>
      </c>
      <c r="C157" t="s">
        <v>228</v>
      </c>
    </row>
    <row r="158" spans="1:3" x14ac:dyDescent="0.3">
      <c r="A158" t="str">
        <f t="shared" si="2"/>
        <v>22.07.2022_M1_N1_ramp</v>
      </c>
      <c r="B158" t="s">
        <v>244</v>
      </c>
      <c r="C158" t="s">
        <v>198</v>
      </c>
    </row>
    <row r="159" spans="1:3" x14ac:dyDescent="0.3">
      <c r="A159" t="str">
        <f t="shared" si="2"/>
        <v>22.07.2022_M1_N1_sine_sqr</v>
      </c>
      <c r="B159" t="s">
        <v>244</v>
      </c>
      <c r="C159" t="s">
        <v>245</v>
      </c>
    </row>
    <row r="160" spans="1:3" x14ac:dyDescent="0.3">
      <c r="A160" t="str">
        <f t="shared" si="2"/>
        <v>22.07.2022_M1_N1_stair</v>
      </c>
      <c r="B160" t="s">
        <v>244</v>
      </c>
      <c r="C160" t="s">
        <v>200</v>
      </c>
    </row>
    <row r="161" spans="1:10" x14ac:dyDescent="0.3">
      <c r="A161" t="str">
        <f t="shared" si="2"/>
        <v>22.07.2022_M1_N1_sweep1</v>
      </c>
      <c r="B161" t="s">
        <v>244</v>
      </c>
      <c r="C161" t="s">
        <v>246</v>
      </c>
      <c r="J161">
        <v>1</v>
      </c>
    </row>
    <row r="162" spans="1:10" x14ac:dyDescent="0.3">
      <c r="A162" t="str">
        <f t="shared" si="2"/>
        <v>22.07.2022_M1_N1_sweep5</v>
      </c>
      <c r="B162" t="s">
        <v>244</v>
      </c>
      <c r="C162" t="s">
        <v>247</v>
      </c>
      <c r="J162">
        <v>5</v>
      </c>
    </row>
    <row r="163" spans="1:10" x14ac:dyDescent="0.3">
      <c r="A163" t="str">
        <f t="shared" si="2"/>
        <v>22.07.2022_M1_N1_var_amp_step</v>
      </c>
      <c r="B163" t="s">
        <v>244</v>
      </c>
      <c r="C163" t="s">
        <v>229</v>
      </c>
    </row>
    <row r="164" spans="1:10" x14ac:dyDescent="0.3">
      <c r="A164" t="str">
        <f t="shared" si="2"/>
        <v>22.07.2022_M1_N2_stair</v>
      </c>
      <c r="B164" t="s">
        <v>244</v>
      </c>
      <c r="C164" t="s">
        <v>208</v>
      </c>
    </row>
    <row r="166" spans="1:10" x14ac:dyDescent="0.3">
      <c r="A166" t="str">
        <f t="shared" si="2"/>
        <v>23.07.2022_M1_N3_ramp</v>
      </c>
      <c r="B166" t="s">
        <v>248</v>
      </c>
      <c r="C166" t="s">
        <v>222</v>
      </c>
    </row>
    <row r="167" spans="1:10" x14ac:dyDescent="0.3">
      <c r="A167" t="str">
        <f t="shared" si="2"/>
        <v>23.07.2022_M1_N3_stair</v>
      </c>
      <c r="B167" t="s">
        <v>248</v>
      </c>
      <c r="C167" t="s">
        <v>223</v>
      </c>
    </row>
    <row r="169" spans="1:10" x14ac:dyDescent="0.3">
      <c r="A169" t="str">
        <f t="shared" si="2"/>
        <v xml:space="preserve">25.07.2022_M1_N1_ramp.nwb  </v>
      </c>
      <c r="B169" t="s">
        <v>249</v>
      </c>
      <c r="C169" t="s">
        <v>251</v>
      </c>
    </row>
    <row r="170" spans="1:10" x14ac:dyDescent="0.3">
      <c r="A170" t="str">
        <f t="shared" si="2"/>
        <v>25.07.2022_M1_N1_stair1.nwb</v>
      </c>
      <c r="B170" t="s">
        <v>249</v>
      </c>
      <c r="C170" t="s">
        <v>252</v>
      </c>
    </row>
    <row r="171" spans="1:10" x14ac:dyDescent="0.3">
      <c r="A171" t="str">
        <f t="shared" si="2"/>
        <v>25.07.2022_M1_N1_stair2.nwb</v>
      </c>
      <c r="B171" t="s">
        <v>249</v>
      </c>
      <c r="C171" t="s">
        <v>253</v>
      </c>
    </row>
    <row r="172" spans="1:10" x14ac:dyDescent="0.3">
      <c r="A172" t="str">
        <f t="shared" si="2"/>
        <v xml:space="preserve">25.07.2022_M1_N1_step.nwb  </v>
      </c>
      <c r="B172" t="s">
        <v>249</v>
      </c>
      <c r="C172" t="s">
        <v>254</v>
      </c>
    </row>
    <row r="173" spans="1:10" x14ac:dyDescent="0.3">
      <c r="A173" t="str">
        <f t="shared" si="2"/>
        <v xml:space="preserve">25.07.2022_M1_N3_stair.nwb </v>
      </c>
      <c r="B173" t="s">
        <v>249</v>
      </c>
      <c r="C173" t="s">
        <v>255</v>
      </c>
    </row>
    <row r="175" spans="1:10" x14ac:dyDescent="0.3">
      <c r="A175" t="str">
        <f t="shared" si="2"/>
        <v>03.08.2022_M1_N1_stair</v>
      </c>
      <c r="B175" t="s">
        <v>250</v>
      </c>
      <c r="C175" t="s">
        <v>200</v>
      </c>
    </row>
    <row r="176" spans="1:10" x14ac:dyDescent="0.3">
      <c r="A176" t="str">
        <f t="shared" si="2"/>
        <v>03.08.2022_M1_N2_stair</v>
      </c>
      <c r="B176" t="s">
        <v>250</v>
      </c>
      <c r="C176" t="s">
        <v>208</v>
      </c>
    </row>
    <row r="177" spans="1:12" x14ac:dyDescent="0.3">
      <c r="A177" t="str">
        <f t="shared" si="2"/>
        <v>03.08.2022_M1_N3_ramp</v>
      </c>
      <c r="B177" t="s">
        <v>250</v>
      </c>
      <c r="C177" t="s">
        <v>222</v>
      </c>
    </row>
    <row r="178" spans="1:12" x14ac:dyDescent="0.3">
      <c r="A178" t="str">
        <f t="shared" si="2"/>
        <v>03.08.2022_M1_N3_stair</v>
      </c>
      <c r="B178" t="s">
        <v>250</v>
      </c>
      <c r="C178" t="s">
        <v>223</v>
      </c>
    </row>
    <row r="180" spans="1:12" x14ac:dyDescent="0.3">
      <c r="A180" t="str">
        <f t="shared" si="2"/>
        <v>04.08.2022_M1_N1_blwgn</v>
      </c>
      <c r="B180" s="16" t="s">
        <v>256</v>
      </c>
      <c r="C180" t="s">
        <v>150</v>
      </c>
    </row>
    <row r="181" spans="1:12" x14ac:dyDescent="0.3">
      <c r="A181" t="str">
        <f t="shared" si="2"/>
        <v>04.08.2022_M1_N1_chirp_sweep</v>
      </c>
      <c r="B181" s="16" t="s">
        <v>256</v>
      </c>
      <c r="C181" t="s">
        <v>197</v>
      </c>
    </row>
    <row r="182" spans="1:12" x14ac:dyDescent="0.3">
      <c r="A182" t="str">
        <f t="shared" si="2"/>
        <v>04.08.2022_M1_N1_ramp</v>
      </c>
      <c r="B182" s="16" t="s">
        <v>256</v>
      </c>
      <c r="C182" t="s">
        <v>198</v>
      </c>
    </row>
    <row r="183" spans="1:12" ht="115.2" x14ac:dyDescent="0.3">
      <c r="A183" t="str">
        <f t="shared" si="2"/>
        <v>04.08.2022_M1_N1_sqr_sine</v>
      </c>
      <c r="B183" s="16" t="s">
        <v>256</v>
      </c>
      <c r="C183" t="s">
        <v>261</v>
      </c>
      <c r="L183" s="2" t="s">
        <v>263</v>
      </c>
    </row>
    <row r="184" spans="1:12" x14ac:dyDescent="0.3">
      <c r="A184" t="str">
        <f t="shared" si="2"/>
        <v>04.08.2022_M1_N1_stair</v>
      </c>
      <c r="B184" s="16" t="s">
        <v>256</v>
      </c>
      <c r="C184" t="s">
        <v>200</v>
      </c>
    </row>
    <row r="185" spans="1:12" x14ac:dyDescent="0.3">
      <c r="A185" t="str">
        <f t="shared" si="2"/>
        <v>04.08.2022_M1_N1_step</v>
      </c>
      <c r="B185" s="16" t="s">
        <v>256</v>
      </c>
      <c r="C185" t="s">
        <v>262</v>
      </c>
    </row>
    <row r="186" spans="1:12" x14ac:dyDescent="0.3">
      <c r="A186" t="str">
        <f t="shared" si="2"/>
        <v>_</v>
      </c>
      <c r="B186" s="16"/>
    </row>
    <row r="187" spans="1:12" x14ac:dyDescent="0.3">
      <c r="A187" t="str">
        <f t="shared" si="2"/>
        <v>09.08.2022_M1_N1_blwgn</v>
      </c>
      <c r="B187" s="16" t="s">
        <v>257</v>
      </c>
      <c r="C187" t="s">
        <v>150</v>
      </c>
    </row>
    <row r="188" spans="1:12" x14ac:dyDescent="0.3">
      <c r="A188" t="str">
        <f t="shared" si="2"/>
        <v>09.08.2022_M1_N1_ramp</v>
      </c>
      <c r="B188" s="16" t="s">
        <v>257</v>
      </c>
      <c r="C188" t="s">
        <v>198</v>
      </c>
    </row>
    <row r="189" spans="1:12" x14ac:dyDescent="0.3">
      <c r="A189" t="str">
        <f t="shared" si="2"/>
        <v>09.08.2022_M1_N1_stair</v>
      </c>
      <c r="B189" s="16" t="s">
        <v>257</v>
      </c>
      <c r="C189" t="s">
        <v>200</v>
      </c>
    </row>
    <row r="190" spans="1:12" x14ac:dyDescent="0.3">
      <c r="A190" t="str">
        <f t="shared" si="2"/>
        <v>09.08.2022_M1_N2_ramp</v>
      </c>
      <c r="B190" s="16" t="s">
        <v>257</v>
      </c>
      <c r="C190" t="s">
        <v>243</v>
      </c>
    </row>
    <row r="191" spans="1:12" x14ac:dyDescent="0.3">
      <c r="A191" t="str">
        <f t="shared" si="2"/>
        <v>09.08.2022_M1_N2_stair</v>
      </c>
      <c r="B191" s="16" t="s">
        <v>257</v>
      </c>
      <c r="C191" t="s">
        <v>208</v>
      </c>
    </row>
    <row r="192" spans="1:12" x14ac:dyDescent="0.3">
      <c r="A192" t="str">
        <f t="shared" si="2"/>
        <v>09.08.2022_M1_N2_step</v>
      </c>
      <c r="B192" s="16" t="s">
        <v>257</v>
      </c>
      <c r="C192" t="s">
        <v>264</v>
      </c>
    </row>
    <row r="193" spans="1:10" x14ac:dyDescent="0.3">
      <c r="A193" t="str">
        <f t="shared" si="2"/>
        <v>09.08.2022_M1_N4_blwgn</v>
      </c>
      <c r="B193" s="16" t="s">
        <v>257</v>
      </c>
      <c r="C193" t="s">
        <v>142</v>
      </c>
    </row>
    <row r="194" spans="1:10" x14ac:dyDescent="0.3">
      <c r="A194" t="str">
        <f t="shared" si="2"/>
        <v>09.08.2022_M1_N4_chirp_sweep</v>
      </c>
      <c r="B194" s="16" t="s">
        <v>257</v>
      </c>
      <c r="C194" t="s">
        <v>265</v>
      </c>
      <c r="I194">
        <v>150</v>
      </c>
      <c r="J194">
        <v>5</v>
      </c>
    </row>
    <row r="195" spans="1:10" x14ac:dyDescent="0.3">
      <c r="A195" t="str">
        <f t="shared" ref="A195:A258" si="3">CONCATENATE(B195,"_",C195)</f>
        <v>09.08.2022_M1_N4_ramp</v>
      </c>
      <c r="B195" s="16" t="s">
        <v>257</v>
      </c>
      <c r="C195" t="s">
        <v>225</v>
      </c>
    </row>
    <row r="196" spans="1:10" x14ac:dyDescent="0.3">
      <c r="A196" t="str">
        <f t="shared" si="3"/>
        <v>09.08.2022_M1_N4_stair</v>
      </c>
      <c r="B196" s="16" t="s">
        <v>257</v>
      </c>
      <c r="C196" t="s">
        <v>209</v>
      </c>
    </row>
    <row r="197" spans="1:10" x14ac:dyDescent="0.3">
      <c r="A197" t="str">
        <f t="shared" si="3"/>
        <v>09.08.2022_M1_N4_step</v>
      </c>
      <c r="B197" s="16" t="s">
        <v>257</v>
      </c>
      <c r="C197" t="s">
        <v>266</v>
      </c>
    </row>
    <row r="198" spans="1:10" x14ac:dyDescent="0.3">
      <c r="A198" t="str">
        <f t="shared" si="3"/>
        <v>09.08.2022_M1_N5_blwgn</v>
      </c>
      <c r="B198" s="16" t="s">
        <v>257</v>
      </c>
      <c r="C198" t="s">
        <v>148</v>
      </c>
    </row>
    <row r="199" spans="1:10" x14ac:dyDescent="0.3">
      <c r="A199" t="str">
        <f t="shared" si="3"/>
        <v>09.08.2022_M1_N5_ramp</v>
      </c>
      <c r="B199" s="16" t="s">
        <v>257</v>
      </c>
      <c r="C199" t="s">
        <v>241</v>
      </c>
    </row>
    <row r="200" spans="1:10" x14ac:dyDescent="0.3">
      <c r="A200" t="str">
        <f t="shared" si="3"/>
        <v>09.08.2022_M1_N5_stair</v>
      </c>
      <c r="B200" s="16" t="s">
        <v>257</v>
      </c>
      <c r="C200" t="s">
        <v>232</v>
      </c>
    </row>
    <row r="201" spans="1:10" x14ac:dyDescent="0.3">
      <c r="A201" t="str">
        <f t="shared" si="3"/>
        <v>09.08.2022_M1_N5_step</v>
      </c>
      <c r="B201" s="16" t="s">
        <v>257</v>
      </c>
      <c r="C201" t="s">
        <v>267</v>
      </c>
    </row>
    <row r="203" spans="1:10" x14ac:dyDescent="0.3">
      <c r="A203" t="str">
        <f t="shared" si="3"/>
        <v>10.08.2022_M1_N1_ramp</v>
      </c>
      <c r="B203" t="s">
        <v>258</v>
      </c>
      <c r="C203" t="s">
        <v>198</v>
      </c>
    </row>
    <row r="204" spans="1:10" x14ac:dyDescent="0.3">
      <c r="A204" t="str">
        <f t="shared" si="3"/>
        <v>10.08.2022_M1_N1_stair</v>
      </c>
      <c r="B204" t="s">
        <v>258</v>
      </c>
      <c r="C204" t="s">
        <v>200</v>
      </c>
    </row>
    <row r="205" spans="1:10" x14ac:dyDescent="0.3">
      <c r="A205" t="str">
        <f t="shared" si="3"/>
        <v>10.08.2022_M2_N1_blwgn</v>
      </c>
      <c r="B205" t="s">
        <v>258</v>
      </c>
      <c r="C205" t="s">
        <v>268</v>
      </c>
    </row>
    <row r="206" spans="1:10" x14ac:dyDescent="0.3">
      <c r="A206" t="str">
        <f t="shared" si="3"/>
        <v>10.08.2022_M2_N1_blwgn2</v>
      </c>
      <c r="B206" t="s">
        <v>258</v>
      </c>
      <c r="C206" t="s">
        <v>269</v>
      </c>
    </row>
    <row r="207" spans="1:10" x14ac:dyDescent="0.3">
      <c r="A207" t="str">
        <f t="shared" si="3"/>
        <v>10.08.2022_M2_N1_chirp_sweep</v>
      </c>
      <c r="B207" t="s">
        <v>258</v>
      </c>
      <c r="C207" t="s">
        <v>270</v>
      </c>
    </row>
    <row r="208" spans="1:10" x14ac:dyDescent="0.3">
      <c r="A208" t="str">
        <f t="shared" si="3"/>
        <v>10.08.2022_M2_N1_ramp</v>
      </c>
      <c r="B208" t="s">
        <v>258</v>
      </c>
      <c r="C208" t="s">
        <v>183</v>
      </c>
    </row>
    <row r="209" spans="1:3" x14ac:dyDescent="0.3">
      <c r="A209" t="str">
        <f t="shared" si="3"/>
        <v>10.08.2022_M2_N1_sine_sqr</v>
      </c>
      <c r="B209" t="s">
        <v>258</v>
      </c>
      <c r="C209" t="s">
        <v>271</v>
      </c>
    </row>
    <row r="210" spans="1:3" x14ac:dyDescent="0.3">
      <c r="A210" t="str">
        <f t="shared" si="3"/>
        <v>10.08.2022_M2_N1_stair</v>
      </c>
      <c r="B210" t="s">
        <v>258</v>
      </c>
      <c r="C210" t="s">
        <v>184</v>
      </c>
    </row>
    <row r="211" spans="1:3" x14ac:dyDescent="0.3">
      <c r="A211" t="str">
        <f t="shared" si="3"/>
        <v>10.08.2022_M2_N1_step</v>
      </c>
      <c r="B211" t="s">
        <v>258</v>
      </c>
      <c r="C211" t="s">
        <v>272</v>
      </c>
    </row>
    <row r="212" spans="1:3" x14ac:dyDescent="0.3">
      <c r="A212" t="str">
        <f t="shared" si="3"/>
        <v>10.08.2022_M2_N1_triangular</v>
      </c>
      <c r="B212" t="s">
        <v>258</v>
      </c>
      <c r="C212" t="s">
        <v>273</v>
      </c>
    </row>
    <row r="213" spans="1:3" x14ac:dyDescent="0.3">
      <c r="A213" t="str">
        <f t="shared" si="3"/>
        <v>10.08.2022_M2_N2_stair</v>
      </c>
      <c r="B213" t="s">
        <v>258</v>
      </c>
      <c r="C213" t="s">
        <v>214</v>
      </c>
    </row>
    <row r="214" spans="1:3" x14ac:dyDescent="0.3">
      <c r="A214" t="str">
        <f t="shared" si="3"/>
        <v>10.08.2022_M2_N4_blwgn</v>
      </c>
      <c r="B214" t="s">
        <v>258</v>
      </c>
      <c r="C214" t="s">
        <v>186</v>
      </c>
    </row>
    <row r="215" spans="1:3" x14ac:dyDescent="0.3">
      <c r="A215" t="str">
        <f t="shared" si="3"/>
        <v>10.08.2022_M2_N5_blwgn</v>
      </c>
      <c r="B215" t="s">
        <v>258</v>
      </c>
      <c r="C215" t="s">
        <v>218</v>
      </c>
    </row>
    <row r="216" spans="1:3" x14ac:dyDescent="0.3">
      <c r="A216" t="str">
        <f t="shared" si="3"/>
        <v>10.08.2022_M2_N5_ramp</v>
      </c>
      <c r="B216" t="s">
        <v>258</v>
      </c>
      <c r="C216" t="s">
        <v>193</v>
      </c>
    </row>
    <row r="217" spans="1:3" x14ac:dyDescent="0.3">
      <c r="A217" t="str">
        <f t="shared" si="3"/>
        <v>10.08.2022_M2_N5_stair</v>
      </c>
      <c r="B217" t="s">
        <v>258</v>
      </c>
      <c r="C217" t="s">
        <v>194</v>
      </c>
    </row>
    <row r="218" spans="1:3" x14ac:dyDescent="0.3">
      <c r="A218" t="str">
        <f t="shared" si="3"/>
        <v>10.08.2022_M2_N5_step</v>
      </c>
      <c r="B218" t="s">
        <v>258</v>
      </c>
      <c r="C218" t="s">
        <v>274</v>
      </c>
    </row>
    <row r="220" spans="1:3" x14ac:dyDescent="0.3">
      <c r="A220" t="str">
        <f t="shared" si="3"/>
        <v>11.08.2022_M1_N1_blwgn</v>
      </c>
      <c r="B220" t="s">
        <v>259</v>
      </c>
      <c r="C220" t="s">
        <v>150</v>
      </c>
    </row>
    <row r="221" spans="1:3" x14ac:dyDescent="0.3">
      <c r="A221" t="str">
        <f t="shared" si="3"/>
        <v>11.08.2022_M1_N6_blwgn</v>
      </c>
      <c r="B221" t="s">
        <v>259</v>
      </c>
      <c r="C221" t="s">
        <v>275</v>
      </c>
    </row>
    <row r="222" spans="1:3" x14ac:dyDescent="0.3">
      <c r="A222" t="str">
        <f t="shared" si="3"/>
        <v>11.08.2022_M1_N6_chirp_sweep</v>
      </c>
      <c r="B222" t="s">
        <v>259</v>
      </c>
      <c r="C222" t="s">
        <v>276</v>
      </c>
    </row>
    <row r="223" spans="1:3" x14ac:dyDescent="0.3">
      <c r="A223" t="str">
        <f t="shared" si="3"/>
        <v>11.08.2022_M1_N6_ramp</v>
      </c>
      <c r="B223" t="s">
        <v>259</v>
      </c>
      <c r="C223" t="s">
        <v>233</v>
      </c>
    </row>
    <row r="224" spans="1:3" x14ac:dyDescent="0.3">
      <c r="A224" t="str">
        <f t="shared" si="3"/>
        <v>11.08.2022_M1_N6_stair</v>
      </c>
      <c r="B224" t="s">
        <v>259</v>
      </c>
      <c r="C224" t="s">
        <v>234</v>
      </c>
    </row>
    <row r="225" spans="1:3" x14ac:dyDescent="0.3">
      <c r="A225" t="str">
        <f t="shared" si="3"/>
        <v>11.08.2022_M1_N6_step</v>
      </c>
      <c r="B225" t="s">
        <v>259</v>
      </c>
      <c r="C225" t="s">
        <v>277</v>
      </c>
    </row>
    <row r="227" spans="1:3" x14ac:dyDescent="0.3">
      <c r="A227" t="str">
        <f t="shared" si="3"/>
        <v>17.08.2022_M1_N1_blwgn</v>
      </c>
      <c r="B227" t="s">
        <v>260</v>
      </c>
      <c r="C227" t="s">
        <v>150</v>
      </c>
    </row>
    <row r="228" spans="1:3" x14ac:dyDescent="0.3">
      <c r="A228" t="str">
        <f t="shared" si="3"/>
        <v>17.08.2022_M1_N1_blwgn_long_on_time</v>
      </c>
      <c r="B228" t="s">
        <v>260</v>
      </c>
      <c r="C228" t="s">
        <v>278</v>
      </c>
    </row>
    <row r="229" spans="1:3" x14ac:dyDescent="0.3">
      <c r="A229" t="str">
        <f t="shared" si="3"/>
        <v>17.08.2022_M1_N1_chirp_sweep</v>
      </c>
      <c r="B229" t="s">
        <v>260</v>
      </c>
      <c r="C229" t="s">
        <v>197</v>
      </c>
    </row>
    <row r="230" spans="1:3" x14ac:dyDescent="0.3">
      <c r="A230" t="str">
        <f t="shared" si="3"/>
        <v>17.08.2022_M1_N1_ramp</v>
      </c>
      <c r="B230" t="s">
        <v>260</v>
      </c>
      <c r="C230" t="s">
        <v>198</v>
      </c>
    </row>
    <row r="231" spans="1:3" x14ac:dyDescent="0.3">
      <c r="A231" t="str">
        <f t="shared" si="3"/>
        <v>17.08.2022_M1_N1_stair</v>
      </c>
      <c r="B231" t="s">
        <v>260</v>
      </c>
      <c r="C231" t="s">
        <v>200</v>
      </c>
    </row>
    <row r="232" spans="1:3" x14ac:dyDescent="0.3">
      <c r="A232" t="str">
        <f t="shared" si="3"/>
        <v>17.08.2022_M1_N1_step</v>
      </c>
      <c r="B232" t="s">
        <v>260</v>
      </c>
      <c r="C232" t="s">
        <v>262</v>
      </c>
    </row>
    <row r="233" spans="1:3" x14ac:dyDescent="0.3">
      <c r="A233" t="str">
        <f t="shared" si="3"/>
        <v>17.08.2022_M2_N2_ramp</v>
      </c>
      <c r="B233" t="s">
        <v>260</v>
      </c>
      <c r="C233" t="s">
        <v>279</v>
      </c>
    </row>
    <row r="234" spans="1:3" x14ac:dyDescent="0.3">
      <c r="A234" t="str">
        <f t="shared" si="3"/>
        <v>17.08.2022_M2_N2_stairs</v>
      </c>
      <c r="B234" t="s">
        <v>260</v>
      </c>
      <c r="C234" t="s">
        <v>280</v>
      </c>
    </row>
    <row r="235" spans="1:3" x14ac:dyDescent="0.3">
      <c r="A235" t="str">
        <f t="shared" si="3"/>
        <v>17.08.2022_M2_N3_blwgn</v>
      </c>
      <c r="B235" t="s">
        <v>260</v>
      </c>
      <c r="C235" t="s">
        <v>281</v>
      </c>
    </row>
    <row r="236" spans="1:3" x14ac:dyDescent="0.3">
      <c r="A236" t="str">
        <f t="shared" si="3"/>
        <v>17.08.2022_M2_N3_ramp</v>
      </c>
      <c r="B236" t="s">
        <v>260</v>
      </c>
      <c r="C236" t="s">
        <v>215</v>
      </c>
    </row>
    <row r="237" spans="1:3" x14ac:dyDescent="0.3">
      <c r="A237" t="str">
        <f t="shared" si="3"/>
        <v>17.08.2022_M2_N3_stair</v>
      </c>
      <c r="B237" t="s">
        <v>260</v>
      </c>
      <c r="C237" t="s">
        <v>216</v>
      </c>
    </row>
    <row r="238" spans="1:3" x14ac:dyDescent="0.3">
      <c r="A238" t="str">
        <f t="shared" si="3"/>
        <v>17.08.2022_M2_N3_step</v>
      </c>
      <c r="B238" t="s">
        <v>260</v>
      </c>
      <c r="C238" t="s">
        <v>282</v>
      </c>
    </row>
    <row r="240" spans="1:3" x14ac:dyDescent="0.3">
      <c r="A240" t="str">
        <f t="shared" si="3"/>
        <v>18.08.2022_M2_N1_blwgn</v>
      </c>
      <c r="B240" t="s">
        <v>283</v>
      </c>
      <c r="C240" t="s">
        <v>268</v>
      </c>
    </row>
    <row r="241" spans="1:3" x14ac:dyDescent="0.3">
      <c r="A241" t="str">
        <f t="shared" si="3"/>
        <v>18.08.2022_M2_N2_blwgn</v>
      </c>
      <c r="B241" t="s">
        <v>283</v>
      </c>
      <c r="C241" t="s">
        <v>284</v>
      </c>
    </row>
    <row r="243" spans="1:3" x14ac:dyDescent="0.3">
      <c r="A243" t="str">
        <f t="shared" si="3"/>
        <v>20.08.2022_M1_N2_blwgn</v>
      </c>
      <c r="B243" t="s">
        <v>285</v>
      </c>
      <c r="C243" t="s">
        <v>151</v>
      </c>
    </row>
    <row r="244" spans="1:3" x14ac:dyDescent="0.3">
      <c r="A244" t="str">
        <f t="shared" si="3"/>
        <v>20.08.2022_M1_N3_blwgn</v>
      </c>
      <c r="B244" t="s">
        <v>285</v>
      </c>
      <c r="C244" t="s">
        <v>152</v>
      </c>
    </row>
    <row r="245" spans="1:3" x14ac:dyDescent="0.3">
      <c r="A245" t="str">
        <f t="shared" si="3"/>
        <v>20.08.2022_M1_N4_blwgn</v>
      </c>
      <c r="B245" t="s">
        <v>285</v>
      </c>
      <c r="C245" t="s">
        <v>142</v>
      </c>
    </row>
    <row r="247" spans="1:3" x14ac:dyDescent="0.3">
      <c r="A247" t="str">
        <f t="shared" si="3"/>
        <v>22.08.2022_M1_N1_blwgn</v>
      </c>
      <c r="B247" t="s">
        <v>286</v>
      </c>
      <c r="C247" t="s">
        <v>150</v>
      </c>
    </row>
    <row r="248" spans="1:3" x14ac:dyDescent="0.3">
      <c r="A248" t="str">
        <f t="shared" si="3"/>
        <v>22.08.2022_M1_N1_ramp</v>
      </c>
      <c r="B248" t="s">
        <v>286</v>
      </c>
      <c r="C248" t="s">
        <v>198</v>
      </c>
    </row>
    <row r="249" spans="1:3" x14ac:dyDescent="0.3">
      <c r="A249" t="str">
        <f t="shared" si="3"/>
        <v>22.08.2022_M1_N1_stair</v>
      </c>
      <c r="B249" t="s">
        <v>286</v>
      </c>
      <c r="C249" t="s">
        <v>200</v>
      </c>
    </row>
    <row r="250" spans="1:3" x14ac:dyDescent="0.3">
      <c r="A250" t="str">
        <f t="shared" si="3"/>
        <v>22.08.2022_M1_N2_blwgn</v>
      </c>
      <c r="B250" t="s">
        <v>286</v>
      </c>
      <c r="C250" t="s">
        <v>151</v>
      </c>
    </row>
    <row r="252" spans="1:3" x14ac:dyDescent="0.3">
      <c r="A252" t="str">
        <f t="shared" si="3"/>
        <v>23.08.2022_M1_N2_blwgn</v>
      </c>
      <c r="B252" t="s">
        <v>287</v>
      </c>
      <c r="C252" t="s">
        <v>151</v>
      </c>
    </row>
    <row r="253" spans="1:3" x14ac:dyDescent="0.3">
      <c r="A253" t="str">
        <f t="shared" si="3"/>
        <v>23.08.2022_M1_N3_blwgn</v>
      </c>
      <c r="B253" t="s">
        <v>287</v>
      </c>
      <c r="C253" t="s">
        <v>152</v>
      </c>
    </row>
    <row r="254" spans="1:3" x14ac:dyDescent="0.3">
      <c r="A254" t="str">
        <f t="shared" si="3"/>
        <v>23.08.2022_M1_N3_chirp_sweep</v>
      </c>
      <c r="B254" t="s">
        <v>287</v>
      </c>
      <c r="C254" t="s">
        <v>288</v>
      </c>
    </row>
    <row r="255" spans="1:3" x14ac:dyDescent="0.3">
      <c r="A255" t="str">
        <f t="shared" si="3"/>
        <v>23.08.2022_M1_N3_ramp</v>
      </c>
      <c r="B255" t="s">
        <v>287</v>
      </c>
      <c r="C255" t="s">
        <v>222</v>
      </c>
    </row>
    <row r="256" spans="1:3" x14ac:dyDescent="0.3">
      <c r="A256" t="str">
        <f t="shared" si="3"/>
        <v>23.08.2022_M1_N3_sine_sqr</v>
      </c>
      <c r="B256" t="s">
        <v>287</v>
      </c>
      <c r="C256" t="s">
        <v>289</v>
      </c>
    </row>
    <row r="257" spans="1:3" x14ac:dyDescent="0.3">
      <c r="A257" t="str">
        <f t="shared" si="3"/>
        <v>23.08.2022_M1_N3_stair</v>
      </c>
      <c r="B257" t="s">
        <v>287</v>
      </c>
      <c r="C257" t="s">
        <v>223</v>
      </c>
    </row>
    <row r="258" spans="1:3" x14ac:dyDescent="0.3">
      <c r="A258" t="str">
        <f t="shared" si="3"/>
        <v>23.08.2022_M1_N3_step</v>
      </c>
      <c r="B258" t="s">
        <v>287</v>
      </c>
      <c r="C258" t="s">
        <v>290</v>
      </c>
    </row>
    <row r="259" spans="1:3" x14ac:dyDescent="0.3">
      <c r="A259" t="str">
        <f t="shared" ref="A259:A290" si="4">CONCATENATE(B259,"_",C259)</f>
        <v>23.08.2022_M1_N3_triangular</v>
      </c>
      <c r="B259" t="s">
        <v>287</v>
      </c>
      <c r="C259" t="s">
        <v>291</v>
      </c>
    </row>
    <row r="260" spans="1:3" x14ac:dyDescent="0.3">
      <c r="A260" t="str">
        <f t="shared" si="4"/>
        <v>23.08.2022_M1_N4_blwgn</v>
      </c>
      <c r="B260" t="s">
        <v>287</v>
      </c>
      <c r="C260" t="s">
        <v>142</v>
      </c>
    </row>
    <row r="261" spans="1:3" x14ac:dyDescent="0.3">
      <c r="A261" t="str">
        <f t="shared" si="4"/>
        <v>23.08.2022_M1_N5_stair</v>
      </c>
      <c r="B261" t="s">
        <v>287</v>
      </c>
      <c r="C261" t="s">
        <v>232</v>
      </c>
    </row>
    <row r="262" spans="1:3" x14ac:dyDescent="0.3">
      <c r="A262" t="str">
        <f t="shared" si="4"/>
        <v>23.08.2022_M1_N7_blwgn</v>
      </c>
      <c r="B262" t="s">
        <v>287</v>
      </c>
      <c r="C262" t="s">
        <v>292</v>
      </c>
    </row>
    <row r="263" spans="1:3" x14ac:dyDescent="0.3">
      <c r="A263" t="str">
        <f t="shared" si="4"/>
        <v>23.08.2022_M1_N8_blwgn</v>
      </c>
      <c r="B263" t="s">
        <v>287</v>
      </c>
      <c r="C263" t="s">
        <v>293</v>
      </c>
    </row>
    <row r="264" spans="1:3" x14ac:dyDescent="0.3">
      <c r="A264" t="str">
        <f t="shared" si="4"/>
        <v>23.08.2022_M1_N8_chirp_sweep</v>
      </c>
      <c r="B264" t="s">
        <v>287</v>
      </c>
      <c r="C264" t="s">
        <v>294</v>
      </c>
    </row>
    <row r="265" spans="1:3" x14ac:dyDescent="0.3">
      <c r="A265" t="str">
        <f t="shared" si="4"/>
        <v>23.08.2022_M1_N8_ramp</v>
      </c>
      <c r="B265" t="s">
        <v>287</v>
      </c>
      <c r="C265" t="s">
        <v>295</v>
      </c>
    </row>
    <row r="266" spans="1:3" x14ac:dyDescent="0.3">
      <c r="A266" t="str">
        <f t="shared" si="4"/>
        <v>23.08.2022_M1_N8_stair</v>
      </c>
      <c r="B266" t="s">
        <v>287</v>
      </c>
      <c r="C266" t="s">
        <v>296</v>
      </c>
    </row>
    <row r="267" spans="1:3" x14ac:dyDescent="0.3">
      <c r="A267" t="str">
        <f t="shared" si="4"/>
        <v>23.08.2022_M1_N8_step</v>
      </c>
      <c r="B267" t="s">
        <v>287</v>
      </c>
      <c r="C267" t="s">
        <v>297</v>
      </c>
    </row>
    <row r="269" spans="1:3" x14ac:dyDescent="0.3">
      <c r="A269" t="str">
        <f t="shared" si="4"/>
        <v>24.08.2022_M1_N1_blwgn</v>
      </c>
      <c r="B269" t="s">
        <v>298</v>
      </c>
      <c r="C269" t="s">
        <v>150</v>
      </c>
    </row>
    <row r="270" spans="1:3" x14ac:dyDescent="0.3">
      <c r="A270" t="str">
        <f t="shared" si="4"/>
        <v>24.08.2022_M1_N3_blwgn</v>
      </c>
      <c r="B270" t="s">
        <v>298</v>
      </c>
      <c r="C270" t="s">
        <v>152</v>
      </c>
    </row>
    <row r="271" spans="1:3" x14ac:dyDescent="0.3">
      <c r="A271" t="str">
        <f t="shared" si="4"/>
        <v>24.08.2022_M1_N3_stair</v>
      </c>
      <c r="B271" t="s">
        <v>298</v>
      </c>
      <c r="C271" t="s">
        <v>223</v>
      </c>
    </row>
    <row r="272" spans="1:3" x14ac:dyDescent="0.3">
      <c r="A272" t="str">
        <f t="shared" si="4"/>
        <v>24.08.2022_M1_N4_blwgn</v>
      </c>
      <c r="B272" t="s">
        <v>298</v>
      </c>
      <c r="C272" t="s">
        <v>142</v>
      </c>
    </row>
    <row r="273" spans="1:3" x14ac:dyDescent="0.3">
      <c r="A273" t="str">
        <f t="shared" si="4"/>
        <v>24.08.2022_M1_N4_chirp_sweep</v>
      </c>
      <c r="B273" t="s">
        <v>298</v>
      </c>
      <c r="C273" t="s">
        <v>265</v>
      </c>
    </row>
    <row r="274" spans="1:3" x14ac:dyDescent="0.3">
      <c r="A274" t="str">
        <f t="shared" si="4"/>
        <v>24.08.2022_M1_N4_ramp</v>
      </c>
      <c r="B274" t="s">
        <v>298</v>
      </c>
      <c r="C274" t="s">
        <v>225</v>
      </c>
    </row>
    <row r="275" spans="1:3" x14ac:dyDescent="0.3">
      <c r="A275" t="str">
        <f t="shared" si="4"/>
        <v>24.08.2022_M1_N4_step</v>
      </c>
      <c r="B275" t="s">
        <v>298</v>
      </c>
      <c r="C275" t="s">
        <v>266</v>
      </c>
    </row>
    <row r="276" spans="1:3" x14ac:dyDescent="0.3">
      <c r="A276" t="str">
        <f t="shared" si="4"/>
        <v>24.08.2022_M1_N5_blwgn</v>
      </c>
      <c r="B276" t="s">
        <v>298</v>
      </c>
      <c r="C276" t="s">
        <v>148</v>
      </c>
    </row>
    <row r="277" spans="1:3" x14ac:dyDescent="0.3">
      <c r="A277" t="str">
        <f t="shared" si="4"/>
        <v>24.08.2022_M1_N5_stair</v>
      </c>
      <c r="B277" t="s">
        <v>298</v>
      </c>
      <c r="C277" t="s">
        <v>232</v>
      </c>
    </row>
    <row r="278" spans="1:3" x14ac:dyDescent="0.3">
      <c r="A278" t="str">
        <f t="shared" si="4"/>
        <v>24.08.2022_M1_N7_stair</v>
      </c>
      <c r="B278" t="s">
        <v>298</v>
      </c>
      <c r="C278" t="s">
        <v>235</v>
      </c>
    </row>
    <row r="280" spans="1:3" x14ac:dyDescent="0.3">
      <c r="A280" t="str">
        <f t="shared" si="4"/>
        <v>25.08.2022_M1_N4_blwgn</v>
      </c>
      <c r="B280" t="s">
        <v>299</v>
      </c>
      <c r="C280" t="s">
        <v>142</v>
      </c>
    </row>
    <row r="281" spans="1:3" x14ac:dyDescent="0.3">
      <c r="A281" t="str">
        <f t="shared" si="4"/>
        <v>25.08.2022_M1_N4_stair</v>
      </c>
      <c r="B281" t="s">
        <v>299</v>
      </c>
      <c r="C281" t="s">
        <v>209</v>
      </c>
    </row>
    <row r="283" spans="1:3" x14ac:dyDescent="0.3">
      <c r="A283" t="str">
        <f t="shared" si="4"/>
        <v>15.09.2022_M1_N1_blwgn</v>
      </c>
      <c r="B283" t="s">
        <v>300</v>
      </c>
      <c r="C283" t="s">
        <v>150</v>
      </c>
    </row>
    <row r="284" spans="1:3" x14ac:dyDescent="0.3">
      <c r="A284" t="str">
        <f t="shared" si="4"/>
        <v>15.09.2022_M1_N2_blwgn</v>
      </c>
      <c r="B284" t="s">
        <v>300</v>
      </c>
      <c r="C284" t="s">
        <v>151</v>
      </c>
    </row>
    <row r="285" spans="1:3" x14ac:dyDescent="0.3">
      <c r="A285" t="str">
        <f t="shared" si="4"/>
        <v>15.09.2022_M1_N4_blwgn</v>
      </c>
      <c r="B285" t="s">
        <v>300</v>
      </c>
      <c r="C285" t="s">
        <v>142</v>
      </c>
    </row>
    <row r="286" spans="1:3" x14ac:dyDescent="0.3">
      <c r="A286" t="str">
        <f t="shared" si="4"/>
        <v>15.09.2022_M1_N4_ramp</v>
      </c>
      <c r="B286" t="s">
        <v>300</v>
      </c>
      <c r="C286" t="s">
        <v>225</v>
      </c>
    </row>
    <row r="287" spans="1:3" x14ac:dyDescent="0.3">
      <c r="A287" t="str">
        <f t="shared" si="4"/>
        <v>15.09.2022_M1_N4_stair</v>
      </c>
      <c r="B287" t="s">
        <v>300</v>
      </c>
      <c r="C287" t="s">
        <v>209</v>
      </c>
    </row>
    <row r="289" spans="1:3" x14ac:dyDescent="0.3">
      <c r="A289" t="str">
        <f t="shared" si="4"/>
        <v>16.09.2022_M1_N1_blwgn</v>
      </c>
      <c r="B289" t="s">
        <v>301</v>
      </c>
      <c r="C289" t="s">
        <v>150</v>
      </c>
    </row>
    <row r="290" spans="1:3" x14ac:dyDescent="0.3">
      <c r="A290" t="str">
        <f t="shared" si="4"/>
        <v>16.09.2022_M1_N1_stair</v>
      </c>
      <c r="B290" t="s">
        <v>301</v>
      </c>
      <c r="C290" t="s">
        <v>200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Chinmayee</dc:creator>
  <cp:lastModifiedBy>Chinmayee</cp:lastModifiedBy>
  <dcterms:created xsi:type="dcterms:W3CDTF">2021-07-17T16:14:36Z</dcterms:created>
  <dcterms:modified xsi:type="dcterms:W3CDTF">2022-12-22T03:45:06Z</dcterms:modified>
</cp:coreProperties>
</file>