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kck\Desktop\Stock_Related\"/>
    </mc:Choice>
  </mc:AlternateContent>
  <xr:revisionPtr revIDLastSave="0" documentId="13_ncr:1_{FAB78899-E9B4-4CB3-A3E4-80D0B1467F52}" xr6:coauthVersionLast="45" xr6:coauthVersionMax="45" xr10:uidLastSave="{00000000-0000-0000-0000-000000000000}"/>
  <bookViews>
    <workbookView xWindow="-120" yWindow="-120" windowWidth="29040" windowHeight="15840" activeTab="1" xr2:uid="{F4941CB5-5CA2-47F4-BE77-B88332AD75D0}"/>
  </bookViews>
  <sheets>
    <sheet name="Position_calculator" sheetId="1" r:id="rId1"/>
    <sheet name="Position_records" sheetId="3" r:id="rId2"/>
  </sheets>
  <definedNames>
    <definedName name="_xlnm._FilterDatabase" localSheetId="1" hidden="1">Position_records!$A$3:$P$11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J10" i="3" s="1"/>
  <c r="H11" i="3"/>
  <c r="J11" i="3" s="1"/>
  <c r="H12" i="3"/>
  <c r="J12" i="3" s="1"/>
  <c r="H13" i="3"/>
  <c r="H14" i="3"/>
  <c r="H15" i="3"/>
  <c r="H16" i="3"/>
  <c r="H17" i="3"/>
  <c r="H18" i="3"/>
  <c r="H19" i="3"/>
  <c r="J19" i="3" s="1"/>
  <c r="H20" i="3"/>
  <c r="J20" i="3" s="1"/>
  <c r="H21" i="3"/>
  <c r="H22" i="3"/>
  <c r="H23" i="3"/>
  <c r="H24" i="3"/>
  <c r="H25" i="3"/>
  <c r="H26" i="3"/>
  <c r="H27" i="3"/>
  <c r="H28" i="3"/>
  <c r="J28" i="3" s="1"/>
  <c r="H29" i="3"/>
  <c r="H30" i="3"/>
  <c r="H31" i="3"/>
  <c r="H32" i="3"/>
  <c r="H33" i="3"/>
  <c r="H34" i="3"/>
  <c r="H35" i="3"/>
  <c r="J35" i="3" s="1"/>
  <c r="H36" i="3"/>
  <c r="J36" i="3" s="1"/>
  <c r="H37" i="3"/>
  <c r="H38" i="3"/>
  <c r="H39" i="3"/>
  <c r="H40" i="3"/>
  <c r="H41" i="3"/>
  <c r="H42" i="3"/>
  <c r="H43" i="3"/>
  <c r="J43" i="3" s="1"/>
  <c r="H44" i="3"/>
  <c r="J44" i="3" s="1"/>
  <c r="H45" i="3"/>
  <c r="H46" i="3"/>
  <c r="H47" i="3"/>
  <c r="H48" i="3"/>
  <c r="H49" i="3"/>
  <c r="H50" i="3"/>
  <c r="H51" i="3"/>
  <c r="J51" i="3" s="1"/>
  <c r="H52" i="3"/>
  <c r="J52" i="3" s="1"/>
  <c r="H53" i="3"/>
  <c r="H54" i="3"/>
  <c r="H55" i="3"/>
  <c r="H56" i="3"/>
  <c r="H57" i="3"/>
  <c r="H58" i="3"/>
  <c r="H59" i="3"/>
  <c r="J59" i="3" s="1"/>
  <c r="H60" i="3"/>
  <c r="J60" i="3" s="1"/>
  <c r="H61" i="3"/>
  <c r="H62" i="3"/>
  <c r="H63" i="3"/>
  <c r="H64" i="3"/>
  <c r="H65" i="3"/>
  <c r="H66" i="3"/>
  <c r="H67" i="3"/>
  <c r="J67" i="3" s="1"/>
  <c r="H68" i="3"/>
  <c r="J68" i="3" s="1"/>
  <c r="H69" i="3"/>
  <c r="H70" i="3"/>
  <c r="H71" i="3"/>
  <c r="H72" i="3"/>
  <c r="H73" i="3"/>
  <c r="H74" i="3"/>
  <c r="H75" i="3"/>
  <c r="J75" i="3" s="1"/>
  <c r="H76" i="3"/>
  <c r="J76" i="3" s="1"/>
  <c r="H77" i="3"/>
  <c r="H78" i="3"/>
  <c r="H79" i="3"/>
  <c r="H80" i="3"/>
  <c r="H81" i="3"/>
  <c r="H82" i="3"/>
  <c r="H83" i="3"/>
  <c r="J83" i="3" s="1"/>
  <c r="H84" i="3"/>
  <c r="J84" i="3" s="1"/>
  <c r="H85" i="3"/>
  <c r="H86" i="3"/>
  <c r="H87" i="3"/>
  <c r="H88" i="3"/>
  <c r="H89" i="3"/>
  <c r="H90" i="3"/>
  <c r="H91" i="3"/>
  <c r="H92" i="3"/>
  <c r="J92" i="3" s="1"/>
  <c r="H93" i="3"/>
  <c r="H94" i="3"/>
  <c r="H95" i="3"/>
  <c r="H96" i="3"/>
  <c r="H97" i="3"/>
  <c r="H98" i="3"/>
  <c r="H99" i="3"/>
  <c r="J99" i="3" s="1"/>
  <c r="H100" i="3"/>
  <c r="J100" i="3" s="1"/>
  <c r="H101" i="3"/>
  <c r="H102" i="3"/>
  <c r="H103" i="3"/>
  <c r="H104" i="3"/>
  <c r="H105" i="3"/>
  <c r="H106" i="3"/>
  <c r="H107" i="3"/>
  <c r="J107" i="3" s="1"/>
  <c r="H108" i="3"/>
  <c r="J108" i="3" s="1"/>
  <c r="H109" i="3"/>
  <c r="H110" i="3"/>
  <c r="H111" i="3"/>
  <c r="H112" i="3"/>
  <c r="H113" i="3"/>
  <c r="H114" i="3"/>
  <c r="H115" i="3"/>
  <c r="J115" i="3" s="1"/>
  <c r="H116" i="3"/>
  <c r="J116" i="3" s="1"/>
  <c r="H117" i="3"/>
  <c r="H118" i="3"/>
  <c r="H119" i="3"/>
  <c r="H120" i="3"/>
  <c r="H121" i="3"/>
  <c r="H122" i="3"/>
  <c r="H123" i="3"/>
  <c r="J123" i="3" s="1"/>
  <c r="H124" i="3"/>
  <c r="J124" i="3" s="1"/>
  <c r="H125" i="3"/>
  <c r="H126" i="3"/>
  <c r="H127" i="3"/>
  <c r="H128" i="3"/>
  <c r="H129" i="3"/>
  <c r="H130" i="3"/>
  <c r="H131" i="3"/>
  <c r="J131" i="3" s="1"/>
  <c r="H132" i="3"/>
  <c r="J132" i="3" s="1"/>
  <c r="H133" i="3"/>
  <c r="H134" i="3"/>
  <c r="H135" i="3"/>
  <c r="H136" i="3"/>
  <c r="H137" i="3"/>
  <c r="H138" i="3"/>
  <c r="H139" i="3"/>
  <c r="J139" i="3" s="1"/>
  <c r="H140" i="3"/>
  <c r="J140" i="3" s="1"/>
  <c r="H141" i="3"/>
  <c r="H142" i="3"/>
  <c r="H143" i="3"/>
  <c r="H144" i="3"/>
  <c r="H145" i="3"/>
  <c r="H146" i="3"/>
  <c r="H147" i="3"/>
  <c r="J147" i="3" s="1"/>
  <c r="H148" i="3"/>
  <c r="J148" i="3" s="1"/>
  <c r="H149" i="3"/>
  <c r="H150" i="3"/>
  <c r="H151" i="3"/>
  <c r="H152" i="3"/>
  <c r="H153" i="3"/>
  <c r="H154" i="3"/>
  <c r="H155" i="3"/>
  <c r="H156" i="3"/>
  <c r="J156" i="3" s="1"/>
  <c r="H157" i="3"/>
  <c r="H158" i="3"/>
  <c r="H159" i="3"/>
  <c r="H160" i="3"/>
  <c r="H161" i="3"/>
  <c r="H162" i="3"/>
  <c r="H163" i="3"/>
  <c r="J163" i="3" s="1"/>
  <c r="H164" i="3"/>
  <c r="J164" i="3" s="1"/>
  <c r="H165" i="3"/>
  <c r="H166" i="3"/>
  <c r="H167" i="3"/>
  <c r="H168" i="3"/>
  <c r="H169" i="3"/>
  <c r="H170" i="3"/>
  <c r="H171" i="3"/>
  <c r="J171" i="3" s="1"/>
  <c r="H172" i="3"/>
  <c r="J172" i="3" s="1"/>
  <c r="H173" i="3"/>
  <c r="H174" i="3"/>
  <c r="H175" i="3"/>
  <c r="H176" i="3"/>
  <c r="H177" i="3"/>
  <c r="H178" i="3"/>
  <c r="H179" i="3"/>
  <c r="J179" i="3" s="1"/>
  <c r="H180" i="3"/>
  <c r="J180" i="3" s="1"/>
  <c r="H181" i="3"/>
  <c r="H182" i="3"/>
  <c r="H183" i="3"/>
  <c r="H184" i="3"/>
  <c r="H185" i="3"/>
  <c r="H186" i="3"/>
  <c r="H187" i="3"/>
  <c r="J187" i="3" s="1"/>
  <c r="H188" i="3"/>
  <c r="J188" i="3" s="1"/>
  <c r="H189" i="3"/>
  <c r="H190" i="3"/>
  <c r="H191" i="3"/>
  <c r="H192" i="3"/>
  <c r="H193" i="3"/>
  <c r="H194" i="3"/>
  <c r="H195" i="3"/>
  <c r="H196" i="3"/>
  <c r="J196" i="3" s="1"/>
  <c r="H197" i="3"/>
  <c r="H198" i="3"/>
  <c r="H199" i="3"/>
  <c r="H200" i="3"/>
  <c r="H201" i="3"/>
  <c r="H202" i="3"/>
  <c r="H203" i="3"/>
  <c r="J203" i="3" s="1"/>
  <c r="H204" i="3"/>
  <c r="J204" i="3" s="1"/>
  <c r="H205" i="3"/>
  <c r="H206" i="3"/>
  <c r="H207" i="3"/>
  <c r="H208" i="3"/>
  <c r="H209" i="3"/>
  <c r="H210" i="3"/>
  <c r="H211" i="3"/>
  <c r="J211" i="3" s="1"/>
  <c r="H212" i="3"/>
  <c r="J212" i="3" s="1"/>
  <c r="H213" i="3"/>
  <c r="H214" i="3"/>
  <c r="H215" i="3"/>
  <c r="H216" i="3"/>
  <c r="H217" i="3"/>
  <c r="H218" i="3"/>
  <c r="H219" i="3"/>
  <c r="H220" i="3"/>
  <c r="J220" i="3" s="1"/>
  <c r="H221" i="3"/>
  <c r="H222" i="3"/>
  <c r="H223" i="3"/>
  <c r="H224" i="3"/>
  <c r="H225" i="3"/>
  <c r="H226" i="3"/>
  <c r="H227" i="3"/>
  <c r="J227" i="3" s="1"/>
  <c r="H228" i="3"/>
  <c r="J228" i="3" s="1"/>
  <c r="H229" i="3"/>
  <c r="H230" i="3"/>
  <c r="H231" i="3"/>
  <c r="H232" i="3"/>
  <c r="H233" i="3"/>
  <c r="H234" i="3"/>
  <c r="H235" i="3"/>
  <c r="J235" i="3" s="1"/>
  <c r="H236" i="3"/>
  <c r="J236" i="3" s="1"/>
  <c r="H237" i="3"/>
  <c r="H238" i="3"/>
  <c r="H239" i="3"/>
  <c r="H240" i="3"/>
  <c r="H241" i="3"/>
  <c r="H242" i="3"/>
  <c r="H243" i="3"/>
  <c r="J243" i="3" s="1"/>
  <c r="H244" i="3"/>
  <c r="J244" i="3" s="1"/>
  <c r="H245" i="3"/>
  <c r="H246" i="3"/>
  <c r="H247" i="3"/>
  <c r="H248" i="3"/>
  <c r="H249" i="3"/>
  <c r="H250" i="3"/>
  <c r="H251" i="3"/>
  <c r="J251" i="3" s="1"/>
  <c r="H252" i="3"/>
  <c r="J252" i="3" s="1"/>
  <c r="H253" i="3"/>
  <c r="H254" i="3"/>
  <c r="H255" i="3"/>
  <c r="H256" i="3"/>
  <c r="H257" i="3"/>
  <c r="H258" i="3"/>
  <c r="H259" i="3"/>
  <c r="H260" i="3"/>
  <c r="J260" i="3" s="1"/>
  <c r="H261" i="3"/>
  <c r="H262" i="3"/>
  <c r="H263" i="3"/>
  <c r="H264" i="3"/>
  <c r="H265" i="3"/>
  <c r="H266" i="3"/>
  <c r="H267" i="3"/>
  <c r="J267" i="3" s="1"/>
  <c r="H268" i="3"/>
  <c r="J268" i="3" s="1"/>
  <c r="H269" i="3"/>
  <c r="H270" i="3"/>
  <c r="H271" i="3"/>
  <c r="H272" i="3"/>
  <c r="H273" i="3"/>
  <c r="H274" i="3"/>
  <c r="H275" i="3"/>
  <c r="J275" i="3" s="1"/>
  <c r="H276" i="3"/>
  <c r="J276" i="3" s="1"/>
  <c r="H277" i="3"/>
  <c r="H278" i="3"/>
  <c r="H279" i="3"/>
  <c r="H280" i="3"/>
  <c r="H281" i="3"/>
  <c r="H282" i="3"/>
  <c r="H283" i="3"/>
  <c r="H284" i="3"/>
  <c r="J284" i="3" s="1"/>
  <c r="H285" i="3"/>
  <c r="H286" i="3"/>
  <c r="H287" i="3"/>
  <c r="H288" i="3"/>
  <c r="H289" i="3"/>
  <c r="H290" i="3"/>
  <c r="H291" i="3"/>
  <c r="J291" i="3" s="1"/>
  <c r="H292" i="3"/>
  <c r="J292" i="3" s="1"/>
  <c r="H293" i="3"/>
  <c r="H294" i="3"/>
  <c r="H295" i="3"/>
  <c r="H296" i="3"/>
  <c r="H297" i="3"/>
  <c r="H298" i="3"/>
  <c r="H299" i="3"/>
  <c r="J299" i="3" s="1"/>
  <c r="H300" i="3"/>
  <c r="J300" i="3" s="1"/>
  <c r="H301" i="3"/>
  <c r="H302" i="3"/>
  <c r="H303" i="3"/>
  <c r="H304" i="3"/>
  <c r="H305" i="3"/>
  <c r="H306" i="3"/>
  <c r="H307" i="3"/>
  <c r="J307" i="3" s="1"/>
  <c r="H308" i="3"/>
  <c r="J308" i="3" s="1"/>
  <c r="H309" i="3"/>
  <c r="H310" i="3"/>
  <c r="H311" i="3"/>
  <c r="H312" i="3"/>
  <c r="H313" i="3"/>
  <c r="H314" i="3"/>
  <c r="H315" i="3"/>
  <c r="J315" i="3" s="1"/>
  <c r="H316" i="3"/>
  <c r="J316" i="3" s="1"/>
  <c r="H317" i="3"/>
  <c r="H318" i="3"/>
  <c r="H319" i="3"/>
  <c r="H320" i="3"/>
  <c r="H321" i="3"/>
  <c r="H322" i="3"/>
  <c r="H323" i="3"/>
  <c r="H324" i="3"/>
  <c r="J324" i="3" s="1"/>
  <c r="H325" i="3"/>
  <c r="H326" i="3"/>
  <c r="H327" i="3"/>
  <c r="H328" i="3"/>
  <c r="H329" i="3"/>
  <c r="H330" i="3"/>
  <c r="H331" i="3"/>
  <c r="J331" i="3" s="1"/>
  <c r="H332" i="3"/>
  <c r="J332" i="3" s="1"/>
  <c r="H333" i="3"/>
  <c r="H334" i="3"/>
  <c r="H335" i="3"/>
  <c r="H336" i="3"/>
  <c r="H337" i="3"/>
  <c r="H338" i="3"/>
  <c r="H339" i="3"/>
  <c r="J339" i="3" s="1"/>
  <c r="H340" i="3"/>
  <c r="J340" i="3" s="1"/>
  <c r="H341" i="3"/>
  <c r="H342" i="3"/>
  <c r="H343" i="3"/>
  <c r="H344" i="3"/>
  <c r="H345" i="3"/>
  <c r="H346" i="3"/>
  <c r="H347" i="3"/>
  <c r="H348" i="3"/>
  <c r="J348" i="3" s="1"/>
  <c r="H349" i="3"/>
  <c r="H350" i="3"/>
  <c r="H351" i="3"/>
  <c r="H352" i="3"/>
  <c r="H353" i="3"/>
  <c r="H354" i="3"/>
  <c r="H355" i="3"/>
  <c r="J355" i="3" s="1"/>
  <c r="H356" i="3"/>
  <c r="J356" i="3" s="1"/>
  <c r="H357" i="3"/>
  <c r="H358" i="3"/>
  <c r="H359" i="3"/>
  <c r="H360" i="3"/>
  <c r="H361" i="3"/>
  <c r="H362" i="3"/>
  <c r="H363" i="3"/>
  <c r="J363" i="3" s="1"/>
  <c r="H364" i="3"/>
  <c r="J364" i="3" s="1"/>
  <c r="H365" i="3"/>
  <c r="H366" i="3"/>
  <c r="H367" i="3"/>
  <c r="H368" i="3"/>
  <c r="H369" i="3"/>
  <c r="H370" i="3"/>
  <c r="H371" i="3"/>
  <c r="J371" i="3" s="1"/>
  <c r="H372" i="3"/>
  <c r="J372" i="3" s="1"/>
  <c r="H373" i="3"/>
  <c r="H374" i="3"/>
  <c r="H375" i="3"/>
  <c r="H376" i="3"/>
  <c r="H377" i="3"/>
  <c r="H378" i="3"/>
  <c r="H379" i="3"/>
  <c r="J379" i="3" s="1"/>
  <c r="H380" i="3"/>
  <c r="J380" i="3" s="1"/>
  <c r="H381" i="3"/>
  <c r="H382" i="3"/>
  <c r="H383" i="3"/>
  <c r="H384" i="3"/>
  <c r="H385" i="3"/>
  <c r="H386" i="3"/>
  <c r="H387" i="3"/>
  <c r="H388" i="3"/>
  <c r="J388" i="3" s="1"/>
  <c r="H389" i="3"/>
  <c r="H390" i="3"/>
  <c r="H391" i="3"/>
  <c r="H392" i="3"/>
  <c r="H393" i="3"/>
  <c r="H394" i="3"/>
  <c r="H395" i="3"/>
  <c r="J395" i="3" s="1"/>
  <c r="H396" i="3"/>
  <c r="J396" i="3" s="1"/>
  <c r="H397" i="3"/>
  <c r="H398" i="3"/>
  <c r="H399" i="3"/>
  <c r="H400" i="3"/>
  <c r="H401" i="3"/>
  <c r="H402" i="3"/>
  <c r="H403" i="3"/>
  <c r="J403" i="3" s="1"/>
  <c r="H404" i="3"/>
  <c r="J404" i="3" s="1"/>
  <c r="H405" i="3"/>
  <c r="H406" i="3"/>
  <c r="H407" i="3"/>
  <c r="H408" i="3"/>
  <c r="H409" i="3"/>
  <c r="H410" i="3"/>
  <c r="H411" i="3"/>
  <c r="H412" i="3"/>
  <c r="J412" i="3" s="1"/>
  <c r="H413" i="3"/>
  <c r="H414" i="3"/>
  <c r="H415" i="3"/>
  <c r="H416" i="3"/>
  <c r="H417" i="3"/>
  <c r="H418" i="3"/>
  <c r="H419" i="3"/>
  <c r="J419" i="3" s="1"/>
  <c r="H420" i="3"/>
  <c r="J420" i="3" s="1"/>
  <c r="H421" i="3"/>
  <c r="H422" i="3"/>
  <c r="H423" i="3"/>
  <c r="H424" i="3"/>
  <c r="H425" i="3"/>
  <c r="H426" i="3"/>
  <c r="H427" i="3"/>
  <c r="J427" i="3" s="1"/>
  <c r="H428" i="3"/>
  <c r="J428" i="3" s="1"/>
  <c r="H429" i="3"/>
  <c r="H430" i="3"/>
  <c r="H431" i="3"/>
  <c r="H432" i="3"/>
  <c r="H433" i="3"/>
  <c r="H434" i="3"/>
  <c r="H435" i="3"/>
  <c r="J435" i="3" s="1"/>
  <c r="H436" i="3"/>
  <c r="J436" i="3" s="1"/>
  <c r="H437" i="3"/>
  <c r="H438" i="3"/>
  <c r="H439" i="3"/>
  <c r="H440" i="3"/>
  <c r="H441" i="3"/>
  <c r="H442" i="3"/>
  <c r="H443" i="3"/>
  <c r="J443" i="3" s="1"/>
  <c r="H444" i="3"/>
  <c r="J444" i="3" s="1"/>
  <c r="H445" i="3"/>
  <c r="H446" i="3"/>
  <c r="H447" i="3"/>
  <c r="H448" i="3"/>
  <c r="H449" i="3"/>
  <c r="H450" i="3"/>
  <c r="H451" i="3"/>
  <c r="H452" i="3"/>
  <c r="J452" i="3" s="1"/>
  <c r="H453" i="3"/>
  <c r="H454" i="3"/>
  <c r="H455" i="3"/>
  <c r="H456" i="3"/>
  <c r="H457" i="3"/>
  <c r="H458" i="3"/>
  <c r="H459" i="3"/>
  <c r="J459" i="3" s="1"/>
  <c r="H460" i="3"/>
  <c r="J460" i="3" s="1"/>
  <c r="H461" i="3"/>
  <c r="H462" i="3"/>
  <c r="H463" i="3"/>
  <c r="H464" i="3"/>
  <c r="H465" i="3"/>
  <c r="H466" i="3"/>
  <c r="H467" i="3"/>
  <c r="J467" i="3" s="1"/>
  <c r="H468" i="3"/>
  <c r="J468" i="3" s="1"/>
  <c r="H469" i="3"/>
  <c r="H470" i="3"/>
  <c r="H471" i="3"/>
  <c r="H472" i="3"/>
  <c r="H473" i="3"/>
  <c r="H474" i="3"/>
  <c r="H475" i="3"/>
  <c r="H476" i="3"/>
  <c r="J476" i="3" s="1"/>
  <c r="H477" i="3"/>
  <c r="H478" i="3"/>
  <c r="H479" i="3"/>
  <c r="H480" i="3"/>
  <c r="H481" i="3"/>
  <c r="H482" i="3"/>
  <c r="H483" i="3"/>
  <c r="J483" i="3" s="1"/>
  <c r="H484" i="3"/>
  <c r="J484" i="3" s="1"/>
  <c r="H485" i="3"/>
  <c r="H486" i="3"/>
  <c r="H487" i="3"/>
  <c r="H488" i="3"/>
  <c r="H489" i="3"/>
  <c r="H490" i="3"/>
  <c r="H491" i="3"/>
  <c r="J491" i="3" s="1"/>
  <c r="H492" i="3"/>
  <c r="J492" i="3" s="1"/>
  <c r="H493" i="3"/>
  <c r="H494" i="3"/>
  <c r="H495" i="3"/>
  <c r="H496" i="3"/>
  <c r="H497" i="3"/>
  <c r="H498" i="3"/>
  <c r="H499" i="3"/>
  <c r="J499" i="3" s="1"/>
  <c r="H500" i="3"/>
  <c r="J500" i="3" s="1"/>
  <c r="H501" i="3"/>
  <c r="H502" i="3"/>
  <c r="H503" i="3"/>
  <c r="H504" i="3"/>
  <c r="H505" i="3"/>
  <c r="H506" i="3"/>
  <c r="H507" i="3"/>
  <c r="J507" i="3" s="1"/>
  <c r="H508" i="3"/>
  <c r="J508" i="3" s="1"/>
  <c r="H509" i="3"/>
  <c r="H510" i="3"/>
  <c r="H511" i="3"/>
  <c r="H512" i="3"/>
  <c r="H513" i="3"/>
  <c r="H514" i="3"/>
  <c r="H515" i="3"/>
  <c r="H516" i="3"/>
  <c r="J516" i="3" s="1"/>
  <c r="H517" i="3"/>
  <c r="H518" i="3"/>
  <c r="H519" i="3"/>
  <c r="H520" i="3"/>
  <c r="H521" i="3"/>
  <c r="H522" i="3"/>
  <c r="H523" i="3"/>
  <c r="J523" i="3" s="1"/>
  <c r="H524" i="3"/>
  <c r="J524" i="3" s="1"/>
  <c r="H525" i="3"/>
  <c r="H526" i="3"/>
  <c r="H527" i="3"/>
  <c r="H528" i="3"/>
  <c r="H529" i="3"/>
  <c r="H530" i="3"/>
  <c r="H531" i="3"/>
  <c r="J531" i="3" s="1"/>
  <c r="H532" i="3"/>
  <c r="J532" i="3" s="1"/>
  <c r="H533" i="3"/>
  <c r="H534" i="3"/>
  <c r="H535" i="3"/>
  <c r="H536" i="3"/>
  <c r="H537" i="3"/>
  <c r="H538" i="3"/>
  <c r="H539" i="3"/>
  <c r="H540" i="3"/>
  <c r="J540" i="3" s="1"/>
  <c r="H541" i="3"/>
  <c r="H542" i="3"/>
  <c r="H543" i="3"/>
  <c r="H544" i="3"/>
  <c r="H545" i="3"/>
  <c r="H546" i="3"/>
  <c r="H547" i="3"/>
  <c r="J547" i="3" s="1"/>
  <c r="H548" i="3"/>
  <c r="J548" i="3" s="1"/>
  <c r="H549" i="3"/>
  <c r="H550" i="3"/>
  <c r="H551" i="3"/>
  <c r="H552" i="3"/>
  <c r="H553" i="3"/>
  <c r="H554" i="3"/>
  <c r="H555" i="3"/>
  <c r="J555" i="3" s="1"/>
  <c r="H556" i="3"/>
  <c r="J556" i="3" s="1"/>
  <c r="H557" i="3"/>
  <c r="H558" i="3"/>
  <c r="H559" i="3"/>
  <c r="H560" i="3"/>
  <c r="H561" i="3"/>
  <c r="H562" i="3"/>
  <c r="H563" i="3"/>
  <c r="J563" i="3" s="1"/>
  <c r="H564" i="3"/>
  <c r="J564" i="3" s="1"/>
  <c r="H565" i="3"/>
  <c r="H566" i="3"/>
  <c r="H567" i="3"/>
  <c r="H568" i="3"/>
  <c r="H569" i="3"/>
  <c r="H570" i="3"/>
  <c r="H571" i="3"/>
  <c r="J571" i="3" s="1"/>
  <c r="H572" i="3"/>
  <c r="J572" i="3" s="1"/>
  <c r="H573" i="3"/>
  <c r="H574" i="3"/>
  <c r="H575" i="3"/>
  <c r="H576" i="3"/>
  <c r="H577" i="3"/>
  <c r="H578" i="3"/>
  <c r="H579" i="3"/>
  <c r="H580" i="3"/>
  <c r="J580" i="3" s="1"/>
  <c r="H581" i="3"/>
  <c r="H582" i="3"/>
  <c r="H583" i="3"/>
  <c r="H584" i="3"/>
  <c r="H585" i="3"/>
  <c r="H586" i="3"/>
  <c r="H587" i="3"/>
  <c r="J587" i="3" s="1"/>
  <c r="H588" i="3"/>
  <c r="J588" i="3" s="1"/>
  <c r="H589" i="3"/>
  <c r="H590" i="3"/>
  <c r="H591" i="3"/>
  <c r="H592" i="3"/>
  <c r="H593" i="3"/>
  <c r="H594" i="3"/>
  <c r="H595" i="3"/>
  <c r="J595" i="3" s="1"/>
  <c r="H596" i="3"/>
  <c r="J596" i="3" s="1"/>
  <c r="H597" i="3"/>
  <c r="H598" i="3"/>
  <c r="H599" i="3"/>
  <c r="H600" i="3"/>
  <c r="H601" i="3"/>
  <c r="H602" i="3"/>
  <c r="H603" i="3"/>
  <c r="H604" i="3"/>
  <c r="J604" i="3" s="1"/>
  <c r="H605" i="3"/>
  <c r="H606" i="3"/>
  <c r="H607" i="3"/>
  <c r="H608" i="3"/>
  <c r="H609" i="3"/>
  <c r="H610" i="3"/>
  <c r="H611" i="3"/>
  <c r="J611" i="3" s="1"/>
  <c r="H612" i="3"/>
  <c r="J612" i="3" s="1"/>
  <c r="H613" i="3"/>
  <c r="H614" i="3"/>
  <c r="H615" i="3"/>
  <c r="H616" i="3"/>
  <c r="H617" i="3"/>
  <c r="H618" i="3"/>
  <c r="H619" i="3"/>
  <c r="J619" i="3" s="1"/>
  <c r="H620" i="3"/>
  <c r="J620" i="3" s="1"/>
  <c r="H621" i="3"/>
  <c r="H622" i="3"/>
  <c r="H623" i="3"/>
  <c r="H624" i="3"/>
  <c r="H625" i="3"/>
  <c r="H626" i="3"/>
  <c r="H627" i="3"/>
  <c r="J627" i="3" s="1"/>
  <c r="H628" i="3"/>
  <c r="J628" i="3" s="1"/>
  <c r="H629" i="3"/>
  <c r="H630" i="3"/>
  <c r="H631" i="3"/>
  <c r="H632" i="3"/>
  <c r="H633" i="3"/>
  <c r="H634" i="3"/>
  <c r="H635" i="3"/>
  <c r="J635" i="3" s="1"/>
  <c r="H636" i="3"/>
  <c r="J636" i="3" s="1"/>
  <c r="H637" i="3"/>
  <c r="H638" i="3"/>
  <c r="H639" i="3"/>
  <c r="H640" i="3"/>
  <c r="H641" i="3"/>
  <c r="H642" i="3"/>
  <c r="H643" i="3"/>
  <c r="H644" i="3"/>
  <c r="J644" i="3" s="1"/>
  <c r="H645" i="3"/>
  <c r="H646" i="3"/>
  <c r="H647" i="3"/>
  <c r="H648" i="3"/>
  <c r="H649" i="3"/>
  <c r="H650" i="3"/>
  <c r="H651" i="3"/>
  <c r="J651" i="3" s="1"/>
  <c r="H652" i="3"/>
  <c r="J652" i="3" s="1"/>
  <c r="H653" i="3"/>
  <c r="H654" i="3"/>
  <c r="H655" i="3"/>
  <c r="H656" i="3"/>
  <c r="H657" i="3"/>
  <c r="H658" i="3"/>
  <c r="H659" i="3"/>
  <c r="J659" i="3" s="1"/>
  <c r="H660" i="3"/>
  <c r="J660" i="3" s="1"/>
  <c r="H661" i="3"/>
  <c r="H662" i="3"/>
  <c r="H663" i="3"/>
  <c r="H664" i="3"/>
  <c r="H665" i="3"/>
  <c r="H666" i="3"/>
  <c r="H667" i="3"/>
  <c r="H668" i="3"/>
  <c r="J668" i="3" s="1"/>
  <c r="H669" i="3"/>
  <c r="H670" i="3"/>
  <c r="H671" i="3"/>
  <c r="H672" i="3"/>
  <c r="H673" i="3"/>
  <c r="H674" i="3"/>
  <c r="H675" i="3"/>
  <c r="J675" i="3" s="1"/>
  <c r="H676" i="3"/>
  <c r="J676" i="3" s="1"/>
  <c r="H677" i="3"/>
  <c r="H678" i="3"/>
  <c r="H679" i="3"/>
  <c r="H680" i="3"/>
  <c r="H681" i="3"/>
  <c r="H682" i="3"/>
  <c r="H683" i="3"/>
  <c r="J683" i="3" s="1"/>
  <c r="H684" i="3"/>
  <c r="J684" i="3" s="1"/>
  <c r="H685" i="3"/>
  <c r="H686" i="3"/>
  <c r="H687" i="3"/>
  <c r="H688" i="3"/>
  <c r="H689" i="3"/>
  <c r="H690" i="3"/>
  <c r="H691" i="3"/>
  <c r="J691" i="3" s="1"/>
  <c r="H692" i="3"/>
  <c r="J692" i="3" s="1"/>
  <c r="H693" i="3"/>
  <c r="H694" i="3"/>
  <c r="H695" i="3"/>
  <c r="H696" i="3"/>
  <c r="H697" i="3"/>
  <c r="H698" i="3"/>
  <c r="H699" i="3"/>
  <c r="J699" i="3" s="1"/>
  <c r="H700" i="3"/>
  <c r="J700" i="3" s="1"/>
  <c r="H701" i="3"/>
  <c r="H702" i="3"/>
  <c r="H703" i="3"/>
  <c r="H704" i="3"/>
  <c r="H705" i="3"/>
  <c r="H706" i="3"/>
  <c r="H707" i="3"/>
  <c r="H708" i="3"/>
  <c r="J708" i="3" s="1"/>
  <c r="H709" i="3"/>
  <c r="H710" i="3"/>
  <c r="H711" i="3"/>
  <c r="H712" i="3"/>
  <c r="H713" i="3"/>
  <c r="H714" i="3"/>
  <c r="H715" i="3"/>
  <c r="J715" i="3" s="1"/>
  <c r="H716" i="3"/>
  <c r="J716" i="3" s="1"/>
  <c r="H717" i="3"/>
  <c r="H718" i="3"/>
  <c r="H719" i="3"/>
  <c r="H720" i="3"/>
  <c r="H721" i="3"/>
  <c r="H722" i="3"/>
  <c r="H723" i="3"/>
  <c r="J723" i="3" s="1"/>
  <c r="H724" i="3"/>
  <c r="J724" i="3" s="1"/>
  <c r="H725" i="3"/>
  <c r="H726" i="3"/>
  <c r="H727" i="3"/>
  <c r="H728" i="3"/>
  <c r="H729" i="3"/>
  <c r="H730" i="3"/>
  <c r="H731" i="3"/>
  <c r="H732" i="3"/>
  <c r="J732" i="3" s="1"/>
  <c r="H733" i="3"/>
  <c r="H734" i="3"/>
  <c r="H735" i="3"/>
  <c r="H736" i="3"/>
  <c r="H737" i="3"/>
  <c r="H738" i="3"/>
  <c r="H739" i="3"/>
  <c r="J739" i="3" s="1"/>
  <c r="H740" i="3"/>
  <c r="J740" i="3" s="1"/>
  <c r="H741" i="3"/>
  <c r="H742" i="3"/>
  <c r="H743" i="3"/>
  <c r="H744" i="3"/>
  <c r="H745" i="3"/>
  <c r="H746" i="3"/>
  <c r="H747" i="3"/>
  <c r="J747" i="3" s="1"/>
  <c r="H748" i="3"/>
  <c r="J748" i="3" s="1"/>
  <c r="H749" i="3"/>
  <c r="H750" i="3"/>
  <c r="H751" i="3"/>
  <c r="H752" i="3"/>
  <c r="H753" i="3"/>
  <c r="H754" i="3"/>
  <c r="H755" i="3"/>
  <c r="J755" i="3" s="1"/>
  <c r="H756" i="3"/>
  <c r="J756" i="3" s="1"/>
  <c r="H757" i="3"/>
  <c r="H758" i="3"/>
  <c r="H759" i="3"/>
  <c r="H760" i="3"/>
  <c r="H761" i="3"/>
  <c r="H762" i="3"/>
  <c r="H763" i="3"/>
  <c r="J763" i="3" s="1"/>
  <c r="H764" i="3"/>
  <c r="J764" i="3" s="1"/>
  <c r="H765" i="3"/>
  <c r="H766" i="3"/>
  <c r="H767" i="3"/>
  <c r="H768" i="3"/>
  <c r="H769" i="3"/>
  <c r="H770" i="3"/>
  <c r="H771" i="3"/>
  <c r="H772" i="3"/>
  <c r="J772" i="3" s="1"/>
  <c r="H773" i="3"/>
  <c r="H774" i="3"/>
  <c r="H775" i="3"/>
  <c r="H776" i="3"/>
  <c r="H777" i="3"/>
  <c r="H778" i="3"/>
  <c r="H779" i="3"/>
  <c r="J779" i="3" s="1"/>
  <c r="H780" i="3"/>
  <c r="J780" i="3" s="1"/>
  <c r="H781" i="3"/>
  <c r="H782" i="3"/>
  <c r="H783" i="3"/>
  <c r="H784" i="3"/>
  <c r="H785" i="3"/>
  <c r="H786" i="3"/>
  <c r="H787" i="3"/>
  <c r="J787" i="3" s="1"/>
  <c r="H788" i="3"/>
  <c r="J788" i="3" s="1"/>
  <c r="H789" i="3"/>
  <c r="H790" i="3"/>
  <c r="H791" i="3"/>
  <c r="H792" i="3"/>
  <c r="H793" i="3"/>
  <c r="H794" i="3"/>
  <c r="H795" i="3"/>
  <c r="H796" i="3"/>
  <c r="J796" i="3" s="1"/>
  <c r="H797" i="3"/>
  <c r="H798" i="3"/>
  <c r="H799" i="3"/>
  <c r="H800" i="3"/>
  <c r="H801" i="3"/>
  <c r="H802" i="3"/>
  <c r="H803" i="3"/>
  <c r="J803" i="3" s="1"/>
  <c r="H804" i="3"/>
  <c r="J804" i="3" s="1"/>
  <c r="H805" i="3"/>
  <c r="H806" i="3"/>
  <c r="H807" i="3"/>
  <c r="H808" i="3"/>
  <c r="H809" i="3"/>
  <c r="H810" i="3"/>
  <c r="H811" i="3"/>
  <c r="J811" i="3" s="1"/>
  <c r="H812" i="3"/>
  <c r="J812" i="3" s="1"/>
  <c r="H813" i="3"/>
  <c r="H814" i="3"/>
  <c r="H815" i="3"/>
  <c r="H816" i="3"/>
  <c r="H817" i="3"/>
  <c r="H818" i="3"/>
  <c r="H819" i="3"/>
  <c r="J819" i="3" s="1"/>
  <c r="H820" i="3"/>
  <c r="J820" i="3" s="1"/>
  <c r="H821" i="3"/>
  <c r="H822" i="3"/>
  <c r="H823" i="3"/>
  <c r="H824" i="3"/>
  <c r="H825" i="3"/>
  <c r="H826" i="3"/>
  <c r="H827" i="3"/>
  <c r="J827" i="3" s="1"/>
  <c r="H828" i="3"/>
  <c r="J828" i="3" s="1"/>
  <c r="H829" i="3"/>
  <c r="H830" i="3"/>
  <c r="H831" i="3"/>
  <c r="H832" i="3"/>
  <c r="H833" i="3"/>
  <c r="H834" i="3"/>
  <c r="H835" i="3"/>
  <c r="H836" i="3"/>
  <c r="J836" i="3" s="1"/>
  <c r="H837" i="3"/>
  <c r="H838" i="3"/>
  <c r="H839" i="3"/>
  <c r="H840" i="3"/>
  <c r="H841" i="3"/>
  <c r="H842" i="3"/>
  <c r="H843" i="3"/>
  <c r="J843" i="3" s="1"/>
  <c r="H844" i="3"/>
  <c r="J844" i="3" s="1"/>
  <c r="H845" i="3"/>
  <c r="H846" i="3"/>
  <c r="H847" i="3"/>
  <c r="H848" i="3"/>
  <c r="H849" i="3"/>
  <c r="H850" i="3"/>
  <c r="H851" i="3"/>
  <c r="J851" i="3" s="1"/>
  <c r="H852" i="3"/>
  <c r="J852" i="3" s="1"/>
  <c r="H853" i="3"/>
  <c r="H854" i="3"/>
  <c r="H855" i="3"/>
  <c r="H856" i="3"/>
  <c r="H857" i="3"/>
  <c r="H858" i="3"/>
  <c r="H859" i="3"/>
  <c r="H860" i="3"/>
  <c r="J860" i="3" s="1"/>
  <c r="H861" i="3"/>
  <c r="H862" i="3"/>
  <c r="H863" i="3"/>
  <c r="H864" i="3"/>
  <c r="H865" i="3"/>
  <c r="H866" i="3"/>
  <c r="H867" i="3"/>
  <c r="J867" i="3" s="1"/>
  <c r="H868" i="3"/>
  <c r="J868" i="3" s="1"/>
  <c r="H869" i="3"/>
  <c r="H870" i="3"/>
  <c r="H871" i="3"/>
  <c r="H872" i="3"/>
  <c r="H873" i="3"/>
  <c r="H874" i="3"/>
  <c r="H875" i="3"/>
  <c r="J875" i="3" s="1"/>
  <c r="H876" i="3"/>
  <c r="J876" i="3" s="1"/>
  <c r="H877" i="3"/>
  <c r="H878" i="3"/>
  <c r="H879" i="3"/>
  <c r="H880" i="3"/>
  <c r="H881" i="3"/>
  <c r="H882" i="3"/>
  <c r="H883" i="3"/>
  <c r="J883" i="3" s="1"/>
  <c r="H884" i="3"/>
  <c r="J884" i="3" s="1"/>
  <c r="H885" i="3"/>
  <c r="H886" i="3"/>
  <c r="H887" i="3"/>
  <c r="H888" i="3"/>
  <c r="H889" i="3"/>
  <c r="H890" i="3"/>
  <c r="H891" i="3"/>
  <c r="J891" i="3" s="1"/>
  <c r="H892" i="3"/>
  <c r="J892" i="3" s="1"/>
  <c r="H893" i="3"/>
  <c r="H894" i="3"/>
  <c r="H895" i="3"/>
  <c r="H896" i="3"/>
  <c r="H897" i="3"/>
  <c r="H898" i="3"/>
  <c r="H899" i="3"/>
  <c r="H900" i="3"/>
  <c r="J900" i="3" s="1"/>
  <c r="H901" i="3"/>
  <c r="H902" i="3"/>
  <c r="H903" i="3"/>
  <c r="H904" i="3"/>
  <c r="H905" i="3"/>
  <c r="H906" i="3"/>
  <c r="H907" i="3"/>
  <c r="H908" i="3"/>
  <c r="J908" i="3" s="1"/>
  <c r="H909" i="3"/>
  <c r="H910" i="3"/>
  <c r="H911" i="3"/>
  <c r="H912" i="3"/>
  <c r="H913" i="3"/>
  <c r="H914" i="3"/>
  <c r="H915" i="3"/>
  <c r="J915" i="3" s="1"/>
  <c r="H916" i="3"/>
  <c r="J916" i="3" s="1"/>
  <c r="H917" i="3"/>
  <c r="H918" i="3"/>
  <c r="H919" i="3"/>
  <c r="H920" i="3"/>
  <c r="H921" i="3"/>
  <c r="H922" i="3"/>
  <c r="H923" i="3"/>
  <c r="H924" i="3"/>
  <c r="J924" i="3" s="1"/>
  <c r="H925" i="3"/>
  <c r="H926" i="3"/>
  <c r="H927" i="3"/>
  <c r="H928" i="3"/>
  <c r="H929" i="3"/>
  <c r="H930" i="3"/>
  <c r="H931" i="3"/>
  <c r="J931" i="3" s="1"/>
  <c r="H932" i="3"/>
  <c r="J932" i="3" s="1"/>
  <c r="H933" i="3"/>
  <c r="H934" i="3"/>
  <c r="H935" i="3"/>
  <c r="H936" i="3"/>
  <c r="H937" i="3"/>
  <c r="H938" i="3"/>
  <c r="H939" i="3"/>
  <c r="J939" i="3" s="1"/>
  <c r="H940" i="3"/>
  <c r="J940" i="3" s="1"/>
  <c r="H941" i="3"/>
  <c r="H942" i="3"/>
  <c r="H943" i="3"/>
  <c r="H944" i="3"/>
  <c r="H945" i="3"/>
  <c r="H946" i="3"/>
  <c r="H947" i="3"/>
  <c r="J947" i="3" s="1"/>
  <c r="H948" i="3"/>
  <c r="J948" i="3" s="1"/>
  <c r="H949" i="3"/>
  <c r="H950" i="3"/>
  <c r="H951" i="3"/>
  <c r="H952" i="3"/>
  <c r="H953" i="3"/>
  <c r="H954" i="3"/>
  <c r="H955" i="3"/>
  <c r="J955" i="3" s="1"/>
  <c r="H956" i="3"/>
  <c r="J956" i="3" s="1"/>
  <c r="H957" i="3"/>
  <c r="H958" i="3"/>
  <c r="H959" i="3"/>
  <c r="H960" i="3"/>
  <c r="H961" i="3"/>
  <c r="H962" i="3"/>
  <c r="H963" i="3"/>
  <c r="H964" i="3"/>
  <c r="J964" i="3" s="1"/>
  <c r="H965" i="3"/>
  <c r="H966" i="3"/>
  <c r="H967" i="3"/>
  <c r="H968" i="3"/>
  <c r="H969" i="3"/>
  <c r="H970" i="3"/>
  <c r="H971" i="3"/>
  <c r="H972" i="3"/>
  <c r="J972" i="3" s="1"/>
  <c r="H973" i="3"/>
  <c r="H974" i="3"/>
  <c r="H975" i="3"/>
  <c r="H976" i="3"/>
  <c r="H977" i="3"/>
  <c r="H978" i="3"/>
  <c r="H979" i="3"/>
  <c r="J979" i="3" s="1"/>
  <c r="H980" i="3"/>
  <c r="J980" i="3" s="1"/>
  <c r="H981" i="3"/>
  <c r="H982" i="3"/>
  <c r="H983" i="3"/>
  <c r="H984" i="3"/>
  <c r="H985" i="3"/>
  <c r="H986" i="3"/>
  <c r="H987" i="3"/>
  <c r="H988" i="3"/>
  <c r="J988" i="3" s="1"/>
  <c r="H989" i="3"/>
  <c r="H990" i="3"/>
  <c r="H991" i="3"/>
  <c r="H992" i="3"/>
  <c r="H993" i="3"/>
  <c r="H994" i="3"/>
  <c r="H995" i="3"/>
  <c r="J995" i="3" s="1"/>
  <c r="H996" i="3"/>
  <c r="J996" i="3" s="1"/>
  <c r="H997" i="3"/>
  <c r="H998" i="3"/>
  <c r="H999" i="3"/>
  <c r="H1000" i="3"/>
  <c r="H4" i="3"/>
  <c r="J4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N28" i="3" s="1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380" i="3"/>
  <c r="N380" i="3" s="1"/>
  <c r="M381" i="3"/>
  <c r="N381" i="3" s="1"/>
  <c r="M382" i="3"/>
  <c r="N382" i="3" s="1"/>
  <c r="M383" i="3"/>
  <c r="N383" i="3" s="1"/>
  <c r="M384" i="3"/>
  <c r="N384" i="3" s="1"/>
  <c r="M385" i="3"/>
  <c r="N385" i="3" s="1"/>
  <c r="M386" i="3"/>
  <c r="N386" i="3" s="1"/>
  <c r="M387" i="3"/>
  <c r="N387" i="3" s="1"/>
  <c r="M388" i="3"/>
  <c r="N388" i="3" s="1"/>
  <c r="M389" i="3"/>
  <c r="N389" i="3" s="1"/>
  <c r="M390" i="3"/>
  <c r="N390" i="3" s="1"/>
  <c r="M391" i="3"/>
  <c r="N391" i="3" s="1"/>
  <c r="M392" i="3"/>
  <c r="N392" i="3" s="1"/>
  <c r="M393" i="3"/>
  <c r="N393" i="3" s="1"/>
  <c r="M394" i="3"/>
  <c r="N394" i="3" s="1"/>
  <c r="M395" i="3"/>
  <c r="N395" i="3" s="1"/>
  <c r="M396" i="3"/>
  <c r="N396" i="3" s="1"/>
  <c r="M397" i="3"/>
  <c r="N397" i="3" s="1"/>
  <c r="M398" i="3"/>
  <c r="N398" i="3" s="1"/>
  <c r="M399" i="3"/>
  <c r="N399" i="3" s="1"/>
  <c r="M400" i="3"/>
  <c r="N400" i="3" s="1"/>
  <c r="M401" i="3"/>
  <c r="N401" i="3" s="1"/>
  <c r="M402" i="3"/>
  <c r="N402" i="3" s="1"/>
  <c r="M403" i="3"/>
  <c r="N403" i="3" s="1"/>
  <c r="M404" i="3"/>
  <c r="N404" i="3" s="1"/>
  <c r="M405" i="3"/>
  <c r="N405" i="3" s="1"/>
  <c r="M406" i="3"/>
  <c r="N406" i="3" s="1"/>
  <c r="M407" i="3"/>
  <c r="N407" i="3" s="1"/>
  <c r="M408" i="3"/>
  <c r="N408" i="3" s="1"/>
  <c r="M409" i="3"/>
  <c r="N409" i="3" s="1"/>
  <c r="M410" i="3"/>
  <c r="N410" i="3" s="1"/>
  <c r="M411" i="3"/>
  <c r="N411" i="3" s="1"/>
  <c r="M412" i="3"/>
  <c r="N412" i="3" s="1"/>
  <c r="M413" i="3"/>
  <c r="N413" i="3" s="1"/>
  <c r="M414" i="3"/>
  <c r="N414" i="3" s="1"/>
  <c r="M415" i="3"/>
  <c r="N415" i="3" s="1"/>
  <c r="M416" i="3"/>
  <c r="N416" i="3" s="1"/>
  <c r="M417" i="3"/>
  <c r="N417" i="3" s="1"/>
  <c r="M418" i="3"/>
  <c r="N418" i="3" s="1"/>
  <c r="M419" i="3"/>
  <c r="N419" i="3" s="1"/>
  <c r="M420" i="3"/>
  <c r="N420" i="3" s="1"/>
  <c r="M421" i="3"/>
  <c r="N421" i="3" s="1"/>
  <c r="M422" i="3"/>
  <c r="N422" i="3" s="1"/>
  <c r="M423" i="3"/>
  <c r="N423" i="3" s="1"/>
  <c r="M424" i="3"/>
  <c r="N424" i="3" s="1"/>
  <c r="M425" i="3"/>
  <c r="N425" i="3" s="1"/>
  <c r="M426" i="3"/>
  <c r="N426" i="3" s="1"/>
  <c r="M427" i="3"/>
  <c r="N427" i="3" s="1"/>
  <c r="M428" i="3"/>
  <c r="N428" i="3" s="1"/>
  <c r="M429" i="3"/>
  <c r="N429" i="3" s="1"/>
  <c r="M430" i="3"/>
  <c r="N430" i="3" s="1"/>
  <c r="M431" i="3"/>
  <c r="N431" i="3" s="1"/>
  <c r="M432" i="3"/>
  <c r="N432" i="3" s="1"/>
  <c r="M433" i="3"/>
  <c r="N433" i="3" s="1"/>
  <c r="M434" i="3"/>
  <c r="N434" i="3" s="1"/>
  <c r="M435" i="3"/>
  <c r="N435" i="3" s="1"/>
  <c r="M436" i="3"/>
  <c r="N436" i="3" s="1"/>
  <c r="M437" i="3"/>
  <c r="N437" i="3" s="1"/>
  <c r="M438" i="3"/>
  <c r="N438" i="3" s="1"/>
  <c r="M439" i="3"/>
  <c r="N439" i="3" s="1"/>
  <c r="M440" i="3"/>
  <c r="N440" i="3" s="1"/>
  <c r="M441" i="3"/>
  <c r="N441" i="3" s="1"/>
  <c r="M442" i="3"/>
  <c r="N442" i="3" s="1"/>
  <c r="M443" i="3"/>
  <c r="N443" i="3" s="1"/>
  <c r="M444" i="3"/>
  <c r="N444" i="3" s="1"/>
  <c r="M445" i="3"/>
  <c r="N445" i="3" s="1"/>
  <c r="M446" i="3"/>
  <c r="N446" i="3" s="1"/>
  <c r="M447" i="3"/>
  <c r="N447" i="3" s="1"/>
  <c r="M448" i="3"/>
  <c r="N448" i="3" s="1"/>
  <c r="M449" i="3"/>
  <c r="N449" i="3" s="1"/>
  <c r="M450" i="3"/>
  <c r="N450" i="3" s="1"/>
  <c r="M451" i="3"/>
  <c r="N451" i="3" s="1"/>
  <c r="M452" i="3"/>
  <c r="N452" i="3" s="1"/>
  <c r="M453" i="3"/>
  <c r="N453" i="3" s="1"/>
  <c r="M454" i="3"/>
  <c r="N454" i="3" s="1"/>
  <c r="M455" i="3"/>
  <c r="N455" i="3" s="1"/>
  <c r="M456" i="3"/>
  <c r="N456" i="3" s="1"/>
  <c r="M457" i="3"/>
  <c r="N457" i="3" s="1"/>
  <c r="M458" i="3"/>
  <c r="N458" i="3" s="1"/>
  <c r="M459" i="3"/>
  <c r="N459" i="3" s="1"/>
  <c r="M460" i="3"/>
  <c r="N460" i="3" s="1"/>
  <c r="M461" i="3"/>
  <c r="N461" i="3" s="1"/>
  <c r="M462" i="3"/>
  <c r="N462" i="3" s="1"/>
  <c r="M463" i="3"/>
  <c r="N463" i="3" s="1"/>
  <c r="M464" i="3"/>
  <c r="N464" i="3" s="1"/>
  <c r="M465" i="3"/>
  <c r="N465" i="3" s="1"/>
  <c r="M466" i="3"/>
  <c r="N466" i="3" s="1"/>
  <c r="M467" i="3"/>
  <c r="N467" i="3" s="1"/>
  <c r="M468" i="3"/>
  <c r="N468" i="3" s="1"/>
  <c r="M469" i="3"/>
  <c r="N469" i="3" s="1"/>
  <c r="M470" i="3"/>
  <c r="N470" i="3" s="1"/>
  <c r="M471" i="3"/>
  <c r="N471" i="3" s="1"/>
  <c r="M472" i="3"/>
  <c r="N472" i="3" s="1"/>
  <c r="M473" i="3"/>
  <c r="N473" i="3" s="1"/>
  <c r="M474" i="3"/>
  <c r="N474" i="3" s="1"/>
  <c r="M475" i="3"/>
  <c r="N475" i="3" s="1"/>
  <c r="M476" i="3"/>
  <c r="N476" i="3" s="1"/>
  <c r="M477" i="3"/>
  <c r="N477" i="3" s="1"/>
  <c r="M478" i="3"/>
  <c r="N478" i="3" s="1"/>
  <c r="M479" i="3"/>
  <c r="N479" i="3" s="1"/>
  <c r="M480" i="3"/>
  <c r="N480" i="3" s="1"/>
  <c r="M481" i="3"/>
  <c r="N481" i="3" s="1"/>
  <c r="M482" i="3"/>
  <c r="N482" i="3" s="1"/>
  <c r="M483" i="3"/>
  <c r="N483" i="3" s="1"/>
  <c r="M484" i="3"/>
  <c r="N484" i="3" s="1"/>
  <c r="M485" i="3"/>
  <c r="N485" i="3" s="1"/>
  <c r="M486" i="3"/>
  <c r="N486" i="3" s="1"/>
  <c r="M487" i="3"/>
  <c r="N487" i="3" s="1"/>
  <c r="M488" i="3"/>
  <c r="N488" i="3" s="1"/>
  <c r="M489" i="3"/>
  <c r="N489" i="3" s="1"/>
  <c r="M490" i="3"/>
  <c r="N490" i="3" s="1"/>
  <c r="M491" i="3"/>
  <c r="N491" i="3" s="1"/>
  <c r="M492" i="3"/>
  <c r="N492" i="3" s="1"/>
  <c r="M493" i="3"/>
  <c r="N493" i="3" s="1"/>
  <c r="M494" i="3"/>
  <c r="N494" i="3" s="1"/>
  <c r="M495" i="3"/>
  <c r="N495" i="3" s="1"/>
  <c r="M496" i="3"/>
  <c r="N496" i="3" s="1"/>
  <c r="M497" i="3"/>
  <c r="N497" i="3" s="1"/>
  <c r="M498" i="3"/>
  <c r="N498" i="3" s="1"/>
  <c r="M499" i="3"/>
  <c r="N499" i="3" s="1"/>
  <c r="M500" i="3"/>
  <c r="N500" i="3" s="1"/>
  <c r="M501" i="3"/>
  <c r="N501" i="3" s="1"/>
  <c r="M502" i="3"/>
  <c r="N502" i="3" s="1"/>
  <c r="M503" i="3"/>
  <c r="N503" i="3" s="1"/>
  <c r="M504" i="3"/>
  <c r="N504" i="3" s="1"/>
  <c r="M505" i="3"/>
  <c r="N505" i="3" s="1"/>
  <c r="M506" i="3"/>
  <c r="N506" i="3" s="1"/>
  <c r="M507" i="3"/>
  <c r="N507" i="3" s="1"/>
  <c r="M508" i="3"/>
  <c r="N508" i="3" s="1"/>
  <c r="M509" i="3"/>
  <c r="N509" i="3" s="1"/>
  <c r="M510" i="3"/>
  <c r="N510" i="3" s="1"/>
  <c r="M511" i="3"/>
  <c r="N511" i="3" s="1"/>
  <c r="M512" i="3"/>
  <c r="N512" i="3" s="1"/>
  <c r="M513" i="3"/>
  <c r="N513" i="3" s="1"/>
  <c r="M514" i="3"/>
  <c r="N514" i="3" s="1"/>
  <c r="M515" i="3"/>
  <c r="N515" i="3" s="1"/>
  <c r="M516" i="3"/>
  <c r="N516" i="3" s="1"/>
  <c r="M517" i="3"/>
  <c r="N517" i="3" s="1"/>
  <c r="M518" i="3"/>
  <c r="N518" i="3" s="1"/>
  <c r="M519" i="3"/>
  <c r="N519" i="3" s="1"/>
  <c r="M520" i="3"/>
  <c r="N520" i="3" s="1"/>
  <c r="M521" i="3"/>
  <c r="N521" i="3" s="1"/>
  <c r="M522" i="3"/>
  <c r="N522" i="3" s="1"/>
  <c r="M523" i="3"/>
  <c r="N523" i="3" s="1"/>
  <c r="M524" i="3"/>
  <c r="N524" i="3" s="1"/>
  <c r="M525" i="3"/>
  <c r="N525" i="3" s="1"/>
  <c r="M526" i="3"/>
  <c r="N526" i="3" s="1"/>
  <c r="M527" i="3"/>
  <c r="N527" i="3" s="1"/>
  <c r="M528" i="3"/>
  <c r="N528" i="3" s="1"/>
  <c r="M529" i="3"/>
  <c r="N529" i="3" s="1"/>
  <c r="M530" i="3"/>
  <c r="N530" i="3" s="1"/>
  <c r="M531" i="3"/>
  <c r="N531" i="3" s="1"/>
  <c r="M532" i="3"/>
  <c r="N532" i="3" s="1"/>
  <c r="M533" i="3"/>
  <c r="N533" i="3" s="1"/>
  <c r="M534" i="3"/>
  <c r="N534" i="3" s="1"/>
  <c r="M535" i="3"/>
  <c r="N535" i="3" s="1"/>
  <c r="M536" i="3"/>
  <c r="N536" i="3" s="1"/>
  <c r="M537" i="3"/>
  <c r="N537" i="3" s="1"/>
  <c r="M538" i="3"/>
  <c r="N538" i="3" s="1"/>
  <c r="M539" i="3"/>
  <c r="N539" i="3" s="1"/>
  <c r="M540" i="3"/>
  <c r="N540" i="3" s="1"/>
  <c r="M541" i="3"/>
  <c r="N541" i="3" s="1"/>
  <c r="M542" i="3"/>
  <c r="N542" i="3" s="1"/>
  <c r="M543" i="3"/>
  <c r="N543" i="3" s="1"/>
  <c r="M544" i="3"/>
  <c r="N544" i="3" s="1"/>
  <c r="M545" i="3"/>
  <c r="N545" i="3" s="1"/>
  <c r="M546" i="3"/>
  <c r="N546" i="3" s="1"/>
  <c r="M547" i="3"/>
  <c r="N547" i="3" s="1"/>
  <c r="M548" i="3"/>
  <c r="N548" i="3" s="1"/>
  <c r="M549" i="3"/>
  <c r="N549" i="3" s="1"/>
  <c r="M550" i="3"/>
  <c r="N550" i="3" s="1"/>
  <c r="M551" i="3"/>
  <c r="N551" i="3" s="1"/>
  <c r="M552" i="3"/>
  <c r="N552" i="3" s="1"/>
  <c r="M553" i="3"/>
  <c r="N553" i="3" s="1"/>
  <c r="M554" i="3"/>
  <c r="N554" i="3" s="1"/>
  <c r="M555" i="3"/>
  <c r="N555" i="3" s="1"/>
  <c r="M556" i="3"/>
  <c r="N556" i="3" s="1"/>
  <c r="M557" i="3"/>
  <c r="N557" i="3" s="1"/>
  <c r="M558" i="3"/>
  <c r="N558" i="3" s="1"/>
  <c r="M559" i="3"/>
  <c r="N559" i="3" s="1"/>
  <c r="M560" i="3"/>
  <c r="N560" i="3" s="1"/>
  <c r="M561" i="3"/>
  <c r="N561" i="3" s="1"/>
  <c r="M562" i="3"/>
  <c r="N562" i="3" s="1"/>
  <c r="M563" i="3"/>
  <c r="N563" i="3" s="1"/>
  <c r="M564" i="3"/>
  <c r="N564" i="3" s="1"/>
  <c r="M565" i="3"/>
  <c r="N565" i="3" s="1"/>
  <c r="M566" i="3"/>
  <c r="N566" i="3" s="1"/>
  <c r="M567" i="3"/>
  <c r="N567" i="3" s="1"/>
  <c r="M568" i="3"/>
  <c r="N568" i="3" s="1"/>
  <c r="M569" i="3"/>
  <c r="N569" i="3" s="1"/>
  <c r="M570" i="3"/>
  <c r="N570" i="3" s="1"/>
  <c r="M571" i="3"/>
  <c r="N571" i="3" s="1"/>
  <c r="M572" i="3"/>
  <c r="N572" i="3" s="1"/>
  <c r="M573" i="3"/>
  <c r="N573" i="3" s="1"/>
  <c r="M574" i="3"/>
  <c r="N574" i="3" s="1"/>
  <c r="M575" i="3"/>
  <c r="N575" i="3" s="1"/>
  <c r="M576" i="3"/>
  <c r="N576" i="3" s="1"/>
  <c r="M577" i="3"/>
  <c r="N577" i="3" s="1"/>
  <c r="M578" i="3"/>
  <c r="N578" i="3" s="1"/>
  <c r="M579" i="3"/>
  <c r="N579" i="3" s="1"/>
  <c r="M580" i="3"/>
  <c r="N580" i="3" s="1"/>
  <c r="M581" i="3"/>
  <c r="N581" i="3" s="1"/>
  <c r="M582" i="3"/>
  <c r="N582" i="3" s="1"/>
  <c r="M583" i="3"/>
  <c r="N583" i="3" s="1"/>
  <c r="M584" i="3"/>
  <c r="N584" i="3" s="1"/>
  <c r="M585" i="3"/>
  <c r="N585" i="3" s="1"/>
  <c r="M586" i="3"/>
  <c r="N586" i="3" s="1"/>
  <c r="M587" i="3"/>
  <c r="N587" i="3" s="1"/>
  <c r="M588" i="3"/>
  <c r="N588" i="3" s="1"/>
  <c r="M589" i="3"/>
  <c r="N589" i="3" s="1"/>
  <c r="M590" i="3"/>
  <c r="N590" i="3" s="1"/>
  <c r="M591" i="3"/>
  <c r="N591" i="3" s="1"/>
  <c r="M592" i="3"/>
  <c r="N592" i="3" s="1"/>
  <c r="M593" i="3"/>
  <c r="N593" i="3" s="1"/>
  <c r="M594" i="3"/>
  <c r="N594" i="3" s="1"/>
  <c r="M595" i="3"/>
  <c r="N595" i="3" s="1"/>
  <c r="M596" i="3"/>
  <c r="N596" i="3" s="1"/>
  <c r="M597" i="3"/>
  <c r="N597" i="3" s="1"/>
  <c r="M598" i="3"/>
  <c r="N598" i="3" s="1"/>
  <c r="M599" i="3"/>
  <c r="N599" i="3" s="1"/>
  <c r="M600" i="3"/>
  <c r="N600" i="3" s="1"/>
  <c r="M601" i="3"/>
  <c r="N601" i="3" s="1"/>
  <c r="M602" i="3"/>
  <c r="N602" i="3" s="1"/>
  <c r="M603" i="3"/>
  <c r="N603" i="3" s="1"/>
  <c r="M604" i="3"/>
  <c r="N604" i="3" s="1"/>
  <c r="M605" i="3"/>
  <c r="N605" i="3" s="1"/>
  <c r="M606" i="3"/>
  <c r="N606" i="3" s="1"/>
  <c r="M607" i="3"/>
  <c r="N607" i="3" s="1"/>
  <c r="M608" i="3"/>
  <c r="N608" i="3" s="1"/>
  <c r="M609" i="3"/>
  <c r="N609" i="3" s="1"/>
  <c r="M610" i="3"/>
  <c r="N610" i="3" s="1"/>
  <c r="M611" i="3"/>
  <c r="N611" i="3" s="1"/>
  <c r="M612" i="3"/>
  <c r="N612" i="3" s="1"/>
  <c r="M613" i="3"/>
  <c r="N613" i="3" s="1"/>
  <c r="M614" i="3"/>
  <c r="N614" i="3" s="1"/>
  <c r="M615" i="3"/>
  <c r="N615" i="3" s="1"/>
  <c r="M616" i="3"/>
  <c r="N616" i="3" s="1"/>
  <c r="M617" i="3"/>
  <c r="N617" i="3" s="1"/>
  <c r="M618" i="3"/>
  <c r="N618" i="3" s="1"/>
  <c r="M619" i="3"/>
  <c r="N619" i="3" s="1"/>
  <c r="M620" i="3"/>
  <c r="N620" i="3" s="1"/>
  <c r="M621" i="3"/>
  <c r="N621" i="3" s="1"/>
  <c r="M622" i="3"/>
  <c r="N622" i="3" s="1"/>
  <c r="M623" i="3"/>
  <c r="N623" i="3" s="1"/>
  <c r="M624" i="3"/>
  <c r="N624" i="3" s="1"/>
  <c r="M625" i="3"/>
  <c r="N625" i="3" s="1"/>
  <c r="M626" i="3"/>
  <c r="N626" i="3" s="1"/>
  <c r="M627" i="3"/>
  <c r="N627" i="3" s="1"/>
  <c r="M628" i="3"/>
  <c r="N628" i="3" s="1"/>
  <c r="M629" i="3"/>
  <c r="N629" i="3" s="1"/>
  <c r="M630" i="3"/>
  <c r="N630" i="3" s="1"/>
  <c r="M631" i="3"/>
  <c r="N631" i="3" s="1"/>
  <c r="M632" i="3"/>
  <c r="N632" i="3" s="1"/>
  <c r="M633" i="3"/>
  <c r="N633" i="3" s="1"/>
  <c r="M634" i="3"/>
  <c r="N634" i="3" s="1"/>
  <c r="M635" i="3"/>
  <c r="N635" i="3" s="1"/>
  <c r="M636" i="3"/>
  <c r="N636" i="3" s="1"/>
  <c r="M637" i="3"/>
  <c r="N637" i="3" s="1"/>
  <c r="M638" i="3"/>
  <c r="N638" i="3" s="1"/>
  <c r="M639" i="3"/>
  <c r="N639" i="3" s="1"/>
  <c r="M640" i="3"/>
  <c r="N640" i="3" s="1"/>
  <c r="M641" i="3"/>
  <c r="N641" i="3" s="1"/>
  <c r="M642" i="3"/>
  <c r="N642" i="3" s="1"/>
  <c r="M643" i="3"/>
  <c r="N643" i="3" s="1"/>
  <c r="M644" i="3"/>
  <c r="N644" i="3" s="1"/>
  <c r="M645" i="3"/>
  <c r="N645" i="3" s="1"/>
  <c r="M646" i="3"/>
  <c r="N646" i="3" s="1"/>
  <c r="M647" i="3"/>
  <c r="N647" i="3" s="1"/>
  <c r="M648" i="3"/>
  <c r="N648" i="3" s="1"/>
  <c r="M649" i="3"/>
  <c r="N649" i="3" s="1"/>
  <c r="M650" i="3"/>
  <c r="N650" i="3" s="1"/>
  <c r="M651" i="3"/>
  <c r="N651" i="3" s="1"/>
  <c r="M652" i="3"/>
  <c r="N652" i="3" s="1"/>
  <c r="M653" i="3"/>
  <c r="N653" i="3" s="1"/>
  <c r="M654" i="3"/>
  <c r="N654" i="3" s="1"/>
  <c r="M655" i="3"/>
  <c r="N655" i="3" s="1"/>
  <c r="M656" i="3"/>
  <c r="N656" i="3" s="1"/>
  <c r="M657" i="3"/>
  <c r="N657" i="3" s="1"/>
  <c r="M658" i="3"/>
  <c r="N658" i="3" s="1"/>
  <c r="M659" i="3"/>
  <c r="N659" i="3" s="1"/>
  <c r="M660" i="3"/>
  <c r="N660" i="3" s="1"/>
  <c r="M661" i="3"/>
  <c r="N661" i="3" s="1"/>
  <c r="M662" i="3"/>
  <c r="N662" i="3" s="1"/>
  <c r="M663" i="3"/>
  <c r="N663" i="3" s="1"/>
  <c r="M664" i="3"/>
  <c r="N664" i="3" s="1"/>
  <c r="M665" i="3"/>
  <c r="N665" i="3" s="1"/>
  <c r="M666" i="3"/>
  <c r="N666" i="3" s="1"/>
  <c r="M667" i="3"/>
  <c r="N667" i="3" s="1"/>
  <c r="M668" i="3"/>
  <c r="N668" i="3" s="1"/>
  <c r="M669" i="3"/>
  <c r="N669" i="3" s="1"/>
  <c r="M670" i="3"/>
  <c r="N670" i="3" s="1"/>
  <c r="M671" i="3"/>
  <c r="N671" i="3" s="1"/>
  <c r="M672" i="3"/>
  <c r="N672" i="3" s="1"/>
  <c r="M673" i="3"/>
  <c r="N673" i="3" s="1"/>
  <c r="M674" i="3"/>
  <c r="N674" i="3" s="1"/>
  <c r="M675" i="3"/>
  <c r="N675" i="3" s="1"/>
  <c r="M676" i="3"/>
  <c r="N676" i="3" s="1"/>
  <c r="M677" i="3"/>
  <c r="N677" i="3" s="1"/>
  <c r="M678" i="3"/>
  <c r="N678" i="3" s="1"/>
  <c r="M679" i="3"/>
  <c r="N679" i="3" s="1"/>
  <c r="M680" i="3"/>
  <c r="N680" i="3" s="1"/>
  <c r="M681" i="3"/>
  <c r="N681" i="3" s="1"/>
  <c r="M682" i="3"/>
  <c r="N682" i="3" s="1"/>
  <c r="M683" i="3"/>
  <c r="N683" i="3" s="1"/>
  <c r="M684" i="3"/>
  <c r="N684" i="3" s="1"/>
  <c r="M685" i="3"/>
  <c r="N685" i="3" s="1"/>
  <c r="M686" i="3"/>
  <c r="N686" i="3" s="1"/>
  <c r="M687" i="3"/>
  <c r="N687" i="3" s="1"/>
  <c r="M688" i="3"/>
  <c r="N688" i="3" s="1"/>
  <c r="M689" i="3"/>
  <c r="N689" i="3" s="1"/>
  <c r="M690" i="3"/>
  <c r="N690" i="3" s="1"/>
  <c r="M691" i="3"/>
  <c r="N691" i="3" s="1"/>
  <c r="M692" i="3"/>
  <c r="N692" i="3" s="1"/>
  <c r="M693" i="3"/>
  <c r="N693" i="3" s="1"/>
  <c r="M694" i="3"/>
  <c r="N694" i="3" s="1"/>
  <c r="M695" i="3"/>
  <c r="N695" i="3" s="1"/>
  <c r="M696" i="3"/>
  <c r="N696" i="3" s="1"/>
  <c r="M697" i="3"/>
  <c r="N697" i="3" s="1"/>
  <c r="M698" i="3"/>
  <c r="N698" i="3" s="1"/>
  <c r="M699" i="3"/>
  <c r="N699" i="3" s="1"/>
  <c r="M700" i="3"/>
  <c r="N700" i="3" s="1"/>
  <c r="M701" i="3"/>
  <c r="N701" i="3" s="1"/>
  <c r="M702" i="3"/>
  <c r="N702" i="3" s="1"/>
  <c r="M703" i="3"/>
  <c r="N703" i="3" s="1"/>
  <c r="M704" i="3"/>
  <c r="N704" i="3" s="1"/>
  <c r="M705" i="3"/>
  <c r="N705" i="3" s="1"/>
  <c r="M706" i="3"/>
  <c r="N706" i="3" s="1"/>
  <c r="M707" i="3"/>
  <c r="N707" i="3" s="1"/>
  <c r="M708" i="3"/>
  <c r="N708" i="3" s="1"/>
  <c r="M709" i="3"/>
  <c r="N709" i="3" s="1"/>
  <c r="M710" i="3"/>
  <c r="N710" i="3" s="1"/>
  <c r="M711" i="3"/>
  <c r="N711" i="3" s="1"/>
  <c r="M712" i="3"/>
  <c r="N712" i="3" s="1"/>
  <c r="M713" i="3"/>
  <c r="N713" i="3" s="1"/>
  <c r="M714" i="3"/>
  <c r="N714" i="3" s="1"/>
  <c r="M715" i="3"/>
  <c r="N715" i="3" s="1"/>
  <c r="M716" i="3"/>
  <c r="N716" i="3" s="1"/>
  <c r="M717" i="3"/>
  <c r="N717" i="3" s="1"/>
  <c r="M718" i="3"/>
  <c r="N718" i="3" s="1"/>
  <c r="M719" i="3"/>
  <c r="N719" i="3" s="1"/>
  <c r="M720" i="3"/>
  <c r="N720" i="3" s="1"/>
  <c r="M721" i="3"/>
  <c r="N721" i="3" s="1"/>
  <c r="M722" i="3"/>
  <c r="N722" i="3" s="1"/>
  <c r="M723" i="3"/>
  <c r="N723" i="3" s="1"/>
  <c r="M724" i="3"/>
  <c r="N724" i="3" s="1"/>
  <c r="M725" i="3"/>
  <c r="N725" i="3" s="1"/>
  <c r="M726" i="3"/>
  <c r="N726" i="3" s="1"/>
  <c r="M727" i="3"/>
  <c r="N727" i="3" s="1"/>
  <c r="M728" i="3"/>
  <c r="N728" i="3" s="1"/>
  <c r="M729" i="3"/>
  <c r="N729" i="3" s="1"/>
  <c r="M730" i="3"/>
  <c r="N730" i="3" s="1"/>
  <c r="M731" i="3"/>
  <c r="N731" i="3" s="1"/>
  <c r="M732" i="3"/>
  <c r="N732" i="3" s="1"/>
  <c r="M733" i="3"/>
  <c r="N733" i="3" s="1"/>
  <c r="M734" i="3"/>
  <c r="N734" i="3" s="1"/>
  <c r="M735" i="3"/>
  <c r="N735" i="3" s="1"/>
  <c r="M736" i="3"/>
  <c r="N736" i="3" s="1"/>
  <c r="M737" i="3"/>
  <c r="N737" i="3" s="1"/>
  <c r="M738" i="3"/>
  <c r="N738" i="3" s="1"/>
  <c r="M739" i="3"/>
  <c r="N739" i="3" s="1"/>
  <c r="M740" i="3"/>
  <c r="N740" i="3" s="1"/>
  <c r="M741" i="3"/>
  <c r="N741" i="3" s="1"/>
  <c r="M742" i="3"/>
  <c r="N742" i="3" s="1"/>
  <c r="M743" i="3"/>
  <c r="N743" i="3" s="1"/>
  <c r="M744" i="3"/>
  <c r="N744" i="3" s="1"/>
  <c r="M745" i="3"/>
  <c r="N745" i="3" s="1"/>
  <c r="M746" i="3"/>
  <c r="N746" i="3" s="1"/>
  <c r="M747" i="3"/>
  <c r="N747" i="3" s="1"/>
  <c r="M748" i="3"/>
  <c r="N748" i="3" s="1"/>
  <c r="M749" i="3"/>
  <c r="N749" i="3" s="1"/>
  <c r="M750" i="3"/>
  <c r="N750" i="3" s="1"/>
  <c r="M751" i="3"/>
  <c r="N751" i="3" s="1"/>
  <c r="M752" i="3"/>
  <c r="N752" i="3" s="1"/>
  <c r="M753" i="3"/>
  <c r="N753" i="3" s="1"/>
  <c r="M754" i="3"/>
  <c r="N754" i="3" s="1"/>
  <c r="M755" i="3"/>
  <c r="N755" i="3" s="1"/>
  <c r="M756" i="3"/>
  <c r="N756" i="3" s="1"/>
  <c r="M757" i="3"/>
  <c r="N757" i="3" s="1"/>
  <c r="M758" i="3"/>
  <c r="N758" i="3" s="1"/>
  <c r="M759" i="3"/>
  <c r="N759" i="3" s="1"/>
  <c r="M760" i="3"/>
  <c r="N760" i="3" s="1"/>
  <c r="M761" i="3"/>
  <c r="N761" i="3" s="1"/>
  <c r="M762" i="3"/>
  <c r="N762" i="3" s="1"/>
  <c r="M763" i="3"/>
  <c r="N763" i="3" s="1"/>
  <c r="M764" i="3"/>
  <c r="N764" i="3" s="1"/>
  <c r="M765" i="3"/>
  <c r="N765" i="3" s="1"/>
  <c r="M766" i="3"/>
  <c r="N766" i="3" s="1"/>
  <c r="M767" i="3"/>
  <c r="N767" i="3" s="1"/>
  <c r="M768" i="3"/>
  <c r="N768" i="3" s="1"/>
  <c r="M769" i="3"/>
  <c r="N769" i="3" s="1"/>
  <c r="M770" i="3"/>
  <c r="N770" i="3" s="1"/>
  <c r="M771" i="3"/>
  <c r="N771" i="3" s="1"/>
  <c r="M772" i="3"/>
  <c r="N772" i="3" s="1"/>
  <c r="M773" i="3"/>
  <c r="N773" i="3" s="1"/>
  <c r="M774" i="3"/>
  <c r="N774" i="3" s="1"/>
  <c r="M775" i="3"/>
  <c r="N775" i="3" s="1"/>
  <c r="M776" i="3"/>
  <c r="N776" i="3" s="1"/>
  <c r="M777" i="3"/>
  <c r="N777" i="3" s="1"/>
  <c r="M778" i="3"/>
  <c r="N778" i="3" s="1"/>
  <c r="M779" i="3"/>
  <c r="N779" i="3" s="1"/>
  <c r="M780" i="3"/>
  <c r="N780" i="3" s="1"/>
  <c r="M781" i="3"/>
  <c r="N781" i="3" s="1"/>
  <c r="M782" i="3"/>
  <c r="N782" i="3" s="1"/>
  <c r="M783" i="3"/>
  <c r="N783" i="3" s="1"/>
  <c r="M784" i="3"/>
  <c r="N784" i="3" s="1"/>
  <c r="M785" i="3"/>
  <c r="N785" i="3" s="1"/>
  <c r="M786" i="3"/>
  <c r="N786" i="3" s="1"/>
  <c r="M787" i="3"/>
  <c r="N787" i="3" s="1"/>
  <c r="M788" i="3"/>
  <c r="N788" i="3" s="1"/>
  <c r="M789" i="3"/>
  <c r="N789" i="3" s="1"/>
  <c r="M790" i="3"/>
  <c r="N790" i="3" s="1"/>
  <c r="M791" i="3"/>
  <c r="N791" i="3" s="1"/>
  <c r="M792" i="3"/>
  <c r="N792" i="3" s="1"/>
  <c r="M793" i="3"/>
  <c r="N793" i="3" s="1"/>
  <c r="M794" i="3"/>
  <c r="N794" i="3" s="1"/>
  <c r="M795" i="3"/>
  <c r="N795" i="3" s="1"/>
  <c r="M796" i="3"/>
  <c r="N796" i="3" s="1"/>
  <c r="M797" i="3"/>
  <c r="N797" i="3" s="1"/>
  <c r="M798" i="3"/>
  <c r="N798" i="3" s="1"/>
  <c r="M799" i="3"/>
  <c r="N799" i="3" s="1"/>
  <c r="M800" i="3"/>
  <c r="N800" i="3" s="1"/>
  <c r="M801" i="3"/>
  <c r="N801" i="3" s="1"/>
  <c r="M802" i="3"/>
  <c r="N802" i="3" s="1"/>
  <c r="M803" i="3"/>
  <c r="N803" i="3" s="1"/>
  <c r="M804" i="3"/>
  <c r="N804" i="3" s="1"/>
  <c r="M805" i="3"/>
  <c r="N805" i="3" s="1"/>
  <c r="M806" i="3"/>
  <c r="N806" i="3" s="1"/>
  <c r="M807" i="3"/>
  <c r="N807" i="3" s="1"/>
  <c r="M808" i="3"/>
  <c r="N808" i="3" s="1"/>
  <c r="M809" i="3"/>
  <c r="N809" i="3" s="1"/>
  <c r="M810" i="3"/>
  <c r="N810" i="3" s="1"/>
  <c r="M811" i="3"/>
  <c r="N811" i="3" s="1"/>
  <c r="M812" i="3"/>
  <c r="N812" i="3" s="1"/>
  <c r="M813" i="3"/>
  <c r="N813" i="3" s="1"/>
  <c r="M814" i="3"/>
  <c r="N814" i="3" s="1"/>
  <c r="M815" i="3"/>
  <c r="N815" i="3" s="1"/>
  <c r="M816" i="3"/>
  <c r="N816" i="3" s="1"/>
  <c r="M817" i="3"/>
  <c r="N817" i="3" s="1"/>
  <c r="M818" i="3"/>
  <c r="N818" i="3" s="1"/>
  <c r="M819" i="3"/>
  <c r="N819" i="3" s="1"/>
  <c r="M820" i="3"/>
  <c r="N820" i="3" s="1"/>
  <c r="M821" i="3"/>
  <c r="N821" i="3" s="1"/>
  <c r="M822" i="3"/>
  <c r="N822" i="3" s="1"/>
  <c r="M823" i="3"/>
  <c r="N823" i="3" s="1"/>
  <c r="M824" i="3"/>
  <c r="N824" i="3" s="1"/>
  <c r="M825" i="3"/>
  <c r="N825" i="3" s="1"/>
  <c r="M826" i="3"/>
  <c r="N826" i="3" s="1"/>
  <c r="M827" i="3"/>
  <c r="N827" i="3" s="1"/>
  <c r="M828" i="3"/>
  <c r="N828" i="3" s="1"/>
  <c r="M829" i="3"/>
  <c r="N829" i="3" s="1"/>
  <c r="M830" i="3"/>
  <c r="N830" i="3" s="1"/>
  <c r="M831" i="3"/>
  <c r="N831" i="3" s="1"/>
  <c r="M832" i="3"/>
  <c r="N832" i="3" s="1"/>
  <c r="M833" i="3"/>
  <c r="N833" i="3" s="1"/>
  <c r="M834" i="3"/>
  <c r="N834" i="3" s="1"/>
  <c r="M835" i="3"/>
  <c r="N835" i="3" s="1"/>
  <c r="M836" i="3"/>
  <c r="N836" i="3" s="1"/>
  <c r="M837" i="3"/>
  <c r="N837" i="3" s="1"/>
  <c r="M838" i="3"/>
  <c r="N838" i="3" s="1"/>
  <c r="M839" i="3"/>
  <c r="N839" i="3" s="1"/>
  <c r="M840" i="3"/>
  <c r="N840" i="3" s="1"/>
  <c r="M841" i="3"/>
  <c r="N841" i="3" s="1"/>
  <c r="M842" i="3"/>
  <c r="N842" i="3" s="1"/>
  <c r="M843" i="3"/>
  <c r="N843" i="3" s="1"/>
  <c r="M844" i="3"/>
  <c r="N844" i="3" s="1"/>
  <c r="M845" i="3"/>
  <c r="N845" i="3" s="1"/>
  <c r="M846" i="3"/>
  <c r="N846" i="3" s="1"/>
  <c r="M847" i="3"/>
  <c r="N847" i="3" s="1"/>
  <c r="M848" i="3"/>
  <c r="N848" i="3" s="1"/>
  <c r="M849" i="3"/>
  <c r="N849" i="3" s="1"/>
  <c r="M850" i="3"/>
  <c r="N850" i="3" s="1"/>
  <c r="M851" i="3"/>
  <c r="N851" i="3" s="1"/>
  <c r="M852" i="3"/>
  <c r="N852" i="3" s="1"/>
  <c r="M853" i="3"/>
  <c r="N853" i="3" s="1"/>
  <c r="M854" i="3"/>
  <c r="N854" i="3" s="1"/>
  <c r="M855" i="3"/>
  <c r="N855" i="3" s="1"/>
  <c r="M856" i="3"/>
  <c r="N856" i="3" s="1"/>
  <c r="M857" i="3"/>
  <c r="N857" i="3" s="1"/>
  <c r="M858" i="3"/>
  <c r="N858" i="3" s="1"/>
  <c r="M859" i="3"/>
  <c r="N859" i="3" s="1"/>
  <c r="M860" i="3"/>
  <c r="N860" i="3" s="1"/>
  <c r="M861" i="3"/>
  <c r="N861" i="3" s="1"/>
  <c r="M862" i="3"/>
  <c r="N862" i="3" s="1"/>
  <c r="M863" i="3"/>
  <c r="N863" i="3" s="1"/>
  <c r="M864" i="3"/>
  <c r="N864" i="3" s="1"/>
  <c r="M865" i="3"/>
  <c r="N865" i="3" s="1"/>
  <c r="M866" i="3"/>
  <c r="N866" i="3" s="1"/>
  <c r="M867" i="3"/>
  <c r="N867" i="3" s="1"/>
  <c r="M868" i="3"/>
  <c r="N868" i="3" s="1"/>
  <c r="M869" i="3"/>
  <c r="N869" i="3" s="1"/>
  <c r="M870" i="3"/>
  <c r="N870" i="3" s="1"/>
  <c r="M871" i="3"/>
  <c r="N871" i="3" s="1"/>
  <c r="M872" i="3"/>
  <c r="N872" i="3" s="1"/>
  <c r="M873" i="3"/>
  <c r="N873" i="3" s="1"/>
  <c r="M874" i="3"/>
  <c r="N874" i="3" s="1"/>
  <c r="M875" i="3"/>
  <c r="N875" i="3" s="1"/>
  <c r="M876" i="3"/>
  <c r="N876" i="3" s="1"/>
  <c r="M877" i="3"/>
  <c r="N877" i="3" s="1"/>
  <c r="M878" i="3"/>
  <c r="N878" i="3" s="1"/>
  <c r="M879" i="3"/>
  <c r="N879" i="3" s="1"/>
  <c r="M880" i="3"/>
  <c r="N880" i="3" s="1"/>
  <c r="M881" i="3"/>
  <c r="N881" i="3" s="1"/>
  <c r="M882" i="3"/>
  <c r="N882" i="3" s="1"/>
  <c r="M883" i="3"/>
  <c r="N883" i="3" s="1"/>
  <c r="M884" i="3"/>
  <c r="N884" i="3" s="1"/>
  <c r="M885" i="3"/>
  <c r="N885" i="3" s="1"/>
  <c r="M886" i="3"/>
  <c r="N886" i="3" s="1"/>
  <c r="M887" i="3"/>
  <c r="N887" i="3" s="1"/>
  <c r="M888" i="3"/>
  <c r="N888" i="3" s="1"/>
  <c r="M889" i="3"/>
  <c r="N889" i="3" s="1"/>
  <c r="M890" i="3"/>
  <c r="N890" i="3" s="1"/>
  <c r="M891" i="3"/>
  <c r="N891" i="3" s="1"/>
  <c r="M892" i="3"/>
  <c r="N892" i="3" s="1"/>
  <c r="M893" i="3"/>
  <c r="N893" i="3" s="1"/>
  <c r="M894" i="3"/>
  <c r="N894" i="3" s="1"/>
  <c r="M895" i="3"/>
  <c r="N895" i="3" s="1"/>
  <c r="M896" i="3"/>
  <c r="N896" i="3" s="1"/>
  <c r="M897" i="3"/>
  <c r="N897" i="3" s="1"/>
  <c r="M898" i="3"/>
  <c r="N898" i="3" s="1"/>
  <c r="M899" i="3"/>
  <c r="N899" i="3" s="1"/>
  <c r="M900" i="3"/>
  <c r="N900" i="3" s="1"/>
  <c r="M901" i="3"/>
  <c r="N901" i="3" s="1"/>
  <c r="M902" i="3"/>
  <c r="N902" i="3" s="1"/>
  <c r="M903" i="3"/>
  <c r="N903" i="3" s="1"/>
  <c r="M904" i="3"/>
  <c r="N904" i="3" s="1"/>
  <c r="M905" i="3"/>
  <c r="N905" i="3" s="1"/>
  <c r="M906" i="3"/>
  <c r="N906" i="3" s="1"/>
  <c r="M907" i="3"/>
  <c r="N907" i="3" s="1"/>
  <c r="M908" i="3"/>
  <c r="N908" i="3" s="1"/>
  <c r="M909" i="3"/>
  <c r="N909" i="3" s="1"/>
  <c r="M910" i="3"/>
  <c r="N910" i="3" s="1"/>
  <c r="M911" i="3"/>
  <c r="N911" i="3" s="1"/>
  <c r="M912" i="3"/>
  <c r="N912" i="3" s="1"/>
  <c r="M913" i="3"/>
  <c r="N913" i="3" s="1"/>
  <c r="M914" i="3"/>
  <c r="N914" i="3" s="1"/>
  <c r="M915" i="3"/>
  <c r="N915" i="3" s="1"/>
  <c r="M916" i="3"/>
  <c r="N916" i="3" s="1"/>
  <c r="M917" i="3"/>
  <c r="N917" i="3" s="1"/>
  <c r="M918" i="3"/>
  <c r="N918" i="3" s="1"/>
  <c r="M919" i="3"/>
  <c r="N919" i="3" s="1"/>
  <c r="M920" i="3"/>
  <c r="N920" i="3" s="1"/>
  <c r="M921" i="3"/>
  <c r="N921" i="3" s="1"/>
  <c r="M922" i="3"/>
  <c r="N922" i="3" s="1"/>
  <c r="M923" i="3"/>
  <c r="N923" i="3" s="1"/>
  <c r="M924" i="3"/>
  <c r="N924" i="3" s="1"/>
  <c r="M925" i="3"/>
  <c r="N925" i="3" s="1"/>
  <c r="M926" i="3"/>
  <c r="N926" i="3" s="1"/>
  <c r="M927" i="3"/>
  <c r="N927" i="3" s="1"/>
  <c r="M928" i="3"/>
  <c r="N928" i="3" s="1"/>
  <c r="M929" i="3"/>
  <c r="N929" i="3" s="1"/>
  <c r="M930" i="3"/>
  <c r="N930" i="3" s="1"/>
  <c r="M931" i="3"/>
  <c r="N931" i="3" s="1"/>
  <c r="M932" i="3"/>
  <c r="N932" i="3" s="1"/>
  <c r="M933" i="3"/>
  <c r="N933" i="3" s="1"/>
  <c r="M934" i="3"/>
  <c r="N934" i="3" s="1"/>
  <c r="M935" i="3"/>
  <c r="N935" i="3" s="1"/>
  <c r="M936" i="3"/>
  <c r="N936" i="3" s="1"/>
  <c r="M937" i="3"/>
  <c r="N937" i="3" s="1"/>
  <c r="M938" i="3"/>
  <c r="N938" i="3" s="1"/>
  <c r="M939" i="3"/>
  <c r="N939" i="3" s="1"/>
  <c r="M940" i="3"/>
  <c r="N940" i="3" s="1"/>
  <c r="M941" i="3"/>
  <c r="N941" i="3" s="1"/>
  <c r="M942" i="3"/>
  <c r="N942" i="3" s="1"/>
  <c r="M943" i="3"/>
  <c r="N943" i="3" s="1"/>
  <c r="M944" i="3"/>
  <c r="N944" i="3" s="1"/>
  <c r="M945" i="3"/>
  <c r="N945" i="3" s="1"/>
  <c r="M946" i="3"/>
  <c r="N946" i="3" s="1"/>
  <c r="M947" i="3"/>
  <c r="N947" i="3" s="1"/>
  <c r="M948" i="3"/>
  <c r="N948" i="3" s="1"/>
  <c r="M949" i="3"/>
  <c r="N949" i="3" s="1"/>
  <c r="M950" i="3"/>
  <c r="N950" i="3" s="1"/>
  <c r="M951" i="3"/>
  <c r="N951" i="3" s="1"/>
  <c r="M952" i="3"/>
  <c r="N952" i="3" s="1"/>
  <c r="M953" i="3"/>
  <c r="N953" i="3" s="1"/>
  <c r="M954" i="3"/>
  <c r="N954" i="3" s="1"/>
  <c r="M955" i="3"/>
  <c r="N955" i="3" s="1"/>
  <c r="M956" i="3"/>
  <c r="N956" i="3" s="1"/>
  <c r="M957" i="3"/>
  <c r="N957" i="3" s="1"/>
  <c r="M958" i="3"/>
  <c r="N958" i="3" s="1"/>
  <c r="M959" i="3"/>
  <c r="N959" i="3" s="1"/>
  <c r="M960" i="3"/>
  <c r="N960" i="3" s="1"/>
  <c r="M961" i="3"/>
  <c r="N961" i="3" s="1"/>
  <c r="M962" i="3"/>
  <c r="N962" i="3" s="1"/>
  <c r="M963" i="3"/>
  <c r="N963" i="3" s="1"/>
  <c r="M964" i="3"/>
  <c r="N964" i="3" s="1"/>
  <c r="M965" i="3"/>
  <c r="N965" i="3" s="1"/>
  <c r="M966" i="3"/>
  <c r="N966" i="3" s="1"/>
  <c r="M967" i="3"/>
  <c r="N967" i="3" s="1"/>
  <c r="M968" i="3"/>
  <c r="N968" i="3" s="1"/>
  <c r="M969" i="3"/>
  <c r="N969" i="3" s="1"/>
  <c r="M970" i="3"/>
  <c r="N970" i="3" s="1"/>
  <c r="M971" i="3"/>
  <c r="N971" i="3" s="1"/>
  <c r="M972" i="3"/>
  <c r="N972" i="3" s="1"/>
  <c r="M973" i="3"/>
  <c r="N973" i="3" s="1"/>
  <c r="M974" i="3"/>
  <c r="N974" i="3" s="1"/>
  <c r="M975" i="3"/>
  <c r="N975" i="3" s="1"/>
  <c r="M976" i="3"/>
  <c r="N976" i="3" s="1"/>
  <c r="M977" i="3"/>
  <c r="N977" i="3" s="1"/>
  <c r="M978" i="3"/>
  <c r="N978" i="3" s="1"/>
  <c r="M979" i="3"/>
  <c r="N979" i="3" s="1"/>
  <c r="M980" i="3"/>
  <c r="N980" i="3" s="1"/>
  <c r="M981" i="3"/>
  <c r="N981" i="3" s="1"/>
  <c r="M982" i="3"/>
  <c r="N982" i="3" s="1"/>
  <c r="M983" i="3"/>
  <c r="N983" i="3" s="1"/>
  <c r="M984" i="3"/>
  <c r="N984" i="3" s="1"/>
  <c r="M985" i="3"/>
  <c r="N985" i="3" s="1"/>
  <c r="M986" i="3"/>
  <c r="N986" i="3" s="1"/>
  <c r="M987" i="3"/>
  <c r="N987" i="3" s="1"/>
  <c r="M988" i="3"/>
  <c r="N988" i="3" s="1"/>
  <c r="M989" i="3"/>
  <c r="N989" i="3" s="1"/>
  <c r="M990" i="3"/>
  <c r="N990" i="3" s="1"/>
  <c r="M991" i="3"/>
  <c r="N991" i="3" s="1"/>
  <c r="M992" i="3"/>
  <c r="N992" i="3" s="1"/>
  <c r="M993" i="3"/>
  <c r="N993" i="3" s="1"/>
  <c r="M994" i="3"/>
  <c r="N994" i="3" s="1"/>
  <c r="M995" i="3"/>
  <c r="N995" i="3" s="1"/>
  <c r="M996" i="3"/>
  <c r="N996" i="3" s="1"/>
  <c r="M997" i="3"/>
  <c r="N997" i="3" s="1"/>
  <c r="M998" i="3"/>
  <c r="N998" i="3" s="1"/>
  <c r="M999" i="3"/>
  <c r="N999" i="3" s="1"/>
  <c r="M1000" i="3"/>
  <c r="N1000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3" i="3"/>
  <c r="N13" i="3" s="1"/>
  <c r="J5" i="3"/>
  <c r="J6" i="3"/>
  <c r="J7" i="3"/>
  <c r="J8" i="3"/>
  <c r="J9" i="3"/>
  <c r="J13" i="3"/>
  <c r="J14" i="3"/>
  <c r="J15" i="3"/>
  <c r="J16" i="3"/>
  <c r="J17" i="3"/>
  <c r="J18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7" i="3"/>
  <c r="J38" i="3"/>
  <c r="J39" i="3"/>
  <c r="J40" i="3"/>
  <c r="J41" i="3"/>
  <c r="J42" i="3"/>
  <c r="J45" i="3"/>
  <c r="J46" i="3"/>
  <c r="J47" i="3"/>
  <c r="J48" i="3"/>
  <c r="J49" i="3"/>
  <c r="J50" i="3"/>
  <c r="J53" i="3"/>
  <c r="J54" i="3"/>
  <c r="J55" i="3"/>
  <c r="J56" i="3"/>
  <c r="J57" i="3"/>
  <c r="J58" i="3"/>
  <c r="J61" i="3"/>
  <c r="J62" i="3"/>
  <c r="J63" i="3"/>
  <c r="J64" i="3"/>
  <c r="J65" i="3"/>
  <c r="J66" i="3"/>
  <c r="J69" i="3"/>
  <c r="J70" i="3"/>
  <c r="J71" i="3"/>
  <c r="J72" i="3"/>
  <c r="J73" i="3"/>
  <c r="J74" i="3"/>
  <c r="J77" i="3"/>
  <c r="J78" i="3"/>
  <c r="J79" i="3"/>
  <c r="J80" i="3"/>
  <c r="J81" i="3"/>
  <c r="J82" i="3"/>
  <c r="J85" i="3"/>
  <c r="J86" i="3"/>
  <c r="J87" i="3"/>
  <c r="J88" i="3"/>
  <c r="J89" i="3"/>
  <c r="J90" i="3"/>
  <c r="J91" i="3"/>
  <c r="J93" i="3"/>
  <c r="J94" i="3"/>
  <c r="J95" i="3"/>
  <c r="J96" i="3"/>
  <c r="J97" i="3"/>
  <c r="J98" i="3"/>
  <c r="J101" i="3"/>
  <c r="J102" i="3"/>
  <c r="J103" i="3"/>
  <c r="J104" i="3"/>
  <c r="J105" i="3"/>
  <c r="J106" i="3"/>
  <c r="J109" i="3"/>
  <c r="J110" i="3"/>
  <c r="J111" i="3"/>
  <c r="J112" i="3"/>
  <c r="J113" i="3"/>
  <c r="J114" i="3"/>
  <c r="J117" i="3"/>
  <c r="J118" i="3"/>
  <c r="J119" i="3"/>
  <c r="J120" i="3"/>
  <c r="J121" i="3"/>
  <c r="J122" i="3"/>
  <c r="J125" i="3"/>
  <c r="J126" i="3"/>
  <c r="J127" i="3"/>
  <c r="J128" i="3"/>
  <c r="J129" i="3"/>
  <c r="J130" i="3"/>
  <c r="J133" i="3"/>
  <c r="J134" i="3"/>
  <c r="J135" i="3"/>
  <c r="J136" i="3"/>
  <c r="J137" i="3"/>
  <c r="J138" i="3"/>
  <c r="J141" i="3"/>
  <c r="J142" i="3"/>
  <c r="J143" i="3"/>
  <c r="J144" i="3"/>
  <c r="J145" i="3"/>
  <c r="J146" i="3"/>
  <c r="J149" i="3"/>
  <c r="J150" i="3"/>
  <c r="J151" i="3"/>
  <c r="J152" i="3"/>
  <c r="J153" i="3"/>
  <c r="J154" i="3"/>
  <c r="J155" i="3"/>
  <c r="J157" i="3"/>
  <c r="J158" i="3"/>
  <c r="J159" i="3"/>
  <c r="J160" i="3"/>
  <c r="J161" i="3"/>
  <c r="J162" i="3"/>
  <c r="J165" i="3"/>
  <c r="J166" i="3"/>
  <c r="J167" i="3"/>
  <c r="J168" i="3"/>
  <c r="J169" i="3"/>
  <c r="J170" i="3"/>
  <c r="J173" i="3"/>
  <c r="J174" i="3"/>
  <c r="J175" i="3"/>
  <c r="J176" i="3"/>
  <c r="J177" i="3"/>
  <c r="J178" i="3"/>
  <c r="J181" i="3"/>
  <c r="J182" i="3"/>
  <c r="J183" i="3"/>
  <c r="J184" i="3"/>
  <c r="J185" i="3"/>
  <c r="J186" i="3"/>
  <c r="J189" i="3"/>
  <c r="J190" i="3"/>
  <c r="J191" i="3"/>
  <c r="J192" i="3"/>
  <c r="J193" i="3"/>
  <c r="J194" i="3"/>
  <c r="J195" i="3"/>
  <c r="J197" i="3"/>
  <c r="J198" i="3"/>
  <c r="J199" i="3"/>
  <c r="J200" i="3"/>
  <c r="J201" i="3"/>
  <c r="J202" i="3"/>
  <c r="J205" i="3"/>
  <c r="J206" i="3"/>
  <c r="J207" i="3"/>
  <c r="J208" i="3"/>
  <c r="J209" i="3"/>
  <c r="J210" i="3"/>
  <c r="J213" i="3"/>
  <c r="J214" i="3"/>
  <c r="J215" i="3"/>
  <c r="J216" i="3"/>
  <c r="J217" i="3"/>
  <c r="J218" i="3"/>
  <c r="J219" i="3"/>
  <c r="J221" i="3"/>
  <c r="J222" i="3"/>
  <c r="J223" i="3"/>
  <c r="J224" i="3"/>
  <c r="J225" i="3"/>
  <c r="J226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5" i="3"/>
  <c r="J246" i="3"/>
  <c r="J247" i="3"/>
  <c r="J248" i="3"/>
  <c r="J249" i="3"/>
  <c r="J250" i="3"/>
  <c r="J253" i="3"/>
  <c r="J254" i="3"/>
  <c r="J255" i="3"/>
  <c r="J256" i="3"/>
  <c r="J257" i="3"/>
  <c r="J258" i="3"/>
  <c r="J259" i="3"/>
  <c r="J261" i="3"/>
  <c r="J262" i="3"/>
  <c r="J263" i="3"/>
  <c r="J264" i="3"/>
  <c r="J265" i="3"/>
  <c r="J266" i="3"/>
  <c r="J269" i="3"/>
  <c r="J270" i="3"/>
  <c r="J271" i="3"/>
  <c r="J272" i="3"/>
  <c r="J273" i="3"/>
  <c r="J274" i="3"/>
  <c r="J277" i="3"/>
  <c r="J278" i="3"/>
  <c r="J279" i="3"/>
  <c r="J280" i="3"/>
  <c r="J281" i="3"/>
  <c r="J282" i="3"/>
  <c r="J283" i="3"/>
  <c r="J285" i="3"/>
  <c r="J286" i="3"/>
  <c r="J287" i="3"/>
  <c r="J288" i="3"/>
  <c r="J289" i="3"/>
  <c r="J290" i="3"/>
  <c r="J293" i="3"/>
  <c r="J294" i="3"/>
  <c r="J295" i="3"/>
  <c r="J296" i="3"/>
  <c r="J297" i="3"/>
  <c r="J298" i="3"/>
  <c r="J301" i="3"/>
  <c r="J302" i="3"/>
  <c r="J303" i="3"/>
  <c r="J304" i="3"/>
  <c r="J305" i="3"/>
  <c r="J306" i="3"/>
  <c r="J309" i="3"/>
  <c r="J310" i="3"/>
  <c r="J311" i="3"/>
  <c r="J312" i="3"/>
  <c r="J313" i="3"/>
  <c r="J314" i="3"/>
  <c r="J317" i="3"/>
  <c r="J318" i="3"/>
  <c r="J319" i="3"/>
  <c r="J320" i="3"/>
  <c r="J321" i="3"/>
  <c r="J322" i="3"/>
  <c r="J323" i="3"/>
  <c r="J325" i="3"/>
  <c r="J326" i="3"/>
  <c r="J327" i="3"/>
  <c r="J328" i="3"/>
  <c r="J329" i="3"/>
  <c r="J330" i="3"/>
  <c r="J333" i="3"/>
  <c r="J334" i="3"/>
  <c r="J335" i="3"/>
  <c r="J336" i="3"/>
  <c r="J337" i="3"/>
  <c r="J338" i="3"/>
  <c r="J341" i="3"/>
  <c r="J342" i="3"/>
  <c r="J343" i="3"/>
  <c r="J344" i="3"/>
  <c r="J345" i="3"/>
  <c r="J346" i="3"/>
  <c r="J347" i="3"/>
  <c r="J349" i="3"/>
  <c r="J350" i="3"/>
  <c r="J351" i="3"/>
  <c r="J352" i="3"/>
  <c r="J353" i="3"/>
  <c r="J354" i="3"/>
  <c r="J357" i="3"/>
  <c r="J358" i="3"/>
  <c r="J359" i="3"/>
  <c r="J360" i="3"/>
  <c r="J361" i="3"/>
  <c r="J362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81" i="3"/>
  <c r="J382" i="3"/>
  <c r="J383" i="3"/>
  <c r="J384" i="3"/>
  <c r="J385" i="3"/>
  <c r="J386" i="3"/>
  <c r="J387" i="3"/>
  <c r="J389" i="3"/>
  <c r="J390" i="3"/>
  <c r="J391" i="3"/>
  <c r="J392" i="3"/>
  <c r="J393" i="3"/>
  <c r="J394" i="3"/>
  <c r="J397" i="3"/>
  <c r="J398" i="3"/>
  <c r="J399" i="3"/>
  <c r="J400" i="3"/>
  <c r="J401" i="3"/>
  <c r="J402" i="3"/>
  <c r="J405" i="3"/>
  <c r="J406" i="3"/>
  <c r="J407" i="3"/>
  <c r="J408" i="3"/>
  <c r="J409" i="3"/>
  <c r="J410" i="3"/>
  <c r="J411" i="3"/>
  <c r="J413" i="3"/>
  <c r="J414" i="3"/>
  <c r="J415" i="3"/>
  <c r="J416" i="3"/>
  <c r="J417" i="3"/>
  <c r="J418" i="3"/>
  <c r="J421" i="3"/>
  <c r="J422" i="3"/>
  <c r="J423" i="3"/>
  <c r="J424" i="3"/>
  <c r="J425" i="3"/>
  <c r="J426" i="3"/>
  <c r="J429" i="3"/>
  <c r="J430" i="3"/>
  <c r="J431" i="3"/>
  <c r="J432" i="3"/>
  <c r="J433" i="3"/>
  <c r="J434" i="3"/>
  <c r="J437" i="3"/>
  <c r="J438" i="3"/>
  <c r="J439" i="3"/>
  <c r="J440" i="3"/>
  <c r="J441" i="3"/>
  <c r="J442" i="3"/>
  <c r="J445" i="3"/>
  <c r="J446" i="3"/>
  <c r="J447" i="3"/>
  <c r="J448" i="3"/>
  <c r="J449" i="3"/>
  <c r="J450" i="3"/>
  <c r="J451" i="3"/>
  <c r="J453" i="3"/>
  <c r="J454" i="3"/>
  <c r="J455" i="3"/>
  <c r="J456" i="3"/>
  <c r="J457" i="3"/>
  <c r="J458" i="3"/>
  <c r="J461" i="3"/>
  <c r="J462" i="3"/>
  <c r="J463" i="3"/>
  <c r="J464" i="3"/>
  <c r="J465" i="3"/>
  <c r="J466" i="3"/>
  <c r="J469" i="3"/>
  <c r="J470" i="3"/>
  <c r="J471" i="3"/>
  <c r="J472" i="3"/>
  <c r="J473" i="3"/>
  <c r="J474" i="3"/>
  <c r="J475" i="3"/>
  <c r="J477" i="3"/>
  <c r="J478" i="3"/>
  <c r="J479" i="3"/>
  <c r="J480" i="3"/>
  <c r="J481" i="3"/>
  <c r="J482" i="3"/>
  <c r="J485" i="3"/>
  <c r="J486" i="3"/>
  <c r="J487" i="3"/>
  <c r="J488" i="3"/>
  <c r="J489" i="3"/>
  <c r="J490" i="3"/>
  <c r="J493" i="3"/>
  <c r="J494" i="3"/>
  <c r="J495" i="3"/>
  <c r="J496" i="3"/>
  <c r="J497" i="3"/>
  <c r="J498" i="3"/>
  <c r="J501" i="3"/>
  <c r="J502" i="3"/>
  <c r="J503" i="3"/>
  <c r="J504" i="3"/>
  <c r="J505" i="3"/>
  <c r="J506" i="3"/>
  <c r="J509" i="3"/>
  <c r="J510" i="3"/>
  <c r="J511" i="3"/>
  <c r="J512" i="3"/>
  <c r="J513" i="3"/>
  <c r="J514" i="3"/>
  <c r="J515" i="3"/>
  <c r="J517" i="3"/>
  <c r="J518" i="3"/>
  <c r="J519" i="3"/>
  <c r="J520" i="3"/>
  <c r="J521" i="3"/>
  <c r="J522" i="3"/>
  <c r="J525" i="3"/>
  <c r="J526" i="3"/>
  <c r="J527" i="3"/>
  <c r="J528" i="3"/>
  <c r="J529" i="3"/>
  <c r="J530" i="3"/>
  <c r="J533" i="3"/>
  <c r="J534" i="3"/>
  <c r="J535" i="3"/>
  <c r="J536" i="3"/>
  <c r="J537" i="3"/>
  <c r="J538" i="3"/>
  <c r="J539" i="3"/>
  <c r="J541" i="3"/>
  <c r="J542" i="3"/>
  <c r="J543" i="3"/>
  <c r="J544" i="3"/>
  <c r="J545" i="3"/>
  <c r="J546" i="3"/>
  <c r="J549" i="3"/>
  <c r="J550" i="3"/>
  <c r="J551" i="3"/>
  <c r="J552" i="3"/>
  <c r="J553" i="3"/>
  <c r="J554" i="3"/>
  <c r="J557" i="3"/>
  <c r="J558" i="3"/>
  <c r="J559" i="3"/>
  <c r="J560" i="3"/>
  <c r="J561" i="3"/>
  <c r="J562" i="3"/>
  <c r="J565" i="3"/>
  <c r="J566" i="3"/>
  <c r="J567" i="3"/>
  <c r="J568" i="3"/>
  <c r="J569" i="3"/>
  <c r="J570" i="3"/>
  <c r="J573" i="3"/>
  <c r="J574" i="3"/>
  <c r="J575" i="3"/>
  <c r="J576" i="3"/>
  <c r="J577" i="3"/>
  <c r="J578" i="3"/>
  <c r="J579" i="3"/>
  <c r="J581" i="3"/>
  <c r="J582" i="3"/>
  <c r="J583" i="3"/>
  <c r="J584" i="3"/>
  <c r="J585" i="3"/>
  <c r="J586" i="3"/>
  <c r="J589" i="3"/>
  <c r="J590" i="3"/>
  <c r="J591" i="3"/>
  <c r="J592" i="3"/>
  <c r="J593" i="3"/>
  <c r="J594" i="3"/>
  <c r="J597" i="3"/>
  <c r="J598" i="3"/>
  <c r="J599" i="3"/>
  <c r="J600" i="3"/>
  <c r="J601" i="3"/>
  <c r="J602" i="3"/>
  <c r="J603" i="3"/>
  <c r="J605" i="3"/>
  <c r="J606" i="3"/>
  <c r="J607" i="3"/>
  <c r="J608" i="3"/>
  <c r="J609" i="3"/>
  <c r="J610" i="3"/>
  <c r="J613" i="3"/>
  <c r="J614" i="3"/>
  <c r="J615" i="3"/>
  <c r="J616" i="3"/>
  <c r="J617" i="3"/>
  <c r="J618" i="3"/>
  <c r="J621" i="3"/>
  <c r="J622" i="3"/>
  <c r="J623" i="3"/>
  <c r="J624" i="3"/>
  <c r="J625" i="3"/>
  <c r="J626" i="3"/>
  <c r="J629" i="3"/>
  <c r="J630" i="3"/>
  <c r="J631" i="3"/>
  <c r="J632" i="3"/>
  <c r="J633" i="3"/>
  <c r="J634" i="3"/>
  <c r="J637" i="3"/>
  <c r="J638" i="3"/>
  <c r="J639" i="3"/>
  <c r="J640" i="3"/>
  <c r="J641" i="3"/>
  <c r="J642" i="3"/>
  <c r="J643" i="3"/>
  <c r="J645" i="3"/>
  <c r="J646" i="3"/>
  <c r="J647" i="3"/>
  <c r="J648" i="3"/>
  <c r="J649" i="3"/>
  <c r="J650" i="3"/>
  <c r="J653" i="3"/>
  <c r="J654" i="3"/>
  <c r="J655" i="3"/>
  <c r="J656" i="3"/>
  <c r="J657" i="3"/>
  <c r="J658" i="3"/>
  <c r="J661" i="3"/>
  <c r="J662" i="3"/>
  <c r="J663" i="3"/>
  <c r="J664" i="3"/>
  <c r="J665" i="3"/>
  <c r="J666" i="3"/>
  <c r="J667" i="3"/>
  <c r="J669" i="3"/>
  <c r="J670" i="3"/>
  <c r="J671" i="3"/>
  <c r="J672" i="3"/>
  <c r="J673" i="3"/>
  <c r="J674" i="3"/>
  <c r="J677" i="3"/>
  <c r="J678" i="3"/>
  <c r="J679" i="3"/>
  <c r="J680" i="3"/>
  <c r="J681" i="3"/>
  <c r="J682" i="3"/>
  <c r="J685" i="3"/>
  <c r="J686" i="3"/>
  <c r="J687" i="3"/>
  <c r="J688" i="3"/>
  <c r="J689" i="3"/>
  <c r="J690" i="3"/>
  <c r="J693" i="3"/>
  <c r="J694" i="3"/>
  <c r="J695" i="3"/>
  <c r="J696" i="3"/>
  <c r="J697" i="3"/>
  <c r="J698" i="3"/>
  <c r="J701" i="3"/>
  <c r="J702" i="3"/>
  <c r="J703" i="3"/>
  <c r="J704" i="3"/>
  <c r="J705" i="3"/>
  <c r="J706" i="3"/>
  <c r="J707" i="3"/>
  <c r="J709" i="3"/>
  <c r="J710" i="3"/>
  <c r="J711" i="3"/>
  <c r="J712" i="3"/>
  <c r="J713" i="3"/>
  <c r="J714" i="3"/>
  <c r="J717" i="3"/>
  <c r="J718" i="3"/>
  <c r="J719" i="3"/>
  <c r="J720" i="3"/>
  <c r="J721" i="3"/>
  <c r="J722" i="3"/>
  <c r="J725" i="3"/>
  <c r="J726" i="3"/>
  <c r="J727" i="3"/>
  <c r="J728" i="3"/>
  <c r="J729" i="3"/>
  <c r="J730" i="3"/>
  <c r="J731" i="3"/>
  <c r="J733" i="3"/>
  <c r="J734" i="3"/>
  <c r="J735" i="3"/>
  <c r="J736" i="3"/>
  <c r="J737" i="3"/>
  <c r="J738" i="3"/>
  <c r="J741" i="3"/>
  <c r="J742" i="3"/>
  <c r="J743" i="3"/>
  <c r="J744" i="3"/>
  <c r="J745" i="3"/>
  <c r="J746" i="3"/>
  <c r="J749" i="3"/>
  <c r="J750" i="3"/>
  <c r="J751" i="3"/>
  <c r="J752" i="3"/>
  <c r="J753" i="3"/>
  <c r="J754" i="3"/>
  <c r="J757" i="3"/>
  <c r="J758" i="3"/>
  <c r="J759" i="3"/>
  <c r="J760" i="3"/>
  <c r="J761" i="3"/>
  <c r="J762" i="3"/>
  <c r="J765" i="3"/>
  <c r="J766" i="3"/>
  <c r="J767" i="3"/>
  <c r="J768" i="3"/>
  <c r="J769" i="3"/>
  <c r="J770" i="3"/>
  <c r="J771" i="3"/>
  <c r="J773" i="3"/>
  <c r="J774" i="3"/>
  <c r="J775" i="3"/>
  <c r="J776" i="3"/>
  <c r="J777" i="3"/>
  <c r="J778" i="3"/>
  <c r="J781" i="3"/>
  <c r="J782" i="3"/>
  <c r="J783" i="3"/>
  <c r="J784" i="3"/>
  <c r="J785" i="3"/>
  <c r="J786" i="3"/>
  <c r="J789" i="3"/>
  <c r="J790" i="3"/>
  <c r="J791" i="3"/>
  <c r="J792" i="3"/>
  <c r="J793" i="3"/>
  <c r="J794" i="3"/>
  <c r="J795" i="3"/>
  <c r="J797" i="3"/>
  <c r="J798" i="3"/>
  <c r="J799" i="3"/>
  <c r="J800" i="3"/>
  <c r="J801" i="3"/>
  <c r="J802" i="3"/>
  <c r="J805" i="3"/>
  <c r="J806" i="3"/>
  <c r="J807" i="3"/>
  <c r="J808" i="3"/>
  <c r="J809" i="3"/>
  <c r="J810" i="3"/>
  <c r="J813" i="3"/>
  <c r="J814" i="3"/>
  <c r="J815" i="3"/>
  <c r="J816" i="3"/>
  <c r="J817" i="3"/>
  <c r="J818" i="3"/>
  <c r="J821" i="3"/>
  <c r="J822" i="3"/>
  <c r="J823" i="3"/>
  <c r="J824" i="3"/>
  <c r="J825" i="3"/>
  <c r="J826" i="3"/>
  <c r="J829" i="3"/>
  <c r="J830" i="3"/>
  <c r="J831" i="3"/>
  <c r="J832" i="3"/>
  <c r="J833" i="3"/>
  <c r="J834" i="3"/>
  <c r="J835" i="3"/>
  <c r="J837" i="3"/>
  <c r="J838" i="3"/>
  <c r="J839" i="3"/>
  <c r="J840" i="3"/>
  <c r="J841" i="3"/>
  <c r="J842" i="3"/>
  <c r="J845" i="3"/>
  <c r="J846" i="3"/>
  <c r="J847" i="3"/>
  <c r="J848" i="3"/>
  <c r="J849" i="3"/>
  <c r="J850" i="3"/>
  <c r="J853" i="3"/>
  <c r="J854" i="3"/>
  <c r="J855" i="3"/>
  <c r="J856" i="3"/>
  <c r="J857" i="3"/>
  <c r="J858" i="3"/>
  <c r="J859" i="3"/>
  <c r="J861" i="3"/>
  <c r="J862" i="3"/>
  <c r="J863" i="3"/>
  <c r="J864" i="3"/>
  <c r="J865" i="3"/>
  <c r="J866" i="3"/>
  <c r="J869" i="3"/>
  <c r="J870" i="3"/>
  <c r="J871" i="3"/>
  <c r="J872" i="3"/>
  <c r="J873" i="3"/>
  <c r="J874" i="3"/>
  <c r="J877" i="3"/>
  <c r="J878" i="3"/>
  <c r="J879" i="3"/>
  <c r="J880" i="3"/>
  <c r="J881" i="3"/>
  <c r="J882" i="3"/>
  <c r="J885" i="3"/>
  <c r="J886" i="3"/>
  <c r="J887" i="3"/>
  <c r="J888" i="3"/>
  <c r="J889" i="3"/>
  <c r="J890" i="3"/>
  <c r="J893" i="3"/>
  <c r="J894" i="3"/>
  <c r="J895" i="3"/>
  <c r="J896" i="3"/>
  <c r="J897" i="3"/>
  <c r="J898" i="3"/>
  <c r="J899" i="3"/>
  <c r="J901" i="3"/>
  <c r="J902" i="3"/>
  <c r="J903" i="3"/>
  <c r="J904" i="3"/>
  <c r="J905" i="3"/>
  <c r="J906" i="3"/>
  <c r="J907" i="3"/>
  <c r="J909" i="3"/>
  <c r="J910" i="3"/>
  <c r="J911" i="3"/>
  <c r="J912" i="3"/>
  <c r="J913" i="3"/>
  <c r="J914" i="3"/>
  <c r="J917" i="3"/>
  <c r="J918" i="3"/>
  <c r="J919" i="3"/>
  <c r="J920" i="3"/>
  <c r="J921" i="3"/>
  <c r="J922" i="3"/>
  <c r="J923" i="3"/>
  <c r="J925" i="3"/>
  <c r="J926" i="3"/>
  <c r="J927" i="3"/>
  <c r="J928" i="3"/>
  <c r="J929" i="3"/>
  <c r="J930" i="3"/>
  <c r="J933" i="3"/>
  <c r="J934" i="3"/>
  <c r="J935" i="3"/>
  <c r="J936" i="3"/>
  <c r="J937" i="3"/>
  <c r="J938" i="3"/>
  <c r="J941" i="3"/>
  <c r="J942" i="3"/>
  <c r="J943" i="3"/>
  <c r="J944" i="3"/>
  <c r="J945" i="3"/>
  <c r="J946" i="3"/>
  <c r="J949" i="3"/>
  <c r="J950" i="3"/>
  <c r="J951" i="3"/>
  <c r="J952" i="3"/>
  <c r="J953" i="3"/>
  <c r="J954" i="3"/>
  <c r="J957" i="3"/>
  <c r="J958" i="3"/>
  <c r="J959" i="3"/>
  <c r="J960" i="3"/>
  <c r="J961" i="3"/>
  <c r="J962" i="3"/>
  <c r="J963" i="3"/>
  <c r="J965" i="3"/>
  <c r="J966" i="3"/>
  <c r="J967" i="3"/>
  <c r="J968" i="3"/>
  <c r="J969" i="3"/>
  <c r="J970" i="3"/>
  <c r="J971" i="3"/>
  <c r="J973" i="3"/>
  <c r="J974" i="3"/>
  <c r="J975" i="3"/>
  <c r="J976" i="3"/>
  <c r="J977" i="3"/>
  <c r="J978" i="3"/>
  <c r="J981" i="3"/>
  <c r="J982" i="3"/>
  <c r="J983" i="3"/>
  <c r="J984" i="3"/>
  <c r="J985" i="3"/>
  <c r="J986" i="3"/>
  <c r="J987" i="3"/>
  <c r="J989" i="3"/>
  <c r="J990" i="3"/>
  <c r="J991" i="3"/>
  <c r="J992" i="3"/>
  <c r="J993" i="3"/>
  <c r="J994" i="3"/>
  <c r="J997" i="3"/>
  <c r="J998" i="3"/>
  <c r="J999" i="3"/>
  <c r="J10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4" i="3"/>
  <c r="Q15" i="3"/>
  <c r="B15" i="3" s="1"/>
  <c r="Q16" i="3"/>
  <c r="B16" i="3" s="1"/>
  <c r="Q17" i="3"/>
  <c r="B17" i="3" s="1"/>
  <c r="Q18" i="3"/>
  <c r="B18" i="3" s="1"/>
  <c r="Q19" i="3"/>
  <c r="B19" i="3" s="1"/>
  <c r="Q20" i="3"/>
  <c r="B20" i="3" s="1"/>
  <c r="Q21" i="3"/>
  <c r="B21" i="3" s="1"/>
  <c r="Q22" i="3"/>
  <c r="B22" i="3" s="1"/>
  <c r="Q23" i="3"/>
  <c r="B23" i="3" s="1"/>
  <c r="Q24" i="3"/>
  <c r="B24" i="3" s="1"/>
  <c r="Q25" i="3"/>
  <c r="B25" i="3" s="1"/>
  <c r="Q26" i="3"/>
  <c r="B26" i="3" s="1"/>
  <c r="Q27" i="3"/>
  <c r="B27" i="3" s="1"/>
  <c r="Q28" i="3"/>
  <c r="B28" i="3" s="1"/>
  <c r="Q29" i="3"/>
  <c r="B29" i="3" s="1"/>
  <c r="Q30" i="3"/>
  <c r="B30" i="3" s="1"/>
  <c r="Q31" i="3"/>
  <c r="B31" i="3" s="1"/>
  <c r="Q32" i="3"/>
  <c r="B32" i="3" s="1"/>
  <c r="Q33" i="3"/>
  <c r="B33" i="3" s="1"/>
  <c r="Q34" i="3"/>
  <c r="B34" i="3" s="1"/>
  <c r="Q35" i="3"/>
  <c r="B35" i="3" s="1"/>
  <c r="Q36" i="3"/>
  <c r="B36" i="3" s="1"/>
  <c r="Q37" i="3"/>
  <c r="B37" i="3" s="1"/>
  <c r="Q38" i="3"/>
  <c r="B38" i="3" s="1"/>
  <c r="Q39" i="3"/>
  <c r="B39" i="3" s="1"/>
  <c r="Q40" i="3"/>
  <c r="B40" i="3" s="1"/>
  <c r="Q41" i="3"/>
  <c r="B41" i="3" s="1"/>
  <c r="Q42" i="3"/>
  <c r="B42" i="3" s="1"/>
  <c r="Q43" i="3"/>
  <c r="B43" i="3" s="1"/>
  <c r="Q44" i="3"/>
  <c r="B44" i="3" s="1"/>
  <c r="Q45" i="3"/>
  <c r="B45" i="3" s="1"/>
  <c r="Q46" i="3"/>
  <c r="B46" i="3" s="1"/>
  <c r="Q47" i="3"/>
  <c r="B47" i="3" s="1"/>
  <c r="Q48" i="3"/>
  <c r="B48" i="3" s="1"/>
  <c r="Q49" i="3"/>
  <c r="B49" i="3" s="1"/>
  <c r="Q50" i="3"/>
  <c r="B50" i="3" s="1"/>
  <c r="Q51" i="3"/>
  <c r="B51" i="3" s="1"/>
  <c r="Q52" i="3"/>
  <c r="B52" i="3" s="1"/>
  <c r="Q53" i="3"/>
  <c r="B53" i="3" s="1"/>
  <c r="Q54" i="3"/>
  <c r="B54" i="3" s="1"/>
  <c r="Q55" i="3"/>
  <c r="B55" i="3" s="1"/>
  <c r="Q56" i="3"/>
  <c r="B56" i="3" s="1"/>
  <c r="Q57" i="3"/>
  <c r="B57" i="3" s="1"/>
  <c r="Q58" i="3"/>
  <c r="B58" i="3" s="1"/>
  <c r="Q59" i="3"/>
  <c r="B59" i="3" s="1"/>
  <c r="Q60" i="3"/>
  <c r="B60" i="3" s="1"/>
  <c r="Q61" i="3"/>
  <c r="B61" i="3" s="1"/>
  <c r="Q62" i="3"/>
  <c r="B62" i="3" s="1"/>
  <c r="Q63" i="3"/>
  <c r="B63" i="3" s="1"/>
  <c r="Q64" i="3"/>
  <c r="B64" i="3" s="1"/>
  <c r="Q65" i="3"/>
  <c r="B65" i="3" s="1"/>
  <c r="Q66" i="3"/>
  <c r="B66" i="3" s="1"/>
  <c r="Q67" i="3"/>
  <c r="B67" i="3" s="1"/>
  <c r="Q68" i="3"/>
  <c r="B68" i="3" s="1"/>
  <c r="Q69" i="3"/>
  <c r="B69" i="3" s="1"/>
  <c r="Q70" i="3"/>
  <c r="B70" i="3" s="1"/>
  <c r="Q71" i="3"/>
  <c r="B71" i="3" s="1"/>
  <c r="Q72" i="3"/>
  <c r="B72" i="3" s="1"/>
  <c r="Q73" i="3"/>
  <c r="B73" i="3" s="1"/>
  <c r="Q74" i="3"/>
  <c r="B74" i="3" s="1"/>
  <c r="Q75" i="3"/>
  <c r="B75" i="3" s="1"/>
  <c r="Q76" i="3"/>
  <c r="B76" i="3" s="1"/>
  <c r="Q77" i="3"/>
  <c r="B77" i="3" s="1"/>
  <c r="Q78" i="3"/>
  <c r="B78" i="3" s="1"/>
  <c r="Q79" i="3"/>
  <c r="B79" i="3" s="1"/>
  <c r="Q80" i="3"/>
  <c r="B80" i="3" s="1"/>
  <c r="Q81" i="3"/>
  <c r="B81" i="3" s="1"/>
  <c r="Q82" i="3"/>
  <c r="B82" i="3" s="1"/>
  <c r="Q83" i="3"/>
  <c r="B83" i="3" s="1"/>
  <c r="Q84" i="3"/>
  <c r="B84" i="3" s="1"/>
  <c r="Q85" i="3"/>
  <c r="B85" i="3" s="1"/>
  <c r="Q86" i="3"/>
  <c r="B86" i="3" s="1"/>
  <c r="Q87" i="3"/>
  <c r="B87" i="3" s="1"/>
  <c r="Q88" i="3"/>
  <c r="B88" i="3" s="1"/>
  <c r="Q89" i="3"/>
  <c r="B89" i="3" s="1"/>
  <c r="Q90" i="3"/>
  <c r="B90" i="3" s="1"/>
  <c r="Q91" i="3"/>
  <c r="B91" i="3" s="1"/>
  <c r="Q92" i="3"/>
  <c r="B92" i="3" s="1"/>
  <c r="Q93" i="3"/>
  <c r="B93" i="3" s="1"/>
  <c r="Q94" i="3"/>
  <c r="B94" i="3" s="1"/>
  <c r="Q95" i="3"/>
  <c r="B95" i="3" s="1"/>
  <c r="Q96" i="3"/>
  <c r="B96" i="3" s="1"/>
  <c r="Q97" i="3"/>
  <c r="B97" i="3" s="1"/>
  <c r="Q98" i="3"/>
  <c r="B98" i="3" s="1"/>
  <c r="Q99" i="3"/>
  <c r="B99" i="3" s="1"/>
  <c r="Q100" i="3"/>
  <c r="B100" i="3" s="1"/>
  <c r="Q101" i="3"/>
  <c r="B101" i="3" s="1"/>
  <c r="Q102" i="3"/>
  <c r="B102" i="3" s="1"/>
  <c r="Q103" i="3"/>
  <c r="B103" i="3" s="1"/>
  <c r="Q104" i="3"/>
  <c r="B104" i="3" s="1"/>
  <c r="Q105" i="3"/>
  <c r="B105" i="3" s="1"/>
  <c r="Q106" i="3"/>
  <c r="B106" i="3" s="1"/>
  <c r="Q107" i="3"/>
  <c r="B107" i="3" s="1"/>
  <c r="Q108" i="3"/>
  <c r="B108" i="3" s="1"/>
  <c r="Q109" i="3"/>
  <c r="B109" i="3" s="1"/>
  <c r="Q110" i="3"/>
  <c r="B110" i="3" s="1"/>
  <c r="Q111" i="3"/>
  <c r="B111" i="3" s="1"/>
  <c r="Q112" i="3"/>
  <c r="B112" i="3" s="1"/>
  <c r="Q113" i="3"/>
  <c r="B113" i="3" s="1"/>
  <c r="Q114" i="3"/>
  <c r="B114" i="3" s="1"/>
  <c r="Q115" i="3"/>
  <c r="B115" i="3" s="1"/>
  <c r="Q116" i="3"/>
  <c r="B116" i="3" s="1"/>
  <c r="Q117" i="3"/>
  <c r="B117" i="3" s="1"/>
  <c r="Q118" i="3"/>
  <c r="B118" i="3" s="1"/>
  <c r="Q119" i="3"/>
  <c r="B119" i="3" s="1"/>
  <c r="Q120" i="3"/>
  <c r="B120" i="3" s="1"/>
  <c r="Q121" i="3"/>
  <c r="B121" i="3" s="1"/>
  <c r="Q122" i="3"/>
  <c r="B122" i="3" s="1"/>
  <c r="Q123" i="3"/>
  <c r="B123" i="3" s="1"/>
  <c r="Q124" i="3"/>
  <c r="B124" i="3" s="1"/>
  <c r="Q125" i="3"/>
  <c r="B125" i="3" s="1"/>
  <c r="Q126" i="3"/>
  <c r="B126" i="3" s="1"/>
  <c r="Q127" i="3"/>
  <c r="B127" i="3" s="1"/>
  <c r="Q128" i="3"/>
  <c r="B128" i="3" s="1"/>
  <c r="Q129" i="3"/>
  <c r="B129" i="3" s="1"/>
  <c r="Q130" i="3"/>
  <c r="B130" i="3" s="1"/>
  <c r="Q131" i="3"/>
  <c r="B131" i="3" s="1"/>
  <c r="Q132" i="3"/>
  <c r="B132" i="3" s="1"/>
  <c r="Q133" i="3"/>
  <c r="B133" i="3" s="1"/>
  <c r="Q134" i="3"/>
  <c r="B134" i="3" s="1"/>
  <c r="Q135" i="3"/>
  <c r="B135" i="3" s="1"/>
  <c r="Q136" i="3"/>
  <c r="B136" i="3" s="1"/>
  <c r="Q137" i="3"/>
  <c r="B137" i="3" s="1"/>
  <c r="Q138" i="3"/>
  <c r="B138" i="3" s="1"/>
  <c r="Q139" i="3"/>
  <c r="B139" i="3" s="1"/>
  <c r="Q140" i="3"/>
  <c r="B140" i="3" s="1"/>
  <c r="Q141" i="3"/>
  <c r="B141" i="3" s="1"/>
  <c r="Q142" i="3"/>
  <c r="B142" i="3" s="1"/>
  <c r="Q143" i="3"/>
  <c r="B143" i="3" s="1"/>
  <c r="Q144" i="3"/>
  <c r="B144" i="3" s="1"/>
  <c r="Q145" i="3"/>
  <c r="B145" i="3" s="1"/>
  <c r="Q146" i="3"/>
  <c r="B146" i="3" s="1"/>
  <c r="Q147" i="3"/>
  <c r="B147" i="3" s="1"/>
  <c r="Q148" i="3"/>
  <c r="B148" i="3" s="1"/>
  <c r="Q149" i="3"/>
  <c r="B149" i="3" s="1"/>
  <c r="Q150" i="3"/>
  <c r="B150" i="3" s="1"/>
  <c r="Q151" i="3"/>
  <c r="B151" i="3" s="1"/>
  <c r="Q152" i="3"/>
  <c r="B152" i="3" s="1"/>
  <c r="Q153" i="3"/>
  <c r="B153" i="3" s="1"/>
  <c r="Q154" i="3"/>
  <c r="B154" i="3" s="1"/>
  <c r="Q155" i="3"/>
  <c r="B155" i="3" s="1"/>
  <c r="Q156" i="3"/>
  <c r="B156" i="3" s="1"/>
  <c r="Q157" i="3"/>
  <c r="B157" i="3" s="1"/>
  <c r="Q158" i="3"/>
  <c r="B158" i="3" s="1"/>
  <c r="Q159" i="3"/>
  <c r="B159" i="3" s="1"/>
  <c r="Q160" i="3"/>
  <c r="B160" i="3" s="1"/>
  <c r="Q161" i="3"/>
  <c r="B161" i="3" s="1"/>
  <c r="Q162" i="3"/>
  <c r="B162" i="3" s="1"/>
  <c r="Q163" i="3"/>
  <c r="B163" i="3" s="1"/>
  <c r="Q164" i="3"/>
  <c r="B164" i="3" s="1"/>
  <c r="Q165" i="3"/>
  <c r="B165" i="3" s="1"/>
  <c r="Q166" i="3"/>
  <c r="B166" i="3" s="1"/>
  <c r="Q167" i="3"/>
  <c r="B167" i="3" s="1"/>
  <c r="Q168" i="3"/>
  <c r="B168" i="3" s="1"/>
  <c r="Q169" i="3"/>
  <c r="B169" i="3" s="1"/>
  <c r="Q170" i="3"/>
  <c r="B170" i="3" s="1"/>
  <c r="Q171" i="3"/>
  <c r="B171" i="3" s="1"/>
  <c r="Q172" i="3"/>
  <c r="B172" i="3" s="1"/>
  <c r="Q173" i="3"/>
  <c r="B173" i="3" s="1"/>
  <c r="Q174" i="3"/>
  <c r="B174" i="3" s="1"/>
  <c r="Q175" i="3"/>
  <c r="B175" i="3" s="1"/>
  <c r="Q176" i="3"/>
  <c r="B176" i="3" s="1"/>
  <c r="Q177" i="3"/>
  <c r="B177" i="3" s="1"/>
  <c r="Q178" i="3"/>
  <c r="B178" i="3" s="1"/>
  <c r="Q179" i="3"/>
  <c r="B179" i="3" s="1"/>
  <c r="Q180" i="3"/>
  <c r="B180" i="3" s="1"/>
  <c r="Q181" i="3"/>
  <c r="B181" i="3" s="1"/>
  <c r="Q182" i="3"/>
  <c r="B182" i="3" s="1"/>
  <c r="Q183" i="3"/>
  <c r="B183" i="3" s="1"/>
  <c r="Q184" i="3"/>
  <c r="B184" i="3" s="1"/>
  <c r="Q185" i="3"/>
  <c r="B185" i="3" s="1"/>
  <c r="Q186" i="3"/>
  <c r="B186" i="3" s="1"/>
  <c r="Q187" i="3"/>
  <c r="B187" i="3" s="1"/>
  <c r="Q188" i="3"/>
  <c r="B188" i="3" s="1"/>
  <c r="Q189" i="3"/>
  <c r="B189" i="3" s="1"/>
  <c r="Q190" i="3"/>
  <c r="B190" i="3" s="1"/>
  <c r="Q191" i="3"/>
  <c r="B191" i="3" s="1"/>
  <c r="Q192" i="3"/>
  <c r="B192" i="3" s="1"/>
  <c r="Q193" i="3"/>
  <c r="B193" i="3" s="1"/>
  <c r="Q194" i="3"/>
  <c r="B194" i="3" s="1"/>
  <c r="Q195" i="3"/>
  <c r="B195" i="3" s="1"/>
  <c r="Q196" i="3"/>
  <c r="B196" i="3" s="1"/>
  <c r="Q197" i="3"/>
  <c r="B197" i="3" s="1"/>
  <c r="Q198" i="3"/>
  <c r="B198" i="3" s="1"/>
  <c r="Q199" i="3"/>
  <c r="B199" i="3" s="1"/>
  <c r="Q200" i="3"/>
  <c r="B200" i="3" s="1"/>
  <c r="Q201" i="3"/>
  <c r="B201" i="3" s="1"/>
  <c r="Q202" i="3"/>
  <c r="B202" i="3" s="1"/>
  <c r="Q203" i="3"/>
  <c r="B203" i="3" s="1"/>
  <c r="Q204" i="3"/>
  <c r="B204" i="3" s="1"/>
  <c r="Q205" i="3"/>
  <c r="B205" i="3" s="1"/>
  <c r="Q206" i="3"/>
  <c r="B206" i="3" s="1"/>
  <c r="Q207" i="3"/>
  <c r="B207" i="3" s="1"/>
  <c r="Q208" i="3"/>
  <c r="B208" i="3" s="1"/>
  <c r="Q209" i="3"/>
  <c r="B209" i="3" s="1"/>
  <c r="Q210" i="3"/>
  <c r="B210" i="3" s="1"/>
  <c r="Q211" i="3"/>
  <c r="B211" i="3" s="1"/>
  <c r="Q212" i="3"/>
  <c r="B212" i="3" s="1"/>
  <c r="Q213" i="3"/>
  <c r="B213" i="3" s="1"/>
  <c r="Q214" i="3"/>
  <c r="B214" i="3" s="1"/>
  <c r="Q215" i="3"/>
  <c r="B215" i="3" s="1"/>
  <c r="Q216" i="3"/>
  <c r="B216" i="3" s="1"/>
  <c r="Q217" i="3"/>
  <c r="B217" i="3" s="1"/>
  <c r="Q218" i="3"/>
  <c r="B218" i="3" s="1"/>
  <c r="Q219" i="3"/>
  <c r="B219" i="3" s="1"/>
  <c r="Q220" i="3"/>
  <c r="B220" i="3" s="1"/>
  <c r="Q221" i="3"/>
  <c r="B221" i="3" s="1"/>
  <c r="Q222" i="3"/>
  <c r="B222" i="3" s="1"/>
  <c r="Q223" i="3"/>
  <c r="B223" i="3" s="1"/>
  <c r="Q224" i="3"/>
  <c r="B224" i="3" s="1"/>
  <c r="Q225" i="3"/>
  <c r="B225" i="3" s="1"/>
  <c r="Q226" i="3"/>
  <c r="B226" i="3" s="1"/>
  <c r="Q227" i="3"/>
  <c r="B227" i="3" s="1"/>
  <c r="Q228" i="3"/>
  <c r="B228" i="3" s="1"/>
  <c r="Q229" i="3"/>
  <c r="B229" i="3" s="1"/>
  <c r="Q230" i="3"/>
  <c r="B230" i="3" s="1"/>
  <c r="Q231" i="3"/>
  <c r="B231" i="3" s="1"/>
  <c r="Q232" i="3"/>
  <c r="B232" i="3" s="1"/>
  <c r="Q233" i="3"/>
  <c r="B233" i="3" s="1"/>
  <c r="Q234" i="3"/>
  <c r="B234" i="3" s="1"/>
  <c r="Q235" i="3"/>
  <c r="B235" i="3" s="1"/>
  <c r="Q236" i="3"/>
  <c r="B236" i="3" s="1"/>
  <c r="Q237" i="3"/>
  <c r="B237" i="3" s="1"/>
  <c r="Q238" i="3"/>
  <c r="B238" i="3" s="1"/>
  <c r="Q239" i="3"/>
  <c r="B239" i="3" s="1"/>
  <c r="Q240" i="3"/>
  <c r="B240" i="3" s="1"/>
  <c r="Q241" i="3"/>
  <c r="B241" i="3" s="1"/>
  <c r="Q242" i="3"/>
  <c r="B242" i="3" s="1"/>
  <c r="Q243" i="3"/>
  <c r="B243" i="3" s="1"/>
  <c r="Q244" i="3"/>
  <c r="B244" i="3" s="1"/>
  <c r="Q245" i="3"/>
  <c r="B245" i="3" s="1"/>
  <c r="Q246" i="3"/>
  <c r="B246" i="3" s="1"/>
  <c r="Q247" i="3"/>
  <c r="B247" i="3" s="1"/>
  <c r="Q248" i="3"/>
  <c r="B248" i="3" s="1"/>
  <c r="Q249" i="3"/>
  <c r="B249" i="3" s="1"/>
  <c r="Q250" i="3"/>
  <c r="B250" i="3" s="1"/>
  <c r="Q251" i="3"/>
  <c r="B251" i="3" s="1"/>
  <c r="Q252" i="3"/>
  <c r="B252" i="3" s="1"/>
  <c r="Q253" i="3"/>
  <c r="B253" i="3" s="1"/>
  <c r="Q254" i="3"/>
  <c r="B254" i="3" s="1"/>
  <c r="Q255" i="3"/>
  <c r="B255" i="3" s="1"/>
  <c r="Q256" i="3"/>
  <c r="B256" i="3" s="1"/>
  <c r="Q257" i="3"/>
  <c r="B257" i="3" s="1"/>
  <c r="Q258" i="3"/>
  <c r="B258" i="3" s="1"/>
  <c r="Q259" i="3"/>
  <c r="B259" i="3" s="1"/>
  <c r="Q260" i="3"/>
  <c r="B260" i="3" s="1"/>
  <c r="Q261" i="3"/>
  <c r="B261" i="3" s="1"/>
  <c r="Q262" i="3"/>
  <c r="B262" i="3" s="1"/>
  <c r="Q263" i="3"/>
  <c r="B263" i="3" s="1"/>
  <c r="Q264" i="3"/>
  <c r="B264" i="3" s="1"/>
  <c r="Q265" i="3"/>
  <c r="B265" i="3" s="1"/>
  <c r="Q266" i="3"/>
  <c r="B266" i="3" s="1"/>
  <c r="Q267" i="3"/>
  <c r="B267" i="3" s="1"/>
  <c r="Q268" i="3"/>
  <c r="B268" i="3" s="1"/>
  <c r="Q269" i="3"/>
  <c r="B269" i="3" s="1"/>
  <c r="Q270" i="3"/>
  <c r="B270" i="3" s="1"/>
  <c r="Q271" i="3"/>
  <c r="B271" i="3" s="1"/>
  <c r="Q272" i="3"/>
  <c r="B272" i="3" s="1"/>
  <c r="Q273" i="3"/>
  <c r="B273" i="3" s="1"/>
  <c r="Q274" i="3"/>
  <c r="B274" i="3" s="1"/>
  <c r="Q275" i="3"/>
  <c r="B275" i="3" s="1"/>
  <c r="Q276" i="3"/>
  <c r="B276" i="3" s="1"/>
  <c r="Q277" i="3"/>
  <c r="B277" i="3" s="1"/>
  <c r="Q278" i="3"/>
  <c r="B278" i="3" s="1"/>
  <c r="Q279" i="3"/>
  <c r="B279" i="3" s="1"/>
  <c r="Q280" i="3"/>
  <c r="B280" i="3" s="1"/>
  <c r="Q281" i="3"/>
  <c r="B281" i="3" s="1"/>
  <c r="Q282" i="3"/>
  <c r="B282" i="3" s="1"/>
  <c r="Q283" i="3"/>
  <c r="B283" i="3" s="1"/>
  <c r="Q284" i="3"/>
  <c r="B284" i="3" s="1"/>
  <c r="Q285" i="3"/>
  <c r="B285" i="3" s="1"/>
  <c r="Q286" i="3"/>
  <c r="B286" i="3" s="1"/>
  <c r="Q287" i="3"/>
  <c r="B287" i="3" s="1"/>
  <c r="Q288" i="3"/>
  <c r="B288" i="3" s="1"/>
  <c r="Q289" i="3"/>
  <c r="B289" i="3" s="1"/>
  <c r="Q290" i="3"/>
  <c r="B290" i="3" s="1"/>
  <c r="Q291" i="3"/>
  <c r="B291" i="3" s="1"/>
  <c r="Q292" i="3"/>
  <c r="B292" i="3" s="1"/>
  <c r="Q293" i="3"/>
  <c r="B293" i="3" s="1"/>
  <c r="Q294" i="3"/>
  <c r="B294" i="3" s="1"/>
  <c r="Q295" i="3"/>
  <c r="B295" i="3" s="1"/>
  <c r="Q296" i="3"/>
  <c r="B296" i="3" s="1"/>
  <c r="Q297" i="3"/>
  <c r="B297" i="3" s="1"/>
  <c r="Q298" i="3"/>
  <c r="B298" i="3" s="1"/>
  <c r="Q299" i="3"/>
  <c r="B299" i="3" s="1"/>
  <c r="Q300" i="3"/>
  <c r="B300" i="3" s="1"/>
  <c r="Q301" i="3"/>
  <c r="B301" i="3" s="1"/>
  <c r="Q302" i="3"/>
  <c r="B302" i="3" s="1"/>
  <c r="Q303" i="3"/>
  <c r="B303" i="3" s="1"/>
  <c r="Q304" i="3"/>
  <c r="B304" i="3" s="1"/>
  <c r="Q305" i="3"/>
  <c r="B305" i="3" s="1"/>
  <c r="Q306" i="3"/>
  <c r="B306" i="3" s="1"/>
  <c r="Q307" i="3"/>
  <c r="B307" i="3" s="1"/>
  <c r="Q308" i="3"/>
  <c r="B308" i="3" s="1"/>
  <c r="Q309" i="3"/>
  <c r="B309" i="3" s="1"/>
  <c r="Q310" i="3"/>
  <c r="B310" i="3" s="1"/>
  <c r="Q311" i="3"/>
  <c r="B311" i="3" s="1"/>
  <c r="Q312" i="3"/>
  <c r="B312" i="3" s="1"/>
  <c r="Q313" i="3"/>
  <c r="B313" i="3" s="1"/>
  <c r="Q314" i="3"/>
  <c r="B314" i="3" s="1"/>
  <c r="Q315" i="3"/>
  <c r="B315" i="3" s="1"/>
  <c r="Q316" i="3"/>
  <c r="B316" i="3" s="1"/>
  <c r="Q317" i="3"/>
  <c r="B317" i="3" s="1"/>
  <c r="Q318" i="3"/>
  <c r="B318" i="3" s="1"/>
  <c r="Q319" i="3"/>
  <c r="B319" i="3" s="1"/>
  <c r="Q320" i="3"/>
  <c r="B320" i="3" s="1"/>
  <c r="Q321" i="3"/>
  <c r="B321" i="3" s="1"/>
  <c r="Q322" i="3"/>
  <c r="B322" i="3" s="1"/>
  <c r="Q323" i="3"/>
  <c r="B323" i="3" s="1"/>
  <c r="Q324" i="3"/>
  <c r="B324" i="3" s="1"/>
  <c r="Q325" i="3"/>
  <c r="B325" i="3" s="1"/>
  <c r="Q326" i="3"/>
  <c r="B326" i="3" s="1"/>
  <c r="Q327" i="3"/>
  <c r="B327" i="3" s="1"/>
  <c r="Q328" i="3"/>
  <c r="B328" i="3" s="1"/>
  <c r="Q329" i="3"/>
  <c r="B329" i="3" s="1"/>
  <c r="Q330" i="3"/>
  <c r="B330" i="3" s="1"/>
  <c r="Q331" i="3"/>
  <c r="B331" i="3" s="1"/>
  <c r="Q332" i="3"/>
  <c r="B332" i="3" s="1"/>
  <c r="Q333" i="3"/>
  <c r="B333" i="3" s="1"/>
  <c r="Q334" i="3"/>
  <c r="B334" i="3" s="1"/>
  <c r="Q335" i="3"/>
  <c r="B335" i="3" s="1"/>
  <c r="Q336" i="3"/>
  <c r="B336" i="3" s="1"/>
  <c r="Q337" i="3"/>
  <c r="B337" i="3" s="1"/>
  <c r="Q338" i="3"/>
  <c r="B338" i="3" s="1"/>
  <c r="Q339" i="3"/>
  <c r="B339" i="3" s="1"/>
  <c r="Q340" i="3"/>
  <c r="B340" i="3" s="1"/>
  <c r="Q341" i="3"/>
  <c r="B341" i="3" s="1"/>
  <c r="Q342" i="3"/>
  <c r="B342" i="3" s="1"/>
  <c r="Q343" i="3"/>
  <c r="B343" i="3" s="1"/>
  <c r="Q344" i="3"/>
  <c r="B344" i="3" s="1"/>
  <c r="Q345" i="3"/>
  <c r="B345" i="3" s="1"/>
  <c r="Q346" i="3"/>
  <c r="B346" i="3" s="1"/>
  <c r="Q347" i="3"/>
  <c r="B347" i="3" s="1"/>
  <c r="Q348" i="3"/>
  <c r="B348" i="3" s="1"/>
  <c r="Q349" i="3"/>
  <c r="B349" i="3" s="1"/>
  <c r="Q350" i="3"/>
  <c r="B350" i="3" s="1"/>
  <c r="Q351" i="3"/>
  <c r="B351" i="3" s="1"/>
  <c r="Q352" i="3"/>
  <c r="B352" i="3" s="1"/>
  <c r="Q353" i="3"/>
  <c r="B353" i="3" s="1"/>
  <c r="Q354" i="3"/>
  <c r="B354" i="3" s="1"/>
  <c r="Q355" i="3"/>
  <c r="B355" i="3" s="1"/>
  <c r="Q356" i="3"/>
  <c r="B356" i="3" s="1"/>
  <c r="Q357" i="3"/>
  <c r="B357" i="3" s="1"/>
  <c r="Q358" i="3"/>
  <c r="B358" i="3" s="1"/>
  <c r="Q359" i="3"/>
  <c r="B359" i="3" s="1"/>
  <c r="Q360" i="3"/>
  <c r="B360" i="3" s="1"/>
  <c r="Q361" i="3"/>
  <c r="B361" i="3" s="1"/>
  <c r="Q362" i="3"/>
  <c r="B362" i="3" s="1"/>
  <c r="Q363" i="3"/>
  <c r="B363" i="3" s="1"/>
  <c r="Q364" i="3"/>
  <c r="B364" i="3" s="1"/>
  <c r="Q365" i="3"/>
  <c r="B365" i="3" s="1"/>
  <c r="Q366" i="3"/>
  <c r="B366" i="3" s="1"/>
  <c r="Q367" i="3"/>
  <c r="B367" i="3" s="1"/>
  <c r="Q368" i="3"/>
  <c r="B368" i="3" s="1"/>
  <c r="Q369" i="3"/>
  <c r="B369" i="3" s="1"/>
  <c r="Q370" i="3"/>
  <c r="B370" i="3" s="1"/>
  <c r="Q371" i="3"/>
  <c r="B371" i="3" s="1"/>
  <c r="Q372" i="3"/>
  <c r="B372" i="3" s="1"/>
  <c r="Q373" i="3"/>
  <c r="B373" i="3" s="1"/>
  <c r="Q374" i="3"/>
  <c r="B374" i="3" s="1"/>
  <c r="Q375" i="3"/>
  <c r="B375" i="3" s="1"/>
  <c r="Q376" i="3"/>
  <c r="B376" i="3" s="1"/>
  <c r="Q377" i="3"/>
  <c r="B377" i="3" s="1"/>
  <c r="Q378" i="3"/>
  <c r="B378" i="3" s="1"/>
  <c r="Q379" i="3"/>
  <c r="B379" i="3" s="1"/>
  <c r="Q380" i="3"/>
  <c r="B380" i="3" s="1"/>
  <c r="Q381" i="3"/>
  <c r="B381" i="3" s="1"/>
  <c r="Q382" i="3"/>
  <c r="B382" i="3" s="1"/>
  <c r="Q383" i="3"/>
  <c r="B383" i="3" s="1"/>
  <c r="Q384" i="3"/>
  <c r="B384" i="3" s="1"/>
  <c r="Q385" i="3"/>
  <c r="B385" i="3" s="1"/>
  <c r="Q386" i="3"/>
  <c r="B386" i="3" s="1"/>
  <c r="Q387" i="3"/>
  <c r="B387" i="3" s="1"/>
  <c r="Q388" i="3"/>
  <c r="B388" i="3" s="1"/>
  <c r="Q389" i="3"/>
  <c r="B389" i="3" s="1"/>
  <c r="Q390" i="3"/>
  <c r="B390" i="3" s="1"/>
  <c r="Q391" i="3"/>
  <c r="B391" i="3" s="1"/>
  <c r="Q392" i="3"/>
  <c r="B392" i="3" s="1"/>
  <c r="Q393" i="3"/>
  <c r="B393" i="3" s="1"/>
  <c r="Q394" i="3"/>
  <c r="B394" i="3" s="1"/>
  <c r="Q395" i="3"/>
  <c r="B395" i="3" s="1"/>
  <c r="Q396" i="3"/>
  <c r="B396" i="3" s="1"/>
  <c r="Q397" i="3"/>
  <c r="B397" i="3" s="1"/>
  <c r="Q398" i="3"/>
  <c r="B398" i="3" s="1"/>
  <c r="Q399" i="3"/>
  <c r="B399" i="3" s="1"/>
  <c r="Q400" i="3"/>
  <c r="B400" i="3" s="1"/>
  <c r="Q401" i="3"/>
  <c r="B401" i="3" s="1"/>
  <c r="Q402" i="3"/>
  <c r="B402" i="3" s="1"/>
  <c r="Q403" i="3"/>
  <c r="B403" i="3" s="1"/>
  <c r="Q404" i="3"/>
  <c r="B404" i="3" s="1"/>
  <c r="Q405" i="3"/>
  <c r="B405" i="3" s="1"/>
  <c r="Q406" i="3"/>
  <c r="B406" i="3" s="1"/>
  <c r="Q407" i="3"/>
  <c r="B407" i="3" s="1"/>
  <c r="Q408" i="3"/>
  <c r="B408" i="3" s="1"/>
  <c r="Q409" i="3"/>
  <c r="B409" i="3" s="1"/>
  <c r="Q410" i="3"/>
  <c r="B410" i="3" s="1"/>
  <c r="Q411" i="3"/>
  <c r="B411" i="3" s="1"/>
  <c r="Q412" i="3"/>
  <c r="B412" i="3" s="1"/>
  <c r="Q413" i="3"/>
  <c r="B413" i="3" s="1"/>
  <c r="Q414" i="3"/>
  <c r="B414" i="3" s="1"/>
  <c r="Q415" i="3"/>
  <c r="B415" i="3" s="1"/>
  <c r="Q416" i="3"/>
  <c r="B416" i="3" s="1"/>
  <c r="Q417" i="3"/>
  <c r="B417" i="3" s="1"/>
  <c r="Q418" i="3"/>
  <c r="B418" i="3" s="1"/>
  <c r="Q419" i="3"/>
  <c r="B419" i="3" s="1"/>
  <c r="Q420" i="3"/>
  <c r="B420" i="3" s="1"/>
  <c r="Q421" i="3"/>
  <c r="B421" i="3" s="1"/>
  <c r="Q422" i="3"/>
  <c r="B422" i="3" s="1"/>
  <c r="Q423" i="3"/>
  <c r="B423" i="3" s="1"/>
  <c r="Q424" i="3"/>
  <c r="B424" i="3" s="1"/>
  <c r="Q425" i="3"/>
  <c r="B425" i="3" s="1"/>
  <c r="Q426" i="3"/>
  <c r="B426" i="3" s="1"/>
  <c r="Q427" i="3"/>
  <c r="B427" i="3" s="1"/>
  <c r="Q428" i="3"/>
  <c r="B428" i="3" s="1"/>
  <c r="Q429" i="3"/>
  <c r="B429" i="3" s="1"/>
  <c r="Q430" i="3"/>
  <c r="B430" i="3" s="1"/>
  <c r="Q431" i="3"/>
  <c r="B431" i="3" s="1"/>
  <c r="Q432" i="3"/>
  <c r="B432" i="3" s="1"/>
  <c r="Q433" i="3"/>
  <c r="B433" i="3" s="1"/>
  <c r="Q434" i="3"/>
  <c r="B434" i="3" s="1"/>
  <c r="Q435" i="3"/>
  <c r="B435" i="3" s="1"/>
  <c r="Q436" i="3"/>
  <c r="B436" i="3" s="1"/>
  <c r="Q437" i="3"/>
  <c r="B437" i="3" s="1"/>
  <c r="Q438" i="3"/>
  <c r="B438" i="3" s="1"/>
  <c r="Q439" i="3"/>
  <c r="B439" i="3" s="1"/>
  <c r="Q440" i="3"/>
  <c r="B440" i="3" s="1"/>
  <c r="Q441" i="3"/>
  <c r="B441" i="3" s="1"/>
  <c r="Q442" i="3"/>
  <c r="B442" i="3" s="1"/>
  <c r="Q443" i="3"/>
  <c r="B443" i="3" s="1"/>
  <c r="Q444" i="3"/>
  <c r="B444" i="3" s="1"/>
  <c r="Q445" i="3"/>
  <c r="B445" i="3" s="1"/>
  <c r="Q446" i="3"/>
  <c r="B446" i="3" s="1"/>
  <c r="Q447" i="3"/>
  <c r="B447" i="3" s="1"/>
  <c r="Q448" i="3"/>
  <c r="B448" i="3" s="1"/>
  <c r="Q449" i="3"/>
  <c r="B449" i="3" s="1"/>
  <c r="Q450" i="3"/>
  <c r="B450" i="3" s="1"/>
  <c r="Q451" i="3"/>
  <c r="B451" i="3" s="1"/>
  <c r="Q452" i="3"/>
  <c r="B452" i="3" s="1"/>
  <c r="Q453" i="3"/>
  <c r="B453" i="3" s="1"/>
  <c r="Q454" i="3"/>
  <c r="B454" i="3" s="1"/>
  <c r="Q455" i="3"/>
  <c r="B455" i="3" s="1"/>
  <c r="Q456" i="3"/>
  <c r="B456" i="3" s="1"/>
  <c r="Q457" i="3"/>
  <c r="B457" i="3" s="1"/>
  <c r="Q458" i="3"/>
  <c r="B458" i="3" s="1"/>
  <c r="Q459" i="3"/>
  <c r="B459" i="3" s="1"/>
  <c r="Q460" i="3"/>
  <c r="B460" i="3" s="1"/>
  <c r="Q461" i="3"/>
  <c r="B461" i="3" s="1"/>
  <c r="Q462" i="3"/>
  <c r="B462" i="3" s="1"/>
  <c r="Q463" i="3"/>
  <c r="B463" i="3" s="1"/>
  <c r="Q464" i="3"/>
  <c r="B464" i="3" s="1"/>
  <c r="Q465" i="3"/>
  <c r="B465" i="3" s="1"/>
  <c r="Q466" i="3"/>
  <c r="B466" i="3" s="1"/>
  <c r="Q467" i="3"/>
  <c r="B467" i="3" s="1"/>
  <c r="Q468" i="3"/>
  <c r="B468" i="3" s="1"/>
  <c r="Q469" i="3"/>
  <c r="B469" i="3" s="1"/>
  <c r="Q470" i="3"/>
  <c r="B470" i="3" s="1"/>
  <c r="Q471" i="3"/>
  <c r="B471" i="3" s="1"/>
  <c r="Q472" i="3"/>
  <c r="B472" i="3" s="1"/>
  <c r="Q473" i="3"/>
  <c r="B473" i="3" s="1"/>
  <c r="Q474" i="3"/>
  <c r="B474" i="3" s="1"/>
  <c r="Q475" i="3"/>
  <c r="B475" i="3" s="1"/>
  <c r="Q476" i="3"/>
  <c r="B476" i="3" s="1"/>
  <c r="Q477" i="3"/>
  <c r="B477" i="3" s="1"/>
  <c r="Q478" i="3"/>
  <c r="B478" i="3" s="1"/>
  <c r="Q479" i="3"/>
  <c r="B479" i="3" s="1"/>
  <c r="Q480" i="3"/>
  <c r="B480" i="3" s="1"/>
  <c r="Q481" i="3"/>
  <c r="B481" i="3" s="1"/>
  <c r="Q482" i="3"/>
  <c r="B482" i="3" s="1"/>
  <c r="Q483" i="3"/>
  <c r="B483" i="3" s="1"/>
  <c r="Q484" i="3"/>
  <c r="B484" i="3" s="1"/>
  <c r="Q485" i="3"/>
  <c r="B485" i="3" s="1"/>
  <c r="Q486" i="3"/>
  <c r="B486" i="3" s="1"/>
  <c r="Q487" i="3"/>
  <c r="B487" i="3" s="1"/>
  <c r="Q488" i="3"/>
  <c r="B488" i="3" s="1"/>
  <c r="Q489" i="3"/>
  <c r="B489" i="3" s="1"/>
  <c r="Q490" i="3"/>
  <c r="B490" i="3" s="1"/>
  <c r="Q491" i="3"/>
  <c r="B491" i="3" s="1"/>
  <c r="Q492" i="3"/>
  <c r="B492" i="3" s="1"/>
  <c r="Q493" i="3"/>
  <c r="B493" i="3" s="1"/>
  <c r="Q494" i="3"/>
  <c r="B494" i="3" s="1"/>
  <c r="Q495" i="3"/>
  <c r="B495" i="3" s="1"/>
  <c r="Q496" i="3"/>
  <c r="B496" i="3" s="1"/>
  <c r="Q497" i="3"/>
  <c r="B497" i="3" s="1"/>
  <c r="Q498" i="3"/>
  <c r="B498" i="3" s="1"/>
  <c r="Q499" i="3"/>
  <c r="B499" i="3" s="1"/>
  <c r="Q500" i="3"/>
  <c r="B500" i="3" s="1"/>
  <c r="Q501" i="3"/>
  <c r="B501" i="3" s="1"/>
  <c r="Q502" i="3"/>
  <c r="B502" i="3" s="1"/>
  <c r="Q503" i="3"/>
  <c r="B503" i="3" s="1"/>
  <c r="Q504" i="3"/>
  <c r="B504" i="3" s="1"/>
  <c r="Q505" i="3"/>
  <c r="B505" i="3" s="1"/>
  <c r="Q506" i="3"/>
  <c r="B506" i="3" s="1"/>
  <c r="Q507" i="3"/>
  <c r="B507" i="3" s="1"/>
  <c r="Q508" i="3"/>
  <c r="B508" i="3" s="1"/>
  <c r="Q509" i="3"/>
  <c r="B509" i="3" s="1"/>
  <c r="Q510" i="3"/>
  <c r="B510" i="3" s="1"/>
  <c r="Q511" i="3"/>
  <c r="B511" i="3" s="1"/>
  <c r="Q512" i="3"/>
  <c r="B512" i="3" s="1"/>
  <c r="Q513" i="3"/>
  <c r="B513" i="3" s="1"/>
  <c r="Q514" i="3"/>
  <c r="B514" i="3" s="1"/>
  <c r="Q515" i="3"/>
  <c r="B515" i="3" s="1"/>
  <c r="Q516" i="3"/>
  <c r="B516" i="3" s="1"/>
  <c r="Q517" i="3"/>
  <c r="B517" i="3" s="1"/>
  <c r="Q518" i="3"/>
  <c r="B518" i="3" s="1"/>
  <c r="Q519" i="3"/>
  <c r="B519" i="3" s="1"/>
  <c r="Q520" i="3"/>
  <c r="B520" i="3" s="1"/>
  <c r="Q521" i="3"/>
  <c r="B521" i="3" s="1"/>
  <c r="Q522" i="3"/>
  <c r="B522" i="3" s="1"/>
  <c r="Q523" i="3"/>
  <c r="B523" i="3" s="1"/>
  <c r="Q524" i="3"/>
  <c r="B524" i="3" s="1"/>
  <c r="Q525" i="3"/>
  <c r="B525" i="3" s="1"/>
  <c r="Q526" i="3"/>
  <c r="B526" i="3" s="1"/>
  <c r="Q527" i="3"/>
  <c r="B527" i="3" s="1"/>
  <c r="Q528" i="3"/>
  <c r="B528" i="3" s="1"/>
  <c r="Q529" i="3"/>
  <c r="B529" i="3" s="1"/>
  <c r="Q530" i="3"/>
  <c r="B530" i="3" s="1"/>
  <c r="Q531" i="3"/>
  <c r="B531" i="3" s="1"/>
  <c r="Q532" i="3"/>
  <c r="B532" i="3" s="1"/>
  <c r="Q533" i="3"/>
  <c r="B533" i="3" s="1"/>
  <c r="Q534" i="3"/>
  <c r="B534" i="3" s="1"/>
  <c r="Q535" i="3"/>
  <c r="B535" i="3" s="1"/>
  <c r="Q536" i="3"/>
  <c r="B536" i="3" s="1"/>
  <c r="Q537" i="3"/>
  <c r="B537" i="3" s="1"/>
  <c r="Q538" i="3"/>
  <c r="B538" i="3" s="1"/>
  <c r="Q539" i="3"/>
  <c r="B539" i="3" s="1"/>
  <c r="Q540" i="3"/>
  <c r="B540" i="3" s="1"/>
  <c r="Q541" i="3"/>
  <c r="B541" i="3" s="1"/>
  <c r="Q542" i="3"/>
  <c r="B542" i="3" s="1"/>
  <c r="Q543" i="3"/>
  <c r="B543" i="3" s="1"/>
  <c r="Q544" i="3"/>
  <c r="B544" i="3" s="1"/>
  <c r="Q545" i="3"/>
  <c r="B545" i="3" s="1"/>
  <c r="Q546" i="3"/>
  <c r="B546" i="3" s="1"/>
  <c r="Q547" i="3"/>
  <c r="B547" i="3" s="1"/>
  <c r="Q548" i="3"/>
  <c r="B548" i="3" s="1"/>
  <c r="Q549" i="3"/>
  <c r="B549" i="3" s="1"/>
  <c r="Q550" i="3"/>
  <c r="B550" i="3" s="1"/>
  <c r="Q551" i="3"/>
  <c r="B551" i="3" s="1"/>
  <c r="Q552" i="3"/>
  <c r="B552" i="3" s="1"/>
  <c r="Q553" i="3"/>
  <c r="B553" i="3" s="1"/>
  <c r="Q554" i="3"/>
  <c r="B554" i="3" s="1"/>
  <c r="Q555" i="3"/>
  <c r="B555" i="3" s="1"/>
  <c r="Q556" i="3"/>
  <c r="B556" i="3" s="1"/>
  <c r="Q557" i="3"/>
  <c r="B557" i="3" s="1"/>
  <c r="Q558" i="3"/>
  <c r="B558" i="3" s="1"/>
  <c r="Q559" i="3"/>
  <c r="B559" i="3" s="1"/>
  <c r="Q560" i="3"/>
  <c r="B560" i="3" s="1"/>
  <c r="Q561" i="3"/>
  <c r="B561" i="3" s="1"/>
  <c r="Q562" i="3"/>
  <c r="B562" i="3" s="1"/>
  <c r="Q563" i="3"/>
  <c r="B563" i="3" s="1"/>
  <c r="Q564" i="3"/>
  <c r="B564" i="3" s="1"/>
  <c r="Q565" i="3"/>
  <c r="B565" i="3" s="1"/>
  <c r="Q566" i="3"/>
  <c r="B566" i="3" s="1"/>
  <c r="Q567" i="3"/>
  <c r="B567" i="3" s="1"/>
  <c r="Q568" i="3"/>
  <c r="B568" i="3" s="1"/>
  <c r="Q569" i="3"/>
  <c r="B569" i="3" s="1"/>
  <c r="Q570" i="3"/>
  <c r="B570" i="3" s="1"/>
  <c r="Q571" i="3"/>
  <c r="B571" i="3" s="1"/>
  <c r="Q572" i="3"/>
  <c r="B572" i="3" s="1"/>
  <c r="Q573" i="3"/>
  <c r="B573" i="3" s="1"/>
  <c r="Q574" i="3"/>
  <c r="B574" i="3" s="1"/>
  <c r="Q575" i="3"/>
  <c r="B575" i="3" s="1"/>
  <c r="Q576" i="3"/>
  <c r="B576" i="3" s="1"/>
  <c r="Q577" i="3"/>
  <c r="B577" i="3" s="1"/>
  <c r="Q578" i="3"/>
  <c r="B578" i="3" s="1"/>
  <c r="Q579" i="3"/>
  <c r="B579" i="3" s="1"/>
  <c r="Q580" i="3"/>
  <c r="B580" i="3" s="1"/>
  <c r="Q581" i="3"/>
  <c r="B581" i="3" s="1"/>
  <c r="Q582" i="3"/>
  <c r="B582" i="3" s="1"/>
  <c r="Q583" i="3"/>
  <c r="B583" i="3" s="1"/>
  <c r="Q584" i="3"/>
  <c r="B584" i="3" s="1"/>
  <c r="Q585" i="3"/>
  <c r="B585" i="3" s="1"/>
  <c r="Q586" i="3"/>
  <c r="B586" i="3" s="1"/>
  <c r="Q587" i="3"/>
  <c r="B587" i="3" s="1"/>
  <c r="Q588" i="3"/>
  <c r="B588" i="3" s="1"/>
  <c r="Q589" i="3"/>
  <c r="B589" i="3" s="1"/>
  <c r="Q590" i="3"/>
  <c r="B590" i="3" s="1"/>
  <c r="Q591" i="3"/>
  <c r="B591" i="3" s="1"/>
  <c r="Q592" i="3"/>
  <c r="B592" i="3" s="1"/>
  <c r="Q593" i="3"/>
  <c r="B593" i="3" s="1"/>
  <c r="Q594" i="3"/>
  <c r="B594" i="3" s="1"/>
  <c r="Q595" i="3"/>
  <c r="B595" i="3" s="1"/>
  <c r="Q596" i="3"/>
  <c r="B596" i="3" s="1"/>
  <c r="Q597" i="3"/>
  <c r="B597" i="3" s="1"/>
  <c r="Q598" i="3"/>
  <c r="B598" i="3" s="1"/>
  <c r="Q599" i="3"/>
  <c r="B599" i="3" s="1"/>
  <c r="Q600" i="3"/>
  <c r="B600" i="3" s="1"/>
  <c r="Q601" i="3"/>
  <c r="B601" i="3" s="1"/>
  <c r="Q602" i="3"/>
  <c r="B602" i="3" s="1"/>
  <c r="Q603" i="3"/>
  <c r="B603" i="3" s="1"/>
  <c r="Q604" i="3"/>
  <c r="B604" i="3" s="1"/>
  <c r="Q605" i="3"/>
  <c r="B605" i="3" s="1"/>
  <c r="Q606" i="3"/>
  <c r="B606" i="3" s="1"/>
  <c r="Q607" i="3"/>
  <c r="B607" i="3" s="1"/>
  <c r="Q608" i="3"/>
  <c r="B608" i="3" s="1"/>
  <c r="Q609" i="3"/>
  <c r="B609" i="3" s="1"/>
  <c r="Q610" i="3"/>
  <c r="B610" i="3" s="1"/>
  <c r="Q611" i="3"/>
  <c r="B611" i="3" s="1"/>
  <c r="Q612" i="3"/>
  <c r="B612" i="3" s="1"/>
  <c r="Q613" i="3"/>
  <c r="B613" i="3" s="1"/>
  <c r="Q614" i="3"/>
  <c r="B614" i="3" s="1"/>
  <c r="Q615" i="3"/>
  <c r="B615" i="3" s="1"/>
  <c r="Q616" i="3"/>
  <c r="B616" i="3" s="1"/>
  <c r="Q617" i="3"/>
  <c r="B617" i="3" s="1"/>
  <c r="Q618" i="3"/>
  <c r="B618" i="3" s="1"/>
  <c r="Q619" i="3"/>
  <c r="B619" i="3" s="1"/>
  <c r="Q620" i="3"/>
  <c r="B620" i="3" s="1"/>
  <c r="Q621" i="3"/>
  <c r="B621" i="3" s="1"/>
  <c r="Q622" i="3"/>
  <c r="B622" i="3" s="1"/>
  <c r="Q623" i="3"/>
  <c r="B623" i="3" s="1"/>
  <c r="Q624" i="3"/>
  <c r="B624" i="3" s="1"/>
  <c r="Q625" i="3"/>
  <c r="B625" i="3" s="1"/>
  <c r="Q626" i="3"/>
  <c r="B626" i="3" s="1"/>
  <c r="Q627" i="3"/>
  <c r="B627" i="3" s="1"/>
  <c r="Q628" i="3"/>
  <c r="B628" i="3" s="1"/>
  <c r="Q629" i="3"/>
  <c r="B629" i="3" s="1"/>
  <c r="Q630" i="3"/>
  <c r="B630" i="3" s="1"/>
  <c r="Q631" i="3"/>
  <c r="B631" i="3" s="1"/>
  <c r="Q632" i="3"/>
  <c r="B632" i="3" s="1"/>
  <c r="Q633" i="3"/>
  <c r="B633" i="3" s="1"/>
  <c r="Q634" i="3"/>
  <c r="B634" i="3" s="1"/>
  <c r="Q635" i="3"/>
  <c r="B635" i="3" s="1"/>
  <c r="Q636" i="3"/>
  <c r="B636" i="3" s="1"/>
  <c r="Q637" i="3"/>
  <c r="B637" i="3" s="1"/>
  <c r="Q638" i="3"/>
  <c r="B638" i="3" s="1"/>
  <c r="Q639" i="3"/>
  <c r="B639" i="3" s="1"/>
  <c r="Q640" i="3"/>
  <c r="B640" i="3" s="1"/>
  <c r="Q641" i="3"/>
  <c r="B641" i="3" s="1"/>
  <c r="Q642" i="3"/>
  <c r="B642" i="3" s="1"/>
  <c r="Q643" i="3"/>
  <c r="B643" i="3" s="1"/>
  <c r="Q644" i="3"/>
  <c r="B644" i="3" s="1"/>
  <c r="Q645" i="3"/>
  <c r="B645" i="3" s="1"/>
  <c r="Q646" i="3"/>
  <c r="B646" i="3" s="1"/>
  <c r="Q647" i="3"/>
  <c r="B647" i="3" s="1"/>
  <c r="Q648" i="3"/>
  <c r="B648" i="3" s="1"/>
  <c r="Q649" i="3"/>
  <c r="B649" i="3" s="1"/>
  <c r="Q650" i="3"/>
  <c r="B650" i="3" s="1"/>
  <c r="Q651" i="3"/>
  <c r="B651" i="3" s="1"/>
  <c r="Q652" i="3"/>
  <c r="B652" i="3" s="1"/>
  <c r="Q653" i="3"/>
  <c r="B653" i="3" s="1"/>
  <c r="Q654" i="3"/>
  <c r="B654" i="3" s="1"/>
  <c r="Q655" i="3"/>
  <c r="B655" i="3" s="1"/>
  <c r="Q656" i="3"/>
  <c r="B656" i="3" s="1"/>
  <c r="Q657" i="3"/>
  <c r="B657" i="3" s="1"/>
  <c r="Q658" i="3"/>
  <c r="B658" i="3" s="1"/>
  <c r="Q659" i="3"/>
  <c r="B659" i="3" s="1"/>
  <c r="Q660" i="3"/>
  <c r="B660" i="3" s="1"/>
  <c r="Q661" i="3"/>
  <c r="B661" i="3" s="1"/>
  <c r="Q662" i="3"/>
  <c r="B662" i="3" s="1"/>
  <c r="Q663" i="3"/>
  <c r="B663" i="3" s="1"/>
  <c r="Q664" i="3"/>
  <c r="B664" i="3" s="1"/>
  <c r="Q665" i="3"/>
  <c r="B665" i="3" s="1"/>
  <c r="Q666" i="3"/>
  <c r="B666" i="3" s="1"/>
  <c r="Q667" i="3"/>
  <c r="B667" i="3" s="1"/>
  <c r="Q668" i="3"/>
  <c r="B668" i="3" s="1"/>
  <c r="Q669" i="3"/>
  <c r="B669" i="3" s="1"/>
  <c r="Q670" i="3"/>
  <c r="B670" i="3" s="1"/>
  <c r="Q671" i="3"/>
  <c r="B671" i="3" s="1"/>
  <c r="Q672" i="3"/>
  <c r="B672" i="3" s="1"/>
  <c r="Q673" i="3"/>
  <c r="B673" i="3" s="1"/>
  <c r="Q674" i="3"/>
  <c r="B674" i="3" s="1"/>
  <c r="Q675" i="3"/>
  <c r="B675" i="3" s="1"/>
  <c r="Q676" i="3"/>
  <c r="B676" i="3" s="1"/>
  <c r="Q677" i="3"/>
  <c r="B677" i="3" s="1"/>
  <c r="Q678" i="3"/>
  <c r="B678" i="3" s="1"/>
  <c r="Q679" i="3"/>
  <c r="B679" i="3" s="1"/>
  <c r="Q680" i="3"/>
  <c r="B680" i="3" s="1"/>
  <c r="Q681" i="3"/>
  <c r="B681" i="3" s="1"/>
  <c r="Q682" i="3"/>
  <c r="B682" i="3" s="1"/>
  <c r="Q683" i="3"/>
  <c r="B683" i="3" s="1"/>
  <c r="Q684" i="3"/>
  <c r="B684" i="3" s="1"/>
  <c r="Q685" i="3"/>
  <c r="B685" i="3" s="1"/>
  <c r="Q686" i="3"/>
  <c r="B686" i="3" s="1"/>
  <c r="Q687" i="3"/>
  <c r="B687" i="3" s="1"/>
  <c r="Q688" i="3"/>
  <c r="B688" i="3" s="1"/>
  <c r="Q689" i="3"/>
  <c r="B689" i="3" s="1"/>
  <c r="Q690" i="3"/>
  <c r="B690" i="3" s="1"/>
  <c r="Q691" i="3"/>
  <c r="B691" i="3" s="1"/>
  <c r="Q692" i="3"/>
  <c r="B692" i="3" s="1"/>
  <c r="Q693" i="3"/>
  <c r="B693" i="3" s="1"/>
  <c r="Q694" i="3"/>
  <c r="B694" i="3" s="1"/>
  <c r="Q695" i="3"/>
  <c r="B695" i="3" s="1"/>
  <c r="Q696" i="3"/>
  <c r="B696" i="3" s="1"/>
  <c r="Q697" i="3"/>
  <c r="B697" i="3" s="1"/>
  <c r="Q698" i="3"/>
  <c r="B698" i="3" s="1"/>
  <c r="Q699" i="3"/>
  <c r="B699" i="3" s="1"/>
  <c r="Q700" i="3"/>
  <c r="B700" i="3" s="1"/>
  <c r="Q701" i="3"/>
  <c r="B701" i="3" s="1"/>
  <c r="Q702" i="3"/>
  <c r="B702" i="3" s="1"/>
  <c r="Q703" i="3"/>
  <c r="B703" i="3" s="1"/>
  <c r="Q704" i="3"/>
  <c r="B704" i="3" s="1"/>
  <c r="Q705" i="3"/>
  <c r="B705" i="3" s="1"/>
  <c r="Q706" i="3"/>
  <c r="B706" i="3" s="1"/>
  <c r="Q707" i="3"/>
  <c r="B707" i="3" s="1"/>
  <c r="Q708" i="3"/>
  <c r="B708" i="3" s="1"/>
  <c r="Q709" i="3"/>
  <c r="B709" i="3" s="1"/>
  <c r="Q710" i="3"/>
  <c r="B710" i="3" s="1"/>
  <c r="Q711" i="3"/>
  <c r="B711" i="3" s="1"/>
  <c r="Q712" i="3"/>
  <c r="B712" i="3" s="1"/>
  <c r="Q713" i="3"/>
  <c r="B713" i="3" s="1"/>
  <c r="Q714" i="3"/>
  <c r="B714" i="3" s="1"/>
  <c r="Q715" i="3"/>
  <c r="B715" i="3" s="1"/>
  <c r="Q716" i="3"/>
  <c r="B716" i="3" s="1"/>
  <c r="Q717" i="3"/>
  <c r="B717" i="3" s="1"/>
  <c r="Q718" i="3"/>
  <c r="B718" i="3" s="1"/>
  <c r="Q719" i="3"/>
  <c r="B719" i="3" s="1"/>
  <c r="Q720" i="3"/>
  <c r="B720" i="3" s="1"/>
  <c r="Q721" i="3"/>
  <c r="B721" i="3" s="1"/>
  <c r="Q722" i="3"/>
  <c r="B722" i="3" s="1"/>
  <c r="Q723" i="3"/>
  <c r="B723" i="3" s="1"/>
  <c r="Q724" i="3"/>
  <c r="B724" i="3" s="1"/>
  <c r="Q725" i="3"/>
  <c r="B725" i="3" s="1"/>
  <c r="Q726" i="3"/>
  <c r="B726" i="3" s="1"/>
  <c r="Q727" i="3"/>
  <c r="B727" i="3" s="1"/>
  <c r="Q728" i="3"/>
  <c r="B728" i="3" s="1"/>
  <c r="Q729" i="3"/>
  <c r="B729" i="3" s="1"/>
  <c r="Q730" i="3"/>
  <c r="B730" i="3" s="1"/>
  <c r="Q731" i="3"/>
  <c r="B731" i="3" s="1"/>
  <c r="Q732" i="3"/>
  <c r="B732" i="3" s="1"/>
  <c r="Q733" i="3"/>
  <c r="B733" i="3" s="1"/>
  <c r="Q734" i="3"/>
  <c r="B734" i="3" s="1"/>
  <c r="Q735" i="3"/>
  <c r="B735" i="3" s="1"/>
  <c r="Q736" i="3"/>
  <c r="B736" i="3" s="1"/>
  <c r="Q737" i="3"/>
  <c r="B737" i="3" s="1"/>
  <c r="Q738" i="3"/>
  <c r="B738" i="3" s="1"/>
  <c r="Q739" i="3"/>
  <c r="B739" i="3" s="1"/>
  <c r="Q740" i="3"/>
  <c r="B740" i="3" s="1"/>
  <c r="Q741" i="3"/>
  <c r="B741" i="3" s="1"/>
  <c r="Q742" i="3"/>
  <c r="B742" i="3" s="1"/>
  <c r="Q743" i="3"/>
  <c r="B743" i="3" s="1"/>
  <c r="Q744" i="3"/>
  <c r="B744" i="3" s="1"/>
  <c r="Q745" i="3"/>
  <c r="B745" i="3" s="1"/>
  <c r="Q746" i="3"/>
  <c r="B746" i="3" s="1"/>
  <c r="Q747" i="3"/>
  <c r="B747" i="3" s="1"/>
  <c r="Q748" i="3"/>
  <c r="B748" i="3" s="1"/>
  <c r="Q749" i="3"/>
  <c r="B749" i="3" s="1"/>
  <c r="Q750" i="3"/>
  <c r="B750" i="3" s="1"/>
  <c r="Q751" i="3"/>
  <c r="B751" i="3" s="1"/>
  <c r="Q752" i="3"/>
  <c r="B752" i="3" s="1"/>
  <c r="Q753" i="3"/>
  <c r="B753" i="3" s="1"/>
  <c r="Q754" i="3"/>
  <c r="B754" i="3" s="1"/>
  <c r="Q755" i="3"/>
  <c r="B755" i="3" s="1"/>
  <c r="Q756" i="3"/>
  <c r="B756" i="3" s="1"/>
  <c r="Q757" i="3"/>
  <c r="B757" i="3" s="1"/>
  <c r="Q758" i="3"/>
  <c r="B758" i="3" s="1"/>
  <c r="Q759" i="3"/>
  <c r="B759" i="3" s="1"/>
  <c r="Q760" i="3"/>
  <c r="B760" i="3" s="1"/>
  <c r="Q761" i="3"/>
  <c r="B761" i="3" s="1"/>
  <c r="Q762" i="3"/>
  <c r="B762" i="3" s="1"/>
  <c r="Q763" i="3"/>
  <c r="B763" i="3" s="1"/>
  <c r="Q764" i="3"/>
  <c r="B764" i="3" s="1"/>
  <c r="Q765" i="3"/>
  <c r="B765" i="3" s="1"/>
  <c r="Q766" i="3"/>
  <c r="B766" i="3" s="1"/>
  <c r="Q767" i="3"/>
  <c r="B767" i="3" s="1"/>
  <c r="Q768" i="3"/>
  <c r="B768" i="3" s="1"/>
  <c r="Q769" i="3"/>
  <c r="B769" i="3" s="1"/>
  <c r="Q770" i="3"/>
  <c r="B770" i="3" s="1"/>
  <c r="Q771" i="3"/>
  <c r="B771" i="3" s="1"/>
  <c r="Q772" i="3"/>
  <c r="B772" i="3" s="1"/>
  <c r="Q773" i="3"/>
  <c r="B773" i="3" s="1"/>
  <c r="Q774" i="3"/>
  <c r="B774" i="3" s="1"/>
  <c r="Q775" i="3"/>
  <c r="B775" i="3" s="1"/>
  <c r="Q776" i="3"/>
  <c r="B776" i="3" s="1"/>
  <c r="Q777" i="3"/>
  <c r="B777" i="3" s="1"/>
  <c r="Q778" i="3"/>
  <c r="B778" i="3" s="1"/>
  <c r="Q779" i="3"/>
  <c r="B779" i="3" s="1"/>
  <c r="Q780" i="3"/>
  <c r="B780" i="3" s="1"/>
  <c r="Q781" i="3"/>
  <c r="B781" i="3" s="1"/>
  <c r="Q782" i="3"/>
  <c r="B782" i="3" s="1"/>
  <c r="Q783" i="3"/>
  <c r="B783" i="3" s="1"/>
  <c r="Q784" i="3"/>
  <c r="B784" i="3" s="1"/>
  <c r="Q785" i="3"/>
  <c r="B785" i="3" s="1"/>
  <c r="Q786" i="3"/>
  <c r="B786" i="3" s="1"/>
  <c r="Q787" i="3"/>
  <c r="B787" i="3" s="1"/>
  <c r="Q788" i="3"/>
  <c r="B788" i="3" s="1"/>
  <c r="Q789" i="3"/>
  <c r="B789" i="3" s="1"/>
  <c r="Q790" i="3"/>
  <c r="B790" i="3" s="1"/>
  <c r="Q791" i="3"/>
  <c r="B791" i="3" s="1"/>
  <c r="Q792" i="3"/>
  <c r="B792" i="3" s="1"/>
  <c r="Q793" i="3"/>
  <c r="B793" i="3" s="1"/>
  <c r="Q794" i="3"/>
  <c r="B794" i="3" s="1"/>
  <c r="Q795" i="3"/>
  <c r="B795" i="3" s="1"/>
  <c r="Q796" i="3"/>
  <c r="B796" i="3" s="1"/>
  <c r="Q797" i="3"/>
  <c r="B797" i="3" s="1"/>
  <c r="Q798" i="3"/>
  <c r="B798" i="3" s="1"/>
  <c r="Q799" i="3"/>
  <c r="B799" i="3" s="1"/>
  <c r="Q800" i="3"/>
  <c r="B800" i="3" s="1"/>
  <c r="Q801" i="3"/>
  <c r="B801" i="3" s="1"/>
  <c r="Q802" i="3"/>
  <c r="B802" i="3" s="1"/>
  <c r="Q803" i="3"/>
  <c r="B803" i="3" s="1"/>
  <c r="Q804" i="3"/>
  <c r="B804" i="3" s="1"/>
  <c r="Q805" i="3"/>
  <c r="B805" i="3" s="1"/>
  <c r="Q806" i="3"/>
  <c r="B806" i="3" s="1"/>
  <c r="Q807" i="3"/>
  <c r="B807" i="3" s="1"/>
  <c r="Q808" i="3"/>
  <c r="B808" i="3" s="1"/>
  <c r="Q809" i="3"/>
  <c r="B809" i="3" s="1"/>
  <c r="Q810" i="3"/>
  <c r="B810" i="3" s="1"/>
  <c r="Q811" i="3"/>
  <c r="B811" i="3" s="1"/>
  <c r="Q812" i="3"/>
  <c r="B812" i="3" s="1"/>
  <c r="Q813" i="3"/>
  <c r="B813" i="3" s="1"/>
  <c r="Q814" i="3"/>
  <c r="B814" i="3" s="1"/>
  <c r="Q815" i="3"/>
  <c r="B815" i="3" s="1"/>
  <c r="Q816" i="3"/>
  <c r="B816" i="3" s="1"/>
  <c r="Q817" i="3"/>
  <c r="B817" i="3" s="1"/>
  <c r="Q818" i="3"/>
  <c r="B818" i="3" s="1"/>
  <c r="Q819" i="3"/>
  <c r="B819" i="3" s="1"/>
  <c r="Q820" i="3"/>
  <c r="B820" i="3" s="1"/>
  <c r="Q821" i="3"/>
  <c r="B821" i="3" s="1"/>
  <c r="Q822" i="3"/>
  <c r="B822" i="3" s="1"/>
  <c r="Q823" i="3"/>
  <c r="B823" i="3" s="1"/>
  <c r="Q824" i="3"/>
  <c r="B824" i="3" s="1"/>
  <c r="Q825" i="3"/>
  <c r="B825" i="3" s="1"/>
  <c r="Q826" i="3"/>
  <c r="B826" i="3" s="1"/>
  <c r="Q827" i="3"/>
  <c r="B827" i="3" s="1"/>
  <c r="Q828" i="3"/>
  <c r="B828" i="3" s="1"/>
  <c r="Q829" i="3"/>
  <c r="B829" i="3" s="1"/>
  <c r="Q830" i="3"/>
  <c r="B830" i="3" s="1"/>
  <c r="Q831" i="3"/>
  <c r="B831" i="3" s="1"/>
  <c r="Q832" i="3"/>
  <c r="B832" i="3" s="1"/>
  <c r="Q833" i="3"/>
  <c r="B833" i="3" s="1"/>
  <c r="Q834" i="3"/>
  <c r="B834" i="3" s="1"/>
  <c r="Q835" i="3"/>
  <c r="B835" i="3" s="1"/>
  <c r="Q836" i="3"/>
  <c r="B836" i="3" s="1"/>
  <c r="Q837" i="3"/>
  <c r="B837" i="3" s="1"/>
  <c r="Q838" i="3"/>
  <c r="B838" i="3" s="1"/>
  <c r="Q839" i="3"/>
  <c r="B839" i="3" s="1"/>
  <c r="Q840" i="3"/>
  <c r="B840" i="3" s="1"/>
  <c r="Q841" i="3"/>
  <c r="B841" i="3" s="1"/>
  <c r="Q842" i="3"/>
  <c r="B842" i="3" s="1"/>
  <c r="Q843" i="3"/>
  <c r="B843" i="3" s="1"/>
  <c r="Q844" i="3"/>
  <c r="B844" i="3" s="1"/>
  <c r="Q845" i="3"/>
  <c r="B845" i="3" s="1"/>
  <c r="Q846" i="3"/>
  <c r="B846" i="3" s="1"/>
  <c r="Q847" i="3"/>
  <c r="B847" i="3" s="1"/>
  <c r="Q848" i="3"/>
  <c r="B848" i="3" s="1"/>
  <c r="Q849" i="3"/>
  <c r="B849" i="3" s="1"/>
  <c r="Q850" i="3"/>
  <c r="B850" i="3" s="1"/>
  <c r="Q851" i="3"/>
  <c r="B851" i="3" s="1"/>
  <c r="Q852" i="3"/>
  <c r="B852" i="3" s="1"/>
  <c r="Q853" i="3"/>
  <c r="B853" i="3" s="1"/>
  <c r="Q854" i="3"/>
  <c r="B854" i="3" s="1"/>
  <c r="Q855" i="3"/>
  <c r="B855" i="3" s="1"/>
  <c r="Q856" i="3"/>
  <c r="B856" i="3" s="1"/>
  <c r="Q857" i="3"/>
  <c r="B857" i="3" s="1"/>
  <c r="Q858" i="3"/>
  <c r="B858" i="3" s="1"/>
  <c r="Q859" i="3"/>
  <c r="B859" i="3" s="1"/>
  <c r="Q860" i="3"/>
  <c r="B860" i="3" s="1"/>
  <c r="Q861" i="3"/>
  <c r="B861" i="3" s="1"/>
  <c r="Q862" i="3"/>
  <c r="B862" i="3" s="1"/>
  <c r="Q863" i="3"/>
  <c r="B863" i="3" s="1"/>
  <c r="Q864" i="3"/>
  <c r="B864" i="3" s="1"/>
  <c r="Q865" i="3"/>
  <c r="B865" i="3" s="1"/>
  <c r="Q866" i="3"/>
  <c r="B866" i="3" s="1"/>
  <c r="Q867" i="3"/>
  <c r="B867" i="3" s="1"/>
  <c r="Q868" i="3"/>
  <c r="B868" i="3" s="1"/>
  <c r="Q869" i="3"/>
  <c r="B869" i="3" s="1"/>
  <c r="Q870" i="3"/>
  <c r="B870" i="3" s="1"/>
  <c r="Q871" i="3"/>
  <c r="B871" i="3" s="1"/>
  <c r="Q872" i="3"/>
  <c r="B872" i="3" s="1"/>
  <c r="Q873" i="3"/>
  <c r="B873" i="3" s="1"/>
  <c r="Q874" i="3"/>
  <c r="B874" i="3" s="1"/>
  <c r="Q875" i="3"/>
  <c r="B875" i="3" s="1"/>
  <c r="Q876" i="3"/>
  <c r="B876" i="3" s="1"/>
  <c r="Q877" i="3"/>
  <c r="B877" i="3" s="1"/>
  <c r="Q878" i="3"/>
  <c r="B878" i="3" s="1"/>
  <c r="Q879" i="3"/>
  <c r="B879" i="3" s="1"/>
  <c r="Q880" i="3"/>
  <c r="B880" i="3" s="1"/>
  <c r="Q881" i="3"/>
  <c r="B881" i="3" s="1"/>
  <c r="Q882" i="3"/>
  <c r="B882" i="3" s="1"/>
  <c r="Q883" i="3"/>
  <c r="B883" i="3" s="1"/>
  <c r="Q884" i="3"/>
  <c r="B884" i="3" s="1"/>
  <c r="Q885" i="3"/>
  <c r="B885" i="3" s="1"/>
  <c r="Q886" i="3"/>
  <c r="B886" i="3" s="1"/>
  <c r="Q887" i="3"/>
  <c r="B887" i="3" s="1"/>
  <c r="Q888" i="3"/>
  <c r="B888" i="3" s="1"/>
  <c r="Q889" i="3"/>
  <c r="B889" i="3" s="1"/>
  <c r="Q890" i="3"/>
  <c r="B890" i="3" s="1"/>
  <c r="Q891" i="3"/>
  <c r="B891" i="3" s="1"/>
  <c r="Q892" i="3"/>
  <c r="B892" i="3" s="1"/>
  <c r="Q893" i="3"/>
  <c r="B893" i="3" s="1"/>
  <c r="Q894" i="3"/>
  <c r="B894" i="3" s="1"/>
  <c r="Q895" i="3"/>
  <c r="B895" i="3" s="1"/>
  <c r="Q896" i="3"/>
  <c r="B896" i="3" s="1"/>
  <c r="Q897" i="3"/>
  <c r="B897" i="3" s="1"/>
  <c r="Q898" i="3"/>
  <c r="B898" i="3" s="1"/>
  <c r="Q899" i="3"/>
  <c r="B899" i="3" s="1"/>
  <c r="Q900" i="3"/>
  <c r="B900" i="3" s="1"/>
  <c r="Q901" i="3"/>
  <c r="B901" i="3" s="1"/>
  <c r="Q902" i="3"/>
  <c r="B902" i="3" s="1"/>
  <c r="Q903" i="3"/>
  <c r="B903" i="3" s="1"/>
  <c r="Q904" i="3"/>
  <c r="B904" i="3" s="1"/>
  <c r="Q905" i="3"/>
  <c r="B905" i="3" s="1"/>
  <c r="Q906" i="3"/>
  <c r="B906" i="3" s="1"/>
  <c r="Q907" i="3"/>
  <c r="B907" i="3" s="1"/>
  <c r="Q908" i="3"/>
  <c r="B908" i="3" s="1"/>
  <c r="Q909" i="3"/>
  <c r="B909" i="3" s="1"/>
  <c r="Q910" i="3"/>
  <c r="B910" i="3" s="1"/>
  <c r="Q911" i="3"/>
  <c r="B911" i="3" s="1"/>
  <c r="Q912" i="3"/>
  <c r="B912" i="3" s="1"/>
  <c r="Q913" i="3"/>
  <c r="B913" i="3" s="1"/>
  <c r="Q914" i="3"/>
  <c r="B914" i="3" s="1"/>
  <c r="Q915" i="3"/>
  <c r="B915" i="3" s="1"/>
  <c r="Q916" i="3"/>
  <c r="B916" i="3" s="1"/>
  <c r="Q917" i="3"/>
  <c r="B917" i="3" s="1"/>
  <c r="Q918" i="3"/>
  <c r="B918" i="3" s="1"/>
  <c r="Q919" i="3"/>
  <c r="B919" i="3" s="1"/>
  <c r="Q920" i="3"/>
  <c r="B920" i="3" s="1"/>
  <c r="Q921" i="3"/>
  <c r="B921" i="3" s="1"/>
  <c r="Q922" i="3"/>
  <c r="B922" i="3" s="1"/>
  <c r="Q923" i="3"/>
  <c r="B923" i="3" s="1"/>
  <c r="Q924" i="3"/>
  <c r="B924" i="3" s="1"/>
  <c r="Q925" i="3"/>
  <c r="B925" i="3" s="1"/>
  <c r="Q926" i="3"/>
  <c r="B926" i="3" s="1"/>
  <c r="Q927" i="3"/>
  <c r="B927" i="3" s="1"/>
  <c r="Q928" i="3"/>
  <c r="B928" i="3" s="1"/>
  <c r="Q929" i="3"/>
  <c r="B929" i="3" s="1"/>
  <c r="Q930" i="3"/>
  <c r="B930" i="3" s="1"/>
  <c r="Q931" i="3"/>
  <c r="B931" i="3" s="1"/>
  <c r="Q932" i="3"/>
  <c r="B932" i="3" s="1"/>
  <c r="Q933" i="3"/>
  <c r="B933" i="3" s="1"/>
  <c r="Q934" i="3"/>
  <c r="B934" i="3" s="1"/>
  <c r="Q935" i="3"/>
  <c r="B935" i="3" s="1"/>
  <c r="Q936" i="3"/>
  <c r="B936" i="3" s="1"/>
  <c r="Q937" i="3"/>
  <c r="B937" i="3" s="1"/>
  <c r="Q938" i="3"/>
  <c r="B938" i="3" s="1"/>
  <c r="Q939" i="3"/>
  <c r="B939" i="3" s="1"/>
  <c r="Q940" i="3"/>
  <c r="B940" i="3" s="1"/>
  <c r="Q941" i="3"/>
  <c r="B941" i="3" s="1"/>
  <c r="Q942" i="3"/>
  <c r="B942" i="3" s="1"/>
  <c r="Q943" i="3"/>
  <c r="B943" i="3" s="1"/>
  <c r="Q944" i="3"/>
  <c r="B944" i="3" s="1"/>
  <c r="Q945" i="3"/>
  <c r="B945" i="3" s="1"/>
  <c r="Q946" i="3"/>
  <c r="B946" i="3" s="1"/>
  <c r="Q947" i="3"/>
  <c r="B947" i="3" s="1"/>
  <c r="Q948" i="3"/>
  <c r="B948" i="3" s="1"/>
  <c r="Q949" i="3"/>
  <c r="B949" i="3" s="1"/>
  <c r="Q950" i="3"/>
  <c r="B950" i="3" s="1"/>
  <c r="Q951" i="3"/>
  <c r="B951" i="3" s="1"/>
  <c r="Q952" i="3"/>
  <c r="B952" i="3" s="1"/>
  <c r="Q953" i="3"/>
  <c r="B953" i="3" s="1"/>
  <c r="Q954" i="3"/>
  <c r="B954" i="3" s="1"/>
  <c r="Q955" i="3"/>
  <c r="B955" i="3" s="1"/>
  <c r="Q956" i="3"/>
  <c r="B956" i="3" s="1"/>
  <c r="Q957" i="3"/>
  <c r="B957" i="3" s="1"/>
  <c r="Q958" i="3"/>
  <c r="B958" i="3" s="1"/>
  <c r="Q959" i="3"/>
  <c r="B959" i="3" s="1"/>
  <c r="Q960" i="3"/>
  <c r="B960" i="3" s="1"/>
  <c r="Q961" i="3"/>
  <c r="B961" i="3" s="1"/>
  <c r="Q962" i="3"/>
  <c r="B962" i="3" s="1"/>
  <c r="Q963" i="3"/>
  <c r="B963" i="3" s="1"/>
  <c r="Q964" i="3"/>
  <c r="B964" i="3" s="1"/>
  <c r="Q965" i="3"/>
  <c r="B965" i="3" s="1"/>
  <c r="Q966" i="3"/>
  <c r="B966" i="3" s="1"/>
  <c r="Q967" i="3"/>
  <c r="B967" i="3" s="1"/>
  <c r="Q968" i="3"/>
  <c r="B968" i="3" s="1"/>
  <c r="Q969" i="3"/>
  <c r="B969" i="3" s="1"/>
  <c r="Q970" i="3"/>
  <c r="B970" i="3" s="1"/>
  <c r="Q971" i="3"/>
  <c r="B971" i="3" s="1"/>
  <c r="Q972" i="3"/>
  <c r="B972" i="3" s="1"/>
  <c r="Q973" i="3"/>
  <c r="B973" i="3" s="1"/>
  <c r="Q974" i="3"/>
  <c r="B974" i="3" s="1"/>
  <c r="Q975" i="3"/>
  <c r="B975" i="3" s="1"/>
  <c r="Q976" i="3"/>
  <c r="B976" i="3" s="1"/>
  <c r="Q977" i="3"/>
  <c r="B977" i="3" s="1"/>
  <c r="Q978" i="3"/>
  <c r="B978" i="3" s="1"/>
  <c r="Q979" i="3"/>
  <c r="B979" i="3" s="1"/>
  <c r="Q980" i="3"/>
  <c r="B980" i="3" s="1"/>
  <c r="Q981" i="3"/>
  <c r="B981" i="3" s="1"/>
  <c r="Q982" i="3"/>
  <c r="B982" i="3" s="1"/>
  <c r="Q983" i="3"/>
  <c r="B983" i="3" s="1"/>
  <c r="Q984" i="3"/>
  <c r="B984" i="3" s="1"/>
  <c r="Q985" i="3"/>
  <c r="B985" i="3" s="1"/>
  <c r="Q986" i="3"/>
  <c r="B986" i="3" s="1"/>
  <c r="Q987" i="3"/>
  <c r="B987" i="3" s="1"/>
  <c r="Q988" i="3"/>
  <c r="B988" i="3" s="1"/>
  <c r="Q989" i="3"/>
  <c r="B989" i="3" s="1"/>
  <c r="Q990" i="3"/>
  <c r="B990" i="3" s="1"/>
  <c r="Q991" i="3"/>
  <c r="B991" i="3" s="1"/>
  <c r="Q992" i="3"/>
  <c r="B992" i="3" s="1"/>
  <c r="Q993" i="3"/>
  <c r="B993" i="3" s="1"/>
  <c r="Q994" i="3"/>
  <c r="B994" i="3" s="1"/>
  <c r="Q995" i="3"/>
  <c r="B995" i="3" s="1"/>
  <c r="Q996" i="3"/>
  <c r="B996" i="3" s="1"/>
  <c r="Q997" i="3"/>
  <c r="B997" i="3" s="1"/>
  <c r="Q998" i="3"/>
  <c r="B998" i="3" s="1"/>
  <c r="Q999" i="3"/>
  <c r="B999" i="3" s="1"/>
  <c r="Q1000" i="3"/>
  <c r="B1000" i="3" s="1"/>
  <c r="Q14" i="3"/>
  <c r="B14" i="3" s="1"/>
  <c r="Q5" i="3"/>
  <c r="B5" i="3" s="1"/>
  <c r="P5" i="3" s="1"/>
  <c r="Q6" i="3"/>
  <c r="B6" i="3" s="1"/>
  <c r="P6" i="3" s="1"/>
  <c r="Q7" i="3"/>
  <c r="B7" i="3" s="1"/>
  <c r="O7" i="3" s="1"/>
  <c r="Q8" i="3"/>
  <c r="B8" i="3" s="1"/>
  <c r="P8" i="3" s="1"/>
  <c r="Q9" i="3"/>
  <c r="B9" i="3" s="1"/>
  <c r="P9" i="3" s="1"/>
  <c r="Q10" i="3"/>
  <c r="B10" i="3" s="1"/>
  <c r="P10" i="3" s="1"/>
  <c r="Q11" i="3"/>
  <c r="B11" i="3" s="1"/>
  <c r="P11" i="3" s="1"/>
  <c r="Q12" i="3"/>
  <c r="B12" i="3" s="1"/>
  <c r="P12" i="3" s="1"/>
  <c r="Q13" i="3"/>
  <c r="B13" i="3" s="1"/>
  <c r="O13" i="3" s="1"/>
  <c r="Q4" i="3"/>
  <c r="B4" i="3" s="1"/>
  <c r="P4" i="3" s="1"/>
  <c r="B5" i="1"/>
  <c r="B10" i="1" s="1"/>
  <c r="M4" i="3"/>
  <c r="N4" i="3" s="1"/>
  <c r="B7" i="1" l="1"/>
  <c r="B9" i="1"/>
  <c r="B6" i="1" s="1"/>
  <c r="O796" i="3"/>
  <c r="P796" i="3"/>
  <c r="O795" i="3"/>
  <c r="P795" i="3"/>
  <c r="P892" i="3"/>
  <c r="O892" i="3"/>
  <c r="P700" i="3"/>
  <c r="O700" i="3"/>
  <c r="O987" i="3"/>
  <c r="P987" i="3"/>
  <c r="O923" i="3"/>
  <c r="P923" i="3"/>
  <c r="O827" i="3"/>
  <c r="P827" i="3"/>
  <c r="O635" i="3"/>
  <c r="P635" i="3"/>
  <c r="O611" i="3"/>
  <c r="P611" i="3"/>
  <c r="O571" i="3"/>
  <c r="P571" i="3"/>
  <c r="O547" i="3"/>
  <c r="P547" i="3"/>
  <c r="O507" i="3"/>
  <c r="P507" i="3"/>
  <c r="P483" i="3"/>
  <c r="O483" i="3"/>
  <c r="P443" i="3"/>
  <c r="O443" i="3"/>
  <c r="P988" i="3"/>
  <c r="O988" i="3"/>
  <c r="O732" i="3"/>
  <c r="P732" i="3"/>
  <c r="O763" i="3"/>
  <c r="P763" i="3"/>
  <c r="P140" i="3"/>
  <c r="O140" i="3"/>
  <c r="O859" i="3"/>
  <c r="P859" i="3"/>
  <c r="P924" i="3"/>
  <c r="O924" i="3"/>
  <c r="O828" i="3"/>
  <c r="P828" i="3"/>
  <c r="P28" i="3"/>
  <c r="O28" i="3"/>
  <c r="O731" i="3"/>
  <c r="P731" i="3"/>
  <c r="P956" i="3"/>
  <c r="O956" i="3"/>
  <c r="O764" i="3"/>
  <c r="P764" i="3"/>
  <c r="O955" i="3"/>
  <c r="P955" i="3"/>
  <c r="O891" i="3"/>
  <c r="P891" i="3"/>
  <c r="P999" i="3"/>
  <c r="O999" i="3"/>
  <c r="P967" i="3"/>
  <c r="O967" i="3"/>
  <c r="P903" i="3"/>
  <c r="O903" i="3"/>
  <c r="P871" i="3"/>
  <c r="O871" i="3"/>
  <c r="O860" i="3"/>
  <c r="P860" i="3"/>
  <c r="P156" i="3"/>
  <c r="O156" i="3"/>
  <c r="P699" i="3"/>
  <c r="O699" i="3"/>
  <c r="P940" i="3"/>
  <c r="O940" i="3"/>
  <c r="P876" i="3"/>
  <c r="O876" i="3"/>
  <c r="P986" i="3"/>
  <c r="O986" i="3"/>
  <c r="P946" i="3"/>
  <c r="O946" i="3"/>
  <c r="P906" i="3"/>
  <c r="O906" i="3"/>
  <c r="P866" i="3"/>
  <c r="O866" i="3"/>
  <c r="P826" i="3"/>
  <c r="O826" i="3"/>
  <c r="P794" i="3"/>
  <c r="O794" i="3"/>
  <c r="P762" i="3"/>
  <c r="O762" i="3"/>
  <c r="P730" i="3"/>
  <c r="O730" i="3"/>
  <c r="O690" i="3"/>
  <c r="P690" i="3"/>
  <c r="O650" i="3"/>
  <c r="P650" i="3"/>
  <c r="O610" i="3"/>
  <c r="P610" i="3"/>
  <c r="O570" i="3"/>
  <c r="P570" i="3"/>
  <c r="O530" i="3"/>
  <c r="P530" i="3"/>
  <c r="O498" i="3"/>
  <c r="P498" i="3"/>
  <c r="O242" i="3"/>
  <c r="P242" i="3"/>
  <c r="O146" i="3"/>
  <c r="P146" i="3"/>
  <c r="O50" i="3"/>
  <c r="P50" i="3"/>
  <c r="P849" i="3"/>
  <c r="O849" i="3"/>
  <c r="O721" i="3"/>
  <c r="P721" i="3"/>
  <c r="O675" i="3"/>
  <c r="P675" i="3"/>
  <c r="O624" i="3"/>
  <c r="P624" i="3"/>
  <c r="P573" i="3"/>
  <c r="O573" i="3"/>
  <c r="P521" i="3"/>
  <c r="O521" i="3"/>
  <c r="P471" i="3"/>
  <c r="O471" i="3"/>
  <c r="O297" i="3"/>
  <c r="P297" i="3"/>
  <c r="P176" i="3"/>
  <c r="O176" i="3"/>
  <c r="O66" i="3"/>
  <c r="P66" i="3"/>
  <c r="P24" i="3"/>
  <c r="O24" i="3"/>
  <c r="O14" i="3"/>
  <c r="P14" i="3"/>
  <c r="O993" i="3"/>
  <c r="P993" i="3"/>
  <c r="O985" i="3"/>
  <c r="P985" i="3"/>
  <c r="O969" i="3"/>
  <c r="P969" i="3"/>
  <c r="O961" i="3"/>
  <c r="P961" i="3"/>
  <c r="O953" i="3"/>
  <c r="P953" i="3"/>
  <c r="O937" i="3"/>
  <c r="P937" i="3"/>
  <c r="O929" i="3"/>
  <c r="P929" i="3"/>
  <c r="O921" i="3"/>
  <c r="P921" i="3"/>
  <c r="O905" i="3"/>
  <c r="P905" i="3"/>
  <c r="O897" i="3"/>
  <c r="P897" i="3"/>
  <c r="O889" i="3"/>
  <c r="P889" i="3"/>
  <c r="O873" i="3"/>
  <c r="P873" i="3"/>
  <c r="O865" i="3"/>
  <c r="P865" i="3"/>
  <c r="P857" i="3"/>
  <c r="O857" i="3"/>
  <c r="P841" i="3"/>
  <c r="O841" i="3"/>
  <c r="O833" i="3"/>
  <c r="P833" i="3"/>
  <c r="O825" i="3"/>
  <c r="P825" i="3"/>
  <c r="O809" i="3"/>
  <c r="P809" i="3"/>
  <c r="O801" i="3"/>
  <c r="P801" i="3"/>
  <c r="O793" i="3"/>
  <c r="P793" i="3"/>
  <c r="O777" i="3"/>
  <c r="P777" i="3"/>
  <c r="O769" i="3"/>
  <c r="P769" i="3"/>
  <c r="O761" i="3"/>
  <c r="P761" i="3"/>
  <c r="O745" i="3"/>
  <c r="P745" i="3"/>
  <c r="O737" i="3"/>
  <c r="P737" i="3"/>
  <c r="O729" i="3"/>
  <c r="P729" i="3"/>
  <c r="P713" i="3"/>
  <c r="O713" i="3"/>
  <c r="P705" i="3"/>
  <c r="O705" i="3"/>
  <c r="P697" i="3"/>
  <c r="O697" i="3"/>
  <c r="P689" i="3"/>
  <c r="O689" i="3"/>
  <c r="P681" i="3"/>
  <c r="O681" i="3"/>
  <c r="P665" i="3"/>
  <c r="O665" i="3"/>
  <c r="P657" i="3"/>
  <c r="O657" i="3"/>
  <c r="P641" i="3"/>
  <c r="O641" i="3"/>
  <c r="P633" i="3"/>
  <c r="O633" i="3"/>
  <c r="P625" i="3"/>
  <c r="O625" i="3"/>
  <c r="P617" i="3"/>
  <c r="O617" i="3"/>
  <c r="P601" i="3"/>
  <c r="O601" i="3"/>
  <c r="P593" i="3"/>
  <c r="O593" i="3"/>
  <c r="P577" i="3"/>
  <c r="O577" i="3"/>
  <c r="P569" i="3"/>
  <c r="O569" i="3"/>
  <c r="P561" i="3"/>
  <c r="O561" i="3"/>
  <c r="P553" i="3"/>
  <c r="O553" i="3"/>
  <c r="P537" i="3"/>
  <c r="O537" i="3"/>
  <c r="P529" i="3"/>
  <c r="O529" i="3"/>
  <c r="O513" i="3"/>
  <c r="P513" i="3"/>
  <c r="O505" i="3"/>
  <c r="P505" i="3"/>
  <c r="O497" i="3"/>
  <c r="P497" i="3"/>
  <c r="O489" i="3"/>
  <c r="P489" i="3"/>
  <c r="O473" i="3"/>
  <c r="P473" i="3"/>
  <c r="O465" i="3"/>
  <c r="P465" i="3"/>
  <c r="O449" i="3"/>
  <c r="P449" i="3"/>
  <c r="O441" i="3"/>
  <c r="P441" i="3"/>
  <c r="O433" i="3"/>
  <c r="P433" i="3"/>
  <c r="O425" i="3"/>
  <c r="P425" i="3"/>
  <c r="O409" i="3"/>
  <c r="P409" i="3"/>
  <c r="O401" i="3"/>
  <c r="P401" i="3"/>
  <c r="O385" i="3"/>
  <c r="P385" i="3"/>
  <c r="O369" i="3"/>
  <c r="P369" i="3"/>
  <c r="O353" i="3"/>
  <c r="P353" i="3"/>
  <c r="P337" i="3"/>
  <c r="O337" i="3"/>
  <c r="O321" i="3"/>
  <c r="P321" i="3"/>
  <c r="O305" i="3"/>
  <c r="P305" i="3"/>
  <c r="O289" i="3"/>
  <c r="P289" i="3"/>
  <c r="O273" i="3"/>
  <c r="P273" i="3"/>
  <c r="O257" i="3"/>
  <c r="P257" i="3"/>
  <c r="O233" i="3"/>
  <c r="P233" i="3"/>
  <c r="O217" i="3"/>
  <c r="P217" i="3"/>
  <c r="O201" i="3"/>
  <c r="P201" i="3"/>
  <c r="O185" i="3"/>
  <c r="P185" i="3"/>
  <c r="O169" i="3"/>
  <c r="P169" i="3"/>
  <c r="O153" i="3"/>
  <c r="P153" i="3"/>
  <c r="O105" i="3"/>
  <c r="P105" i="3"/>
  <c r="O89" i="3"/>
  <c r="P89" i="3"/>
  <c r="O73" i="3"/>
  <c r="P73" i="3"/>
  <c r="O57" i="3"/>
  <c r="P57" i="3"/>
  <c r="P976" i="3"/>
  <c r="O976" i="3"/>
  <c r="O933" i="3"/>
  <c r="P933" i="3"/>
  <c r="P848" i="3"/>
  <c r="O848" i="3"/>
  <c r="P805" i="3"/>
  <c r="O805" i="3"/>
  <c r="O720" i="3"/>
  <c r="P720" i="3"/>
  <c r="P673" i="3"/>
  <c r="O673" i="3"/>
  <c r="O623" i="3"/>
  <c r="P623" i="3"/>
  <c r="O520" i="3"/>
  <c r="P520" i="3"/>
  <c r="O469" i="3"/>
  <c r="P469" i="3"/>
  <c r="O417" i="3"/>
  <c r="P417" i="3"/>
  <c r="O359" i="3"/>
  <c r="P359" i="3"/>
  <c r="O295" i="3"/>
  <c r="P295" i="3"/>
  <c r="O229" i="3"/>
  <c r="P229" i="3"/>
  <c r="O174" i="3"/>
  <c r="P174" i="3"/>
  <c r="O119" i="3"/>
  <c r="P119" i="3"/>
  <c r="P64" i="3"/>
  <c r="O64" i="3"/>
  <c r="P972" i="3"/>
  <c r="O972" i="3"/>
  <c r="P900" i="3"/>
  <c r="O900" i="3"/>
  <c r="P994" i="3"/>
  <c r="O994" i="3"/>
  <c r="P954" i="3"/>
  <c r="O954" i="3"/>
  <c r="P914" i="3"/>
  <c r="O914" i="3"/>
  <c r="P874" i="3"/>
  <c r="O874" i="3"/>
  <c r="P834" i="3"/>
  <c r="O834" i="3"/>
  <c r="P786" i="3"/>
  <c r="O786" i="3"/>
  <c r="P746" i="3"/>
  <c r="O746" i="3"/>
  <c r="O706" i="3"/>
  <c r="P706" i="3"/>
  <c r="O674" i="3"/>
  <c r="P674" i="3"/>
  <c r="O618" i="3"/>
  <c r="P618" i="3"/>
  <c r="O578" i="3"/>
  <c r="P578" i="3"/>
  <c r="O538" i="3"/>
  <c r="P538" i="3"/>
  <c r="P506" i="3"/>
  <c r="O506" i="3"/>
  <c r="O162" i="3"/>
  <c r="P162" i="3"/>
  <c r="O977" i="3"/>
  <c r="P977" i="3"/>
  <c r="O231" i="3"/>
  <c r="P231" i="3"/>
  <c r="P992" i="3"/>
  <c r="O992" i="3"/>
  <c r="P960" i="3"/>
  <c r="O960" i="3"/>
  <c r="P904" i="3"/>
  <c r="O904" i="3"/>
  <c r="P864" i="3"/>
  <c r="O864" i="3"/>
  <c r="O824" i="3"/>
  <c r="P824" i="3"/>
  <c r="O776" i="3"/>
  <c r="P776" i="3"/>
  <c r="O736" i="3"/>
  <c r="P736" i="3"/>
  <c r="P712" i="3"/>
  <c r="O712" i="3"/>
  <c r="O680" i="3"/>
  <c r="P680" i="3"/>
  <c r="O656" i="3"/>
  <c r="P656" i="3"/>
  <c r="O632" i="3"/>
  <c r="P632" i="3"/>
  <c r="P608" i="3"/>
  <c r="O608" i="3"/>
  <c r="O592" i="3"/>
  <c r="P592" i="3"/>
  <c r="O568" i="3"/>
  <c r="P568" i="3"/>
  <c r="P544" i="3"/>
  <c r="O544" i="3"/>
  <c r="O528" i="3"/>
  <c r="P528" i="3"/>
  <c r="O504" i="3"/>
  <c r="P504" i="3"/>
  <c r="O488" i="3"/>
  <c r="P488" i="3"/>
  <c r="O480" i="3"/>
  <c r="P480" i="3"/>
  <c r="O464" i="3"/>
  <c r="P464" i="3"/>
  <c r="O448" i="3"/>
  <c r="P448" i="3"/>
  <c r="O440" i="3"/>
  <c r="P440" i="3"/>
  <c r="O424" i="3"/>
  <c r="P424" i="3"/>
  <c r="O416" i="3"/>
  <c r="P416" i="3"/>
  <c r="O408" i="3"/>
  <c r="P408" i="3"/>
  <c r="O400" i="3"/>
  <c r="P400" i="3"/>
  <c r="P240" i="3"/>
  <c r="O240" i="3"/>
  <c r="P160" i="3"/>
  <c r="O160" i="3"/>
  <c r="P112" i="3"/>
  <c r="O112" i="3"/>
  <c r="P16" i="3"/>
  <c r="O16" i="3"/>
  <c r="O881" i="3"/>
  <c r="P881" i="3"/>
  <c r="P839" i="3"/>
  <c r="O839" i="3"/>
  <c r="O753" i="3"/>
  <c r="P753" i="3"/>
  <c r="P711" i="3"/>
  <c r="O711" i="3"/>
  <c r="O663" i="3"/>
  <c r="P663" i="3"/>
  <c r="O560" i="3"/>
  <c r="P560" i="3"/>
  <c r="O509" i="3"/>
  <c r="P509" i="3"/>
  <c r="O457" i="3"/>
  <c r="P457" i="3"/>
  <c r="P407" i="3"/>
  <c r="O407" i="3"/>
  <c r="O345" i="3"/>
  <c r="P345" i="3"/>
  <c r="O281" i="3"/>
  <c r="P281" i="3"/>
  <c r="O158" i="3"/>
  <c r="P158" i="3"/>
  <c r="O103" i="3"/>
  <c r="P103" i="3"/>
  <c r="P996" i="3"/>
  <c r="O996" i="3"/>
  <c r="P932" i="3"/>
  <c r="O932" i="3"/>
  <c r="P868" i="3"/>
  <c r="O868" i="3"/>
  <c r="P962" i="3"/>
  <c r="O962" i="3"/>
  <c r="P922" i="3"/>
  <c r="O922" i="3"/>
  <c r="P882" i="3"/>
  <c r="O882" i="3"/>
  <c r="P842" i="3"/>
  <c r="O842" i="3"/>
  <c r="P802" i="3"/>
  <c r="O802" i="3"/>
  <c r="P754" i="3"/>
  <c r="O754" i="3"/>
  <c r="P714" i="3"/>
  <c r="O714" i="3"/>
  <c r="O658" i="3"/>
  <c r="P658" i="3"/>
  <c r="O626" i="3"/>
  <c r="P626" i="3"/>
  <c r="O586" i="3"/>
  <c r="P586" i="3"/>
  <c r="O546" i="3"/>
  <c r="P546" i="3"/>
  <c r="O490" i="3"/>
  <c r="P490" i="3"/>
  <c r="O178" i="3"/>
  <c r="P178" i="3"/>
  <c r="O98" i="3"/>
  <c r="P98" i="3"/>
  <c r="O807" i="3"/>
  <c r="P807" i="3"/>
  <c r="O361" i="3"/>
  <c r="P361" i="3"/>
  <c r="P968" i="3"/>
  <c r="O968" i="3"/>
  <c r="P928" i="3"/>
  <c r="O928" i="3"/>
  <c r="P888" i="3"/>
  <c r="O888" i="3"/>
  <c r="P840" i="3"/>
  <c r="O840" i="3"/>
  <c r="O800" i="3"/>
  <c r="P800" i="3"/>
  <c r="O760" i="3"/>
  <c r="P760" i="3"/>
  <c r="O728" i="3"/>
  <c r="P728" i="3"/>
  <c r="O696" i="3"/>
  <c r="P696" i="3"/>
  <c r="P664" i="3"/>
  <c r="O664" i="3"/>
  <c r="P640" i="3"/>
  <c r="O640" i="3"/>
  <c r="O616" i="3"/>
  <c r="P616" i="3"/>
  <c r="P600" i="3"/>
  <c r="O600" i="3"/>
  <c r="P576" i="3"/>
  <c r="O576" i="3"/>
  <c r="O552" i="3"/>
  <c r="P552" i="3"/>
  <c r="P536" i="3"/>
  <c r="O536" i="3"/>
  <c r="O512" i="3"/>
  <c r="P512" i="3"/>
  <c r="O472" i="3"/>
  <c r="P472" i="3"/>
  <c r="P991" i="3"/>
  <c r="O991" i="3"/>
  <c r="P983" i="3"/>
  <c r="O983" i="3"/>
  <c r="O975" i="3"/>
  <c r="P975" i="3"/>
  <c r="P959" i="3"/>
  <c r="O959" i="3"/>
  <c r="P951" i="3"/>
  <c r="O951" i="3"/>
  <c r="O943" i="3"/>
  <c r="P943" i="3"/>
  <c r="P927" i="3"/>
  <c r="O927" i="3"/>
  <c r="P919" i="3"/>
  <c r="O919" i="3"/>
  <c r="O911" i="3"/>
  <c r="P911" i="3"/>
  <c r="P895" i="3"/>
  <c r="O895" i="3"/>
  <c r="P887" i="3"/>
  <c r="O887" i="3"/>
  <c r="O879" i="3"/>
  <c r="P879" i="3"/>
  <c r="P863" i="3"/>
  <c r="O863" i="3"/>
  <c r="P855" i="3"/>
  <c r="O855" i="3"/>
  <c r="O847" i="3"/>
  <c r="P847" i="3"/>
  <c r="O831" i="3"/>
  <c r="P831" i="3"/>
  <c r="O823" i="3"/>
  <c r="P823" i="3"/>
  <c r="O815" i="3"/>
  <c r="P815" i="3"/>
  <c r="O799" i="3"/>
  <c r="P799" i="3"/>
  <c r="O791" i="3"/>
  <c r="P791" i="3"/>
  <c r="O783" i="3"/>
  <c r="P783" i="3"/>
  <c r="O767" i="3"/>
  <c r="P767" i="3"/>
  <c r="O759" i="3"/>
  <c r="P759" i="3"/>
  <c r="O751" i="3"/>
  <c r="P751" i="3"/>
  <c r="O735" i="3"/>
  <c r="P735" i="3"/>
  <c r="O727" i="3"/>
  <c r="P727" i="3"/>
  <c r="O719" i="3"/>
  <c r="P719" i="3"/>
  <c r="O703" i="3"/>
  <c r="P703" i="3"/>
  <c r="O695" i="3"/>
  <c r="P695" i="3"/>
  <c r="O679" i="3"/>
  <c r="P679" i="3"/>
  <c r="O671" i="3"/>
  <c r="P671" i="3"/>
  <c r="O655" i="3"/>
  <c r="P655" i="3"/>
  <c r="O647" i="3"/>
  <c r="P647" i="3"/>
  <c r="O639" i="3"/>
  <c r="P639" i="3"/>
  <c r="O631" i="3"/>
  <c r="P631" i="3"/>
  <c r="O615" i="3"/>
  <c r="P615" i="3"/>
  <c r="O607" i="3"/>
  <c r="P607" i="3"/>
  <c r="O591" i="3"/>
  <c r="P591" i="3"/>
  <c r="O583" i="3"/>
  <c r="P583" i="3"/>
  <c r="O575" i="3"/>
  <c r="P575" i="3"/>
  <c r="O567" i="3"/>
  <c r="P567" i="3"/>
  <c r="O551" i="3"/>
  <c r="P551" i="3"/>
  <c r="O543" i="3"/>
  <c r="P543" i="3"/>
  <c r="O527" i="3"/>
  <c r="P527" i="3"/>
  <c r="O519" i="3"/>
  <c r="P519" i="3"/>
  <c r="O511" i="3"/>
  <c r="P511" i="3"/>
  <c r="P503" i="3"/>
  <c r="O503" i="3"/>
  <c r="O487" i="3"/>
  <c r="P487" i="3"/>
  <c r="O479" i="3"/>
  <c r="P479" i="3"/>
  <c r="P463" i="3"/>
  <c r="O463" i="3"/>
  <c r="P455" i="3"/>
  <c r="O455" i="3"/>
  <c r="O447" i="3"/>
  <c r="P447" i="3"/>
  <c r="O439" i="3"/>
  <c r="P439" i="3"/>
  <c r="O423" i="3"/>
  <c r="P423" i="3"/>
  <c r="P415" i="3"/>
  <c r="O415" i="3"/>
  <c r="O399" i="3"/>
  <c r="P399" i="3"/>
  <c r="O383" i="3"/>
  <c r="P383" i="3"/>
  <c r="O367" i="3"/>
  <c r="P367" i="3"/>
  <c r="O351" i="3"/>
  <c r="P351" i="3"/>
  <c r="O335" i="3"/>
  <c r="P335" i="3"/>
  <c r="O319" i="3"/>
  <c r="P319" i="3"/>
  <c r="O303" i="3"/>
  <c r="P303" i="3"/>
  <c r="O287" i="3"/>
  <c r="P287" i="3"/>
  <c r="O271" i="3"/>
  <c r="P271" i="3"/>
  <c r="O255" i="3"/>
  <c r="P255" i="3"/>
  <c r="O215" i="3"/>
  <c r="P215" i="3"/>
  <c r="O199" i="3"/>
  <c r="P199" i="3"/>
  <c r="O183" i="3"/>
  <c r="P183" i="3"/>
  <c r="O167" i="3"/>
  <c r="P167" i="3"/>
  <c r="O151" i="3"/>
  <c r="P151" i="3"/>
  <c r="O135" i="3"/>
  <c r="P135" i="3"/>
  <c r="O87" i="3"/>
  <c r="P87" i="3"/>
  <c r="O71" i="3"/>
  <c r="P71" i="3"/>
  <c r="O965" i="3"/>
  <c r="P965" i="3"/>
  <c r="P880" i="3"/>
  <c r="O880" i="3"/>
  <c r="O837" i="3"/>
  <c r="P837" i="3"/>
  <c r="O752" i="3"/>
  <c r="P752" i="3"/>
  <c r="P709" i="3"/>
  <c r="O709" i="3"/>
  <c r="P661" i="3"/>
  <c r="O661" i="3"/>
  <c r="P609" i="3"/>
  <c r="O609" i="3"/>
  <c r="O559" i="3"/>
  <c r="P559" i="3"/>
  <c r="O456" i="3"/>
  <c r="P456" i="3"/>
  <c r="O405" i="3"/>
  <c r="P405" i="3"/>
  <c r="O343" i="3"/>
  <c r="P343" i="3"/>
  <c r="O279" i="3"/>
  <c r="P279" i="3"/>
  <c r="O213" i="3"/>
  <c r="P213" i="3"/>
  <c r="O101" i="3"/>
  <c r="P101" i="3"/>
  <c r="P48" i="3"/>
  <c r="O48" i="3"/>
  <c r="P964" i="3"/>
  <c r="O964" i="3"/>
  <c r="P970" i="3"/>
  <c r="O970" i="3"/>
  <c r="P930" i="3"/>
  <c r="O930" i="3"/>
  <c r="P890" i="3"/>
  <c r="O890" i="3"/>
  <c r="P850" i="3"/>
  <c r="O850" i="3"/>
  <c r="P810" i="3"/>
  <c r="O810" i="3"/>
  <c r="P770" i="3"/>
  <c r="O770" i="3"/>
  <c r="P722" i="3"/>
  <c r="O722" i="3"/>
  <c r="O682" i="3"/>
  <c r="P682" i="3"/>
  <c r="O642" i="3"/>
  <c r="P642" i="3"/>
  <c r="O602" i="3"/>
  <c r="P602" i="3"/>
  <c r="O554" i="3"/>
  <c r="P554" i="3"/>
  <c r="O522" i="3"/>
  <c r="P522" i="3"/>
  <c r="O130" i="3"/>
  <c r="P130" i="3"/>
  <c r="P419" i="3"/>
  <c r="O419" i="3"/>
  <c r="P1000" i="3"/>
  <c r="O1000" i="3"/>
  <c r="P952" i="3"/>
  <c r="O952" i="3"/>
  <c r="P920" i="3"/>
  <c r="O920" i="3"/>
  <c r="P872" i="3"/>
  <c r="O872" i="3"/>
  <c r="O832" i="3"/>
  <c r="P832" i="3"/>
  <c r="O792" i="3"/>
  <c r="P792" i="3"/>
  <c r="O744" i="3"/>
  <c r="P744" i="3"/>
  <c r="P672" i="3"/>
  <c r="O672" i="3"/>
  <c r="P990" i="3"/>
  <c r="O990" i="3"/>
  <c r="P974" i="3"/>
  <c r="O974" i="3"/>
  <c r="P958" i="3"/>
  <c r="O958" i="3"/>
  <c r="P942" i="3"/>
  <c r="O942" i="3"/>
  <c r="P926" i="3"/>
  <c r="O926" i="3"/>
  <c r="P918" i="3"/>
  <c r="O918" i="3"/>
  <c r="P910" i="3"/>
  <c r="O910" i="3"/>
  <c r="P902" i="3"/>
  <c r="O902" i="3"/>
  <c r="P894" i="3"/>
  <c r="O894" i="3"/>
  <c r="P886" i="3"/>
  <c r="O886" i="3"/>
  <c r="P878" i="3"/>
  <c r="O878" i="3"/>
  <c r="P870" i="3"/>
  <c r="O870" i="3"/>
  <c r="P862" i="3"/>
  <c r="O862" i="3"/>
  <c r="P854" i="3"/>
  <c r="O854" i="3"/>
  <c r="P846" i="3"/>
  <c r="O846" i="3"/>
  <c r="P838" i="3"/>
  <c r="O838" i="3"/>
  <c r="P830" i="3"/>
  <c r="O830" i="3"/>
  <c r="P822" i="3"/>
  <c r="O822" i="3"/>
  <c r="P814" i="3"/>
  <c r="O814" i="3"/>
  <c r="P806" i="3"/>
  <c r="O806" i="3"/>
  <c r="P798" i="3"/>
  <c r="O798" i="3"/>
  <c r="P790" i="3"/>
  <c r="O790" i="3"/>
  <c r="P782" i="3"/>
  <c r="O782" i="3"/>
  <c r="P774" i="3"/>
  <c r="O774" i="3"/>
  <c r="P766" i="3"/>
  <c r="O766" i="3"/>
  <c r="P758" i="3"/>
  <c r="O758" i="3"/>
  <c r="P750" i="3"/>
  <c r="O750" i="3"/>
  <c r="P742" i="3"/>
  <c r="O742" i="3"/>
  <c r="P734" i="3"/>
  <c r="O734" i="3"/>
  <c r="P726" i="3"/>
  <c r="O726" i="3"/>
  <c r="P718" i="3"/>
  <c r="O718" i="3"/>
  <c r="O710" i="3"/>
  <c r="P710" i="3"/>
  <c r="P702" i="3"/>
  <c r="O702" i="3"/>
  <c r="O694" i="3"/>
  <c r="P694" i="3"/>
  <c r="O686" i="3"/>
  <c r="P686" i="3"/>
  <c r="O678" i="3"/>
  <c r="P678" i="3"/>
  <c r="O670" i="3"/>
  <c r="P670" i="3"/>
  <c r="O662" i="3"/>
  <c r="P662" i="3"/>
  <c r="O654" i="3"/>
  <c r="P654" i="3"/>
  <c r="O646" i="3"/>
  <c r="P646" i="3"/>
  <c r="O638" i="3"/>
  <c r="P638" i="3"/>
  <c r="O630" i="3"/>
  <c r="P630" i="3"/>
  <c r="O622" i="3"/>
  <c r="P622" i="3"/>
  <c r="O614" i="3"/>
  <c r="P614" i="3"/>
  <c r="O606" i="3"/>
  <c r="P606" i="3"/>
  <c r="O598" i="3"/>
  <c r="P598" i="3"/>
  <c r="O590" i="3"/>
  <c r="P590" i="3"/>
  <c r="O582" i="3"/>
  <c r="P582" i="3"/>
  <c r="O574" i="3"/>
  <c r="P574" i="3"/>
  <c r="O566" i="3"/>
  <c r="P566" i="3"/>
  <c r="O558" i="3"/>
  <c r="P558" i="3"/>
  <c r="O550" i="3"/>
  <c r="P550" i="3"/>
  <c r="O542" i="3"/>
  <c r="P542" i="3"/>
  <c r="O534" i="3"/>
  <c r="P534" i="3"/>
  <c r="O526" i="3"/>
  <c r="P526" i="3"/>
  <c r="O238" i="3"/>
  <c r="P238" i="3"/>
  <c r="O222" i="3"/>
  <c r="P222" i="3"/>
  <c r="O206" i="3"/>
  <c r="P206" i="3"/>
  <c r="O190" i="3"/>
  <c r="P190" i="3"/>
  <c r="O142" i="3"/>
  <c r="P142" i="3"/>
  <c r="O126" i="3"/>
  <c r="P126" i="3"/>
  <c r="O110" i="3"/>
  <c r="P110" i="3"/>
  <c r="O94" i="3"/>
  <c r="P94" i="3"/>
  <c r="O78" i="3"/>
  <c r="P78" i="3"/>
  <c r="O62" i="3"/>
  <c r="P62" i="3"/>
  <c r="O38" i="3"/>
  <c r="P38" i="3"/>
  <c r="O30" i="3"/>
  <c r="P30" i="3"/>
  <c r="O22" i="3"/>
  <c r="P22" i="3"/>
  <c r="O913" i="3"/>
  <c r="P913" i="3"/>
  <c r="O785" i="3"/>
  <c r="P785" i="3"/>
  <c r="O743" i="3"/>
  <c r="P743" i="3"/>
  <c r="P649" i="3"/>
  <c r="O649" i="3"/>
  <c r="O599" i="3"/>
  <c r="P599" i="3"/>
  <c r="O496" i="3"/>
  <c r="P496" i="3"/>
  <c r="O445" i="3"/>
  <c r="P445" i="3"/>
  <c r="O393" i="3"/>
  <c r="P393" i="3"/>
  <c r="P329" i="3"/>
  <c r="O329" i="3"/>
  <c r="O265" i="3"/>
  <c r="P265" i="3"/>
  <c r="O210" i="3"/>
  <c r="P210" i="3"/>
  <c r="O46" i="3"/>
  <c r="P46" i="3"/>
  <c r="P948" i="3"/>
  <c r="O948" i="3"/>
  <c r="P884" i="3"/>
  <c r="O884" i="3"/>
  <c r="P978" i="3"/>
  <c r="O978" i="3"/>
  <c r="P938" i="3"/>
  <c r="O938" i="3"/>
  <c r="P898" i="3"/>
  <c r="O898" i="3"/>
  <c r="P858" i="3"/>
  <c r="O858" i="3"/>
  <c r="P818" i="3"/>
  <c r="O818" i="3"/>
  <c r="P778" i="3"/>
  <c r="O778" i="3"/>
  <c r="P738" i="3"/>
  <c r="O738" i="3"/>
  <c r="O698" i="3"/>
  <c r="P698" i="3"/>
  <c r="O666" i="3"/>
  <c r="P666" i="3"/>
  <c r="O634" i="3"/>
  <c r="P634" i="3"/>
  <c r="O594" i="3"/>
  <c r="P594" i="3"/>
  <c r="O562" i="3"/>
  <c r="P562" i="3"/>
  <c r="O514" i="3"/>
  <c r="P514" i="3"/>
  <c r="O226" i="3"/>
  <c r="P226" i="3"/>
  <c r="O114" i="3"/>
  <c r="P114" i="3"/>
  <c r="P935" i="3"/>
  <c r="O935" i="3"/>
  <c r="O121" i="3"/>
  <c r="P121" i="3"/>
  <c r="P984" i="3"/>
  <c r="O984" i="3"/>
  <c r="P936" i="3"/>
  <c r="O936" i="3"/>
  <c r="P896" i="3"/>
  <c r="O896" i="3"/>
  <c r="O856" i="3"/>
  <c r="P856" i="3"/>
  <c r="O808" i="3"/>
  <c r="P808" i="3"/>
  <c r="O768" i="3"/>
  <c r="P768" i="3"/>
  <c r="P704" i="3"/>
  <c r="O704" i="3"/>
  <c r="P998" i="3"/>
  <c r="O998" i="3"/>
  <c r="P982" i="3"/>
  <c r="O982" i="3"/>
  <c r="P966" i="3"/>
  <c r="O966" i="3"/>
  <c r="P950" i="3"/>
  <c r="O950" i="3"/>
  <c r="P934" i="3"/>
  <c r="O934" i="3"/>
  <c r="O989" i="3"/>
  <c r="P989" i="3"/>
  <c r="O981" i="3"/>
  <c r="P981" i="3"/>
  <c r="O973" i="3"/>
  <c r="P973" i="3"/>
  <c r="O957" i="3"/>
  <c r="P957" i="3"/>
  <c r="O949" i="3"/>
  <c r="P949" i="3"/>
  <c r="O941" i="3"/>
  <c r="P941" i="3"/>
  <c r="O925" i="3"/>
  <c r="P925" i="3"/>
  <c r="O917" i="3"/>
  <c r="P917" i="3"/>
  <c r="O909" i="3"/>
  <c r="P909" i="3"/>
  <c r="O893" i="3"/>
  <c r="P893" i="3"/>
  <c r="O885" i="3"/>
  <c r="P885" i="3"/>
  <c r="O877" i="3"/>
  <c r="P877" i="3"/>
  <c r="O861" i="3"/>
  <c r="P861" i="3"/>
  <c r="O853" i="3"/>
  <c r="P853" i="3"/>
  <c r="O845" i="3"/>
  <c r="P845" i="3"/>
  <c r="P829" i="3"/>
  <c r="O829" i="3"/>
  <c r="P821" i="3"/>
  <c r="O821" i="3"/>
  <c r="O813" i="3"/>
  <c r="P813" i="3"/>
  <c r="P797" i="3"/>
  <c r="O797" i="3"/>
  <c r="P789" i="3"/>
  <c r="O789" i="3"/>
  <c r="O781" i="3"/>
  <c r="P781" i="3"/>
  <c r="P765" i="3"/>
  <c r="O765" i="3"/>
  <c r="P757" i="3"/>
  <c r="O757" i="3"/>
  <c r="O749" i="3"/>
  <c r="P749" i="3"/>
  <c r="P733" i="3"/>
  <c r="O733" i="3"/>
  <c r="P725" i="3"/>
  <c r="O725" i="3"/>
  <c r="O717" i="3"/>
  <c r="P717" i="3"/>
  <c r="P701" i="3"/>
  <c r="O701" i="3"/>
  <c r="P693" i="3"/>
  <c r="O693" i="3"/>
  <c r="P685" i="3"/>
  <c r="O685" i="3"/>
  <c r="P677" i="3"/>
  <c r="O677" i="3"/>
  <c r="P669" i="3"/>
  <c r="O669" i="3"/>
  <c r="P653" i="3"/>
  <c r="O653" i="3"/>
  <c r="P645" i="3"/>
  <c r="O645" i="3"/>
  <c r="P629" i="3"/>
  <c r="O629" i="3"/>
  <c r="P621" i="3"/>
  <c r="O621" i="3"/>
  <c r="P613" i="3"/>
  <c r="O613" i="3"/>
  <c r="P605" i="3"/>
  <c r="O605" i="3"/>
  <c r="P589" i="3"/>
  <c r="O589" i="3"/>
  <c r="P581" i="3"/>
  <c r="O581" i="3"/>
  <c r="P565" i="3"/>
  <c r="O565" i="3"/>
  <c r="P557" i="3"/>
  <c r="O557" i="3"/>
  <c r="P549" i="3"/>
  <c r="O549" i="3"/>
  <c r="P541" i="3"/>
  <c r="O541" i="3"/>
  <c r="P525" i="3"/>
  <c r="O525" i="3"/>
  <c r="O517" i="3"/>
  <c r="P517" i="3"/>
  <c r="O501" i="3"/>
  <c r="P501" i="3"/>
  <c r="O493" i="3"/>
  <c r="P493" i="3"/>
  <c r="O485" i="3"/>
  <c r="P485" i="3"/>
  <c r="O477" i="3"/>
  <c r="P477" i="3"/>
  <c r="O461" i="3"/>
  <c r="P461" i="3"/>
  <c r="O453" i="3"/>
  <c r="P453" i="3"/>
  <c r="O437" i="3"/>
  <c r="P437" i="3"/>
  <c r="O429" i="3"/>
  <c r="P429" i="3"/>
  <c r="O421" i="3"/>
  <c r="P421" i="3"/>
  <c r="O413" i="3"/>
  <c r="P413" i="3"/>
  <c r="O397" i="3"/>
  <c r="P397" i="3"/>
  <c r="O389" i="3"/>
  <c r="P389" i="3"/>
  <c r="O381" i="3"/>
  <c r="P381" i="3"/>
  <c r="O373" i="3"/>
  <c r="P373" i="3"/>
  <c r="O365" i="3"/>
  <c r="P365" i="3"/>
  <c r="O357" i="3"/>
  <c r="P357" i="3"/>
  <c r="O349" i="3"/>
  <c r="P349" i="3"/>
  <c r="O341" i="3"/>
  <c r="P341" i="3"/>
  <c r="O333" i="3"/>
  <c r="P333" i="3"/>
  <c r="P325" i="3"/>
  <c r="O325" i="3"/>
  <c r="O317" i="3"/>
  <c r="P317" i="3"/>
  <c r="O309" i="3"/>
  <c r="P309" i="3"/>
  <c r="O301" i="3"/>
  <c r="P301" i="3"/>
  <c r="O293" i="3"/>
  <c r="P293" i="3"/>
  <c r="O285" i="3"/>
  <c r="P285" i="3"/>
  <c r="O277" i="3"/>
  <c r="P277" i="3"/>
  <c r="O269" i="3"/>
  <c r="P269" i="3"/>
  <c r="O261" i="3"/>
  <c r="P261" i="3"/>
  <c r="O253" i="3"/>
  <c r="P253" i="3"/>
  <c r="O245" i="3"/>
  <c r="P245" i="3"/>
  <c r="O197" i="3"/>
  <c r="P197" i="3"/>
  <c r="O181" i="3"/>
  <c r="P181" i="3"/>
  <c r="O165" i="3"/>
  <c r="P165" i="3"/>
  <c r="O149" i="3"/>
  <c r="P149" i="3"/>
  <c r="O133" i="3"/>
  <c r="P133" i="3"/>
  <c r="O117" i="3"/>
  <c r="P117" i="3"/>
  <c r="O69" i="3"/>
  <c r="P69" i="3"/>
  <c r="O53" i="3"/>
  <c r="P53" i="3"/>
  <c r="O997" i="3"/>
  <c r="P997" i="3"/>
  <c r="P912" i="3"/>
  <c r="O912" i="3"/>
  <c r="O869" i="3"/>
  <c r="P869" i="3"/>
  <c r="O784" i="3"/>
  <c r="P784" i="3"/>
  <c r="P741" i="3"/>
  <c r="O741" i="3"/>
  <c r="O648" i="3"/>
  <c r="P648" i="3"/>
  <c r="P597" i="3"/>
  <c r="O597" i="3"/>
  <c r="P545" i="3"/>
  <c r="O545" i="3"/>
  <c r="P495" i="3"/>
  <c r="O495" i="3"/>
  <c r="O391" i="3"/>
  <c r="P391" i="3"/>
  <c r="O327" i="3"/>
  <c r="P327" i="3"/>
  <c r="O263" i="3"/>
  <c r="P263" i="3"/>
  <c r="O85" i="3"/>
  <c r="P85" i="3"/>
  <c r="P916" i="3"/>
  <c r="O916" i="3"/>
  <c r="O852" i="3"/>
  <c r="P852" i="3"/>
  <c r="O836" i="3"/>
  <c r="P836" i="3"/>
  <c r="O820" i="3"/>
  <c r="P820" i="3"/>
  <c r="O804" i="3"/>
  <c r="P804" i="3"/>
  <c r="O788" i="3"/>
  <c r="P788" i="3"/>
  <c r="O780" i="3"/>
  <c r="P780" i="3"/>
  <c r="O772" i="3"/>
  <c r="P772" i="3"/>
  <c r="O756" i="3"/>
  <c r="P756" i="3"/>
  <c r="O748" i="3"/>
  <c r="P748" i="3"/>
  <c r="O740" i="3"/>
  <c r="P740" i="3"/>
  <c r="O724" i="3"/>
  <c r="P724" i="3"/>
  <c r="O716" i="3"/>
  <c r="P716" i="3"/>
  <c r="P708" i="3"/>
  <c r="O708" i="3"/>
  <c r="P692" i="3"/>
  <c r="O692" i="3"/>
  <c r="P684" i="3"/>
  <c r="O684" i="3"/>
  <c r="O676" i="3"/>
  <c r="P676" i="3"/>
  <c r="P668" i="3"/>
  <c r="O668" i="3"/>
  <c r="O660" i="3"/>
  <c r="P660" i="3"/>
  <c r="O652" i="3"/>
  <c r="P652" i="3"/>
  <c r="P644" i="3"/>
  <c r="O644" i="3"/>
  <c r="P636" i="3"/>
  <c r="O636" i="3"/>
  <c r="O628" i="3"/>
  <c r="P628" i="3"/>
  <c r="P620" i="3"/>
  <c r="O620" i="3"/>
  <c r="O612" i="3"/>
  <c r="P612" i="3"/>
  <c r="P604" i="3"/>
  <c r="O604" i="3"/>
  <c r="O596" i="3"/>
  <c r="P596" i="3"/>
  <c r="O588" i="3"/>
  <c r="P588" i="3"/>
  <c r="P580" i="3"/>
  <c r="O580" i="3"/>
  <c r="P572" i="3"/>
  <c r="O572" i="3"/>
  <c r="O564" i="3"/>
  <c r="P564" i="3"/>
  <c r="P556" i="3"/>
  <c r="O556" i="3"/>
  <c r="O548" i="3"/>
  <c r="P548" i="3"/>
  <c r="P540" i="3"/>
  <c r="O540" i="3"/>
  <c r="O532" i="3"/>
  <c r="P532" i="3"/>
  <c r="O524" i="3"/>
  <c r="P524" i="3"/>
  <c r="O516" i="3"/>
  <c r="P516" i="3"/>
  <c r="O508" i="3"/>
  <c r="P508" i="3"/>
  <c r="O500" i="3"/>
  <c r="P500" i="3"/>
  <c r="O492" i="3"/>
  <c r="P492" i="3"/>
  <c r="O484" i="3"/>
  <c r="P484" i="3"/>
  <c r="O476" i="3"/>
  <c r="P476" i="3"/>
  <c r="O468" i="3"/>
  <c r="P468" i="3"/>
  <c r="O460" i="3"/>
  <c r="P460" i="3"/>
  <c r="O452" i="3"/>
  <c r="P452" i="3"/>
  <c r="O444" i="3"/>
  <c r="P444" i="3"/>
  <c r="O436" i="3"/>
  <c r="P436" i="3"/>
  <c r="O428" i="3"/>
  <c r="P428" i="3"/>
  <c r="O420" i="3"/>
  <c r="P420" i="3"/>
  <c r="O412" i="3"/>
  <c r="P412" i="3"/>
  <c r="O404" i="3"/>
  <c r="P404" i="3"/>
  <c r="O396" i="3"/>
  <c r="P396" i="3"/>
  <c r="O388" i="3"/>
  <c r="P388" i="3"/>
  <c r="O380" i="3"/>
  <c r="P380" i="3"/>
  <c r="O372" i="3"/>
  <c r="P372" i="3"/>
  <c r="O364" i="3"/>
  <c r="P364" i="3"/>
  <c r="O356" i="3"/>
  <c r="P356" i="3"/>
  <c r="O348" i="3"/>
  <c r="P348" i="3"/>
  <c r="O340" i="3"/>
  <c r="P340" i="3"/>
  <c r="P332" i="3"/>
  <c r="O332" i="3"/>
  <c r="O324" i="3"/>
  <c r="P324" i="3"/>
  <c r="P316" i="3"/>
  <c r="O316" i="3"/>
  <c r="P308" i="3"/>
  <c r="O308" i="3"/>
  <c r="P300" i="3"/>
  <c r="O300" i="3"/>
  <c r="P292" i="3"/>
  <c r="O292" i="3"/>
  <c r="P284" i="3"/>
  <c r="O284" i="3"/>
  <c r="P276" i="3"/>
  <c r="O276" i="3"/>
  <c r="P268" i="3"/>
  <c r="O268" i="3"/>
  <c r="P260" i="3"/>
  <c r="O260" i="3"/>
  <c r="P252" i="3"/>
  <c r="O252" i="3"/>
  <c r="P244" i="3"/>
  <c r="O244" i="3"/>
  <c r="P236" i="3"/>
  <c r="O236" i="3"/>
  <c r="P228" i="3"/>
  <c r="O228" i="3"/>
  <c r="P220" i="3"/>
  <c r="O220" i="3"/>
  <c r="P212" i="3"/>
  <c r="O212" i="3"/>
  <c r="P204" i="3"/>
  <c r="O204" i="3"/>
  <c r="P196" i="3"/>
  <c r="O196" i="3"/>
  <c r="P188" i="3"/>
  <c r="O188" i="3"/>
  <c r="P180" i="3"/>
  <c r="O180" i="3"/>
  <c r="P172" i="3"/>
  <c r="O172" i="3"/>
  <c r="P164" i="3"/>
  <c r="O164" i="3"/>
  <c r="P148" i="3"/>
  <c r="O148" i="3"/>
  <c r="P132" i="3"/>
  <c r="O132" i="3"/>
  <c r="P124" i="3"/>
  <c r="O124" i="3"/>
  <c r="P116" i="3"/>
  <c r="O116" i="3"/>
  <c r="P108" i="3"/>
  <c r="O108" i="3"/>
  <c r="P100" i="3"/>
  <c r="O100" i="3"/>
  <c r="P92" i="3"/>
  <c r="O92" i="3"/>
  <c r="P84" i="3"/>
  <c r="O84" i="3"/>
  <c r="P76" i="3"/>
  <c r="O76" i="3"/>
  <c r="P68" i="3"/>
  <c r="O68" i="3"/>
  <c r="P60" i="3"/>
  <c r="O60" i="3"/>
  <c r="P52" i="3"/>
  <c r="O52" i="3"/>
  <c r="P44" i="3"/>
  <c r="O44" i="3"/>
  <c r="P36" i="3"/>
  <c r="O36" i="3"/>
  <c r="P20" i="3"/>
  <c r="O20" i="3"/>
  <c r="O945" i="3"/>
  <c r="P945" i="3"/>
  <c r="O817" i="3"/>
  <c r="P817" i="3"/>
  <c r="O775" i="3"/>
  <c r="P775" i="3"/>
  <c r="O688" i="3"/>
  <c r="P688" i="3"/>
  <c r="P637" i="3"/>
  <c r="O637" i="3"/>
  <c r="P585" i="3"/>
  <c r="O585" i="3"/>
  <c r="O535" i="3"/>
  <c r="P535" i="3"/>
  <c r="O432" i="3"/>
  <c r="P432" i="3"/>
  <c r="O377" i="3"/>
  <c r="P377" i="3"/>
  <c r="O313" i="3"/>
  <c r="P313" i="3"/>
  <c r="O249" i="3"/>
  <c r="P249" i="3"/>
  <c r="O194" i="3"/>
  <c r="P194" i="3"/>
  <c r="O137" i="3"/>
  <c r="P137" i="3"/>
  <c r="O82" i="3"/>
  <c r="P82" i="3"/>
  <c r="P980" i="3"/>
  <c r="O980" i="3"/>
  <c r="P908" i="3"/>
  <c r="O908" i="3"/>
  <c r="O844" i="3"/>
  <c r="P844" i="3"/>
  <c r="O812" i="3"/>
  <c r="P812" i="3"/>
  <c r="O995" i="3"/>
  <c r="P995" i="3"/>
  <c r="O979" i="3"/>
  <c r="P979" i="3"/>
  <c r="O971" i="3"/>
  <c r="P971" i="3"/>
  <c r="O963" i="3"/>
  <c r="P963" i="3"/>
  <c r="O947" i="3"/>
  <c r="P947" i="3"/>
  <c r="O939" i="3"/>
  <c r="P939" i="3"/>
  <c r="O931" i="3"/>
  <c r="P931" i="3"/>
  <c r="O915" i="3"/>
  <c r="P915" i="3"/>
  <c r="O907" i="3"/>
  <c r="P907" i="3"/>
  <c r="O899" i="3"/>
  <c r="P899" i="3"/>
  <c r="O883" i="3"/>
  <c r="P883" i="3"/>
  <c r="P875" i="3"/>
  <c r="O875" i="3"/>
  <c r="P867" i="3"/>
  <c r="O867" i="3"/>
  <c r="O851" i="3"/>
  <c r="P851" i="3"/>
  <c r="O843" i="3"/>
  <c r="P843" i="3"/>
  <c r="P835" i="3"/>
  <c r="O835" i="3"/>
  <c r="O819" i="3"/>
  <c r="P819" i="3"/>
  <c r="O811" i="3"/>
  <c r="P811" i="3"/>
  <c r="O803" i="3"/>
  <c r="P803" i="3"/>
  <c r="O787" i="3"/>
  <c r="P787" i="3"/>
  <c r="O779" i="3"/>
  <c r="P779" i="3"/>
  <c r="O771" i="3"/>
  <c r="P771" i="3"/>
  <c r="O755" i="3"/>
  <c r="P755" i="3"/>
  <c r="O747" i="3"/>
  <c r="P747" i="3"/>
  <c r="O739" i="3"/>
  <c r="P739" i="3"/>
  <c r="O723" i="3"/>
  <c r="P723" i="3"/>
  <c r="O715" i="3"/>
  <c r="P715" i="3"/>
  <c r="O707" i="3"/>
  <c r="P707" i="3"/>
  <c r="O691" i="3"/>
  <c r="P691" i="3"/>
  <c r="O683" i="3"/>
  <c r="P683" i="3"/>
  <c r="O667" i="3"/>
  <c r="P667" i="3"/>
  <c r="O659" i="3"/>
  <c r="P659" i="3"/>
  <c r="O651" i="3"/>
  <c r="P651" i="3"/>
  <c r="O643" i="3"/>
  <c r="P643" i="3"/>
  <c r="O627" i="3"/>
  <c r="P627" i="3"/>
  <c r="O619" i="3"/>
  <c r="P619" i="3"/>
  <c r="O603" i="3"/>
  <c r="P603" i="3"/>
  <c r="O595" i="3"/>
  <c r="P595" i="3"/>
  <c r="O587" i="3"/>
  <c r="P587" i="3"/>
  <c r="O579" i="3"/>
  <c r="P579" i="3"/>
  <c r="O563" i="3"/>
  <c r="P563" i="3"/>
  <c r="O555" i="3"/>
  <c r="P555" i="3"/>
  <c r="O539" i="3"/>
  <c r="P539" i="3"/>
  <c r="O531" i="3"/>
  <c r="P531" i="3"/>
  <c r="O523" i="3"/>
  <c r="P523" i="3"/>
  <c r="O515" i="3"/>
  <c r="P515" i="3"/>
  <c r="P499" i="3"/>
  <c r="O499" i="3"/>
  <c r="P491" i="3"/>
  <c r="O491" i="3"/>
  <c r="P475" i="3"/>
  <c r="O475" i="3"/>
  <c r="P467" i="3"/>
  <c r="O467" i="3"/>
  <c r="P459" i="3"/>
  <c r="O459" i="3"/>
  <c r="P451" i="3"/>
  <c r="O451" i="3"/>
  <c r="P435" i="3"/>
  <c r="O435" i="3"/>
  <c r="P427" i="3"/>
  <c r="O427" i="3"/>
  <c r="P411" i="3"/>
  <c r="O411" i="3"/>
  <c r="P403" i="3"/>
  <c r="O403" i="3"/>
  <c r="P395" i="3"/>
  <c r="O395" i="3"/>
  <c r="O387" i="3"/>
  <c r="P387" i="3"/>
  <c r="P379" i="3"/>
  <c r="O379" i="3"/>
  <c r="O371" i="3"/>
  <c r="P371" i="3"/>
  <c r="O363" i="3"/>
  <c r="P363" i="3"/>
  <c r="O355" i="3"/>
  <c r="P355" i="3"/>
  <c r="O347" i="3"/>
  <c r="P347" i="3"/>
  <c r="O339" i="3"/>
  <c r="P339" i="3"/>
  <c r="O331" i="3"/>
  <c r="P331" i="3"/>
  <c r="O323" i="3"/>
  <c r="P323" i="3"/>
  <c r="O315" i="3"/>
  <c r="P315" i="3"/>
  <c r="O307" i="3"/>
  <c r="P307" i="3"/>
  <c r="O299" i="3"/>
  <c r="P299" i="3"/>
  <c r="O291" i="3"/>
  <c r="P291" i="3"/>
  <c r="O283" i="3"/>
  <c r="P283" i="3"/>
  <c r="O275" i="3"/>
  <c r="P275" i="3"/>
  <c r="O267" i="3"/>
  <c r="P267" i="3"/>
  <c r="O259" i="3"/>
  <c r="P259" i="3"/>
  <c r="O251" i="3"/>
  <c r="P251" i="3"/>
  <c r="O243" i="3"/>
  <c r="P243" i="3"/>
  <c r="O235" i="3"/>
  <c r="P235" i="3"/>
  <c r="O227" i="3"/>
  <c r="P227" i="3"/>
  <c r="O219" i="3"/>
  <c r="P219" i="3"/>
  <c r="O211" i="3"/>
  <c r="P211" i="3"/>
  <c r="O203" i="3"/>
  <c r="P203" i="3"/>
  <c r="O195" i="3"/>
  <c r="P195" i="3"/>
  <c r="O187" i="3"/>
  <c r="P187" i="3"/>
  <c r="O179" i="3"/>
  <c r="P179" i="3"/>
  <c r="O171" i="3"/>
  <c r="P171" i="3"/>
  <c r="O163" i="3"/>
  <c r="P163" i="3"/>
  <c r="O155" i="3"/>
  <c r="P155" i="3"/>
  <c r="O147" i="3"/>
  <c r="P147" i="3"/>
  <c r="O139" i="3"/>
  <c r="P139" i="3"/>
  <c r="O131" i="3"/>
  <c r="P131" i="3"/>
  <c r="O123" i="3"/>
  <c r="P123" i="3"/>
  <c r="O115" i="3"/>
  <c r="P115" i="3"/>
  <c r="O107" i="3"/>
  <c r="P107" i="3"/>
  <c r="O99" i="3"/>
  <c r="P99" i="3"/>
  <c r="O91" i="3"/>
  <c r="P91" i="3"/>
  <c r="O83" i="3"/>
  <c r="P83" i="3"/>
  <c r="O75" i="3"/>
  <c r="P75" i="3"/>
  <c r="O67" i="3"/>
  <c r="P67" i="3"/>
  <c r="O59" i="3"/>
  <c r="P59" i="3"/>
  <c r="O51" i="3"/>
  <c r="P51" i="3"/>
  <c r="O43" i="3"/>
  <c r="P43" i="3"/>
  <c r="O35" i="3"/>
  <c r="P35" i="3"/>
  <c r="O27" i="3"/>
  <c r="P27" i="3"/>
  <c r="P944" i="3"/>
  <c r="O944" i="3"/>
  <c r="O901" i="3"/>
  <c r="P901" i="3"/>
  <c r="O816" i="3"/>
  <c r="P816" i="3"/>
  <c r="P773" i="3"/>
  <c r="O773" i="3"/>
  <c r="P687" i="3"/>
  <c r="O687" i="3"/>
  <c r="O584" i="3"/>
  <c r="P584" i="3"/>
  <c r="P533" i="3"/>
  <c r="O533" i="3"/>
  <c r="O481" i="3"/>
  <c r="P481" i="3"/>
  <c r="O431" i="3"/>
  <c r="P431" i="3"/>
  <c r="P375" i="3"/>
  <c r="O375" i="3"/>
  <c r="O311" i="3"/>
  <c r="P311" i="3"/>
  <c r="O247" i="3"/>
  <c r="P247" i="3"/>
  <c r="P192" i="3"/>
  <c r="O192" i="3"/>
  <c r="O482" i="3"/>
  <c r="P482" i="3"/>
  <c r="O474" i="3"/>
  <c r="P474" i="3"/>
  <c r="O466" i="3"/>
  <c r="P466" i="3"/>
  <c r="O458" i="3"/>
  <c r="P458" i="3"/>
  <c r="O450" i="3"/>
  <c r="P450" i="3"/>
  <c r="O442" i="3"/>
  <c r="P442" i="3"/>
  <c r="O434" i="3"/>
  <c r="P434" i="3"/>
  <c r="O426" i="3"/>
  <c r="P426" i="3"/>
  <c r="O418" i="3"/>
  <c r="P418" i="3"/>
  <c r="P410" i="3"/>
  <c r="O410" i="3"/>
  <c r="P402" i="3"/>
  <c r="O402" i="3"/>
  <c r="P394" i="3"/>
  <c r="O394" i="3"/>
  <c r="P386" i="3"/>
  <c r="O386" i="3"/>
  <c r="P378" i="3"/>
  <c r="O378" i="3"/>
  <c r="P370" i="3"/>
  <c r="O370" i="3"/>
  <c r="P362" i="3"/>
  <c r="O362" i="3"/>
  <c r="P354" i="3"/>
  <c r="O354" i="3"/>
  <c r="O346" i="3"/>
  <c r="P346" i="3"/>
  <c r="O338" i="3"/>
  <c r="P338" i="3"/>
  <c r="O330" i="3"/>
  <c r="P330" i="3"/>
  <c r="O322" i="3"/>
  <c r="P322" i="3"/>
  <c r="O314" i="3"/>
  <c r="P314" i="3"/>
  <c r="O306" i="3"/>
  <c r="P306" i="3"/>
  <c r="O298" i="3"/>
  <c r="P298" i="3"/>
  <c r="O290" i="3"/>
  <c r="P290" i="3"/>
  <c r="O282" i="3"/>
  <c r="P282" i="3"/>
  <c r="O274" i="3"/>
  <c r="P274" i="3"/>
  <c r="O266" i="3"/>
  <c r="P266" i="3"/>
  <c r="O258" i="3"/>
  <c r="P258" i="3"/>
  <c r="O250" i="3"/>
  <c r="P250" i="3"/>
  <c r="O234" i="3"/>
  <c r="P234" i="3"/>
  <c r="O218" i="3"/>
  <c r="P218" i="3"/>
  <c r="O202" i="3"/>
  <c r="P202" i="3"/>
  <c r="O186" i="3"/>
  <c r="P186" i="3"/>
  <c r="O170" i="3"/>
  <c r="P170" i="3"/>
  <c r="O154" i="3"/>
  <c r="P154" i="3"/>
  <c r="O138" i="3"/>
  <c r="P138" i="3"/>
  <c r="O122" i="3"/>
  <c r="P122" i="3"/>
  <c r="O106" i="3"/>
  <c r="P106" i="3"/>
  <c r="O90" i="3"/>
  <c r="P90" i="3"/>
  <c r="O74" i="3"/>
  <c r="P74" i="3"/>
  <c r="O58" i="3"/>
  <c r="P58" i="3"/>
  <c r="O42" i="3"/>
  <c r="P42" i="3"/>
  <c r="O34" i="3"/>
  <c r="P34" i="3"/>
  <c r="O26" i="3"/>
  <c r="P26" i="3"/>
  <c r="O18" i="3"/>
  <c r="P18" i="3"/>
  <c r="P208" i="3"/>
  <c r="O208" i="3"/>
  <c r="P80" i="3"/>
  <c r="O80" i="3"/>
  <c r="O241" i="3"/>
  <c r="P241" i="3"/>
  <c r="O225" i="3"/>
  <c r="P225" i="3"/>
  <c r="O209" i="3"/>
  <c r="P209" i="3"/>
  <c r="O193" i="3"/>
  <c r="P193" i="3"/>
  <c r="O177" i="3"/>
  <c r="P177" i="3"/>
  <c r="O161" i="3"/>
  <c r="P161" i="3"/>
  <c r="O145" i="3"/>
  <c r="P145" i="3"/>
  <c r="O129" i="3"/>
  <c r="P129" i="3"/>
  <c r="O113" i="3"/>
  <c r="P113" i="3"/>
  <c r="O97" i="3"/>
  <c r="P97" i="3"/>
  <c r="O81" i="3"/>
  <c r="P81" i="3"/>
  <c r="O65" i="3"/>
  <c r="P65" i="3"/>
  <c r="O49" i="3"/>
  <c r="P49" i="3"/>
  <c r="O41" i="3"/>
  <c r="P41" i="3"/>
  <c r="O33" i="3"/>
  <c r="P33" i="3"/>
  <c r="O25" i="3"/>
  <c r="P25" i="3"/>
  <c r="O17" i="3"/>
  <c r="P17" i="3"/>
  <c r="P224" i="3"/>
  <c r="O224" i="3"/>
  <c r="P96" i="3"/>
  <c r="O96" i="3"/>
  <c r="P40" i="3"/>
  <c r="O40" i="3"/>
  <c r="O392" i="3"/>
  <c r="P392" i="3"/>
  <c r="O384" i="3"/>
  <c r="P384" i="3"/>
  <c r="O376" i="3"/>
  <c r="P376" i="3"/>
  <c r="O368" i="3"/>
  <c r="P368" i="3"/>
  <c r="O360" i="3"/>
  <c r="P360" i="3"/>
  <c r="O352" i="3"/>
  <c r="P352" i="3"/>
  <c r="P344" i="3"/>
  <c r="O344" i="3"/>
  <c r="P336" i="3"/>
  <c r="O336" i="3"/>
  <c r="O328" i="3"/>
  <c r="P328" i="3"/>
  <c r="O320" i="3"/>
  <c r="P320" i="3"/>
  <c r="P312" i="3"/>
  <c r="O312" i="3"/>
  <c r="P304" i="3"/>
  <c r="O304" i="3"/>
  <c r="P296" i="3"/>
  <c r="O296" i="3"/>
  <c r="P288" i="3"/>
  <c r="O288" i="3"/>
  <c r="P280" i="3"/>
  <c r="O280" i="3"/>
  <c r="P272" i="3"/>
  <c r="O272" i="3"/>
  <c r="P264" i="3"/>
  <c r="O264" i="3"/>
  <c r="P256" i="3"/>
  <c r="O256" i="3"/>
  <c r="P248" i="3"/>
  <c r="O248" i="3"/>
  <c r="P232" i="3"/>
  <c r="O232" i="3"/>
  <c r="P216" i="3"/>
  <c r="O216" i="3"/>
  <c r="P200" i="3"/>
  <c r="O200" i="3"/>
  <c r="P184" i="3"/>
  <c r="O184" i="3"/>
  <c r="P168" i="3"/>
  <c r="O168" i="3"/>
  <c r="P152" i="3"/>
  <c r="O152" i="3"/>
  <c r="P136" i="3"/>
  <c r="O136" i="3"/>
  <c r="P120" i="3"/>
  <c r="O120" i="3"/>
  <c r="P104" i="3"/>
  <c r="O104" i="3"/>
  <c r="P88" i="3"/>
  <c r="O88" i="3"/>
  <c r="P72" i="3"/>
  <c r="O72" i="3"/>
  <c r="P56" i="3"/>
  <c r="O56" i="3"/>
  <c r="O239" i="3"/>
  <c r="P239" i="3"/>
  <c r="O223" i="3"/>
  <c r="P223" i="3"/>
  <c r="O207" i="3"/>
  <c r="P207" i="3"/>
  <c r="O191" i="3"/>
  <c r="P191" i="3"/>
  <c r="O175" i="3"/>
  <c r="P175" i="3"/>
  <c r="O159" i="3"/>
  <c r="P159" i="3"/>
  <c r="O143" i="3"/>
  <c r="P143" i="3"/>
  <c r="O127" i="3"/>
  <c r="P127" i="3"/>
  <c r="O111" i="3"/>
  <c r="P111" i="3"/>
  <c r="O95" i="3"/>
  <c r="P95" i="3"/>
  <c r="O79" i="3"/>
  <c r="P79" i="3"/>
  <c r="O63" i="3"/>
  <c r="P63" i="3"/>
  <c r="O47" i="3"/>
  <c r="P47" i="3"/>
  <c r="O39" i="3"/>
  <c r="P39" i="3"/>
  <c r="O31" i="3"/>
  <c r="P31" i="3"/>
  <c r="O23" i="3"/>
  <c r="P23" i="3"/>
  <c r="O15" i="3"/>
  <c r="P15" i="3"/>
  <c r="P128" i="3"/>
  <c r="O128" i="3"/>
  <c r="O55" i="3"/>
  <c r="P55" i="3"/>
  <c r="O518" i="3"/>
  <c r="P518" i="3"/>
  <c r="P502" i="3"/>
  <c r="O502" i="3"/>
  <c r="P486" i="3"/>
  <c r="O486" i="3"/>
  <c r="O470" i="3"/>
  <c r="P470" i="3"/>
  <c r="O462" i="3"/>
  <c r="P462" i="3"/>
  <c r="O454" i="3"/>
  <c r="P454" i="3"/>
  <c r="O438" i="3"/>
  <c r="P438" i="3"/>
  <c r="O430" i="3"/>
  <c r="P430" i="3"/>
  <c r="P422" i="3"/>
  <c r="O422" i="3"/>
  <c r="P414" i="3"/>
  <c r="O414" i="3"/>
  <c r="P406" i="3"/>
  <c r="O406" i="3"/>
  <c r="P398" i="3"/>
  <c r="O398" i="3"/>
  <c r="P390" i="3"/>
  <c r="O390" i="3"/>
  <c r="P382" i="3"/>
  <c r="O382" i="3"/>
  <c r="P374" i="3"/>
  <c r="O374" i="3"/>
  <c r="P366" i="3"/>
  <c r="O366" i="3"/>
  <c r="P358" i="3"/>
  <c r="O358" i="3"/>
  <c r="O350" i="3"/>
  <c r="P350" i="3"/>
  <c r="O342" i="3"/>
  <c r="P342" i="3"/>
  <c r="O334" i="3"/>
  <c r="P334" i="3"/>
  <c r="O326" i="3"/>
  <c r="P326" i="3"/>
  <c r="O318" i="3"/>
  <c r="P318" i="3"/>
  <c r="O310" i="3"/>
  <c r="P310" i="3"/>
  <c r="O302" i="3"/>
  <c r="P302" i="3"/>
  <c r="O294" i="3"/>
  <c r="P294" i="3"/>
  <c r="O286" i="3"/>
  <c r="P286" i="3"/>
  <c r="O278" i="3"/>
  <c r="P278" i="3"/>
  <c r="O270" i="3"/>
  <c r="P270" i="3"/>
  <c r="O262" i="3"/>
  <c r="P262" i="3"/>
  <c r="O254" i="3"/>
  <c r="P254" i="3"/>
  <c r="O246" i="3"/>
  <c r="P246" i="3"/>
  <c r="O230" i="3"/>
  <c r="P230" i="3"/>
  <c r="O214" i="3"/>
  <c r="P214" i="3"/>
  <c r="O198" i="3"/>
  <c r="P198" i="3"/>
  <c r="O182" i="3"/>
  <c r="P182" i="3"/>
  <c r="O166" i="3"/>
  <c r="P166" i="3"/>
  <c r="O150" i="3"/>
  <c r="P150" i="3"/>
  <c r="O134" i="3"/>
  <c r="P134" i="3"/>
  <c r="O118" i="3"/>
  <c r="P118" i="3"/>
  <c r="O102" i="3"/>
  <c r="P102" i="3"/>
  <c r="O86" i="3"/>
  <c r="P86" i="3"/>
  <c r="O70" i="3"/>
  <c r="P70" i="3"/>
  <c r="O54" i="3"/>
  <c r="P54" i="3"/>
  <c r="P144" i="3"/>
  <c r="O144" i="3"/>
  <c r="P32" i="3"/>
  <c r="O32" i="3"/>
  <c r="P510" i="3"/>
  <c r="O510" i="3"/>
  <c r="O494" i="3"/>
  <c r="P494" i="3"/>
  <c r="P478" i="3"/>
  <c r="O478" i="3"/>
  <c r="P446" i="3"/>
  <c r="O446" i="3"/>
  <c r="O237" i="3"/>
  <c r="P237" i="3"/>
  <c r="O221" i="3"/>
  <c r="P221" i="3"/>
  <c r="O205" i="3"/>
  <c r="P205" i="3"/>
  <c r="O189" i="3"/>
  <c r="P189" i="3"/>
  <c r="O173" i="3"/>
  <c r="P173" i="3"/>
  <c r="O157" i="3"/>
  <c r="P157" i="3"/>
  <c r="O141" i="3"/>
  <c r="P141" i="3"/>
  <c r="O125" i="3"/>
  <c r="P125" i="3"/>
  <c r="O109" i="3"/>
  <c r="P109" i="3"/>
  <c r="O93" i="3"/>
  <c r="P93" i="3"/>
  <c r="O77" i="3"/>
  <c r="P77" i="3"/>
  <c r="O61" i="3"/>
  <c r="P61" i="3"/>
  <c r="O45" i="3"/>
  <c r="P45" i="3"/>
  <c r="O37" i="3"/>
  <c r="P37" i="3"/>
  <c r="O29" i="3"/>
  <c r="P29" i="3"/>
  <c r="O21" i="3"/>
  <c r="P21" i="3"/>
  <c r="O19" i="3"/>
  <c r="P19" i="3"/>
  <c r="O12" i="3"/>
  <c r="P13" i="3"/>
  <c r="O11" i="3"/>
  <c r="O10" i="3"/>
  <c r="M2" i="3"/>
  <c r="O8" i="3"/>
  <c r="O6" i="3"/>
  <c r="P7" i="3"/>
  <c r="O5" i="3"/>
  <c r="O4" i="3"/>
  <c r="O9" i="3"/>
  <c r="P2" i="3" l="1"/>
  <c r="O2" i="3"/>
  <c r="B8" i="1"/>
</calcChain>
</file>

<file path=xl/sharedStrings.xml><?xml version="1.0" encoding="utf-8"?>
<sst xmlns="http://schemas.openxmlformats.org/spreadsheetml/2006/main" count="35" uniqueCount="34">
  <si>
    <t>Initial capital</t>
  </si>
  <si>
    <t>Risk per trade</t>
  </si>
  <si>
    <t>Stock entry price</t>
  </si>
  <si>
    <t>Stop loss price</t>
  </si>
  <si>
    <t>Risk per share</t>
  </si>
  <si>
    <t>Quantity to be bought</t>
  </si>
  <si>
    <t>Posotion size</t>
  </si>
  <si>
    <t>Stop loss %ge</t>
  </si>
  <si>
    <t>Target %ge</t>
  </si>
  <si>
    <t>Target price</t>
  </si>
  <si>
    <t>Target</t>
  </si>
  <si>
    <t>Purchase date</t>
  </si>
  <si>
    <t>Scrip name</t>
  </si>
  <si>
    <t>Quantity</t>
  </si>
  <si>
    <t>Sell price</t>
  </si>
  <si>
    <t>Purchase price</t>
  </si>
  <si>
    <t>Booked gain / loss</t>
  </si>
  <si>
    <t>Booked gain / loss %ge</t>
  </si>
  <si>
    <t>Position status</t>
  </si>
  <si>
    <t>Open position value</t>
  </si>
  <si>
    <t>Risk</t>
  </si>
  <si>
    <t>Total open positions</t>
  </si>
  <si>
    <t>Total risk</t>
  </si>
  <si>
    <t>Total booked gain / loss</t>
  </si>
  <si>
    <t>Sell date</t>
  </si>
  <si>
    <t>Initial stop loss</t>
  </si>
  <si>
    <t>Trailing stop loss</t>
  </si>
  <si>
    <t>Trailing stop loss %ge</t>
  </si>
  <si>
    <t>UNIVPHOTO</t>
  </si>
  <si>
    <t>FINEORG</t>
  </si>
  <si>
    <t>AEGISCHEM</t>
  </si>
  <si>
    <t>STLTECH</t>
  </si>
  <si>
    <t>BAJAJCON</t>
  </si>
  <si>
    <t>VAIBHAVGBL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</si>
</sst>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8" formatCode="&quot;₹&quot;\ #,##0.00;[Red]&quot;₹&quot;\ \-#,##0.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28"/>
      <color theme="0"/>
      <name val="calibri"/>
      <family val="2"/>
    </font>
    <font>
      <b/>
      <sz val="22"/>
      <color theme="1"/>
      <name val="calibri"/>
      <family val="2"/>
    </font>
    <font>
      <sz val="11"/>
      <color theme="0"/>
      <name val="calibri"/>
      <family val="2"/>
    </font>
    <font>
      <u/>
      <sz val="11"/>
      <color theme="10"/>
      <name val="calibri"/>
      <family val="2"/>
    </font>
    <font>
      <sz val="16"/>
      <color theme="0"/>
      <name val="calibri"/>
      <family val="2"/>
    </font>
    <font>
      <b/>
      <sz val="12"/>
      <color theme="0"/>
      <name val="calibri"/>
      <family val="2"/>
    </font>
    <font>
      <b/>
      <sz val="22"/>
      <color theme="0"/>
      <name val="calibri"/>
      <family val="2"/>
    </font>
    <font>
      <b/>
      <u/>
      <sz val="36"/>
      <color rgb="FFFFFF00"/>
      <name val="calibri"/>
      <family val="2"/>
    </font>
    <font>
      <b/>
      <sz val="24"/>
      <color theme="0"/>
      <name val="Arial"/>
      <family val="2"/>
    </font>
    <font>
      <b/>
      <sz val="12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6" fontId="0" fillId="3" borderId="0" xfId="0" applyNumberFormat="1" applyFill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5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5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6" fontId="4" fillId="5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6" fontId="15" fillId="5" borderId="1" xfId="0" applyNumberFormat="1" applyFont="1" applyFill="1" applyBorder="1" applyAlignment="1" applyProtection="1">
      <alignment horizontal="center" vertical="center" wrapText="1"/>
      <protection locked="0"/>
    </xf>
    <xf numFmtId="6" fontId="13" fillId="5" borderId="2" xfId="0" applyNumberFormat="1" applyFont="1" applyFill="1" applyBorder="1" applyAlignment="1">
      <alignment horizontal="center" vertical="center"/>
    </xf>
    <xf numFmtId="6" fontId="7" fillId="4" borderId="2" xfId="0" applyNumberFormat="1" applyFont="1" applyFill="1" applyBorder="1" applyAlignment="1" applyProtection="1">
      <alignment horizontal="center" vertical="center"/>
      <protection locked="0"/>
    </xf>
    <xf numFmtId="10" fontId="13" fillId="8" borderId="2" xfId="1" applyNumberFormat="1" applyFont="1" applyFill="1" applyBorder="1" applyAlignment="1">
      <alignment horizontal="center" vertical="center"/>
    </xf>
    <xf numFmtId="10" fontId="13" fillId="4" borderId="2" xfId="0" applyNumberFormat="1" applyFont="1" applyFill="1" applyBorder="1" applyAlignment="1">
      <alignment horizontal="center" vertical="center"/>
    </xf>
    <xf numFmtId="2" fontId="7" fillId="7" borderId="2" xfId="0" applyNumberFormat="1" applyFont="1" applyFill="1" applyBorder="1" applyAlignment="1" applyProtection="1">
      <alignment horizontal="center" vertical="center"/>
      <protection locked="0"/>
    </xf>
    <xf numFmtId="8" fontId="7" fillId="5" borderId="2" xfId="0" applyNumberFormat="1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15" fontId="0" fillId="0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3" fontId="5" fillId="0" borderId="0" xfId="0" applyNumberFormat="1" applyFont="1" applyFill="1" applyAlignment="1" applyProtection="1">
      <alignment horizontal="center" vertical="center"/>
    </xf>
    <xf numFmtId="4" fontId="5" fillId="0" borderId="0" xfId="0" applyNumberFormat="1" applyFont="1" applyFill="1" applyAlignment="1" applyProtection="1">
      <alignment horizontal="center" vertical="center"/>
    </xf>
    <xf numFmtId="10" fontId="5" fillId="0" borderId="0" xfId="0" applyNumberFormat="1" applyFont="1" applyFill="1" applyAlignment="1" applyProtection="1">
      <alignment horizontal="center" vertical="center"/>
    </xf>
    <xf numFmtId="15" fontId="5" fillId="0" borderId="0" xfId="0" applyNumberFormat="1" applyFont="1" applyFill="1" applyAlignment="1" applyProtection="1">
      <alignment horizontal="center" vertical="center"/>
    </xf>
    <xf numFmtId="6" fontId="5" fillId="0" borderId="0" xfId="0" applyNumberFormat="1" applyFont="1" applyFill="1" applyAlignment="1" applyProtection="1">
      <alignment horizontal="center" vertical="center"/>
    </xf>
    <xf numFmtId="6" fontId="6" fillId="2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6" borderId="0" xfId="0" applyFont="1" applyFill="1" applyAlignment="1" applyProtection="1">
      <alignment horizontal="center" vertical="center" wrapText="1"/>
    </xf>
    <xf numFmtId="3" fontId="12" fillId="6" borderId="0" xfId="0" applyNumberFormat="1" applyFont="1" applyFill="1" applyAlignment="1" applyProtection="1">
      <alignment horizontal="center" vertical="center" wrapText="1"/>
    </xf>
    <xf numFmtId="4" fontId="12" fillId="6" borderId="0" xfId="0" applyNumberFormat="1" applyFont="1" applyFill="1" applyAlignment="1" applyProtection="1">
      <alignment horizontal="center" vertical="center" wrapText="1"/>
    </xf>
    <xf numFmtId="10" fontId="12" fillId="6" borderId="0" xfId="0" applyNumberFormat="1" applyFont="1" applyFill="1" applyAlignment="1" applyProtection="1">
      <alignment horizontal="center" vertical="center" wrapText="1"/>
    </xf>
    <xf numFmtId="15" fontId="12" fillId="6" borderId="0" xfId="0" applyNumberFormat="1" applyFont="1" applyFill="1" applyAlignment="1" applyProtection="1">
      <alignment horizontal="center" vertical="center" wrapText="1"/>
    </xf>
    <xf numFmtId="6" fontId="12" fillId="6" borderId="0" xfId="0" applyNumberFormat="1" applyFont="1" applyFill="1" applyAlignment="1" applyProtection="1">
      <alignment horizontal="center" vertical="center" wrapText="1"/>
    </xf>
    <xf numFmtId="0" fontId="12" fillId="0" borderId="0" xfId="0" applyFont="1" applyFill="1" applyAlignment="1" applyProtection="1">
      <alignment horizontal="center" vertical="center" wrapText="1"/>
    </xf>
    <xf numFmtId="0" fontId="16" fillId="0" borderId="0" xfId="0" applyFont="1" applyFill="1" applyAlignment="1" applyProtection="1">
      <alignment horizontal="center" vertical="center" wrapText="1"/>
    </xf>
    <xf numFmtId="0" fontId="14" fillId="5" borderId="0" xfId="2" applyFont="1" applyFill="1" applyAlignment="1" applyProtection="1">
      <alignment vertical="center" wrapText="1"/>
    </xf>
    <xf numFmtId="4" fontId="0" fillId="0" borderId="0" xfId="0" applyNumberFormat="1" applyAlignment="1" applyProtection="1">
      <alignment horizontal="center" vertical="center"/>
    </xf>
    <xf numFmtId="4" fontId="0" fillId="3" borderId="0" xfId="0" applyNumberFormat="1" applyFill="1" applyAlignment="1" applyProtection="1">
      <alignment horizontal="center" vertical="center"/>
    </xf>
    <xf numFmtId="4" fontId="17" fillId="2" borderId="0" xfId="0" applyNumberFormat="1" applyFont="1" applyFill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untavnook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guntavnook.teachabl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466726</xdr:colOff>
      <xdr:row>0</xdr:row>
      <xdr:rowOff>1</xdr:rowOff>
    </xdr:from>
    <xdr:to>
      <xdr:col>2</xdr:col>
      <xdr:colOff>247651</xdr:colOff>
      <xdr:row>1</xdr:row>
      <xdr:rowOff>9526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CBFB9-6C4A-41F8-BBED-CE19B8CB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"/>
          <a:ext cx="685800" cy="685800"/>
        </a:xfrm>
        <a:prstGeom prst="rect">
          <a:avLst/>
        </a:prstGeom>
      </xdr:spPr>
    </xdr:pic>
    <xdr:clientData/>
  </xdr:twoCellAnchor>
  <xdr:oneCellAnchor>
    <xdr:from>
      <xdr:col>3</xdr:col>
      <xdr:colOff>504825</xdr:colOff>
      <xdr:row>0</xdr:row>
      <xdr:rowOff>19050</xdr:rowOff>
    </xdr:from>
    <xdr:ext cx="4079707" cy="593304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67E89-5938-4425-A2F8-0B7F01605D52}"/>
            </a:ext>
          </a:extLst>
        </xdr:cNvPr>
        <xdr:cNvSpPr txBox="1"/>
      </xdr:nvSpPr>
      <xdr:spPr>
        <a:xfrm>
          <a:off x="3467100" y="19050"/>
          <a:ext cx="4079707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3200" b="1" u="sng">
              <a:solidFill>
                <a:srgbClr val="FFFF00"/>
              </a:solidFill>
            </a:rPr>
            <a:t>www.guntavnook.com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E5C3-323A-480E-8508-F774B483B87B}">
  <dimension ref="A1:B12"/>
  <sheetViews>
    <sheetView showGridLines="0" workbookViewId="0">
      <selection activeCell="B4" sqref="B4"/>
    </sheetView>
  </sheetViews>
  <sheetFormatPr defaultRowHeight="40.5" customHeight="1" x14ac:dyDescent="0.25"/>
  <cols>
    <col min="1" max="1" width="49.7109375" style="1" customWidth="1"/>
    <col min="2" max="2" width="32.85546875" style="1" customWidth="1"/>
    <col min="3" max="3" width="38.140625" style="1" customWidth="1"/>
    <col min="4" max="16384" width="9.140625" style="1"/>
  </cols>
  <sheetData>
    <row r="1" spans="1:2" ht="40.5" customHeight="1" x14ac:dyDescent="0.25">
      <c r="A1" s="16" t="s">
        <v>0</v>
      </c>
      <c r="B1" s="18">
        <v>50000</v>
      </c>
    </row>
    <row r="2" spans="1:2" ht="40.5" customHeight="1" x14ac:dyDescent="0.25">
      <c r="A2" s="17" t="s">
        <v>1</v>
      </c>
      <c r="B2" s="20">
        <v>2000</v>
      </c>
    </row>
    <row r="3" spans="1:2" ht="40.5" customHeight="1" x14ac:dyDescent="0.25">
      <c r="A3" s="17" t="s">
        <v>2</v>
      </c>
      <c r="B3" s="23">
        <v>540.5</v>
      </c>
    </row>
    <row r="4" spans="1:2" ht="40.5" customHeight="1" x14ac:dyDescent="0.25">
      <c r="A4" s="17" t="s">
        <v>3</v>
      </c>
      <c r="B4" s="23">
        <v>400</v>
      </c>
    </row>
    <row r="5" spans="1:2" ht="40.5" hidden="1" customHeight="1" x14ac:dyDescent="0.25">
      <c r="A5" s="17" t="s">
        <v>4</v>
      </c>
      <c r="B5" s="24">
        <f>IF((B3-B4)=0,"",(B3-B4))</f>
        <v>140.5</v>
      </c>
    </row>
    <row r="6" spans="1:2" ht="40.5" customHeight="1" x14ac:dyDescent="0.25">
      <c r="A6" s="17" t="s">
        <v>9</v>
      </c>
      <c r="B6" s="25">
        <f>IFERROR(IF(B4="","",(B3+(B3*B9))),"")</f>
        <v>821.5</v>
      </c>
    </row>
    <row r="7" spans="1:2" ht="40.5" customHeight="1" x14ac:dyDescent="0.25">
      <c r="A7" s="17" t="s">
        <v>5</v>
      </c>
      <c r="B7" s="26">
        <f>IFERROR(IF(B4="","",INT(B2/B5)),"")</f>
        <v>14</v>
      </c>
    </row>
    <row r="8" spans="1:2" ht="40.5" customHeight="1" x14ac:dyDescent="0.25">
      <c r="A8" s="17" t="s">
        <v>6</v>
      </c>
      <c r="B8" s="19">
        <f>IFERROR(B7*B3,"")</f>
        <v>7567</v>
      </c>
    </row>
    <row r="9" spans="1:2" ht="40.5" customHeight="1" x14ac:dyDescent="0.25">
      <c r="A9" s="17" t="s">
        <v>8</v>
      </c>
      <c r="B9" s="21">
        <f>IFERROR(B10*2,"")</f>
        <v>0.51988899167437563</v>
      </c>
    </row>
    <row r="10" spans="1:2" ht="40.5" customHeight="1" x14ac:dyDescent="0.25">
      <c r="A10" s="17" t="s">
        <v>7</v>
      </c>
      <c r="B10" s="22">
        <f>IFERROR(IF(B4="","",B5/B3),"")</f>
        <v>0.25994449583718782</v>
      </c>
    </row>
    <row r="11" spans="1:2" ht="40.5" customHeight="1" x14ac:dyDescent="0.25">
      <c r="B11" s="9"/>
    </row>
    <row r="12" spans="1:2" ht="40.5" customHeight="1" x14ac:dyDescent="0.25">
      <c r="B12" s="9"/>
    </row>
  </sheetData>
  <sheetProtection algorithmName="SHA-512" hashValue="vX7nTw174A3bWECOxDfbScU9QvjVeJJep59EEpRQiC07bGSna5JRGRT/WXGb4urwyo6/ODyzeD4jZGYRGNTRIw==" saltValue="tc1TI5aga8NjCCUZH4ZN9A==" spinCount="100000" sheet="1" objects="1" scenarios="1"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A82A-BF9D-43A6-B1E9-408C842E2CDE}">
  <dimension ref="A1:Q1000"/>
  <sheetViews>
    <sheetView tabSelected="1" workbookViewId="0">
      <pane ySplit="3" topLeftCell="A4" activePane="bottomLeft" state="frozen"/>
      <selection pane="bottomLeft" activeCell="F16" sqref="F16"/>
    </sheetView>
  </sheetViews>
  <sheetFormatPr defaultRowHeight="15" x14ac:dyDescent="0.25"/>
  <cols>
    <col min="1" max="1" width="13.5703125" style="28" bestFit="1" customWidth="1"/>
    <col min="2" max="2" width="13.5703125" style="8" customWidth="1"/>
    <col min="3" max="3" width="15.42578125" style="28" customWidth="1"/>
    <col min="4" max="4" width="10.42578125" style="29" customWidth="1"/>
    <col min="5" max="5" width="13.140625" style="30" bestFit="1" customWidth="1"/>
    <col min="6" max="6" width="13.140625" style="30" customWidth="1"/>
    <col min="7" max="7" width="12.28515625" style="51" customWidth="1"/>
    <col min="8" max="8" width="9.140625" style="49"/>
    <col min="9" max="10" width="9.42578125" style="3" customWidth="1"/>
    <col min="11" max="11" width="16.140625" style="31" customWidth="1"/>
    <col min="12" max="12" width="13.7109375" style="30" bestFit="1" customWidth="1"/>
    <col min="13" max="13" width="19.85546875" style="4" customWidth="1"/>
    <col min="14" max="14" width="11.28515625" style="3" customWidth="1"/>
    <col min="15" max="15" width="23.7109375" style="5" customWidth="1"/>
    <col min="16" max="16" width="23.7109375" style="2" customWidth="1"/>
    <col min="17" max="17" width="13.5703125" style="12" customWidth="1"/>
    <col min="18" max="16384" width="9.140625" style="2"/>
  </cols>
  <sheetData>
    <row r="1" spans="1:17" s="6" customFormat="1" ht="53.25" customHeight="1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3" t="s">
        <v>23</v>
      </c>
      <c r="N1" s="14"/>
      <c r="O1" s="13" t="s">
        <v>21</v>
      </c>
      <c r="P1" s="15" t="s">
        <v>22</v>
      </c>
      <c r="Q1" s="10"/>
    </row>
    <row r="2" spans="1:17" s="32" customFormat="1" ht="21" x14ac:dyDescent="0.25">
      <c r="D2" s="33"/>
      <c r="E2" s="34"/>
      <c r="F2" s="34"/>
      <c r="G2" s="34"/>
      <c r="H2" s="34"/>
      <c r="I2" s="35"/>
      <c r="J2" s="35"/>
      <c r="K2" s="36"/>
      <c r="L2" s="34"/>
      <c r="M2" s="37">
        <f t="shared" ref="M2" si="0">SUM(M4:M1000)</f>
        <v>0</v>
      </c>
      <c r="N2" s="37"/>
      <c r="O2" s="38">
        <f>SUM(O4:O1000)</f>
        <v>38872.850000000006</v>
      </c>
      <c r="P2" s="37">
        <f>SUM(P4:P1000)</f>
        <v>-11712.85</v>
      </c>
      <c r="Q2" s="39"/>
    </row>
    <row r="3" spans="1:17" s="47" customFormat="1" ht="44.25" customHeight="1" x14ac:dyDescent="0.25">
      <c r="A3" s="40" t="s">
        <v>11</v>
      </c>
      <c r="B3" s="40" t="s">
        <v>18</v>
      </c>
      <c r="C3" s="40" t="s">
        <v>12</v>
      </c>
      <c r="D3" s="41" t="s">
        <v>13</v>
      </c>
      <c r="E3" s="42" t="s">
        <v>15</v>
      </c>
      <c r="F3" s="42" t="s">
        <v>25</v>
      </c>
      <c r="G3" s="42" t="s">
        <v>26</v>
      </c>
      <c r="H3" s="42" t="s">
        <v>10</v>
      </c>
      <c r="I3" s="43" t="s">
        <v>27</v>
      </c>
      <c r="J3" s="43" t="s">
        <v>8</v>
      </c>
      <c r="K3" s="44" t="s">
        <v>24</v>
      </c>
      <c r="L3" s="42" t="s">
        <v>14</v>
      </c>
      <c r="M3" s="45" t="s">
        <v>16</v>
      </c>
      <c r="N3" s="43" t="s">
        <v>17</v>
      </c>
      <c r="O3" s="45" t="s">
        <v>19</v>
      </c>
      <c r="P3" s="40" t="s">
        <v>20</v>
      </c>
      <c r="Q3" s="46"/>
    </row>
    <row r="4" spans="1:17" x14ac:dyDescent="0.25">
      <c r="A4" s="27">
        <v>44573</v>
      </c>
      <c r="B4" s="7" t="str">
        <f t="shared" ref="B4:B67" si="1">IF(AND(Q4&lt;&gt;"",K4=""),"Open",(IF(AND(Q4="",K4=""),"","Closed")))</f>
        <v>Open</v>
      </c>
      <c r="C4" s="28" t="s">
        <v>28</v>
      </c>
      <c r="D4" s="29">
        <v>8</v>
      </c>
      <c r="E4" s="30">
        <v>670.6</v>
      </c>
      <c r="F4" s="30">
        <v>420</v>
      </c>
      <c r="G4" s="51">
        <v>420</v>
      </c>
      <c r="H4" s="50">
        <f>IF((F4)="","",(CEILING((E4+((E4-F4)*2)),0.05)))</f>
        <v>1171.8</v>
      </c>
      <c r="I4" s="3">
        <f>IFERROR(IF(L4="",(G4-E4)/E4,""),"")</f>
        <v>-0.37369519832985387</v>
      </c>
      <c r="J4" s="3">
        <f>IFERROR(IF(L4="",(H4-E4)/E4,""),"")</f>
        <v>0.74739039665970763</v>
      </c>
      <c r="M4" s="4" t="str">
        <f t="shared" ref="M4:M67" si="2">IF(L4="","",((L4-E4)*D4))</f>
        <v/>
      </c>
      <c r="N4" s="3" t="str">
        <f t="shared" ref="N4:N67" si="3">IFERROR(M4/(E4*D4),"")</f>
        <v/>
      </c>
      <c r="O4" s="5">
        <f>IF(B4="Open",(D4*E4),"")</f>
        <v>5364.8</v>
      </c>
      <c r="P4" s="2">
        <f>IF(B4="Open",((G4-E4)*D4),"")</f>
        <v>-2004.8000000000002</v>
      </c>
      <c r="Q4" s="11">
        <f t="shared" ref="Q4:Q67" si="4">IF(A4="","",A4)</f>
        <v>44573</v>
      </c>
    </row>
    <row r="5" spans="1:17" x14ac:dyDescent="0.25">
      <c r="A5" s="27">
        <v>44573</v>
      </c>
      <c r="B5" s="7" t="str">
        <f t="shared" si="1"/>
        <v>Open</v>
      </c>
      <c r="C5" s="28" t="s">
        <v>29</v>
      </c>
      <c r="D5" s="29">
        <v>3</v>
      </c>
      <c r="E5" s="30">
        <v>3776.9</v>
      </c>
      <c r="F5" s="30">
        <v>3150</v>
      </c>
      <c r="G5" s="51">
        <v>3150</v>
      </c>
      <c r="H5" s="50">
        <f t="shared" ref="H5:H68" si="5">IF((F5)="","",(CEILING((E5+((E5-F5)*2)),0.05)))</f>
        <v>5030.7000000000007</v>
      </c>
      <c r="I5" s="3">
        <f t="shared" ref="I5:I68" si="6">IFERROR(IF(L5="",(G5-E5)/E5,""),"")</f>
        <v>-0.16598268421191986</v>
      </c>
      <c r="J5" s="3">
        <f t="shared" ref="J5:J68" si="7">IFERROR(IF(L5="",(H5-E5)/E5,""),"")</f>
        <v>0.33196536842383984</v>
      </c>
      <c r="M5" s="4" t="str">
        <f t="shared" si="2"/>
        <v/>
      </c>
      <c r="N5" s="3" t="str">
        <f t="shared" si="3"/>
        <v/>
      </c>
      <c r="O5" s="5">
        <f t="shared" ref="O5:O13" si="8">IF(B5="Open",(D5*E5),"")</f>
        <v>11330.7</v>
      </c>
      <c r="P5" s="2">
        <f t="shared" ref="P5:P13" si="9">IF(B5="Open",((G5-E5)*D5),"")</f>
        <v>-1880.7000000000003</v>
      </c>
      <c r="Q5" s="11">
        <f t="shared" si="4"/>
        <v>44573</v>
      </c>
    </row>
    <row r="6" spans="1:17" x14ac:dyDescent="0.25">
      <c r="A6" s="27">
        <v>44573</v>
      </c>
      <c r="B6" s="7" t="str">
        <f t="shared" si="1"/>
        <v>Open</v>
      </c>
      <c r="C6" s="28" t="s">
        <v>30</v>
      </c>
      <c r="D6" s="29">
        <v>20</v>
      </c>
      <c r="E6" s="30">
        <v>214.7</v>
      </c>
      <c r="F6" s="30">
        <v>120</v>
      </c>
      <c r="G6" s="51">
        <v>120</v>
      </c>
      <c r="H6" s="50">
        <f t="shared" si="5"/>
        <v>404.1</v>
      </c>
      <c r="I6" s="3">
        <f t="shared" si="6"/>
        <v>-0.44108057755006985</v>
      </c>
      <c r="J6" s="3">
        <f t="shared" si="7"/>
        <v>0.88216115510013993</v>
      </c>
      <c r="M6" s="4" t="str">
        <f t="shared" si="2"/>
        <v/>
      </c>
      <c r="N6" s="3" t="str">
        <f t="shared" si="3"/>
        <v/>
      </c>
      <c r="O6" s="5">
        <f t="shared" si="8"/>
        <v>4294</v>
      </c>
      <c r="P6" s="2">
        <f t="shared" si="9"/>
        <v>-1893.9999999999998</v>
      </c>
      <c r="Q6" s="11">
        <f t="shared" si="4"/>
        <v>44573</v>
      </c>
    </row>
    <row r="7" spans="1:17" x14ac:dyDescent="0.25">
      <c r="A7" s="27">
        <v>44575</v>
      </c>
      <c r="B7" s="7" t="str">
        <f t="shared" si="1"/>
        <v>Open</v>
      </c>
      <c r="C7" s="28" t="s">
        <v>31</v>
      </c>
      <c r="D7" s="29">
        <v>19</v>
      </c>
      <c r="E7" s="30">
        <v>274.55</v>
      </c>
      <c r="F7" s="30">
        <v>170</v>
      </c>
      <c r="G7" s="51">
        <v>170</v>
      </c>
      <c r="H7" s="50">
        <f t="shared" si="5"/>
        <v>483.65000000000003</v>
      </c>
      <c r="I7" s="3">
        <f t="shared" si="6"/>
        <v>-0.38080495356037153</v>
      </c>
      <c r="J7" s="3">
        <f t="shared" si="7"/>
        <v>0.76160990712074306</v>
      </c>
      <c r="M7" s="4" t="str">
        <f t="shared" si="2"/>
        <v/>
      </c>
      <c r="N7" s="3" t="str">
        <f t="shared" si="3"/>
        <v/>
      </c>
      <c r="O7" s="5">
        <f t="shared" si="8"/>
        <v>5216.45</v>
      </c>
      <c r="P7" s="2">
        <f t="shared" si="9"/>
        <v>-1986.4500000000003</v>
      </c>
      <c r="Q7" s="11">
        <f t="shared" si="4"/>
        <v>44575</v>
      </c>
    </row>
    <row r="8" spans="1:17" x14ac:dyDescent="0.25">
      <c r="A8" s="27">
        <v>44575</v>
      </c>
      <c r="B8" s="7" t="str">
        <f t="shared" si="1"/>
        <v>Open</v>
      </c>
      <c r="C8" s="28" t="s">
        <v>32</v>
      </c>
      <c r="D8" s="29">
        <v>26</v>
      </c>
      <c r="E8" s="30">
        <v>196.15</v>
      </c>
      <c r="F8" s="30">
        <v>120</v>
      </c>
      <c r="G8" s="51">
        <v>120</v>
      </c>
      <c r="H8" s="50">
        <f t="shared" si="5"/>
        <v>348.45000000000005</v>
      </c>
      <c r="I8" s="3">
        <f t="shared" si="6"/>
        <v>-0.38822329849604897</v>
      </c>
      <c r="J8" s="3">
        <f t="shared" si="7"/>
        <v>0.77644659699209806</v>
      </c>
      <c r="M8" s="4" t="str">
        <f t="shared" si="2"/>
        <v/>
      </c>
      <c r="N8" s="3" t="str">
        <f t="shared" si="3"/>
        <v/>
      </c>
      <c r="O8" s="5">
        <f t="shared" si="8"/>
        <v>5099.9000000000005</v>
      </c>
      <c r="P8" s="2">
        <f t="shared" si="9"/>
        <v>-1979.9</v>
      </c>
      <c r="Q8" s="11">
        <f t="shared" si="4"/>
        <v>44575</v>
      </c>
    </row>
    <row r="9" spans="1:17" x14ac:dyDescent="0.25">
      <c r="A9" s="27">
        <v>44575</v>
      </c>
      <c r="B9" s="7" t="str">
        <f t="shared" si="1"/>
        <v>Open</v>
      </c>
      <c r="C9" s="28" t="s">
        <v>33</v>
      </c>
      <c r="D9" s="29">
        <v>14</v>
      </c>
      <c r="E9" s="30">
        <v>540.5</v>
      </c>
      <c r="F9" s="30">
        <v>400</v>
      </c>
      <c r="G9" s="51">
        <v>400</v>
      </c>
      <c r="H9" s="50">
        <f t="shared" si="5"/>
        <v>821.5</v>
      </c>
      <c r="I9" s="3">
        <f t="shared" si="6"/>
        <v>-0.25994449583718782</v>
      </c>
      <c r="J9" s="3">
        <f t="shared" si="7"/>
        <v>0.51988899167437563</v>
      </c>
      <c r="M9" s="4" t="str">
        <f t="shared" si="2"/>
        <v/>
      </c>
      <c r="N9" s="3" t="str">
        <f t="shared" si="3"/>
        <v/>
      </c>
      <c r="O9" s="5">
        <f t="shared" si="8"/>
        <v>7567</v>
      </c>
      <c r="P9" s="2">
        <f t="shared" si="9"/>
        <v>-1967</v>
      </c>
      <c r="Q9" s="11">
        <f>IF(A9="","",A9)</f>
        <v>44575</v>
      </c>
    </row>
    <row r="10" spans="1:17" x14ac:dyDescent="0.25">
      <c r="A10" s="27"/>
      <c r="B10" s="7" t="str">
        <f t="shared" si="1"/>
        <v/>
      </c>
      <c r="H10" s="50" t="str">
        <f t="shared" si="5"/>
        <v/>
      </c>
      <c r="I10" s="3" t="str">
        <f t="shared" si="6"/>
        <v/>
      </c>
      <c r="J10" s="3" t="str">
        <f t="shared" si="7"/>
        <v/>
      </c>
      <c r="M10" s="4" t="str">
        <f t="shared" si="2"/>
        <v/>
      </c>
      <c r="N10" s="3" t="str">
        <f t="shared" si="3"/>
        <v/>
      </c>
      <c r="O10" s="5" t="str">
        <f t="shared" si="8"/>
        <v/>
      </c>
      <c r="P10" s="2" t="str">
        <f t="shared" si="9"/>
        <v/>
      </c>
      <c r="Q10" s="11" t="str">
        <f>IF(A10="","",A10)</f>
        <v/>
      </c>
    </row>
    <row r="11" spans="1:17" x14ac:dyDescent="0.25">
      <c r="A11" s="27"/>
      <c r="B11" s="7" t="str">
        <f t="shared" si="1"/>
        <v/>
      </c>
      <c r="H11" s="50" t="str">
        <f t="shared" si="5"/>
        <v/>
      </c>
      <c r="I11" s="3" t="str">
        <f t="shared" si="6"/>
        <v/>
      </c>
      <c r="J11" s="3" t="str">
        <f t="shared" si="7"/>
        <v/>
      </c>
      <c r="M11" s="4" t="str">
        <f t="shared" si="2"/>
        <v/>
      </c>
      <c r="N11" s="3" t="str">
        <f t="shared" si="3"/>
        <v/>
      </c>
      <c r="O11" s="5" t="str">
        <f t="shared" si="8"/>
        <v/>
      </c>
      <c r="P11" s="2" t="str">
        <f t="shared" si="9"/>
        <v/>
      </c>
      <c r="Q11" s="11" t="str">
        <f>IF(A11="","",A11)</f>
        <v/>
      </c>
    </row>
    <row r="12" spans="1:17" x14ac:dyDescent="0.25">
      <c r="A12" s="27"/>
      <c r="B12" s="7" t="str">
        <f t="shared" si="1"/>
        <v/>
      </c>
      <c r="H12" s="50" t="str">
        <f t="shared" si="5"/>
        <v/>
      </c>
      <c r="I12" s="3" t="str">
        <f t="shared" si="6"/>
        <v/>
      </c>
      <c r="J12" s="3" t="str">
        <f t="shared" si="7"/>
        <v/>
      </c>
      <c r="M12" s="4" t="str">
        <f t="shared" si="2"/>
        <v/>
      </c>
      <c r="N12" s="3" t="str">
        <f t="shared" si="3"/>
        <v/>
      </c>
      <c r="O12" s="5" t="str">
        <f t="shared" si="8"/>
        <v/>
      </c>
      <c r="P12" s="2" t="str">
        <f t="shared" si="9"/>
        <v/>
      </c>
      <c r="Q12" s="11" t="str">
        <f>IF(A12="","",A12)</f>
        <v/>
      </c>
    </row>
    <row r="13" spans="1:17" x14ac:dyDescent="0.25">
      <c r="A13" s="27"/>
      <c r="B13" s="7" t="str">
        <f t="shared" si="1"/>
        <v/>
      </c>
      <c r="H13" s="50" t="str">
        <f t="shared" si="5"/>
        <v/>
      </c>
      <c r="I13" s="3" t="str">
        <f t="shared" si="6"/>
        <v/>
      </c>
      <c r="J13" s="3" t="str">
        <f t="shared" si="7"/>
        <v/>
      </c>
      <c r="M13" s="4" t="str">
        <f t="shared" si="2"/>
        <v/>
      </c>
      <c r="N13" s="3" t="str">
        <f t="shared" si="3"/>
        <v/>
      </c>
      <c r="O13" s="5" t="str">
        <f t="shared" si="8"/>
        <v/>
      </c>
      <c r="P13" s="2" t="str">
        <f t="shared" si="9"/>
        <v/>
      </c>
      <c r="Q13" s="11" t="str">
        <f t="shared" si="4"/>
        <v/>
      </c>
    </row>
    <row r="14" spans="1:17" x14ac:dyDescent="0.25">
      <c r="A14" s="27"/>
      <c r="B14" s="7" t="str">
        <f t="shared" si="1"/>
        <v/>
      </c>
      <c r="H14" s="50" t="str">
        <f t="shared" si="5"/>
        <v/>
      </c>
      <c r="I14" s="3" t="str">
        <f t="shared" si="6"/>
        <v/>
      </c>
      <c r="J14" s="3" t="str">
        <f t="shared" si="7"/>
        <v/>
      </c>
      <c r="M14" s="4" t="str">
        <f t="shared" si="2"/>
        <v/>
      </c>
      <c r="N14" s="3" t="str">
        <f t="shared" si="3"/>
        <v/>
      </c>
      <c r="O14" s="5" t="str">
        <f t="shared" ref="O14:O77" si="10">IF(B14="Open",(D14*E14),"")</f>
        <v/>
      </c>
      <c r="P14" s="2" t="str">
        <f t="shared" ref="P14:P77" si="11">IF(B14="Open",((G14-E14)*D14),"")</f>
        <v/>
      </c>
      <c r="Q14" s="11" t="str">
        <f t="shared" si="4"/>
        <v/>
      </c>
    </row>
    <row r="15" spans="1:17" x14ac:dyDescent="0.25">
      <c r="A15" s="27"/>
      <c r="B15" s="7" t="str">
        <f t="shared" si="1"/>
        <v/>
      </c>
      <c r="H15" s="50" t="str">
        <f t="shared" si="5"/>
        <v/>
      </c>
      <c r="I15" s="3" t="str">
        <f t="shared" si="6"/>
        <v/>
      </c>
      <c r="J15" s="3" t="str">
        <f t="shared" si="7"/>
        <v/>
      </c>
      <c r="M15" s="4" t="str">
        <f t="shared" si="2"/>
        <v/>
      </c>
      <c r="N15" s="3" t="str">
        <f t="shared" si="3"/>
        <v/>
      </c>
      <c r="O15" s="5" t="str">
        <f t="shared" si="10"/>
        <v/>
      </c>
      <c r="P15" s="2" t="str">
        <f t="shared" si="11"/>
        <v/>
      </c>
      <c r="Q15" s="11" t="str">
        <f t="shared" si="4"/>
        <v/>
      </c>
    </row>
    <row r="16" spans="1:17" x14ac:dyDescent="0.25">
      <c r="B16" s="7" t="str">
        <f t="shared" si="1"/>
        <v/>
      </c>
      <c r="H16" s="50" t="str">
        <f t="shared" si="5"/>
        <v/>
      </c>
      <c r="I16" s="3" t="str">
        <f t="shared" si="6"/>
        <v/>
      </c>
      <c r="J16" s="3" t="str">
        <f t="shared" si="7"/>
        <v/>
      </c>
      <c r="M16" s="4" t="str">
        <f t="shared" si="2"/>
        <v/>
      </c>
      <c r="N16" s="3" t="str">
        <f t="shared" si="3"/>
        <v/>
      </c>
      <c r="O16" s="5" t="str">
        <f t="shared" si="10"/>
        <v/>
      </c>
      <c r="P16" s="2" t="str">
        <f t="shared" si="11"/>
        <v/>
      </c>
      <c r="Q16" s="11" t="str">
        <f>IF(A16="","",A16)</f>
        <v/>
      </c>
    </row>
    <row r="17" spans="2:17" x14ac:dyDescent="0.25">
      <c r="B17" s="7" t="str">
        <f t="shared" si="1"/>
        <v/>
      </c>
      <c r="H17" s="50" t="str">
        <f t="shared" si="5"/>
        <v/>
      </c>
      <c r="I17" s="3" t="str">
        <f t="shared" si="6"/>
        <v/>
      </c>
      <c r="J17" s="3" t="str">
        <f t="shared" si="7"/>
        <v/>
      </c>
      <c r="M17" s="4" t="str">
        <f t="shared" si="2"/>
        <v/>
      </c>
      <c r="N17" s="3" t="str">
        <f t="shared" si="3"/>
        <v/>
      </c>
      <c r="O17" s="5" t="str">
        <f t="shared" si="10"/>
        <v/>
      </c>
      <c r="P17" s="2" t="str">
        <f t="shared" si="11"/>
        <v/>
      </c>
      <c r="Q17" s="11" t="str">
        <f>IF(A17="","",A17)</f>
        <v/>
      </c>
    </row>
    <row r="18" spans="2:17" x14ac:dyDescent="0.25">
      <c r="B18" s="7" t="str">
        <f t="shared" si="1"/>
        <v/>
      </c>
      <c r="H18" s="50" t="str">
        <f t="shared" si="5"/>
        <v/>
      </c>
      <c r="I18" s="3" t="str">
        <f t="shared" si="6"/>
        <v/>
      </c>
      <c r="J18" s="3" t="str">
        <f t="shared" si="7"/>
        <v/>
      </c>
      <c r="M18" s="4" t="str">
        <f t="shared" si="2"/>
        <v/>
      </c>
      <c r="N18" s="3" t="str">
        <f t="shared" si="3"/>
        <v/>
      </c>
      <c r="O18" s="5" t="str">
        <f t="shared" si="10"/>
        <v/>
      </c>
      <c r="P18" s="2" t="str">
        <f t="shared" si="11"/>
        <v/>
      </c>
      <c r="Q18" s="11" t="str">
        <f>IF(A18="","",A18)</f>
        <v/>
      </c>
    </row>
    <row r="19" spans="2:17" x14ac:dyDescent="0.25">
      <c r="B19" s="7" t="str">
        <f t="shared" si="1"/>
        <v/>
      </c>
      <c r="H19" s="50" t="str">
        <f t="shared" si="5"/>
        <v/>
      </c>
      <c r="I19" s="3" t="str">
        <f t="shared" si="6"/>
        <v/>
      </c>
      <c r="J19" s="3" t="str">
        <f t="shared" si="7"/>
        <v/>
      </c>
      <c r="M19" s="4" t="str">
        <f t="shared" si="2"/>
        <v/>
      </c>
      <c r="N19" s="3" t="str">
        <f t="shared" si="3"/>
        <v/>
      </c>
      <c r="O19" s="5" t="str">
        <f t="shared" si="10"/>
        <v/>
      </c>
      <c r="P19" s="2" t="str">
        <f t="shared" si="11"/>
        <v/>
      </c>
      <c r="Q19" s="11" t="str">
        <f t="shared" si="4"/>
        <v/>
      </c>
    </row>
    <row r="20" spans="2:17" x14ac:dyDescent="0.25">
      <c r="B20" s="7" t="str">
        <f t="shared" si="1"/>
        <v/>
      </c>
      <c r="H20" s="50" t="str">
        <f t="shared" si="5"/>
        <v/>
      </c>
      <c r="I20" s="3" t="str">
        <f t="shared" si="6"/>
        <v/>
      </c>
      <c r="J20" s="3" t="str">
        <f t="shared" si="7"/>
        <v/>
      </c>
      <c r="M20" s="4" t="str">
        <f t="shared" si="2"/>
        <v/>
      </c>
      <c r="N20" s="3" t="str">
        <f t="shared" si="3"/>
        <v/>
      </c>
      <c r="O20" s="5" t="str">
        <f t="shared" si="10"/>
        <v/>
      </c>
      <c r="P20" s="2" t="str">
        <f t="shared" si="11"/>
        <v/>
      </c>
      <c r="Q20" s="11" t="str">
        <f t="shared" si="4"/>
        <v/>
      </c>
    </row>
    <row r="21" spans="2:17" x14ac:dyDescent="0.25">
      <c r="B21" s="7" t="str">
        <f t="shared" si="1"/>
        <v/>
      </c>
      <c r="H21" s="50" t="str">
        <f t="shared" si="5"/>
        <v/>
      </c>
      <c r="I21" s="3" t="str">
        <f t="shared" si="6"/>
        <v/>
      </c>
      <c r="J21" s="3" t="str">
        <f t="shared" si="7"/>
        <v/>
      </c>
      <c r="M21" s="4" t="str">
        <f t="shared" si="2"/>
        <v/>
      </c>
      <c r="N21" s="3" t="str">
        <f t="shared" si="3"/>
        <v/>
      </c>
      <c r="O21" s="5" t="str">
        <f t="shared" si="10"/>
        <v/>
      </c>
      <c r="P21" s="2" t="str">
        <f t="shared" si="11"/>
        <v/>
      </c>
      <c r="Q21" s="11" t="str">
        <f t="shared" si="4"/>
        <v/>
      </c>
    </row>
    <row r="22" spans="2:17" x14ac:dyDescent="0.25">
      <c r="B22" s="7" t="str">
        <f t="shared" si="1"/>
        <v/>
      </c>
      <c r="H22" s="50" t="str">
        <f t="shared" si="5"/>
        <v/>
      </c>
      <c r="I22" s="3" t="str">
        <f t="shared" si="6"/>
        <v/>
      </c>
      <c r="J22" s="3" t="str">
        <f t="shared" si="7"/>
        <v/>
      </c>
      <c r="M22" s="4" t="str">
        <f t="shared" si="2"/>
        <v/>
      </c>
      <c r="N22" s="3" t="str">
        <f t="shared" si="3"/>
        <v/>
      </c>
      <c r="O22" s="5" t="str">
        <f t="shared" si="10"/>
        <v/>
      </c>
      <c r="P22" s="2" t="str">
        <f t="shared" si="11"/>
        <v/>
      </c>
      <c r="Q22" s="11" t="str">
        <f t="shared" si="4"/>
        <v/>
      </c>
    </row>
    <row r="23" spans="2:17" x14ac:dyDescent="0.25">
      <c r="B23" s="7" t="str">
        <f t="shared" si="1"/>
        <v/>
      </c>
      <c r="H23" s="50" t="str">
        <f t="shared" si="5"/>
        <v/>
      </c>
      <c r="I23" s="3" t="str">
        <f t="shared" si="6"/>
        <v/>
      </c>
      <c r="J23" s="3" t="str">
        <f t="shared" si="7"/>
        <v/>
      </c>
      <c r="M23" s="4" t="str">
        <f t="shared" si="2"/>
        <v/>
      </c>
      <c r="N23" s="3" t="str">
        <f t="shared" si="3"/>
        <v/>
      </c>
      <c r="O23" s="5" t="str">
        <f t="shared" si="10"/>
        <v/>
      </c>
      <c r="P23" s="2" t="str">
        <f t="shared" si="11"/>
        <v/>
      </c>
      <c r="Q23" s="11" t="str">
        <f t="shared" si="4"/>
        <v/>
      </c>
    </row>
    <row r="24" spans="2:17" x14ac:dyDescent="0.25">
      <c r="B24" s="7" t="str">
        <f t="shared" si="1"/>
        <v/>
      </c>
      <c r="H24" s="50" t="str">
        <f t="shared" si="5"/>
        <v/>
      </c>
      <c r="I24" s="3" t="str">
        <f t="shared" si="6"/>
        <v/>
      </c>
      <c r="J24" s="3" t="str">
        <f t="shared" si="7"/>
        <v/>
      </c>
      <c r="M24" s="4" t="str">
        <f t="shared" si="2"/>
        <v/>
      </c>
      <c r="N24" s="3" t="str">
        <f t="shared" si="3"/>
        <v/>
      </c>
      <c r="O24" s="5" t="str">
        <f t="shared" si="10"/>
        <v/>
      </c>
      <c r="P24" s="2" t="str">
        <f t="shared" si="11"/>
        <v/>
      </c>
      <c r="Q24" s="11" t="str">
        <f t="shared" si="4"/>
        <v/>
      </c>
    </row>
    <row r="25" spans="2:17" x14ac:dyDescent="0.25">
      <c r="B25" s="7" t="str">
        <f t="shared" si="1"/>
        <v/>
      </c>
      <c r="H25" s="50" t="str">
        <f t="shared" si="5"/>
        <v/>
      </c>
      <c r="I25" s="3" t="str">
        <f t="shared" si="6"/>
        <v/>
      </c>
      <c r="J25" s="3" t="str">
        <f t="shared" si="7"/>
        <v/>
      </c>
      <c r="M25" s="4" t="str">
        <f t="shared" si="2"/>
        <v/>
      </c>
      <c r="N25" s="3" t="str">
        <f t="shared" si="3"/>
        <v/>
      </c>
      <c r="O25" s="5" t="str">
        <f t="shared" si="10"/>
        <v/>
      </c>
      <c r="P25" s="2" t="str">
        <f t="shared" si="11"/>
        <v/>
      </c>
      <c r="Q25" s="11" t="str">
        <f t="shared" si="4"/>
        <v/>
      </c>
    </row>
    <row r="26" spans="2:17" x14ac:dyDescent="0.25">
      <c r="B26" s="7" t="str">
        <f t="shared" si="1"/>
        <v/>
      </c>
      <c r="H26" s="50" t="str">
        <f t="shared" si="5"/>
        <v/>
      </c>
      <c r="I26" s="3" t="str">
        <f t="shared" si="6"/>
        <v/>
      </c>
      <c r="J26" s="3" t="str">
        <f t="shared" si="7"/>
        <v/>
      </c>
      <c r="M26" s="4" t="str">
        <f t="shared" si="2"/>
        <v/>
      </c>
      <c r="N26" s="3" t="str">
        <f t="shared" si="3"/>
        <v/>
      </c>
      <c r="O26" s="5" t="str">
        <f t="shared" si="10"/>
        <v/>
      </c>
      <c r="P26" s="2" t="str">
        <f t="shared" si="11"/>
        <v/>
      </c>
      <c r="Q26" s="11" t="str">
        <f t="shared" si="4"/>
        <v/>
      </c>
    </row>
    <row r="27" spans="2:17" x14ac:dyDescent="0.25">
      <c r="B27" s="7" t="str">
        <f t="shared" si="1"/>
        <v/>
      </c>
      <c r="H27" s="50" t="str">
        <f t="shared" si="5"/>
        <v/>
      </c>
      <c r="I27" s="3" t="str">
        <f t="shared" si="6"/>
        <v/>
      </c>
      <c r="J27" s="3" t="str">
        <f t="shared" si="7"/>
        <v/>
      </c>
      <c r="M27" s="4" t="str">
        <f t="shared" si="2"/>
        <v/>
      </c>
      <c r="N27" s="3" t="str">
        <f t="shared" si="3"/>
        <v/>
      </c>
      <c r="O27" s="5" t="str">
        <f t="shared" si="10"/>
        <v/>
      </c>
      <c r="P27" s="2" t="str">
        <f t="shared" si="11"/>
        <v/>
      </c>
      <c r="Q27" s="11" t="str">
        <f t="shared" si="4"/>
        <v/>
      </c>
    </row>
    <row r="28" spans="2:17" x14ac:dyDescent="0.25">
      <c r="B28" s="7" t="str">
        <f t="shared" si="1"/>
        <v/>
      </c>
      <c r="H28" s="50" t="str">
        <f t="shared" si="5"/>
        <v/>
      </c>
      <c r="I28" s="3" t="str">
        <f t="shared" si="6"/>
        <v/>
      </c>
      <c r="J28" s="3" t="str">
        <f t="shared" si="7"/>
        <v/>
      </c>
      <c r="M28" s="4" t="str">
        <f t="shared" si="2"/>
        <v/>
      </c>
      <c r="N28" s="3" t="str">
        <f t="shared" si="3"/>
        <v/>
      </c>
      <c r="O28" s="5" t="str">
        <f t="shared" si="10"/>
        <v/>
      </c>
      <c r="P28" s="2" t="str">
        <f t="shared" si="11"/>
        <v/>
      </c>
      <c r="Q28" s="11" t="str">
        <f t="shared" si="4"/>
        <v/>
      </c>
    </row>
    <row r="29" spans="2:17" x14ac:dyDescent="0.25">
      <c r="B29" s="7" t="str">
        <f t="shared" si="1"/>
        <v/>
      </c>
      <c r="H29" s="50" t="str">
        <f t="shared" si="5"/>
        <v/>
      </c>
      <c r="I29" s="3" t="str">
        <f t="shared" si="6"/>
        <v/>
      </c>
      <c r="J29" s="3" t="str">
        <f t="shared" si="7"/>
        <v/>
      </c>
      <c r="M29" s="4" t="str">
        <f t="shared" si="2"/>
        <v/>
      </c>
      <c r="N29" s="3" t="str">
        <f t="shared" si="3"/>
        <v/>
      </c>
      <c r="O29" s="5" t="str">
        <f t="shared" si="10"/>
        <v/>
      </c>
      <c r="P29" s="2" t="str">
        <f t="shared" si="11"/>
        <v/>
      </c>
      <c r="Q29" s="11" t="str">
        <f t="shared" si="4"/>
        <v/>
      </c>
    </row>
    <row r="30" spans="2:17" x14ac:dyDescent="0.25">
      <c r="B30" s="7" t="str">
        <f t="shared" si="1"/>
        <v/>
      </c>
      <c r="H30" s="50" t="str">
        <f t="shared" si="5"/>
        <v/>
      </c>
      <c r="I30" s="3" t="str">
        <f t="shared" si="6"/>
        <v/>
      </c>
      <c r="J30" s="3" t="str">
        <f t="shared" si="7"/>
        <v/>
      </c>
      <c r="M30" s="4" t="str">
        <f t="shared" si="2"/>
        <v/>
      </c>
      <c r="N30" s="3" t="str">
        <f t="shared" si="3"/>
        <v/>
      </c>
      <c r="O30" s="5" t="str">
        <f t="shared" si="10"/>
        <v/>
      </c>
      <c r="P30" s="2" t="str">
        <f t="shared" si="11"/>
        <v/>
      </c>
      <c r="Q30" s="11" t="str">
        <f t="shared" si="4"/>
        <v/>
      </c>
    </row>
    <row r="31" spans="2:17" x14ac:dyDescent="0.25">
      <c r="B31" s="7" t="str">
        <f t="shared" si="1"/>
        <v/>
      </c>
      <c r="H31" s="50" t="str">
        <f t="shared" si="5"/>
        <v/>
      </c>
      <c r="I31" s="3" t="str">
        <f t="shared" si="6"/>
        <v/>
      </c>
      <c r="J31" s="3" t="str">
        <f t="shared" si="7"/>
        <v/>
      </c>
      <c r="M31" s="4" t="str">
        <f t="shared" si="2"/>
        <v/>
      </c>
      <c r="N31" s="3" t="str">
        <f t="shared" si="3"/>
        <v/>
      </c>
      <c r="O31" s="5" t="str">
        <f t="shared" si="10"/>
        <v/>
      </c>
      <c r="P31" s="2" t="str">
        <f t="shared" si="11"/>
        <v/>
      </c>
      <c r="Q31" s="11" t="str">
        <f t="shared" si="4"/>
        <v/>
      </c>
    </row>
    <row r="32" spans="2:17" x14ac:dyDescent="0.25">
      <c r="B32" s="7" t="str">
        <f t="shared" si="1"/>
        <v/>
      </c>
      <c r="H32" s="50" t="str">
        <f t="shared" si="5"/>
        <v/>
      </c>
      <c r="I32" s="3" t="str">
        <f t="shared" si="6"/>
        <v/>
      </c>
      <c r="J32" s="3" t="str">
        <f t="shared" si="7"/>
        <v/>
      </c>
      <c r="M32" s="4" t="str">
        <f t="shared" si="2"/>
        <v/>
      </c>
      <c r="N32" s="3" t="str">
        <f t="shared" si="3"/>
        <v/>
      </c>
      <c r="O32" s="5" t="str">
        <f t="shared" si="10"/>
        <v/>
      </c>
      <c r="P32" s="2" t="str">
        <f t="shared" si="11"/>
        <v/>
      </c>
      <c r="Q32" s="11" t="str">
        <f t="shared" si="4"/>
        <v/>
      </c>
    </row>
    <row r="33" spans="2:17" x14ac:dyDescent="0.25">
      <c r="B33" s="7" t="str">
        <f t="shared" si="1"/>
        <v/>
      </c>
      <c r="H33" s="50" t="str">
        <f t="shared" si="5"/>
        <v/>
      </c>
      <c r="I33" s="3" t="str">
        <f t="shared" si="6"/>
        <v/>
      </c>
      <c r="J33" s="3" t="str">
        <f t="shared" si="7"/>
        <v/>
      </c>
      <c r="M33" s="4" t="str">
        <f t="shared" si="2"/>
        <v/>
      </c>
      <c r="N33" s="3" t="str">
        <f t="shared" si="3"/>
        <v/>
      </c>
      <c r="O33" s="5" t="str">
        <f t="shared" si="10"/>
        <v/>
      </c>
      <c r="P33" s="2" t="str">
        <f t="shared" si="11"/>
        <v/>
      </c>
      <c r="Q33" s="11" t="str">
        <f t="shared" si="4"/>
        <v/>
      </c>
    </row>
    <row r="34" spans="2:17" x14ac:dyDescent="0.25">
      <c r="B34" s="7" t="str">
        <f t="shared" si="1"/>
        <v/>
      </c>
      <c r="H34" s="50" t="str">
        <f t="shared" si="5"/>
        <v/>
      </c>
      <c r="I34" s="3" t="str">
        <f t="shared" si="6"/>
        <v/>
      </c>
      <c r="J34" s="3" t="str">
        <f t="shared" si="7"/>
        <v/>
      </c>
      <c r="M34" s="4" t="str">
        <f t="shared" si="2"/>
        <v/>
      </c>
      <c r="N34" s="3" t="str">
        <f t="shared" si="3"/>
        <v/>
      </c>
      <c r="O34" s="5" t="str">
        <f t="shared" si="10"/>
        <v/>
      </c>
      <c r="P34" s="2" t="str">
        <f t="shared" si="11"/>
        <v/>
      </c>
      <c r="Q34" s="11" t="str">
        <f t="shared" si="4"/>
        <v/>
      </c>
    </row>
    <row r="35" spans="2:17" x14ac:dyDescent="0.25">
      <c r="B35" s="7" t="str">
        <f t="shared" si="1"/>
        <v/>
      </c>
      <c r="H35" s="50" t="str">
        <f t="shared" si="5"/>
        <v/>
      </c>
      <c r="I35" s="3" t="str">
        <f t="shared" si="6"/>
        <v/>
      </c>
      <c r="J35" s="3" t="str">
        <f t="shared" si="7"/>
        <v/>
      </c>
      <c r="M35" s="4" t="str">
        <f t="shared" si="2"/>
        <v/>
      </c>
      <c r="N35" s="3" t="str">
        <f t="shared" si="3"/>
        <v/>
      </c>
      <c r="O35" s="5" t="str">
        <f t="shared" si="10"/>
        <v/>
      </c>
      <c r="P35" s="2" t="str">
        <f t="shared" si="11"/>
        <v/>
      </c>
      <c r="Q35" s="11" t="str">
        <f t="shared" si="4"/>
        <v/>
      </c>
    </row>
    <row r="36" spans="2:17" x14ac:dyDescent="0.25">
      <c r="B36" s="7" t="str">
        <f t="shared" si="1"/>
        <v/>
      </c>
      <c r="H36" s="50" t="str">
        <f t="shared" si="5"/>
        <v/>
      </c>
      <c r="I36" s="3" t="str">
        <f t="shared" si="6"/>
        <v/>
      </c>
      <c r="J36" s="3" t="str">
        <f t="shared" si="7"/>
        <v/>
      </c>
      <c r="M36" s="4" t="str">
        <f t="shared" si="2"/>
        <v/>
      </c>
      <c r="N36" s="3" t="str">
        <f t="shared" si="3"/>
        <v/>
      </c>
      <c r="O36" s="5" t="str">
        <f t="shared" si="10"/>
        <v/>
      </c>
      <c r="P36" s="2" t="str">
        <f t="shared" si="11"/>
        <v/>
      </c>
      <c r="Q36" s="11" t="str">
        <f t="shared" si="4"/>
        <v/>
      </c>
    </row>
    <row r="37" spans="2:17" x14ac:dyDescent="0.25">
      <c r="B37" s="7" t="str">
        <f t="shared" si="1"/>
        <v/>
      </c>
      <c r="H37" s="50" t="str">
        <f t="shared" si="5"/>
        <v/>
      </c>
      <c r="I37" s="3" t="str">
        <f t="shared" si="6"/>
        <v/>
      </c>
      <c r="J37" s="3" t="str">
        <f t="shared" si="7"/>
        <v/>
      </c>
      <c r="M37" s="4" t="str">
        <f t="shared" si="2"/>
        <v/>
      </c>
      <c r="N37" s="3" t="str">
        <f t="shared" si="3"/>
        <v/>
      </c>
      <c r="O37" s="5" t="str">
        <f t="shared" si="10"/>
        <v/>
      </c>
      <c r="P37" s="2" t="str">
        <f t="shared" si="11"/>
        <v/>
      </c>
      <c r="Q37" s="11" t="str">
        <f t="shared" si="4"/>
        <v/>
      </c>
    </row>
    <row r="38" spans="2:17" x14ac:dyDescent="0.25">
      <c r="B38" s="7" t="str">
        <f t="shared" si="1"/>
        <v/>
      </c>
      <c r="H38" s="50" t="str">
        <f t="shared" si="5"/>
        <v/>
      </c>
      <c r="I38" s="3" t="str">
        <f t="shared" si="6"/>
        <v/>
      </c>
      <c r="J38" s="3" t="str">
        <f t="shared" si="7"/>
        <v/>
      </c>
      <c r="M38" s="4" t="str">
        <f t="shared" si="2"/>
        <v/>
      </c>
      <c r="N38" s="3" t="str">
        <f t="shared" si="3"/>
        <v/>
      </c>
      <c r="O38" s="5" t="str">
        <f t="shared" si="10"/>
        <v/>
      </c>
      <c r="P38" s="2" t="str">
        <f t="shared" si="11"/>
        <v/>
      </c>
      <c r="Q38" s="11" t="str">
        <f t="shared" si="4"/>
        <v/>
      </c>
    </row>
    <row r="39" spans="2:17" x14ac:dyDescent="0.25">
      <c r="B39" s="7" t="str">
        <f t="shared" si="1"/>
        <v/>
      </c>
      <c r="H39" s="50" t="str">
        <f t="shared" si="5"/>
        <v/>
      </c>
      <c r="I39" s="3" t="str">
        <f t="shared" si="6"/>
        <v/>
      </c>
      <c r="J39" s="3" t="str">
        <f t="shared" si="7"/>
        <v/>
      </c>
      <c r="M39" s="4" t="str">
        <f t="shared" si="2"/>
        <v/>
      </c>
      <c r="N39" s="3" t="str">
        <f t="shared" si="3"/>
        <v/>
      </c>
      <c r="O39" s="5" t="str">
        <f t="shared" si="10"/>
        <v/>
      </c>
      <c r="P39" s="2" t="str">
        <f t="shared" si="11"/>
        <v/>
      </c>
      <c r="Q39" s="11" t="str">
        <f t="shared" si="4"/>
        <v/>
      </c>
    </row>
    <row r="40" spans="2:17" x14ac:dyDescent="0.25">
      <c r="B40" s="7" t="str">
        <f t="shared" si="1"/>
        <v/>
      </c>
      <c r="H40" s="50" t="str">
        <f t="shared" si="5"/>
        <v/>
      </c>
      <c r="I40" s="3" t="str">
        <f t="shared" si="6"/>
        <v/>
      </c>
      <c r="J40" s="3" t="str">
        <f t="shared" si="7"/>
        <v/>
      </c>
      <c r="M40" s="4" t="str">
        <f t="shared" si="2"/>
        <v/>
      </c>
      <c r="N40" s="3" t="str">
        <f t="shared" si="3"/>
        <v/>
      </c>
      <c r="O40" s="5" t="str">
        <f t="shared" si="10"/>
        <v/>
      </c>
      <c r="P40" s="2" t="str">
        <f t="shared" si="11"/>
        <v/>
      </c>
      <c r="Q40" s="11" t="str">
        <f t="shared" si="4"/>
        <v/>
      </c>
    </row>
    <row r="41" spans="2:17" x14ac:dyDescent="0.25">
      <c r="B41" s="7" t="str">
        <f t="shared" si="1"/>
        <v/>
      </c>
      <c r="H41" s="50" t="str">
        <f t="shared" si="5"/>
        <v/>
      </c>
      <c r="I41" s="3" t="str">
        <f t="shared" si="6"/>
        <v/>
      </c>
      <c r="J41" s="3" t="str">
        <f t="shared" si="7"/>
        <v/>
      </c>
      <c r="M41" s="4" t="str">
        <f t="shared" si="2"/>
        <v/>
      </c>
      <c r="N41" s="3" t="str">
        <f t="shared" si="3"/>
        <v/>
      </c>
      <c r="O41" s="5" t="str">
        <f t="shared" si="10"/>
        <v/>
      </c>
      <c r="P41" s="2" t="str">
        <f t="shared" si="11"/>
        <v/>
      </c>
      <c r="Q41" s="11" t="str">
        <f t="shared" si="4"/>
        <v/>
      </c>
    </row>
    <row r="42" spans="2:17" x14ac:dyDescent="0.25">
      <c r="B42" s="7" t="str">
        <f t="shared" si="1"/>
        <v/>
      </c>
      <c r="H42" s="50" t="str">
        <f t="shared" si="5"/>
        <v/>
      </c>
      <c r="I42" s="3" t="str">
        <f t="shared" si="6"/>
        <v/>
      </c>
      <c r="J42" s="3" t="str">
        <f t="shared" si="7"/>
        <v/>
      </c>
      <c r="M42" s="4" t="str">
        <f t="shared" si="2"/>
        <v/>
      </c>
      <c r="N42" s="3" t="str">
        <f t="shared" si="3"/>
        <v/>
      </c>
      <c r="O42" s="5" t="str">
        <f t="shared" si="10"/>
        <v/>
      </c>
      <c r="P42" s="2" t="str">
        <f t="shared" si="11"/>
        <v/>
      </c>
      <c r="Q42" s="11" t="str">
        <f t="shared" si="4"/>
        <v/>
      </c>
    </row>
    <row r="43" spans="2:17" x14ac:dyDescent="0.25">
      <c r="B43" s="7" t="str">
        <f t="shared" si="1"/>
        <v/>
      </c>
      <c r="H43" s="50" t="str">
        <f t="shared" si="5"/>
        <v/>
      </c>
      <c r="I43" s="3" t="str">
        <f t="shared" si="6"/>
        <v/>
      </c>
      <c r="J43" s="3" t="str">
        <f t="shared" si="7"/>
        <v/>
      </c>
      <c r="M43" s="4" t="str">
        <f t="shared" si="2"/>
        <v/>
      </c>
      <c r="N43" s="3" t="str">
        <f t="shared" si="3"/>
        <v/>
      </c>
      <c r="O43" s="5" t="str">
        <f t="shared" si="10"/>
        <v/>
      </c>
      <c r="P43" s="2" t="str">
        <f t="shared" si="11"/>
        <v/>
      </c>
      <c r="Q43" s="11" t="str">
        <f t="shared" si="4"/>
        <v/>
      </c>
    </row>
    <row r="44" spans="2:17" x14ac:dyDescent="0.25">
      <c r="B44" s="7" t="str">
        <f t="shared" si="1"/>
        <v/>
      </c>
      <c r="H44" s="50" t="str">
        <f t="shared" si="5"/>
        <v/>
      </c>
      <c r="I44" s="3" t="str">
        <f t="shared" si="6"/>
        <v/>
      </c>
      <c r="J44" s="3" t="str">
        <f t="shared" si="7"/>
        <v/>
      </c>
      <c r="M44" s="4" t="str">
        <f t="shared" si="2"/>
        <v/>
      </c>
      <c r="N44" s="3" t="str">
        <f t="shared" si="3"/>
        <v/>
      </c>
      <c r="O44" s="5" t="str">
        <f t="shared" si="10"/>
        <v/>
      </c>
      <c r="P44" s="2" t="str">
        <f t="shared" si="11"/>
        <v/>
      </c>
      <c r="Q44" s="11" t="str">
        <f t="shared" si="4"/>
        <v/>
      </c>
    </row>
    <row r="45" spans="2:17" x14ac:dyDescent="0.25">
      <c r="B45" s="7" t="str">
        <f t="shared" si="1"/>
        <v/>
      </c>
      <c r="H45" s="50" t="str">
        <f t="shared" si="5"/>
        <v/>
      </c>
      <c r="I45" s="3" t="str">
        <f t="shared" si="6"/>
        <v/>
      </c>
      <c r="J45" s="3" t="str">
        <f t="shared" si="7"/>
        <v/>
      </c>
      <c r="M45" s="4" t="str">
        <f t="shared" si="2"/>
        <v/>
      </c>
      <c r="N45" s="3" t="str">
        <f t="shared" si="3"/>
        <v/>
      </c>
      <c r="O45" s="5" t="str">
        <f t="shared" si="10"/>
        <v/>
      </c>
      <c r="P45" s="2" t="str">
        <f t="shared" si="11"/>
        <v/>
      </c>
      <c r="Q45" s="11" t="str">
        <f t="shared" si="4"/>
        <v/>
      </c>
    </row>
    <row r="46" spans="2:17" x14ac:dyDescent="0.25">
      <c r="B46" s="7" t="str">
        <f t="shared" si="1"/>
        <v/>
      </c>
      <c r="H46" s="50" t="str">
        <f t="shared" si="5"/>
        <v/>
      </c>
      <c r="I46" s="3" t="str">
        <f t="shared" si="6"/>
        <v/>
      </c>
      <c r="J46" s="3" t="str">
        <f t="shared" si="7"/>
        <v/>
      </c>
      <c r="M46" s="4" t="str">
        <f t="shared" si="2"/>
        <v/>
      </c>
      <c r="N46" s="3" t="str">
        <f t="shared" si="3"/>
        <v/>
      </c>
      <c r="O46" s="5" t="str">
        <f t="shared" si="10"/>
        <v/>
      </c>
      <c r="P46" s="2" t="str">
        <f t="shared" si="11"/>
        <v/>
      </c>
      <c r="Q46" s="11" t="str">
        <f t="shared" si="4"/>
        <v/>
      </c>
    </row>
    <row r="47" spans="2:17" x14ac:dyDescent="0.25">
      <c r="B47" s="7" t="str">
        <f t="shared" si="1"/>
        <v/>
      </c>
      <c r="H47" s="50" t="str">
        <f t="shared" si="5"/>
        <v/>
      </c>
      <c r="I47" s="3" t="str">
        <f t="shared" si="6"/>
        <v/>
      </c>
      <c r="J47" s="3" t="str">
        <f t="shared" si="7"/>
        <v/>
      </c>
      <c r="M47" s="4" t="str">
        <f t="shared" si="2"/>
        <v/>
      </c>
      <c r="N47" s="3" t="str">
        <f t="shared" si="3"/>
        <v/>
      </c>
      <c r="O47" s="5" t="str">
        <f t="shared" si="10"/>
        <v/>
      </c>
      <c r="P47" s="2" t="str">
        <f t="shared" si="11"/>
        <v/>
      </c>
      <c r="Q47" s="11" t="str">
        <f t="shared" si="4"/>
        <v/>
      </c>
    </row>
    <row r="48" spans="2:17" x14ac:dyDescent="0.25">
      <c r="B48" s="7" t="str">
        <f t="shared" si="1"/>
        <v/>
      </c>
      <c r="H48" s="50" t="str">
        <f t="shared" si="5"/>
        <v/>
      </c>
      <c r="I48" s="3" t="str">
        <f t="shared" si="6"/>
        <v/>
      </c>
      <c r="J48" s="3" t="str">
        <f t="shared" si="7"/>
        <v/>
      </c>
      <c r="M48" s="4" t="str">
        <f t="shared" si="2"/>
        <v/>
      </c>
      <c r="N48" s="3" t="str">
        <f t="shared" si="3"/>
        <v/>
      </c>
      <c r="O48" s="5" t="str">
        <f t="shared" si="10"/>
        <v/>
      </c>
      <c r="P48" s="2" t="str">
        <f t="shared" si="11"/>
        <v/>
      </c>
      <c r="Q48" s="11" t="str">
        <f t="shared" si="4"/>
        <v/>
      </c>
    </row>
    <row r="49" spans="2:17" x14ac:dyDescent="0.25">
      <c r="B49" s="7" t="str">
        <f t="shared" si="1"/>
        <v/>
      </c>
      <c r="H49" s="50" t="str">
        <f t="shared" si="5"/>
        <v/>
      </c>
      <c r="I49" s="3" t="str">
        <f t="shared" si="6"/>
        <v/>
      </c>
      <c r="J49" s="3" t="str">
        <f t="shared" si="7"/>
        <v/>
      </c>
      <c r="M49" s="4" t="str">
        <f t="shared" si="2"/>
        <v/>
      </c>
      <c r="N49" s="3" t="str">
        <f t="shared" si="3"/>
        <v/>
      </c>
      <c r="O49" s="5" t="str">
        <f t="shared" si="10"/>
        <v/>
      </c>
      <c r="P49" s="2" t="str">
        <f t="shared" si="11"/>
        <v/>
      </c>
      <c r="Q49" s="11" t="str">
        <f t="shared" si="4"/>
        <v/>
      </c>
    </row>
    <row r="50" spans="2:17" x14ac:dyDescent="0.25">
      <c r="B50" s="7" t="str">
        <f t="shared" si="1"/>
        <v/>
      </c>
      <c r="H50" s="50" t="str">
        <f t="shared" si="5"/>
        <v/>
      </c>
      <c r="I50" s="3" t="str">
        <f t="shared" si="6"/>
        <v/>
      </c>
      <c r="J50" s="3" t="str">
        <f t="shared" si="7"/>
        <v/>
      </c>
      <c r="M50" s="4" t="str">
        <f t="shared" si="2"/>
        <v/>
      </c>
      <c r="N50" s="3" t="str">
        <f t="shared" si="3"/>
        <v/>
      </c>
      <c r="O50" s="5" t="str">
        <f t="shared" si="10"/>
        <v/>
      </c>
      <c r="P50" s="2" t="str">
        <f t="shared" si="11"/>
        <v/>
      </c>
      <c r="Q50" s="11" t="str">
        <f t="shared" si="4"/>
        <v/>
      </c>
    </row>
    <row r="51" spans="2:17" x14ac:dyDescent="0.25">
      <c r="B51" s="7" t="str">
        <f t="shared" si="1"/>
        <v/>
      </c>
      <c r="H51" s="50" t="str">
        <f t="shared" si="5"/>
        <v/>
      </c>
      <c r="I51" s="3" t="str">
        <f t="shared" si="6"/>
        <v/>
      </c>
      <c r="J51" s="3" t="str">
        <f t="shared" si="7"/>
        <v/>
      </c>
      <c r="M51" s="4" t="str">
        <f t="shared" si="2"/>
        <v/>
      </c>
      <c r="N51" s="3" t="str">
        <f t="shared" si="3"/>
        <v/>
      </c>
      <c r="O51" s="5" t="str">
        <f t="shared" si="10"/>
        <v/>
      </c>
      <c r="P51" s="2" t="str">
        <f t="shared" si="11"/>
        <v/>
      </c>
      <c r="Q51" s="11" t="str">
        <f t="shared" si="4"/>
        <v/>
      </c>
    </row>
    <row r="52" spans="2:17" x14ac:dyDescent="0.25">
      <c r="B52" s="7" t="str">
        <f t="shared" si="1"/>
        <v/>
      </c>
      <c r="H52" s="50" t="str">
        <f t="shared" si="5"/>
        <v/>
      </c>
      <c r="I52" s="3" t="str">
        <f t="shared" si="6"/>
        <v/>
      </c>
      <c r="J52" s="3" t="str">
        <f t="shared" si="7"/>
        <v/>
      </c>
      <c r="M52" s="4" t="str">
        <f t="shared" si="2"/>
        <v/>
      </c>
      <c r="N52" s="3" t="str">
        <f t="shared" si="3"/>
        <v/>
      </c>
      <c r="O52" s="5" t="str">
        <f t="shared" si="10"/>
        <v/>
      </c>
      <c r="P52" s="2" t="str">
        <f t="shared" si="11"/>
        <v/>
      </c>
      <c r="Q52" s="11" t="str">
        <f t="shared" si="4"/>
        <v/>
      </c>
    </row>
    <row r="53" spans="2:17" x14ac:dyDescent="0.25">
      <c r="B53" s="7" t="str">
        <f t="shared" si="1"/>
        <v/>
      </c>
      <c r="H53" s="50" t="str">
        <f t="shared" si="5"/>
        <v/>
      </c>
      <c r="I53" s="3" t="str">
        <f t="shared" si="6"/>
        <v/>
      </c>
      <c r="J53" s="3" t="str">
        <f t="shared" si="7"/>
        <v/>
      </c>
      <c r="M53" s="4" t="str">
        <f t="shared" si="2"/>
        <v/>
      </c>
      <c r="N53" s="3" t="str">
        <f t="shared" si="3"/>
        <v/>
      </c>
      <c r="O53" s="5" t="str">
        <f t="shared" si="10"/>
        <v/>
      </c>
      <c r="P53" s="2" t="str">
        <f t="shared" si="11"/>
        <v/>
      </c>
      <c r="Q53" s="11" t="str">
        <f t="shared" si="4"/>
        <v/>
      </c>
    </row>
    <row r="54" spans="2:17" x14ac:dyDescent="0.25">
      <c r="B54" s="7" t="str">
        <f t="shared" si="1"/>
        <v/>
      </c>
      <c r="H54" s="50" t="str">
        <f t="shared" si="5"/>
        <v/>
      </c>
      <c r="I54" s="3" t="str">
        <f t="shared" si="6"/>
        <v/>
      </c>
      <c r="J54" s="3" t="str">
        <f t="shared" si="7"/>
        <v/>
      </c>
      <c r="M54" s="4" t="str">
        <f t="shared" si="2"/>
        <v/>
      </c>
      <c r="N54" s="3" t="str">
        <f t="shared" si="3"/>
        <v/>
      </c>
      <c r="O54" s="5" t="str">
        <f t="shared" si="10"/>
        <v/>
      </c>
      <c r="P54" s="2" t="str">
        <f t="shared" si="11"/>
        <v/>
      </c>
      <c r="Q54" s="11" t="str">
        <f t="shared" si="4"/>
        <v/>
      </c>
    </row>
    <row r="55" spans="2:17" x14ac:dyDescent="0.25">
      <c r="B55" s="7" t="str">
        <f t="shared" si="1"/>
        <v/>
      </c>
      <c r="H55" s="50" t="str">
        <f t="shared" si="5"/>
        <v/>
      </c>
      <c r="I55" s="3" t="str">
        <f t="shared" si="6"/>
        <v/>
      </c>
      <c r="J55" s="3" t="str">
        <f t="shared" si="7"/>
        <v/>
      </c>
      <c r="M55" s="4" t="str">
        <f t="shared" si="2"/>
        <v/>
      </c>
      <c r="N55" s="3" t="str">
        <f t="shared" si="3"/>
        <v/>
      </c>
      <c r="O55" s="5" t="str">
        <f t="shared" si="10"/>
        <v/>
      </c>
      <c r="P55" s="2" t="str">
        <f t="shared" si="11"/>
        <v/>
      </c>
      <c r="Q55" s="11" t="str">
        <f t="shared" si="4"/>
        <v/>
      </c>
    </row>
    <row r="56" spans="2:17" x14ac:dyDescent="0.25">
      <c r="B56" s="7" t="str">
        <f t="shared" si="1"/>
        <v/>
      </c>
      <c r="H56" s="50" t="str">
        <f t="shared" si="5"/>
        <v/>
      </c>
      <c r="I56" s="3" t="str">
        <f t="shared" si="6"/>
        <v/>
      </c>
      <c r="J56" s="3" t="str">
        <f t="shared" si="7"/>
        <v/>
      </c>
      <c r="M56" s="4" t="str">
        <f t="shared" si="2"/>
        <v/>
      </c>
      <c r="N56" s="3" t="str">
        <f t="shared" si="3"/>
        <v/>
      </c>
      <c r="O56" s="5" t="str">
        <f t="shared" si="10"/>
        <v/>
      </c>
      <c r="P56" s="2" t="str">
        <f t="shared" si="11"/>
        <v/>
      </c>
      <c r="Q56" s="11" t="str">
        <f t="shared" si="4"/>
        <v/>
      </c>
    </row>
    <row r="57" spans="2:17" x14ac:dyDescent="0.25">
      <c r="B57" s="7" t="str">
        <f t="shared" si="1"/>
        <v/>
      </c>
      <c r="H57" s="50" t="str">
        <f t="shared" si="5"/>
        <v/>
      </c>
      <c r="I57" s="3" t="str">
        <f t="shared" si="6"/>
        <v/>
      </c>
      <c r="J57" s="3" t="str">
        <f t="shared" si="7"/>
        <v/>
      </c>
      <c r="M57" s="4" t="str">
        <f t="shared" si="2"/>
        <v/>
      </c>
      <c r="N57" s="3" t="str">
        <f t="shared" si="3"/>
        <v/>
      </c>
      <c r="O57" s="5" t="str">
        <f t="shared" si="10"/>
        <v/>
      </c>
      <c r="P57" s="2" t="str">
        <f t="shared" si="11"/>
        <v/>
      </c>
      <c r="Q57" s="11" t="str">
        <f t="shared" si="4"/>
        <v/>
      </c>
    </row>
    <row r="58" spans="2:17" x14ac:dyDescent="0.25">
      <c r="B58" s="7" t="str">
        <f t="shared" si="1"/>
        <v/>
      </c>
      <c r="H58" s="50" t="str">
        <f t="shared" si="5"/>
        <v/>
      </c>
      <c r="I58" s="3" t="str">
        <f t="shared" si="6"/>
        <v/>
      </c>
      <c r="J58" s="3" t="str">
        <f t="shared" si="7"/>
        <v/>
      </c>
      <c r="M58" s="4" t="str">
        <f t="shared" si="2"/>
        <v/>
      </c>
      <c r="N58" s="3" t="str">
        <f t="shared" si="3"/>
        <v/>
      </c>
      <c r="O58" s="5" t="str">
        <f t="shared" si="10"/>
        <v/>
      </c>
      <c r="P58" s="2" t="str">
        <f t="shared" si="11"/>
        <v/>
      </c>
      <c r="Q58" s="11" t="str">
        <f t="shared" si="4"/>
        <v/>
      </c>
    </row>
    <row r="59" spans="2:17" x14ac:dyDescent="0.25">
      <c r="B59" s="7" t="str">
        <f t="shared" si="1"/>
        <v/>
      </c>
      <c r="H59" s="50" t="str">
        <f t="shared" si="5"/>
        <v/>
      </c>
      <c r="I59" s="3" t="str">
        <f t="shared" si="6"/>
        <v/>
      </c>
      <c r="J59" s="3" t="str">
        <f t="shared" si="7"/>
        <v/>
      </c>
      <c r="M59" s="4" t="str">
        <f t="shared" si="2"/>
        <v/>
      </c>
      <c r="N59" s="3" t="str">
        <f t="shared" si="3"/>
        <v/>
      </c>
      <c r="O59" s="5" t="str">
        <f t="shared" si="10"/>
        <v/>
      </c>
      <c r="P59" s="2" t="str">
        <f t="shared" si="11"/>
        <v/>
      </c>
      <c r="Q59" s="11" t="str">
        <f t="shared" si="4"/>
        <v/>
      </c>
    </row>
    <row r="60" spans="2:17" x14ac:dyDescent="0.25">
      <c r="B60" s="7" t="str">
        <f t="shared" si="1"/>
        <v/>
      </c>
      <c r="H60" s="50" t="str">
        <f t="shared" si="5"/>
        <v/>
      </c>
      <c r="I60" s="3" t="str">
        <f t="shared" si="6"/>
        <v/>
      </c>
      <c r="J60" s="3" t="str">
        <f t="shared" si="7"/>
        <v/>
      </c>
      <c r="M60" s="4" t="str">
        <f t="shared" si="2"/>
        <v/>
      </c>
      <c r="N60" s="3" t="str">
        <f t="shared" si="3"/>
        <v/>
      </c>
      <c r="O60" s="5" t="str">
        <f t="shared" si="10"/>
        <v/>
      </c>
      <c r="P60" s="2" t="str">
        <f t="shared" si="11"/>
        <v/>
      </c>
      <c r="Q60" s="11" t="str">
        <f t="shared" si="4"/>
        <v/>
      </c>
    </row>
    <row r="61" spans="2:17" x14ac:dyDescent="0.25">
      <c r="B61" s="7" t="str">
        <f t="shared" si="1"/>
        <v/>
      </c>
      <c r="H61" s="50" t="str">
        <f t="shared" si="5"/>
        <v/>
      </c>
      <c r="I61" s="3" t="str">
        <f t="shared" si="6"/>
        <v/>
      </c>
      <c r="J61" s="3" t="str">
        <f t="shared" si="7"/>
        <v/>
      </c>
      <c r="M61" s="4" t="str">
        <f t="shared" si="2"/>
        <v/>
      </c>
      <c r="N61" s="3" t="str">
        <f t="shared" si="3"/>
        <v/>
      </c>
      <c r="O61" s="5" t="str">
        <f t="shared" si="10"/>
        <v/>
      </c>
      <c r="P61" s="2" t="str">
        <f t="shared" si="11"/>
        <v/>
      </c>
      <c r="Q61" s="11" t="str">
        <f t="shared" si="4"/>
        <v/>
      </c>
    </row>
    <row r="62" spans="2:17" x14ac:dyDescent="0.25">
      <c r="B62" s="7" t="str">
        <f t="shared" si="1"/>
        <v/>
      </c>
      <c r="H62" s="50" t="str">
        <f t="shared" si="5"/>
        <v/>
      </c>
      <c r="I62" s="3" t="str">
        <f t="shared" si="6"/>
        <v/>
      </c>
      <c r="J62" s="3" t="str">
        <f t="shared" si="7"/>
        <v/>
      </c>
      <c r="M62" s="4" t="str">
        <f t="shared" si="2"/>
        <v/>
      </c>
      <c r="N62" s="3" t="str">
        <f t="shared" si="3"/>
        <v/>
      </c>
      <c r="O62" s="5" t="str">
        <f t="shared" si="10"/>
        <v/>
      </c>
      <c r="P62" s="2" t="str">
        <f t="shared" si="11"/>
        <v/>
      </c>
      <c r="Q62" s="11" t="str">
        <f t="shared" si="4"/>
        <v/>
      </c>
    </row>
    <row r="63" spans="2:17" x14ac:dyDescent="0.25">
      <c r="B63" s="7" t="str">
        <f t="shared" si="1"/>
        <v/>
      </c>
      <c r="H63" s="50" t="str">
        <f t="shared" si="5"/>
        <v/>
      </c>
      <c r="I63" s="3" t="str">
        <f t="shared" si="6"/>
        <v/>
      </c>
      <c r="J63" s="3" t="str">
        <f t="shared" si="7"/>
        <v/>
      </c>
      <c r="M63" s="4" t="str">
        <f t="shared" si="2"/>
        <v/>
      </c>
      <c r="N63" s="3" t="str">
        <f t="shared" si="3"/>
        <v/>
      </c>
      <c r="O63" s="5" t="str">
        <f t="shared" si="10"/>
        <v/>
      </c>
      <c r="P63" s="2" t="str">
        <f t="shared" si="11"/>
        <v/>
      </c>
      <c r="Q63" s="11" t="str">
        <f t="shared" si="4"/>
        <v/>
      </c>
    </row>
    <row r="64" spans="2:17" x14ac:dyDescent="0.25">
      <c r="B64" s="7" t="str">
        <f t="shared" si="1"/>
        <v/>
      </c>
      <c r="H64" s="50" t="str">
        <f t="shared" si="5"/>
        <v/>
      </c>
      <c r="I64" s="3" t="str">
        <f t="shared" si="6"/>
        <v/>
      </c>
      <c r="J64" s="3" t="str">
        <f t="shared" si="7"/>
        <v/>
      </c>
      <c r="M64" s="4" t="str">
        <f t="shared" si="2"/>
        <v/>
      </c>
      <c r="N64" s="3" t="str">
        <f t="shared" si="3"/>
        <v/>
      </c>
      <c r="O64" s="5" t="str">
        <f t="shared" si="10"/>
        <v/>
      </c>
      <c r="P64" s="2" t="str">
        <f t="shared" si="11"/>
        <v/>
      </c>
      <c r="Q64" s="11" t="str">
        <f t="shared" si="4"/>
        <v/>
      </c>
    </row>
    <row r="65" spans="2:17" x14ac:dyDescent="0.25">
      <c r="B65" s="7" t="str">
        <f t="shared" si="1"/>
        <v/>
      </c>
      <c r="H65" s="50" t="str">
        <f t="shared" si="5"/>
        <v/>
      </c>
      <c r="I65" s="3" t="str">
        <f t="shared" si="6"/>
        <v/>
      </c>
      <c r="J65" s="3" t="str">
        <f t="shared" si="7"/>
        <v/>
      </c>
      <c r="M65" s="4" t="str">
        <f t="shared" si="2"/>
        <v/>
      </c>
      <c r="N65" s="3" t="str">
        <f t="shared" si="3"/>
        <v/>
      </c>
      <c r="O65" s="5" t="str">
        <f t="shared" si="10"/>
        <v/>
      </c>
      <c r="P65" s="2" t="str">
        <f t="shared" si="11"/>
        <v/>
      </c>
      <c r="Q65" s="11" t="str">
        <f t="shared" si="4"/>
        <v/>
      </c>
    </row>
    <row r="66" spans="2:17" x14ac:dyDescent="0.25">
      <c r="B66" s="7" t="str">
        <f t="shared" si="1"/>
        <v/>
      </c>
      <c r="H66" s="50" t="str">
        <f t="shared" si="5"/>
        <v/>
      </c>
      <c r="I66" s="3" t="str">
        <f t="shared" si="6"/>
        <v/>
      </c>
      <c r="J66" s="3" t="str">
        <f t="shared" si="7"/>
        <v/>
      </c>
      <c r="M66" s="4" t="str">
        <f t="shared" si="2"/>
        <v/>
      </c>
      <c r="N66" s="3" t="str">
        <f t="shared" si="3"/>
        <v/>
      </c>
      <c r="O66" s="5" t="str">
        <f t="shared" si="10"/>
        <v/>
      </c>
      <c r="P66" s="2" t="str">
        <f t="shared" si="11"/>
        <v/>
      </c>
      <c r="Q66" s="11" t="str">
        <f t="shared" si="4"/>
        <v/>
      </c>
    </row>
    <row r="67" spans="2:17" x14ac:dyDescent="0.25">
      <c r="B67" s="7" t="str">
        <f t="shared" si="1"/>
        <v/>
      </c>
      <c r="H67" s="50" t="str">
        <f t="shared" si="5"/>
        <v/>
      </c>
      <c r="I67" s="3" t="str">
        <f t="shared" si="6"/>
        <v/>
      </c>
      <c r="J67" s="3" t="str">
        <f t="shared" si="7"/>
        <v/>
      </c>
      <c r="M67" s="4" t="str">
        <f t="shared" si="2"/>
        <v/>
      </c>
      <c r="N67" s="3" t="str">
        <f t="shared" si="3"/>
        <v/>
      </c>
      <c r="O67" s="5" t="str">
        <f t="shared" si="10"/>
        <v/>
      </c>
      <c r="P67" s="2" t="str">
        <f t="shared" si="11"/>
        <v/>
      </c>
      <c r="Q67" s="11" t="str">
        <f t="shared" si="4"/>
        <v/>
      </c>
    </row>
    <row r="68" spans="2:17" x14ac:dyDescent="0.25">
      <c r="B68" s="7" t="str">
        <f t="shared" ref="B68:B131" si="12">IF(AND(Q68&lt;&gt;"",K68=""),"Open",(IF(AND(Q68="",K68=""),"","Closed")))</f>
        <v/>
      </c>
      <c r="H68" s="50" t="str">
        <f t="shared" si="5"/>
        <v/>
      </c>
      <c r="I68" s="3" t="str">
        <f t="shared" si="6"/>
        <v/>
      </c>
      <c r="J68" s="3" t="str">
        <f t="shared" si="7"/>
        <v/>
      </c>
      <c r="M68" s="4" t="str">
        <f t="shared" ref="M68:M131" si="13">IF(L68="","",((L68-E68)*D68))</f>
        <v/>
      </c>
      <c r="N68" s="3" t="str">
        <f t="shared" ref="N68:N131" si="14">IFERROR(M68/(E68*D68),"")</f>
        <v/>
      </c>
      <c r="O68" s="5" t="str">
        <f t="shared" si="10"/>
        <v/>
      </c>
      <c r="P68" s="2" t="str">
        <f t="shared" si="11"/>
        <v/>
      </c>
      <c r="Q68" s="11" t="str">
        <f t="shared" ref="Q68:Q131" si="15">IF(A68="","",A68)</f>
        <v/>
      </c>
    </row>
    <row r="69" spans="2:17" x14ac:dyDescent="0.25">
      <c r="B69" s="7" t="str">
        <f t="shared" si="12"/>
        <v/>
      </c>
      <c r="H69" s="50" t="str">
        <f t="shared" ref="H69:H132" si="16">IF((F69)="","",(CEILING((E69+((E69-F69)*2)),0.05)))</f>
        <v/>
      </c>
      <c r="I69" s="3" t="str">
        <f t="shared" ref="I69:I132" si="17">IFERROR(IF(L69="",(G69-E69)/E69,""),"")</f>
        <v/>
      </c>
      <c r="J69" s="3" t="str">
        <f t="shared" ref="J69:J132" si="18">IFERROR(IF(L69="",(H69-E69)/E69,""),"")</f>
        <v/>
      </c>
      <c r="M69" s="4" t="str">
        <f t="shared" si="13"/>
        <v/>
      </c>
      <c r="N69" s="3" t="str">
        <f t="shared" si="14"/>
        <v/>
      </c>
      <c r="O69" s="5" t="str">
        <f t="shared" si="10"/>
        <v/>
      </c>
      <c r="P69" s="2" t="str">
        <f t="shared" si="11"/>
        <v/>
      </c>
      <c r="Q69" s="11" t="str">
        <f t="shared" si="15"/>
        <v/>
      </c>
    </row>
    <row r="70" spans="2:17" x14ac:dyDescent="0.25">
      <c r="B70" s="7" t="str">
        <f t="shared" si="12"/>
        <v/>
      </c>
      <c r="H70" s="50" t="str">
        <f t="shared" si="16"/>
        <v/>
      </c>
      <c r="I70" s="3" t="str">
        <f t="shared" si="17"/>
        <v/>
      </c>
      <c r="J70" s="3" t="str">
        <f t="shared" si="18"/>
        <v/>
      </c>
      <c r="M70" s="4" t="str">
        <f t="shared" si="13"/>
        <v/>
      </c>
      <c r="N70" s="3" t="str">
        <f t="shared" si="14"/>
        <v/>
      </c>
      <c r="O70" s="5" t="str">
        <f t="shared" si="10"/>
        <v/>
      </c>
      <c r="P70" s="2" t="str">
        <f t="shared" si="11"/>
        <v/>
      </c>
      <c r="Q70" s="11" t="str">
        <f t="shared" si="15"/>
        <v/>
      </c>
    </row>
    <row r="71" spans="2:17" x14ac:dyDescent="0.25">
      <c r="B71" s="7" t="str">
        <f t="shared" si="12"/>
        <v/>
      </c>
      <c r="H71" s="50" t="str">
        <f t="shared" si="16"/>
        <v/>
      </c>
      <c r="I71" s="3" t="str">
        <f t="shared" si="17"/>
        <v/>
      </c>
      <c r="J71" s="3" t="str">
        <f t="shared" si="18"/>
        <v/>
      </c>
      <c r="M71" s="4" t="str">
        <f t="shared" si="13"/>
        <v/>
      </c>
      <c r="N71" s="3" t="str">
        <f t="shared" si="14"/>
        <v/>
      </c>
      <c r="O71" s="5" t="str">
        <f t="shared" si="10"/>
        <v/>
      </c>
      <c r="P71" s="2" t="str">
        <f t="shared" si="11"/>
        <v/>
      </c>
      <c r="Q71" s="11" t="str">
        <f t="shared" si="15"/>
        <v/>
      </c>
    </row>
    <row r="72" spans="2:17" x14ac:dyDescent="0.25">
      <c r="B72" s="7" t="str">
        <f t="shared" si="12"/>
        <v/>
      </c>
      <c r="H72" s="50" t="str">
        <f t="shared" si="16"/>
        <v/>
      </c>
      <c r="I72" s="3" t="str">
        <f t="shared" si="17"/>
        <v/>
      </c>
      <c r="J72" s="3" t="str">
        <f t="shared" si="18"/>
        <v/>
      </c>
      <c r="M72" s="4" t="str">
        <f t="shared" si="13"/>
        <v/>
      </c>
      <c r="N72" s="3" t="str">
        <f t="shared" si="14"/>
        <v/>
      </c>
      <c r="O72" s="5" t="str">
        <f t="shared" si="10"/>
        <v/>
      </c>
      <c r="P72" s="2" t="str">
        <f t="shared" si="11"/>
        <v/>
      </c>
      <c r="Q72" s="11" t="str">
        <f t="shared" si="15"/>
        <v/>
      </c>
    </row>
    <row r="73" spans="2:17" x14ac:dyDescent="0.25">
      <c r="B73" s="7" t="str">
        <f t="shared" si="12"/>
        <v/>
      </c>
      <c r="H73" s="50" t="str">
        <f t="shared" si="16"/>
        <v/>
      </c>
      <c r="I73" s="3" t="str">
        <f t="shared" si="17"/>
        <v/>
      </c>
      <c r="J73" s="3" t="str">
        <f t="shared" si="18"/>
        <v/>
      </c>
      <c r="M73" s="4" t="str">
        <f t="shared" si="13"/>
        <v/>
      </c>
      <c r="N73" s="3" t="str">
        <f t="shared" si="14"/>
        <v/>
      </c>
      <c r="O73" s="5" t="str">
        <f t="shared" si="10"/>
        <v/>
      </c>
      <c r="P73" s="2" t="str">
        <f t="shared" si="11"/>
        <v/>
      </c>
      <c r="Q73" s="11" t="str">
        <f t="shared" si="15"/>
        <v/>
      </c>
    </row>
    <row r="74" spans="2:17" x14ac:dyDescent="0.25">
      <c r="B74" s="7" t="str">
        <f t="shared" si="12"/>
        <v/>
      </c>
      <c r="H74" s="50" t="str">
        <f t="shared" si="16"/>
        <v/>
      </c>
      <c r="I74" s="3" t="str">
        <f t="shared" si="17"/>
        <v/>
      </c>
      <c r="J74" s="3" t="str">
        <f t="shared" si="18"/>
        <v/>
      </c>
      <c r="M74" s="4" t="str">
        <f t="shared" si="13"/>
        <v/>
      </c>
      <c r="N74" s="3" t="str">
        <f t="shared" si="14"/>
        <v/>
      </c>
      <c r="O74" s="5" t="str">
        <f t="shared" si="10"/>
        <v/>
      </c>
      <c r="P74" s="2" t="str">
        <f t="shared" si="11"/>
        <v/>
      </c>
      <c r="Q74" s="11" t="str">
        <f t="shared" si="15"/>
        <v/>
      </c>
    </row>
    <row r="75" spans="2:17" x14ac:dyDescent="0.25">
      <c r="B75" s="7" t="str">
        <f t="shared" si="12"/>
        <v/>
      </c>
      <c r="H75" s="50" t="str">
        <f t="shared" si="16"/>
        <v/>
      </c>
      <c r="I75" s="3" t="str">
        <f t="shared" si="17"/>
        <v/>
      </c>
      <c r="J75" s="3" t="str">
        <f t="shared" si="18"/>
        <v/>
      </c>
      <c r="M75" s="4" t="str">
        <f t="shared" si="13"/>
        <v/>
      </c>
      <c r="N75" s="3" t="str">
        <f t="shared" si="14"/>
        <v/>
      </c>
      <c r="O75" s="5" t="str">
        <f t="shared" si="10"/>
        <v/>
      </c>
      <c r="P75" s="2" t="str">
        <f t="shared" si="11"/>
        <v/>
      </c>
      <c r="Q75" s="11" t="str">
        <f t="shared" si="15"/>
        <v/>
      </c>
    </row>
    <row r="76" spans="2:17" x14ac:dyDescent="0.25">
      <c r="B76" s="7" t="str">
        <f t="shared" si="12"/>
        <v/>
      </c>
      <c r="H76" s="50" t="str">
        <f t="shared" si="16"/>
        <v/>
      </c>
      <c r="I76" s="3" t="str">
        <f t="shared" si="17"/>
        <v/>
      </c>
      <c r="J76" s="3" t="str">
        <f t="shared" si="18"/>
        <v/>
      </c>
      <c r="M76" s="4" t="str">
        <f t="shared" si="13"/>
        <v/>
      </c>
      <c r="N76" s="3" t="str">
        <f t="shared" si="14"/>
        <v/>
      </c>
      <c r="O76" s="5" t="str">
        <f t="shared" si="10"/>
        <v/>
      </c>
      <c r="P76" s="2" t="str">
        <f t="shared" si="11"/>
        <v/>
      </c>
      <c r="Q76" s="11" t="str">
        <f t="shared" si="15"/>
        <v/>
      </c>
    </row>
    <row r="77" spans="2:17" x14ac:dyDescent="0.25">
      <c r="B77" s="7" t="str">
        <f t="shared" si="12"/>
        <v/>
      </c>
      <c r="H77" s="50" t="str">
        <f t="shared" si="16"/>
        <v/>
      </c>
      <c r="I77" s="3" t="str">
        <f t="shared" si="17"/>
        <v/>
      </c>
      <c r="J77" s="3" t="str">
        <f t="shared" si="18"/>
        <v/>
      </c>
      <c r="M77" s="4" t="str">
        <f t="shared" si="13"/>
        <v/>
      </c>
      <c r="N77" s="3" t="str">
        <f t="shared" si="14"/>
        <v/>
      </c>
      <c r="O77" s="5" t="str">
        <f t="shared" si="10"/>
        <v/>
      </c>
      <c r="P77" s="2" t="str">
        <f t="shared" si="11"/>
        <v/>
      </c>
      <c r="Q77" s="11" t="str">
        <f t="shared" si="15"/>
        <v/>
      </c>
    </row>
    <row r="78" spans="2:17" x14ac:dyDescent="0.25">
      <c r="B78" s="7" t="str">
        <f t="shared" si="12"/>
        <v/>
      </c>
      <c r="H78" s="50" t="str">
        <f t="shared" si="16"/>
        <v/>
      </c>
      <c r="I78" s="3" t="str">
        <f t="shared" si="17"/>
        <v/>
      </c>
      <c r="J78" s="3" t="str">
        <f t="shared" si="18"/>
        <v/>
      </c>
      <c r="M78" s="4" t="str">
        <f t="shared" si="13"/>
        <v/>
      </c>
      <c r="N78" s="3" t="str">
        <f t="shared" si="14"/>
        <v/>
      </c>
      <c r="O78" s="5" t="str">
        <f t="shared" ref="O78:O141" si="19">IF(B78="Open",(D78*E78),"")</f>
        <v/>
      </c>
      <c r="P78" s="2" t="str">
        <f t="shared" ref="P78:P141" si="20">IF(B78="Open",((G78-E78)*D78),"")</f>
        <v/>
      </c>
      <c r="Q78" s="11" t="str">
        <f t="shared" si="15"/>
        <v/>
      </c>
    </row>
    <row r="79" spans="2:17" x14ac:dyDescent="0.25">
      <c r="B79" s="7" t="str">
        <f t="shared" si="12"/>
        <v/>
      </c>
      <c r="H79" s="50" t="str">
        <f t="shared" si="16"/>
        <v/>
      </c>
      <c r="I79" s="3" t="str">
        <f t="shared" si="17"/>
        <v/>
      </c>
      <c r="J79" s="3" t="str">
        <f t="shared" si="18"/>
        <v/>
      </c>
      <c r="M79" s="4" t="str">
        <f t="shared" si="13"/>
        <v/>
      </c>
      <c r="N79" s="3" t="str">
        <f t="shared" si="14"/>
        <v/>
      </c>
      <c r="O79" s="5" t="str">
        <f t="shared" si="19"/>
        <v/>
      </c>
      <c r="P79" s="2" t="str">
        <f t="shared" si="20"/>
        <v/>
      </c>
      <c r="Q79" s="11" t="str">
        <f t="shared" si="15"/>
        <v/>
      </c>
    </row>
    <row r="80" spans="2:17" x14ac:dyDescent="0.25">
      <c r="B80" s="7" t="str">
        <f t="shared" si="12"/>
        <v/>
      </c>
      <c r="H80" s="50" t="str">
        <f t="shared" si="16"/>
        <v/>
      </c>
      <c r="I80" s="3" t="str">
        <f t="shared" si="17"/>
        <v/>
      </c>
      <c r="J80" s="3" t="str">
        <f t="shared" si="18"/>
        <v/>
      </c>
      <c r="M80" s="4" t="str">
        <f t="shared" si="13"/>
        <v/>
      </c>
      <c r="N80" s="3" t="str">
        <f t="shared" si="14"/>
        <v/>
      </c>
      <c r="O80" s="5" t="str">
        <f t="shared" si="19"/>
        <v/>
      </c>
      <c r="P80" s="2" t="str">
        <f t="shared" si="20"/>
        <v/>
      </c>
      <c r="Q80" s="11" t="str">
        <f t="shared" si="15"/>
        <v/>
      </c>
    </row>
    <row r="81" spans="2:17" x14ac:dyDescent="0.25">
      <c r="B81" s="7" t="str">
        <f t="shared" si="12"/>
        <v/>
      </c>
      <c r="H81" s="50" t="str">
        <f t="shared" si="16"/>
        <v/>
      </c>
      <c r="I81" s="3" t="str">
        <f t="shared" si="17"/>
        <v/>
      </c>
      <c r="J81" s="3" t="str">
        <f t="shared" si="18"/>
        <v/>
      </c>
      <c r="M81" s="4" t="str">
        <f t="shared" si="13"/>
        <v/>
      </c>
      <c r="N81" s="3" t="str">
        <f t="shared" si="14"/>
        <v/>
      </c>
      <c r="O81" s="5" t="str">
        <f t="shared" si="19"/>
        <v/>
      </c>
      <c r="P81" s="2" t="str">
        <f t="shared" si="20"/>
        <v/>
      </c>
      <c r="Q81" s="11" t="str">
        <f t="shared" si="15"/>
        <v/>
      </c>
    </row>
    <row r="82" spans="2:17" x14ac:dyDescent="0.25">
      <c r="B82" s="7" t="str">
        <f t="shared" si="12"/>
        <v/>
      </c>
      <c r="H82" s="50" t="str">
        <f t="shared" si="16"/>
        <v/>
      </c>
      <c r="I82" s="3" t="str">
        <f t="shared" si="17"/>
        <v/>
      </c>
      <c r="J82" s="3" t="str">
        <f t="shared" si="18"/>
        <v/>
      </c>
      <c r="M82" s="4" t="str">
        <f t="shared" si="13"/>
        <v/>
      </c>
      <c r="N82" s="3" t="str">
        <f t="shared" si="14"/>
        <v/>
      </c>
      <c r="O82" s="5" t="str">
        <f t="shared" si="19"/>
        <v/>
      </c>
      <c r="P82" s="2" t="str">
        <f t="shared" si="20"/>
        <v/>
      </c>
      <c r="Q82" s="11" t="str">
        <f t="shared" si="15"/>
        <v/>
      </c>
    </row>
    <row r="83" spans="2:17" x14ac:dyDescent="0.25">
      <c r="B83" s="7" t="str">
        <f t="shared" si="12"/>
        <v/>
      </c>
      <c r="H83" s="50" t="str">
        <f t="shared" si="16"/>
        <v/>
      </c>
      <c r="I83" s="3" t="str">
        <f t="shared" si="17"/>
        <v/>
      </c>
      <c r="J83" s="3" t="str">
        <f t="shared" si="18"/>
        <v/>
      </c>
      <c r="M83" s="4" t="str">
        <f t="shared" si="13"/>
        <v/>
      </c>
      <c r="N83" s="3" t="str">
        <f t="shared" si="14"/>
        <v/>
      </c>
      <c r="O83" s="5" t="str">
        <f t="shared" si="19"/>
        <v/>
      </c>
      <c r="P83" s="2" t="str">
        <f t="shared" si="20"/>
        <v/>
      </c>
      <c r="Q83" s="11" t="str">
        <f t="shared" si="15"/>
        <v/>
      </c>
    </row>
    <row r="84" spans="2:17" x14ac:dyDescent="0.25">
      <c r="B84" s="7" t="str">
        <f t="shared" si="12"/>
        <v/>
      </c>
      <c r="H84" s="50" t="str">
        <f t="shared" si="16"/>
        <v/>
      </c>
      <c r="I84" s="3" t="str">
        <f t="shared" si="17"/>
        <v/>
      </c>
      <c r="J84" s="3" t="str">
        <f t="shared" si="18"/>
        <v/>
      </c>
      <c r="M84" s="4" t="str">
        <f t="shared" si="13"/>
        <v/>
      </c>
      <c r="N84" s="3" t="str">
        <f t="shared" si="14"/>
        <v/>
      </c>
      <c r="O84" s="5" t="str">
        <f t="shared" si="19"/>
        <v/>
      </c>
      <c r="P84" s="2" t="str">
        <f t="shared" si="20"/>
        <v/>
      </c>
      <c r="Q84" s="11" t="str">
        <f t="shared" si="15"/>
        <v/>
      </c>
    </row>
    <row r="85" spans="2:17" x14ac:dyDescent="0.25">
      <c r="B85" s="7" t="str">
        <f t="shared" si="12"/>
        <v/>
      </c>
      <c r="H85" s="50" t="str">
        <f t="shared" si="16"/>
        <v/>
      </c>
      <c r="I85" s="3" t="str">
        <f t="shared" si="17"/>
        <v/>
      </c>
      <c r="J85" s="3" t="str">
        <f t="shared" si="18"/>
        <v/>
      </c>
      <c r="M85" s="4" t="str">
        <f t="shared" si="13"/>
        <v/>
      </c>
      <c r="N85" s="3" t="str">
        <f t="shared" si="14"/>
        <v/>
      </c>
      <c r="O85" s="5" t="str">
        <f t="shared" si="19"/>
        <v/>
      </c>
      <c r="P85" s="2" t="str">
        <f t="shared" si="20"/>
        <v/>
      </c>
      <c r="Q85" s="11" t="str">
        <f t="shared" si="15"/>
        <v/>
      </c>
    </row>
    <row r="86" spans="2:17" x14ac:dyDescent="0.25">
      <c r="B86" s="7" t="str">
        <f t="shared" si="12"/>
        <v/>
      </c>
      <c r="H86" s="50" t="str">
        <f t="shared" si="16"/>
        <v/>
      </c>
      <c r="I86" s="3" t="str">
        <f t="shared" si="17"/>
        <v/>
      </c>
      <c r="J86" s="3" t="str">
        <f t="shared" si="18"/>
        <v/>
      </c>
      <c r="M86" s="4" t="str">
        <f t="shared" si="13"/>
        <v/>
      </c>
      <c r="N86" s="3" t="str">
        <f t="shared" si="14"/>
        <v/>
      </c>
      <c r="O86" s="5" t="str">
        <f t="shared" si="19"/>
        <v/>
      </c>
      <c r="P86" s="2" t="str">
        <f t="shared" si="20"/>
        <v/>
      </c>
      <c r="Q86" s="11" t="str">
        <f t="shared" si="15"/>
        <v/>
      </c>
    </row>
    <row r="87" spans="2:17" x14ac:dyDescent="0.25">
      <c r="B87" s="7" t="str">
        <f t="shared" si="12"/>
        <v/>
      </c>
      <c r="H87" s="50" t="str">
        <f t="shared" si="16"/>
        <v/>
      </c>
      <c r="I87" s="3" t="str">
        <f t="shared" si="17"/>
        <v/>
      </c>
      <c r="J87" s="3" t="str">
        <f t="shared" si="18"/>
        <v/>
      </c>
      <c r="M87" s="4" t="str">
        <f t="shared" si="13"/>
        <v/>
      </c>
      <c r="N87" s="3" t="str">
        <f t="shared" si="14"/>
        <v/>
      </c>
      <c r="O87" s="5" t="str">
        <f t="shared" si="19"/>
        <v/>
      </c>
      <c r="P87" s="2" t="str">
        <f t="shared" si="20"/>
        <v/>
      </c>
      <c r="Q87" s="11" t="str">
        <f t="shared" si="15"/>
        <v/>
      </c>
    </row>
    <row r="88" spans="2:17" x14ac:dyDescent="0.25">
      <c r="B88" s="7" t="str">
        <f t="shared" si="12"/>
        <v/>
      </c>
      <c r="H88" s="50" t="str">
        <f t="shared" si="16"/>
        <v/>
      </c>
      <c r="I88" s="3" t="str">
        <f t="shared" si="17"/>
        <v/>
      </c>
      <c r="J88" s="3" t="str">
        <f t="shared" si="18"/>
        <v/>
      </c>
      <c r="M88" s="4" t="str">
        <f t="shared" si="13"/>
        <v/>
      </c>
      <c r="N88" s="3" t="str">
        <f t="shared" si="14"/>
        <v/>
      </c>
      <c r="O88" s="5" t="str">
        <f t="shared" si="19"/>
        <v/>
      </c>
      <c r="P88" s="2" t="str">
        <f t="shared" si="20"/>
        <v/>
      </c>
      <c r="Q88" s="11" t="str">
        <f t="shared" si="15"/>
        <v/>
      </c>
    </row>
    <row r="89" spans="2:17" x14ac:dyDescent="0.25">
      <c r="B89" s="7" t="str">
        <f t="shared" si="12"/>
        <v/>
      </c>
      <c r="H89" s="50" t="str">
        <f t="shared" si="16"/>
        <v/>
      </c>
      <c r="I89" s="3" t="str">
        <f t="shared" si="17"/>
        <v/>
      </c>
      <c r="J89" s="3" t="str">
        <f t="shared" si="18"/>
        <v/>
      </c>
      <c r="M89" s="4" t="str">
        <f t="shared" si="13"/>
        <v/>
      </c>
      <c r="N89" s="3" t="str">
        <f t="shared" si="14"/>
        <v/>
      </c>
      <c r="O89" s="5" t="str">
        <f t="shared" si="19"/>
        <v/>
      </c>
      <c r="P89" s="2" t="str">
        <f t="shared" si="20"/>
        <v/>
      </c>
      <c r="Q89" s="11" t="str">
        <f t="shared" si="15"/>
        <v/>
      </c>
    </row>
    <row r="90" spans="2:17" x14ac:dyDescent="0.25">
      <c r="B90" s="7" t="str">
        <f t="shared" si="12"/>
        <v/>
      </c>
      <c r="H90" s="50" t="str">
        <f t="shared" si="16"/>
        <v/>
      </c>
      <c r="I90" s="3" t="str">
        <f t="shared" si="17"/>
        <v/>
      </c>
      <c r="J90" s="3" t="str">
        <f t="shared" si="18"/>
        <v/>
      </c>
      <c r="M90" s="4" t="str">
        <f t="shared" si="13"/>
        <v/>
      </c>
      <c r="N90" s="3" t="str">
        <f t="shared" si="14"/>
        <v/>
      </c>
      <c r="O90" s="5" t="str">
        <f t="shared" si="19"/>
        <v/>
      </c>
      <c r="P90" s="2" t="str">
        <f t="shared" si="20"/>
        <v/>
      </c>
      <c r="Q90" s="11" t="str">
        <f t="shared" si="15"/>
        <v/>
      </c>
    </row>
    <row r="91" spans="2:17" x14ac:dyDescent="0.25">
      <c r="B91" s="7" t="str">
        <f t="shared" si="12"/>
        <v/>
      </c>
      <c r="H91" s="50" t="str">
        <f t="shared" si="16"/>
        <v/>
      </c>
      <c r="I91" s="3" t="str">
        <f t="shared" si="17"/>
        <v/>
      </c>
      <c r="J91" s="3" t="str">
        <f t="shared" si="18"/>
        <v/>
      </c>
      <c r="M91" s="4" t="str">
        <f t="shared" si="13"/>
        <v/>
      </c>
      <c r="N91" s="3" t="str">
        <f t="shared" si="14"/>
        <v/>
      </c>
      <c r="O91" s="5" t="str">
        <f t="shared" si="19"/>
        <v/>
      </c>
      <c r="P91" s="2" t="str">
        <f t="shared" si="20"/>
        <v/>
      </c>
      <c r="Q91" s="11" t="str">
        <f t="shared" si="15"/>
        <v/>
      </c>
    </row>
    <row r="92" spans="2:17" x14ac:dyDescent="0.25">
      <c r="B92" s="7" t="str">
        <f t="shared" si="12"/>
        <v/>
      </c>
      <c r="H92" s="50" t="str">
        <f t="shared" si="16"/>
        <v/>
      </c>
      <c r="I92" s="3" t="str">
        <f t="shared" si="17"/>
        <v/>
      </c>
      <c r="J92" s="3" t="str">
        <f t="shared" si="18"/>
        <v/>
      </c>
      <c r="M92" s="4" t="str">
        <f t="shared" si="13"/>
        <v/>
      </c>
      <c r="N92" s="3" t="str">
        <f t="shared" si="14"/>
        <v/>
      </c>
      <c r="O92" s="5" t="str">
        <f t="shared" si="19"/>
        <v/>
      </c>
      <c r="P92" s="2" t="str">
        <f t="shared" si="20"/>
        <v/>
      </c>
      <c r="Q92" s="11" t="str">
        <f t="shared" si="15"/>
        <v/>
      </c>
    </row>
    <row r="93" spans="2:17" x14ac:dyDescent="0.25">
      <c r="B93" s="7" t="str">
        <f t="shared" si="12"/>
        <v/>
      </c>
      <c r="H93" s="50" t="str">
        <f t="shared" si="16"/>
        <v/>
      </c>
      <c r="I93" s="3" t="str">
        <f t="shared" si="17"/>
        <v/>
      </c>
      <c r="J93" s="3" t="str">
        <f t="shared" si="18"/>
        <v/>
      </c>
      <c r="M93" s="4" t="str">
        <f t="shared" si="13"/>
        <v/>
      </c>
      <c r="N93" s="3" t="str">
        <f t="shared" si="14"/>
        <v/>
      </c>
      <c r="O93" s="5" t="str">
        <f t="shared" si="19"/>
        <v/>
      </c>
      <c r="P93" s="2" t="str">
        <f t="shared" si="20"/>
        <v/>
      </c>
      <c r="Q93" s="11" t="str">
        <f t="shared" si="15"/>
        <v/>
      </c>
    </row>
    <row r="94" spans="2:17" x14ac:dyDescent="0.25">
      <c r="B94" s="7" t="str">
        <f t="shared" si="12"/>
        <v/>
      </c>
      <c r="H94" s="50" t="str">
        <f t="shared" si="16"/>
        <v/>
      </c>
      <c r="I94" s="3" t="str">
        <f t="shared" si="17"/>
        <v/>
      </c>
      <c r="J94" s="3" t="str">
        <f t="shared" si="18"/>
        <v/>
      </c>
      <c r="M94" s="4" t="str">
        <f t="shared" si="13"/>
        <v/>
      </c>
      <c r="N94" s="3" t="str">
        <f t="shared" si="14"/>
        <v/>
      </c>
      <c r="O94" s="5" t="str">
        <f t="shared" si="19"/>
        <v/>
      </c>
      <c r="P94" s="2" t="str">
        <f t="shared" si="20"/>
        <v/>
      </c>
      <c r="Q94" s="11" t="str">
        <f t="shared" si="15"/>
        <v/>
      </c>
    </row>
    <row r="95" spans="2:17" x14ac:dyDescent="0.25">
      <c r="B95" s="7" t="str">
        <f t="shared" si="12"/>
        <v/>
      </c>
      <c r="H95" s="50" t="str">
        <f t="shared" si="16"/>
        <v/>
      </c>
      <c r="I95" s="3" t="str">
        <f t="shared" si="17"/>
        <v/>
      </c>
      <c r="J95" s="3" t="str">
        <f t="shared" si="18"/>
        <v/>
      </c>
      <c r="M95" s="4" t="str">
        <f t="shared" si="13"/>
        <v/>
      </c>
      <c r="N95" s="3" t="str">
        <f t="shared" si="14"/>
        <v/>
      </c>
      <c r="O95" s="5" t="str">
        <f t="shared" si="19"/>
        <v/>
      </c>
      <c r="P95" s="2" t="str">
        <f t="shared" si="20"/>
        <v/>
      </c>
      <c r="Q95" s="11" t="str">
        <f t="shared" si="15"/>
        <v/>
      </c>
    </row>
    <row r="96" spans="2:17" x14ac:dyDescent="0.25">
      <c r="B96" s="7" t="str">
        <f t="shared" si="12"/>
        <v/>
      </c>
      <c r="H96" s="50" t="str">
        <f t="shared" si="16"/>
        <v/>
      </c>
      <c r="I96" s="3" t="str">
        <f t="shared" si="17"/>
        <v/>
      </c>
      <c r="J96" s="3" t="str">
        <f t="shared" si="18"/>
        <v/>
      </c>
      <c r="M96" s="4" t="str">
        <f t="shared" si="13"/>
        <v/>
      </c>
      <c r="N96" s="3" t="str">
        <f t="shared" si="14"/>
        <v/>
      </c>
      <c r="O96" s="5" t="str">
        <f t="shared" si="19"/>
        <v/>
      </c>
      <c r="P96" s="2" t="str">
        <f t="shared" si="20"/>
        <v/>
      </c>
      <c r="Q96" s="11" t="str">
        <f t="shared" si="15"/>
        <v/>
      </c>
    </row>
    <row r="97" spans="2:17" x14ac:dyDescent="0.25">
      <c r="B97" s="7" t="str">
        <f t="shared" si="12"/>
        <v/>
      </c>
      <c r="H97" s="50" t="str">
        <f t="shared" si="16"/>
        <v/>
      </c>
      <c r="I97" s="3" t="str">
        <f t="shared" si="17"/>
        <v/>
      </c>
      <c r="J97" s="3" t="str">
        <f t="shared" si="18"/>
        <v/>
      </c>
      <c r="M97" s="4" t="str">
        <f t="shared" si="13"/>
        <v/>
      </c>
      <c r="N97" s="3" t="str">
        <f t="shared" si="14"/>
        <v/>
      </c>
      <c r="O97" s="5" t="str">
        <f t="shared" si="19"/>
        <v/>
      </c>
      <c r="P97" s="2" t="str">
        <f t="shared" si="20"/>
        <v/>
      </c>
      <c r="Q97" s="11" t="str">
        <f t="shared" si="15"/>
        <v/>
      </c>
    </row>
    <row r="98" spans="2:17" x14ac:dyDescent="0.25">
      <c r="B98" s="7" t="str">
        <f t="shared" si="12"/>
        <v/>
      </c>
      <c r="H98" s="50" t="str">
        <f t="shared" si="16"/>
        <v/>
      </c>
      <c r="I98" s="3" t="str">
        <f t="shared" si="17"/>
        <v/>
      </c>
      <c r="J98" s="3" t="str">
        <f t="shared" si="18"/>
        <v/>
      </c>
      <c r="M98" s="4" t="str">
        <f t="shared" si="13"/>
        <v/>
      </c>
      <c r="N98" s="3" t="str">
        <f t="shared" si="14"/>
        <v/>
      </c>
      <c r="O98" s="5" t="str">
        <f t="shared" si="19"/>
        <v/>
      </c>
      <c r="P98" s="2" t="str">
        <f t="shared" si="20"/>
        <v/>
      </c>
      <c r="Q98" s="11" t="str">
        <f t="shared" si="15"/>
        <v/>
      </c>
    </row>
    <row r="99" spans="2:17" x14ac:dyDescent="0.25">
      <c r="B99" s="7" t="str">
        <f t="shared" si="12"/>
        <v/>
      </c>
      <c r="H99" s="50" t="str">
        <f t="shared" si="16"/>
        <v/>
      </c>
      <c r="I99" s="3" t="str">
        <f t="shared" si="17"/>
        <v/>
      </c>
      <c r="J99" s="3" t="str">
        <f t="shared" si="18"/>
        <v/>
      </c>
      <c r="M99" s="4" t="str">
        <f t="shared" si="13"/>
        <v/>
      </c>
      <c r="N99" s="3" t="str">
        <f t="shared" si="14"/>
        <v/>
      </c>
      <c r="O99" s="5" t="str">
        <f t="shared" si="19"/>
        <v/>
      </c>
      <c r="P99" s="2" t="str">
        <f t="shared" si="20"/>
        <v/>
      </c>
      <c r="Q99" s="11" t="str">
        <f t="shared" si="15"/>
        <v/>
      </c>
    </row>
    <row r="100" spans="2:17" x14ac:dyDescent="0.25">
      <c r="B100" s="7" t="str">
        <f t="shared" si="12"/>
        <v/>
      </c>
      <c r="H100" s="50" t="str">
        <f t="shared" si="16"/>
        <v/>
      </c>
      <c r="I100" s="3" t="str">
        <f t="shared" si="17"/>
        <v/>
      </c>
      <c r="J100" s="3" t="str">
        <f t="shared" si="18"/>
        <v/>
      </c>
      <c r="M100" s="4" t="str">
        <f t="shared" si="13"/>
        <v/>
      </c>
      <c r="N100" s="3" t="str">
        <f t="shared" si="14"/>
        <v/>
      </c>
      <c r="O100" s="5" t="str">
        <f t="shared" si="19"/>
        <v/>
      </c>
      <c r="P100" s="2" t="str">
        <f t="shared" si="20"/>
        <v/>
      </c>
      <c r="Q100" s="11" t="str">
        <f t="shared" si="15"/>
        <v/>
      </c>
    </row>
    <row r="101" spans="2:17" x14ac:dyDescent="0.25">
      <c r="B101" s="7" t="str">
        <f t="shared" si="12"/>
        <v/>
      </c>
      <c r="H101" s="50" t="str">
        <f t="shared" si="16"/>
        <v/>
      </c>
      <c r="I101" s="3" t="str">
        <f t="shared" si="17"/>
        <v/>
      </c>
      <c r="J101" s="3" t="str">
        <f t="shared" si="18"/>
        <v/>
      </c>
      <c r="M101" s="4" t="str">
        <f t="shared" si="13"/>
        <v/>
      </c>
      <c r="N101" s="3" t="str">
        <f t="shared" si="14"/>
        <v/>
      </c>
      <c r="O101" s="5" t="str">
        <f t="shared" si="19"/>
        <v/>
      </c>
      <c r="P101" s="2" t="str">
        <f t="shared" si="20"/>
        <v/>
      </c>
      <c r="Q101" s="11" t="str">
        <f t="shared" si="15"/>
        <v/>
      </c>
    </row>
    <row r="102" spans="2:17" x14ac:dyDescent="0.25">
      <c r="B102" s="7" t="str">
        <f t="shared" si="12"/>
        <v/>
      </c>
      <c r="H102" s="50" t="str">
        <f t="shared" si="16"/>
        <v/>
      </c>
      <c r="I102" s="3" t="str">
        <f t="shared" si="17"/>
        <v/>
      </c>
      <c r="J102" s="3" t="str">
        <f t="shared" si="18"/>
        <v/>
      </c>
      <c r="M102" s="4" t="str">
        <f t="shared" si="13"/>
        <v/>
      </c>
      <c r="N102" s="3" t="str">
        <f t="shared" si="14"/>
        <v/>
      </c>
      <c r="O102" s="5" t="str">
        <f t="shared" si="19"/>
        <v/>
      </c>
      <c r="P102" s="2" t="str">
        <f t="shared" si="20"/>
        <v/>
      </c>
      <c r="Q102" s="11" t="str">
        <f t="shared" si="15"/>
        <v/>
      </c>
    </row>
    <row r="103" spans="2:17" x14ac:dyDescent="0.25">
      <c r="B103" s="7" t="str">
        <f t="shared" si="12"/>
        <v/>
      </c>
      <c r="H103" s="50" t="str">
        <f t="shared" si="16"/>
        <v/>
      </c>
      <c r="I103" s="3" t="str">
        <f t="shared" si="17"/>
        <v/>
      </c>
      <c r="J103" s="3" t="str">
        <f t="shared" si="18"/>
        <v/>
      </c>
      <c r="M103" s="4" t="str">
        <f t="shared" si="13"/>
        <v/>
      </c>
      <c r="N103" s="3" t="str">
        <f t="shared" si="14"/>
        <v/>
      </c>
      <c r="O103" s="5" t="str">
        <f t="shared" si="19"/>
        <v/>
      </c>
      <c r="P103" s="2" t="str">
        <f t="shared" si="20"/>
        <v/>
      </c>
      <c r="Q103" s="11" t="str">
        <f t="shared" si="15"/>
        <v/>
      </c>
    </row>
    <row r="104" spans="2:17" x14ac:dyDescent="0.25">
      <c r="B104" s="7" t="str">
        <f t="shared" si="12"/>
        <v/>
      </c>
      <c r="H104" s="50" t="str">
        <f t="shared" si="16"/>
        <v/>
      </c>
      <c r="I104" s="3" t="str">
        <f t="shared" si="17"/>
        <v/>
      </c>
      <c r="J104" s="3" t="str">
        <f t="shared" si="18"/>
        <v/>
      </c>
      <c r="M104" s="4" t="str">
        <f t="shared" si="13"/>
        <v/>
      </c>
      <c r="N104" s="3" t="str">
        <f t="shared" si="14"/>
        <v/>
      </c>
      <c r="O104" s="5" t="str">
        <f t="shared" si="19"/>
        <v/>
      </c>
      <c r="P104" s="2" t="str">
        <f t="shared" si="20"/>
        <v/>
      </c>
      <c r="Q104" s="11" t="str">
        <f t="shared" si="15"/>
        <v/>
      </c>
    </row>
    <row r="105" spans="2:17" x14ac:dyDescent="0.25">
      <c r="B105" s="7" t="str">
        <f t="shared" si="12"/>
        <v/>
      </c>
      <c r="H105" s="50" t="str">
        <f t="shared" si="16"/>
        <v/>
      </c>
      <c r="I105" s="3" t="str">
        <f t="shared" si="17"/>
        <v/>
      </c>
      <c r="J105" s="3" t="str">
        <f t="shared" si="18"/>
        <v/>
      </c>
      <c r="M105" s="4" t="str">
        <f t="shared" si="13"/>
        <v/>
      </c>
      <c r="N105" s="3" t="str">
        <f t="shared" si="14"/>
        <v/>
      </c>
      <c r="O105" s="5" t="str">
        <f t="shared" si="19"/>
        <v/>
      </c>
      <c r="P105" s="2" t="str">
        <f t="shared" si="20"/>
        <v/>
      </c>
      <c r="Q105" s="11" t="str">
        <f t="shared" si="15"/>
        <v/>
      </c>
    </row>
    <row r="106" spans="2:17" x14ac:dyDescent="0.25">
      <c r="B106" s="7" t="str">
        <f t="shared" si="12"/>
        <v/>
      </c>
      <c r="H106" s="50" t="str">
        <f t="shared" si="16"/>
        <v/>
      </c>
      <c r="I106" s="3" t="str">
        <f t="shared" si="17"/>
        <v/>
      </c>
      <c r="J106" s="3" t="str">
        <f t="shared" si="18"/>
        <v/>
      </c>
      <c r="M106" s="4" t="str">
        <f t="shared" si="13"/>
        <v/>
      </c>
      <c r="N106" s="3" t="str">
        <f t="shared" si="14"/>
        <v/>
      </c>
      <c r="O106" s="5" t="str">
        <f t="shared" si="19"/>
        <v/>
      </c>
      <c r="P106" s="2" t="str">
        <f t="shared" si="20"/>
        <v/>
      </c>
      <c r="Q106" s="11" t="str">
        <f t="shared" si="15"/>
        <v/>
      </c>
    </row>
    <row r="107" spans="2:17" x14ac:dyDescent="0.25">
      <c r="B107" s="7" t="str">
        <f t="shared" si="12"/>
        <v/>
      </c>
      <c r="H107" s="50" t="str">
        <f t="shared" si="16"/>
        <v/>
      </c>
      <c r="I107" s="3" t="str">
        <f t="shared" si="17"/>
        <v/>
      </c>
      <c r="J107" s="3" t="str">
        <f t="shared" si="18"/>
        <v/>
      </c>
      <c r="M107" s="4" t="str">
        <f t="shared" si="13"/>
        <v/>
      </c>
      <c r="N107" s="3" t="str">
        <f t="shared" si="14"/>
        <v/>
      </c>
      <c r="O107" s="5" t="str">
        <f t="shared" si="19"/>
        <v/>
      </c>
      <c r="P107" s="2" t="str">
        <f t="shared" si="20"/>
        <v/>
      </c>
      <c r="Q107" s="11" t="str">
        <f t="shared" si="15"/>
        <v/>
      </c>
    </row>
    <row r="108" spans="2:17" x14ac:dyDescent="0.25">
      <c r="B108" s="7" t="str">
        <f t="shared" si="12"/>
        <v/>
      </c>
      <c r="H108" s="50" t="str">
        <f t="shared" si="16"/>
        <v/>
      </c>
      <c r="I108" s="3" t="str">
        <f t="shared" si="17"/>
        <v/>
      </c>
      <c r="J108" s="3" t="str">
        <f t="shared" si="18"/>
        <v/>
      </c>
      <c r="M108" s="4" t="str">
        <f t="shared" si="13"/>
        <v/>
      </c>
      <c r="N108" s="3" t="str">
        <f t="shared" si="14"/>
        <v/>
      </c>
      <c r="O108" s="5" t="str">
        <f t="shared" si="19"/>
        <v/>
      </c>
      <c r="P108" s="2" t="str">
        <f t="shared" si="20"/>
        <v/>
      </c>
      <c r="Q108" s="11" t="str">
        <f t="shared" si="15"/>
        <v/>
      </c>
    </row>
    <row r="109" spans="2:17" x14ac:dyDescent="0.25">
      <c r="B109" s="7" t="str">
        <f t="shared" si="12"/>
        <v/>
      </c>
      <c r="H109" s="50" t="str">
        <f t="shared" si="16"/>
        <v/>
      </c>
      <c r="I109" s="3" t="str">
        <f t="shared" si="17"/>
        <v/>
      </c>
      <c r="J109" s="3" t="str">
        <f t="shared" si="18"/>
        <v/>
      </c>
      <c r="M109" s="4" t="str">
        <f t="shared" si="13"/>
        <v/>
      </c>
      <c r="N109" s="3" t="str">
        <f t="shared" si="14"/>
        <v/>
      </c>
      <c r="O109" s="5" t="str">
        <f t="shared" si="19"/>
        <v/>
      </c>
      <c r="P109" s="2" t="str">
        <f t="shared" si="20"/>
        <v/>
      </c>
      <c r="Q109" s="11" t="str">
        <f t="shared" si="15"/>
        <v/>
      </c>
    </row>
    <row r="110" spans="2:17" x14ac:dyDescent="0.25">
      <c r="B110" s="7" t="str">
        <f t="shared" si="12"/>
        <v/>
      </c>
      <c r="H110" s="50" t="str">
        <f t="shared" si="16"/>
        <v/>
      </c>
      <c r="I110" s="3" t="str">
        <f t="shared" si="17"/>
        <v/>
      </c>
      <c r="J110" s="3" t="str">
        <f t="shared" si="18"/>
        <v/>
      </c>
      <c r="M110" s="4" t="str">
        <f t="shared" si="13"/>
        <v/>
      </c>
      <c r="N110" s="3" t="str">
        <f t="shared" si="14"/>
        <v/>
      </c>
      <c r="O110" s="5" t="str">
        <f t="shared" si="19"/>
        <v/>
      </c>
      <c r="P110" s="2" t="str">
        <f t="shared" si="20"/>
        <v/>
      </c>
      <c r="Q110" s="11" t="str">
        <f t="shared" si="15"/>
        <v/>
      </c>
    </row>
    <row r="111" spans="2:17" x14ac:dyDescent="0.25">
      <c r="B111" s="7" t="str">
        <f t="shared" si="12"/>
        <v/>
      </c>
      <c r="H111" s="50" t="str">
        <f t="shared" si="16"/>
        <v/>
      </c>
      <c r="I111" s="3" t="str">
        <f t="shared" si="17"/>
        <v/>
      </c>
      <c r="J111" s="3" t="str">
        <f t="shared" si="18"/>
        <v/>
      </c>
      <c r="M111" s="4" t="str">
        <f t="shared" si="13"/>
        <v/>
      </c>
      <c r="N111" s="3" t="str">
        <f t="shared" si="14"/>
        <v/>
      </c>
      <c r="O111" s="5" t="str">
        <f t="shared" si="19"/>
        <v/>
      </c>
      <c r="P111" s="2" t="str">
        <f t="shared" si="20"/>
        <v/>
      </c>
      <c r="Q111" s="11" t="str">
        <f t="shared" si="15"/>
        <v/>
      </c>
    </row>
    <row r="112" spans="2:17" x14ac:dyDescent="0.25">
      <c r="B112" s="7" t="str">
        <f t="shared" si="12"/>
        <v/>
      </c>
      <c r="H112" s="50" t="str">
        <f t="shared" si="16"/>
        <v/>
      </c>
      <c r="I112" s="3" t="str">
        <f t="shared" si="17"/>
        <v/>
      </c>
      <c r="J112" s="3" t="str">
        <f t="shared" si="18"/>
        <v/>
      </c>
      <c r="M112" s="4" t="str">
        <f t="shared" si="13"/>
        <v/>
      </c>
      <c r="N112" s="3" t="str">
        <f t="shared" si="14"/>
        <v/>
      </c>
      <c r="O112" s="5" t="str">
        <f t="shared" si="19"/>
        <v/>
      </c>
      <c r="P112" s="2" t="str">
        <f t="shared" si="20"/>
        <v/>
      </c>
      <c r="Q112" s="11" t="str">
        <f t="shared" si="15"/>
        <v/>
      </c>
    </row>
    <row r="113" spans="2:17" x14ac:dyDescent="0.25">
      <c r="B113" s="7" t="str">
        <f t="shared" si="12"/>
        <v/>
      </c>
      <c r="H113" s="50" t="str">
        <f t="shared" si="16"/>
        <v/>
      </c>
      <c r="I113" s="3" t="str">
        <f t="shared" si="17"/>
        <v/>
      </c>
      <c r="J113" s="3" t="str">
        <f t="shared" si="18"/>
        <v/>
      </c>
      <c r="M113" s="4" t="str">
        <f t="shared" si="13"/>
        <v/>
      </c>
      <c r="N113" s="3" t="str">
        <f t="shared" si="14"/>
        <v/>
      </c>
      <c r="O113" s="5" t="str">
        <f t="shared" si="19"/>
        <v/>
      </c>
      <c r="P113" s="2" t="str">
        <f t="shared" si="20"/>
        <v/>
      </c>
      <c r="Q113" s="11" t="str">
        <f t="shared" si="15"/>
        <v/>
      </c>
    </row>
    <row r="114" spans="2:17" x14ac:dyDescent="0.25">
      <c r="B114" s="7" t="str">
        <f t="shared" si="12"/>
        <v/>
      </c>
      <c r="H114" s="50" t="str">
        <f t="shared" si="16"/>
        <v/>
      </c>
      <c r="I114" s="3" t="str">
        <f t="shared" si="17"/>
        <v/>
      </c>
      <c r="J114" s="3" t="str">
        <f t="shared" si="18"/>
        <v/>
      </c>
      <c r="M114" s="4" t="str">
        <f t="shared" si="13"/>
        <v/>
      </c>
      <c r="N114" s="3" t="str">
        <f t="shared" si="14"/>
        <v/>
      </c>
      <c r="O114" s="5" t="str">
        <f t="shared" si="19"/>
        <v/>
      </c>
      <c r="P114" s="2" t="str">
        <f t="shared" si="20"/>
        <v/>
      </c>
      <c r="Q114" s="11" t="str">
        <f t="shared" si="15"/>
        <v/>
      </c>
    </row>
    <row r="115" spans="2:17" x14ac:dyDescent="0.25">
      <c r="B115" s="7" t="str">
        <f t="shared" si="12"/>
        <v/>
      </c>
      <c r="H115" s="50" t="str">
        <f t="shared" si="16"/>
        <v/>
      </c>
      <c r="I115" s="3" t="str">
        <f t="shared" si="17"/>
        <v/>
      </c>
      <c r="J115" s="3" t="str">
        <f t="shared" si="18"/>
        <v/>
      </c>
      <c r="M115" s="4" t="str">
        <f t="shared" si="13"/>
        <v/>
      </c>
      <c r="N115" s="3" t="str">
        <f t="shared" si="14"/>
        <v/>
      </c>
      <c r="O115" s="5" t="str">
        <f t="shared" si="19"/>
        <v/>
      </c>
      <c r="P115" s="2" t="str">
        <f t="shared" si="20"/>
        <v/>
      </c>
      <c r="Q115" s="11" t="str">
        <f t="shared" si="15"/>
        <v/>
      </c>
    </row>
    <row r="116" spans="2:17" x14ac:dyDescent="0.25">
      <c r="B116" s="7" t="str">
        <f t="shared" si="12"/>
        <v/>
      </c>
      <c r="H116" s="50" t="str">
        <f t="shared" si="16"/>
        <v/>
      </c>
      <c r="I116" s="3" t="str">
        <f t="shared" si="17"/>
        <v/>
      </c>
      <c r="J116" s="3" t="str">
        <f t="shared" si="18"/>
        <v/>
      </c>
      <c r="M116" s="4" t="str">
        <f t="shared" si="13"/>
        <v/>
      </c>
      <c r="N116" s="3" t="str">
        <f t="shared" si="14"/>
        <v/>
      </c>
      <c r="O116" s="5" t="str">
        <f t="shared" si="19"/>
        <v/>
      </c>
      <c r="P116" s="2" t="str">
        <f t="shared" si="20"/>
        <v/>
      </c>
      <c r="Q116" s="11" t="str">
        <f t="shared" si="15"/>
        <v/>
      </c>
    </row>
    <row r="117" spans="2:17" x14ac:dyDescent="0.25">
      <c r="B117" s="7" t="str">
        <f t="shared" si="12"/>
        <v/>
      </c>
      <c r="H117" s="50" t="str">
        <f t="shared" si="16"/>
        <v/>
      </c>
      <c r="I117" s="3" t="str">
        <f t="shared" si="17"/>
        <v/>
      </c>
      <c r="J117" s="3" t="str">
        <f t="shared" si="18"/>
        <v/>
      </c>
      <c r="M117" s="4" t="str">
        <f t="shared" si="13"/>
        <v/>
      </c>
      <c r="N117" s="3" t="str">
        <f t="shared" si="14"/>
        <v/>
      </c>
      <c r="O117" s="5" t="str">
        <f t="shared" si="19"/>
        <v/>
      </c>
      <c r="P117" s="2" t="str">
        <f t="shared" si="20"/>
        <v/>
      </c>
      <c r="Q117" s="11" t="str">
        <f t="shared" si="15"/>
        <v/>
      </c>
    </row>
    <row r="118" spans="2:17" x14ac:dyDescent="0.25">
      <c r="B118" s="7" t="str">
        <f t="shared" si="12"/>
        <v/>
      </c>
      <c r="H118" s="50" t="str">
        <f t="shared" si="16"/>
        <v/>
      </c>
      <c r="I118" s="3" t="str">
        <f t="shared" si="17"/>
        <v/>
      </c>
      <c r="J118" s="3" t="str">
        <f t="shared" si="18"/>
        <v/>
      </c>
      <c r="M118" s="4" t="str">
        <f t="shared" si="13"/>
        <v/>
      </c>
      <c r="N118" s="3" t="str">
        <f t="shared" si="14"/>
        <v/>
      </c>
      <c r="O118" s="5" t="str">
        <f t="shared" si="19"/>
        <v/>
      </c>
      <c r="P118" s="2" t="str">
        <f t="shared" si="20"/>
        <v/>
      </c>
      <c r="Q118" s="11" t="str">
        <f t="shared" si="15"/>
        <v/>
      </c>
    </row>
    <row r="119" spans="2:17" x14ac:dyDescent="0.25">
      <c r="B119" s="7" t="str">
        <f t="shared" si="12"/>
        <v/>
      </c>
      <c r="H119" s="50" t="str">
        <f t="shared" si="16"/>
        <v/>
      </c>
      <c r="I119" s="3" t="str">
        <f t="shared" si="17"/>
        <v/>
      </c>
      <c r="J119" s="3" t="str">
        <f t="shared" si="18"/>
        <v/>
      </c>
      <c r="M119" s="4" t="str">
        <f t="shared" si="13"/>
        <v/>
      </c>
      <c r="N119" s="3" t="str">
        <f t="shared" si="14"/>
        <v/>
      </c>
      <c r="O119" s="5" t="str">
        <f t="shared" si="19"/>
        <v/>
      </c>
      <c r="P119" s="2" t="str">
        <f t="shared" si="20"/>
        <v/>
      </c>
      <c r="Q119" s="11" t="str">
        <f t="shared" si="15"/>
        <v/>
      </c>
    </row>
    <row r="120" spans="2:17" x14ac:dyDescent="0.25">
      <c r="B120" s="7" t="str">
        <f t="shared" si="12"/>
        <v/>
      </c>
      <c r="H120" s="50" t="str">
        <f t="shared" si="16"/>
        <v/>
      </c>
      <c r="I120" s="3" t="str">
        <f t="shared" si="17"/>
        <v/>
      </c>
      <c r="J120" s="3" t="str">
        <f t="shared" si="18"/>
        <v/>
      </c>
      <c r="M120" s="4" t="str">
        <f t="shared" si="13"/>
        <v/>
      </c>
      <c r="N120" s="3" t="str">
        <f t="shared" si="14"/>
        <v/>
      </c>
      <c r="O120" s="5" t="str">
        <f t="shared" si="19"/>
        <v/>
      </c>
      <c r="P120" s="2" t="str">
        <f t="shared" si="20"/>
        <v/>
      </c>
      <c r="Q120" s="11" t="str">
        <f t="shared" si="15"/>
        <v/>
      </c>
    </row>
    <row r="121" spans="2:17" x14ac:dyDescent="0.25">
      <c r="B121" s="7" t="str">
        <f t="shared" si="12"/>
        <v/>
      </c>
      <c r="H121" s="50" t="str">
        <f t="shared" si="16"/>
        <v/>
      </c>
      <c r="I121" s="3" t="str">
        <f t="shared" si="17"/>
        <v/>
      </c>
      <c r="J121" s="3" t="str">
        <f t="shared" si="18"/>
        <v/>
      </c>
      <c r="M121" s="4" t="str">
        <f t="shared" si="13"/>
        <v/>
      </c>
      <c r="N121" s="3" t="str">
        <f t="shared" si="14"/>
        <v/>
      </c>
      <c r="O121" s="5" t="str">
        <f t="shared" si="19"/>
        <v/>
      </c>
      <c r="P121" s="2" t="str">
        <f t="shared" si="20"/>
        <v/>
      </c>
      <c r="Q121" s="11" t="str">
        <f t="shared" si="15"/>
        <v/>
      </c>
    </row>
    <row r="122" spans="2:17" x14ac:dyDescent="0.25">
      <c r="B122" s="7" t="str">
        <f t="shared" si="12"/>
        <v/>
      </c>
      <c r="H122" s="50" t="str">
        <f t="shared" si="16"/>
        <v/>
      </c>
      <c r="I122" s="3" t="str">
        <f t="shared" si="17"/>
        <v/>
      </c>
      <c r="J122" s="3" t="str">
        <f t="shared" si="18"/>
        <v/>
      </c>
      <c r="M122" s="4" t="str">
        <f t="shared" si="13"/>
        <v/>
      </c>
      <c r="N122" s="3" t="str">
        <f t="shared" si="14"/>
        <v/>
      </c>
      <c r="O122" s="5" t="str">
        <f t="shared" si="19"/>
        <v/>
      </c>
      <c r="P122" s="2" t="str">
        <f t="shared" si="20"/>
        <v/>
      </c>
      <c r="Q122" s="11" t="str">
        <f t="shared" si="15"/>
        <v/>
      </c>
    </row>
    <row r="123" spans="2:17" x14ac:dyDescent="0.25">
      <c r="B123" s="7" t="str">
        <f t="shared" si="12"/>
        <v/>
      </c>
      <c r="H123" s="50" t="str">
        <f t="shared" si="16"/>
        <v/>
      </c>
      <c r="I123" s="3" t="str">
        <f t="shared" si="17"/>
        <v/>
      </c>
      <c r="J123" s="3" t="str">
        <f t="shared" si="18"/>
        <v/>
      </c>
      <c r="M123" s="4" t="str">
        <f t="shared" si="13"/>
        <v/>
      </c>
      <c r="N123" s="3" t="str">
        <f t="shared" si="14"/>
        <v/>
      </c>
      <c r="O123" s="5" t="str">
        <f t="shared" si="19"/>
        <v/>
      </c>
      <c r="P123" s="2" t="str">
        <f t="shared" si="20"/>
        <v/>
      </c>
      <c r="Q123" s="11" t="str">
        <f t="shared" si="15"/>
        <v/>
      </c>
    </row>
    <row r="124" spans="2:17" x14ac:dyDescent="0.25">
      <c r="B124" s="7" t="str">
        <f t="shared" si="12"/>
        <v/>
      </c>
      <c r="H124" s="50" t="str">
        <f t="shared" si="16"/>
        <v/>
      </c>
      <c r="I124" s="3" t="str">
        <f t="shared" si="17"/>
        <v/>
      </c>
      <c r="J124" s="3" t="str">
        <f t="shared" si="18"/>
        <v/>
      </c>
      <c r="M124" s="4" t="str">
        <f t="shared" si="13"/>
        <v/>
      </c>
      <c r="N124" s="3" t="str">
        <f t="shared" si="14"/>
        <v/>
      </c>
      <c r="O124" s="5" t="str">
        <f t="shared" si="19"/>
        <v/>
      </c>
      <c r="P124" s="2" t="str">
        <f t="shared" si="20"/>
        <v/>
      </c>
      <c r="Q124" s="11" t="str">
        <f t="shared" si="15"/>
        <v/>
      </c>
    </row>
    <row r="125" spans="2:17" x14ac:dyDescent="0.25">
      <c r="B125" s="7" t="str">
        <f t="shared" si="12"/>
        <v/>
      </c>
      <c r="H125" s="50" t="str">
        <f t="shared" si="16"/>
        <v/>
      </c>
      <c r="I125" s="3" t="str">
        <f t="shared" si="17"/>
        <v/>
      </c>
      <c r="J125" s="3" t="str">
        <f t="shared" si="18"/>
        <v/>
      </c>
      <c r="M125" s="4" t="str">
        <f t="shared" si="13"/>
        <v/>
      </c>
      <c r="N125" s="3" t="str">
        <f t="shared" si="14"/>
        <v/>
      </c>
      <c r="O125" s="5" t="str">
        <f t="shared" si="19"/>
        <v/>
      </c>
      <c r="P125" s="2" t="str">
        <f t="shared" si="20"/>
        <v/>
      </c>
      <c r="Q125" s="11" t="str">
        <f t="shared" si="15"/>
        <v/>
      </c>
    </row>
    <row r="126" spans="2:17" x14ac:dyDescent="0.25">
      <c r="B126" s="7" t="str">
        <f t="shared" si="12"/>
        <v/>
      </c>
      <c r="H126" s="50" t="str">
        <f t="shared" si="16"/>
        <v/>
      </c>
      <c r="I126" s="3" t="str">
        <f t="shared" si="17"/>
        <v/>
      </c>
      <c r="J126" s="3" t="str">
        <f t="shared" si="18"/>
        <v/>
      </c>
      <c r="M126" s="4" t="str">
        <f t="shared" si="13"/>
        <v/>
      </c>
      <c r="N126" s="3" t="str">
        <f t="shared" si="14"/>
        <v/>
      </c>
      <c r="O126" s="5" t="str">
        <f t="shared" si="19"/>
        <v/>
      </c>
      <c r="P126" s="2" t="str">
        <f t="shared" si="20"/>
        <v/>
      </c>
      <c r="Q126" s="11" t="str">
        <f t="shared" si="15"/>
        <v/>
      </c>
    </row>
    <row r="127" spans="2:17" x14ac:dyDescent="0.25">
      <c r="B127" s="7" t="str">
        <f t="shared" si="12"/>
        <v/>
      </c>
      <c r="H127" s="50" t="str">
        <f t="shared" si="16"/>
        <v/>
      </c>
      <c r="I127" s="3" t="str">
        <f t="shared" si="17"/>
        <v/>
      </c>
      <c r="J127" s="3" t="str">
        <f t="shared" si="18"/>
        <v/>
      </c>
      <c r="M127" s="4" t="str">
        <f t="shared" si="13"/>
        <v/>
      </c>
      <c r="N127" s="3" t="str">
        <f t="shared" si="14"/>
        <v/>
      </c>
      <c r="O127" s="5" t="str">
        <f t="shared" si="19"/>
        <v/>
      </c>
      <c r="P127" s="2" t="str">
        <f t="shared" si="20"/>
        <v/>
      </c>
      <c r="Q127" s="11" t="str">
        <f t="shared" si="15"/>
        <v/>
      </c>
    </row>
    <row r="128" spans="2:17" x14ac:dyDescent="0.25">
      <c r="B128" s="7" t="str">
        <f t="shared" si="12"/>
        <v/>
      </c>
      <c r="H128" s="50" t="str">
        <f t="shared" si="16"/>
        <v/>
      </c>
      <c r="I128" s="3" t="str">
        <f t="shared" si="17"/>
        <v/>
      </c>
      <c r="J128" s="3" t="str">
        <f t="shared" si="18"/>
        <v/>
      </c>
      <c r="M128" s="4" t="str">
        <f t="shared" si="13"/>
        <v/>
      </c>
      <c r="N128" s="3" t="str">
        <f t="shared" si="14"/>
        <v/>
      </c>
      <c r="O128" s="5" t="str">
        <f t="shared" si="19"/>
        <v/>
      </c>
      <c r="P128" s="2" t="str">
        <f t="shared" si="20"/>
        <v/>
      </c>
      <c r="Q128" s="11" t="str">
        <f t="shared" si="15"/>
        <v/>
      </c>
    </row>
    <row r="129" spans="2:17" x14ac:dyDescent="0.25">
      <c r="B129" s="7" t="str">
        <f t="shared" si="12"/>
        <v/>
      </c>
      <c r="H129" s="50" t="str">
        <f t="shared" si="16"/>
        <v/>
      </c>
      <c r="I129" s="3" t="str">
        <f t="shared" si="17"/>
        <v/>
      </c>
      <c r="J129" s="3" t="str">
        <f t="shared" si="18"/>
        <v/>
      </c>
      <c r="M129" s="4" t="str">
        <f t="shared" si="13"/>
        <v/>
      </c>
      <c r="N129" s="3" t="str">
        <f t="shared" si="14"/>
        <v/>
      </c>
      <c r="O129" s="5" t="str">
        <f t="shared" si="19"/>
        <v/>
      </c>
      <c r="P129" s="2" t="str">
        <f t="shared" si="20"/>
        <v/>
      </c>
      <c r="Q129" s="11" t="str">
        <f t="shared" si="15"/>
        <v/>
      </c>
    </row>
    <row r="130" spans="2:17" x14ac:dyDescent="0.25">
      <c r="B130" s="7" t="str">
        <f t="shared" si="12"/>
        <v/>
      </c>
      <c r="H130" s="50" t="str">
        <f t="shared" si="16"/>
        <v/>
      </c>
      <c r="I130" s="3" t="str">
        <f t="shared" si="17"/>
        <v/>
      </c>
      <c r="J130" s="3" t="str">
        <f t="shared" si="18"/>
        <v/>
      </c>
      <c r="M130" s="4" t="str">
        <f t="shared" si="13"/>
        <v/>
      </c>
      <c r="N130" s="3" t="str">
        <f t="shared" si="14"/>
        <v/>
      </c>
      <c r="O130" s="5" t="str">
        <f t="shared" si="19"/>
        <v/>
      </c>
      <c r="P130" s="2" t="str">
        <f t="shared" si="20"/>
        <v/>
      </c>
      <c r="Q130" s="11" t="str">
        <f t="shared" si="15"/>
        <v/>
      </c>
    </row>
    <row r="131" spans="2:17" x14ac:dyDescent="0.25">
      <c r="B131" s="7" t="str">
        <f t="shared" si="12"/>
        <v/>
      </c>
      <c r="H131" s="50" t="str">
        <f t="shared" si="16"/>
        <v/>
      </c>
      <c r="I131" s="3" t="str">
        <f t="shared" si="17"/>
        <v/>
      </c>
      <c r="J131" s="3" t="str">
        <f t="shared" si="18"/>
        <v/>
      </c>
      <c r="M131" s="4" t="str">
        <f t="shared" si="13"/>
        <v/>
      </c>
      <c r="N131" s="3" t="str">
        <f t="shared" si="14"/>
        <v/>
      </c>
      <c r="O131" s="5" t="str">
        <f t="shared" si="19"/>
        <v/>
      </c>
      <c r="P131" s="2" t="str">
        <f t="shared" si="20"/>
        <v/>
      </c>
      <c r="Q131" s="11" t="str">
        <f t="shared" si="15"/>
        <v/>
      </c>
    </row>
    <row r="132" spans="2:17" x14ac:dyDescent="0.25">
      <c r="B132" s="7" t="str">
        <f t="shared" ref="B132:B195" si="21">IF(AND(Q132&lt;&gt;"",K132=""),"Open",(IF(AND(Q132="",K132=""),"","Closed")))</f>
        <v/>
      </c>
      <c r="H132" s="50" t="str">
        <f t="shared" si="16"/>
        <v/>
      </c>
      <c r="I132" s="3" t="str">
        <f t="shared" si="17"/>
        <v/>
      </c>
      <c r="J132" s="3" t="str">
        <f t="shared" si="18"/>
        <v/>
      </c>
      <c r="M132" s="4" t="str">
        <f t="shared" ref="M132:M195" si="22">IF(L132="","",((L132-E132)*D132))</f>
        <v/>
      </c>
      <c r="N132" s="3" t="str">
        <f t="shared" ref="N132:N195" si="23">IFERROR(M132/(E132*D132),"")</f>
        <v/>
      </c>
      <c r="O132" s="5" t="str">
        <f t="shared" si="19"/>
        <v/>
      </c>
      <c r="P132" s="2" t="str">
        <f t="shared" si="20"/>
        <v/>
      </c>
      <c r="Q132" s="11" t="str">
        <f t="shared" ref="Q132:Q195" si="24">IF(A132="","",A132)</f>
        <v/>
      </c>
    </row>
    <row r="133" spans="2:17" x14ac:dyDescent="0.25">
      <c r="B133" s="7" t="str">
        <f t="shared" si="21"/>
        <v/>
      </c>
      <c r="H133" s="50" t="str">
        <f t="shared" ref="H133:H196" si="25">IF((F133)="","",(CEILING((E133+((E133-F133)*2)),0.05)))</f>
        <v/>
      </c>
      <c r="I133" s="3" t="str">
        <f t="shared" ref="I133:I196" si="26">IFERROR(IF(L133="",(G133-E133)/E133,""),"")</f>
        <v/>
      </c>
      <c r="J133" s="3" t="str">
        <f t="shared" ref="J133:J196" si="27">IFERROR(IF(L133="",(H133-E133)/E133,""),"")</f>
        <v/>
      </c>
      <c r="M133" s="4" t="str">
        <f t="shared" si="22"/>
        <v/>
      </c>
      <c r="N133" s="3" t="str">
        <f t="shared" si="23"/>
        <v/>
      </c>
      <c r="O133" s="5" t="str">
        <f t="shared" si="19"/>
        <v/>
      </c>
      <c r="P133" s="2" t="str">
        <f t="shared" si="20"/>
        <v/>
      </c>
      <c r="Q133" s="11" t="str">
        <f t="shared" si="24"/>
        <v/>
      </c>
    </row>
    <row r="134" spans="2:17" x14ac:dyDescent="0.25">
      <c r="B134" s="7" t="str">
        <f t="shared" si="21"/>
        <v/>
      </c>
      <c r="H134" s="50" t="str">
        <f t="shared" si="25"/>
        <v/>
      </c>
      <c r="I134" s="3" t="str">
        <f t="shared" si="26"/>
        <v/>
      </c>
      <c r="J134" s="3" t="str">
        <f t="shared" si="27"/>
        <v/>
      </c>
      <c r="M134" s="4" t="str">
        <f t="shared" si="22"/>
        <v/>
      </c>
      <c r="N134" s="3" t="str">
        <f t="shared" si="23"/>
        <v/>
      </c>
      <c r="O134" s="5" t="str">
        <f t="shared" si="19"/>
        <v/>
      </c>
      <c r="P134" s="2" t="str">
        <f t="shared" si="20"/>
        <v/>
      </c>
      <c r="Q134" s="11" t="str">
        <f t="shared" si="24"/>
        <v/>
      </c>
    </row>
    <row r="135" spans="2:17" x14ac:dyDescent="0.25">
      <c r="B135" s="7" t="str">
        <f t="shared" si="21"/>
        <v/>
      </c>
      <c r="H135" s="50" t="str">
        <f t="shared" si="25"/>
        <v/>
      </c>
      <c r="I135" s="3" t="str">
        <f t="shared" si="26"/>
        <v/>
      </c>
      <c r="J135" s="3" t="str">
        <f t="shared" si="27"/>
        <v/>
      </c>
      <c r="M135" s="4" t="str">
        <f t="shared" si="22"/>
        <v/>
      </c>
      <c r="N135" s="3" t="str">
        <f t="shared" si="23"/>
        <v/>
      </c>
      <c r="O135" s="5" t="str">
        <f t="shared" si="19"/>
        <v/>
      </c>
      <c r="P135" s="2" t="str">
        <f t="shared" si="20"/>
        <v/>
      </c>
      <c r="Q135" s="11" t="str">
        <f t="shared" si="24"/>
        <v/>
      </c>
    </row>
    <row r="136" spans="2:17" x14ac:dyDescent="0.25">
      <c r="B136" s="7" t="str">
        <f t="shared" si="21"/>
        <v/>
      </c>
      <c r="H136" s="50" t="str">
        <f t="shared" si="25"/>
        <v/>
      </c>
      <c r="I136" s="3" t="str">
        <f t="shared" si="26"/>
        <v/>
      </c>
      <c r="J136" s="3" t="str">
        <f t="shared" si="27"/>
        <v/>
      </c>
      <c r="M136" s="4" t="str">
        <f t="shared" si="22"/>
        <v/>
      </c>
      <c r="N136" s="3" t="str">
        <f t="shared" si="23"/>
        <v/>
      </c>
      <c r="O136" s="5" t="str">
        <f t="shared" si="19"/>
        <v/>
      </c>
      <c r="P136" s="2" t="str">
        <f t="shared" si="20"/>
        <v/>
      </c>
      <c r="Q136" s="11" t="str">
        <f t="shared" si="24"/>
        <v/>
      </c>
    </row>
    <row r="137" spans="2:17" x14ac:dyDescent="0.25">
      <c r="B137" s="7" t="str">
        <f t="shared" si="21"/>
        <v/>
      </c>
      <c r="H137" s="50" t="str">
        <f t="shared" si="25"/>
        <v/>
      </c>
      <c r="I137" s="3" t="str">
        <f t="shared" si="26"/>
        <v/>
      </c>
      <c r="J137" s="3" t="str">
        <f t="shared" si="27"/>
        <v/>
      </c>
      <c r="M137" s="4" t="str">
        <f t="shared" si="22"/>
        <v/>
      </c>
      <c r="N137" s="3" t="str">
        <f t="shared" si="23"/>
        <v/>
      </c>
      <c r="O137" s="5" t="str">
        <f t="shared" si="19"/>
        <v/>
      </c>
      <c r="P137" s="2" t="str">
        <f t="shared" si="20"/>
        <v/>
      </c>
      <c r="Q137" s="11" t="str">
        <f t="shared" si="24"/>
        <v/>
      </c>
    </row>
    <row r="138" spans="2:17" x14ac:dyDescent="0.25">
      <c r="B138" s="7" t="str">
        <f t="shared" si="21"/>
        <v/>
      </c>
      <c r="H138" s="50" t="str">
        <f t="shared" si="25"/>
        <v/>
      </c>
      <c r="I138" s="3" t="str">
        <f t="shared" si="26"/>
        <v/>
      </c>
      <c r="J138" s="3" t="str">
        <f t="shared" si="27"/>
        <v/>
      </c>
      <c r="M138" s="4" t="str">
        <f t="shared" si="22"/>
        <v/>
      </c>
      <c r="N138" s="3" t="str">
        <f t="shared" si="23"/>
        <v/>
      </c>
      <c r="O138" s="5" t="str">
        <f t="shared" si="19"/>
        <v/>
      </c>
      <c r="P138" s="2" t="str">
        <f t="shared" si="20"/>
        <v/>
      </c>
      <c r="Q138" s="11" t="str">
        <f t="shared" si="24"/>
        <v/>
      </c>
    </row>
    <row r="139" spans="2:17" x14ac:dyDescent="0.25">
      <c r="B139" s="7" t="str">
        <f t="shared" si="21"/>
        <v/>
      </c>
      <c r="H139" s="50" t="str">
        <f t="shared" si="25"/>
        <v/>
      </c>
      <c r="I139" s="3" t="str">
        <f t="shared" si="26"/>
        <v/>
      </c>
      <c r="J139" s="3" t="str">
        <f t="shared" si="27"/>
        <v/>
      </c>
      <c r="M139" s="4" t="str">
        <f t="shared" si="22"/>
        <v/>
      </c>
      <c r="N139" s="3" t="str">
        <f t="shared" si="23"/>
        <v/>
      </c>
      <c r="O139" s="5" t="str">
        <f t="shared" si="19"/>
        <v/>
      </c>
      <c r="P139" s="2" t="str">
        <f t="shared" si="20"/>
        <v/>
      </c>
      <c r="Q139" s="11" t="str">
        <f t="shared" si="24"/>
        <v/>
      </c>
    </row>
    <row r="140" spans="2:17" x14ac:dyDescent="0.25">
      <c r="B140" s="7" t="str">
        <f t="shared" si="21"/>
        <v/>
      </c>
      <c r="H140" s="50" t="str">
        <f t="shared" si="25"/>
        <v/>
      </c>
      <c r="I140" s="3" t="str">
        <f t="shared" si="26"/>
        <v/>
      </c>
      <c r="J140" s="3" t="str">
        <f t="shared" si="27"/>
        <v/>
      </c>
      <c r="M140" s="4" t="str">
        <f t="shared" si="22"/>
        <v/>
      </c>
      <c r="N140" s="3" t="str">
        <f t="shared" si="23"/>
        <v/>
      </c>
      <c r="O140" s="5" t="str">
        <f t="shared" si="19"/>
        <v/>
      </c>
      <c r="P140" s="2" t="str">
        <f t="shared" si="20"/>
        <v/>
      </c>
      <c r="Q140" s="11" t="str">
        <f t="shared" si="24"/>
        <v/>
      </c>
    </row>
    <row r="141" spans="2:17" x14ac:dyDescent="0.25">
      <c r="B141" s="7" t="str">
        <f t="shared" si="21"/>
        <v/>
      </c>
      <c r="H141" s="50" t="str">
        <f t="shared" si="25"/>
        <v/>
      </c>
      <c r="I141" s="3" t="str">
        <f t="shared" si="26"/>
        <v/>
      </c>
      <c r="J141" s="3" t="str">
        <f t="shared" si="27"/>
        <v/>
      </c>
      <c r="M141" s="4" t="str">
        <f t="shared" si="22"/>
        <v/>
      </c>
      <c r="N141" s="3" t="str">
        <f t="shared" si="23"/>
        <v/>
      </c>
      <c r="O141" s="5" t="str">
        <f t="shared" si="19"/>
        <v/>
      </c>
      <c r="P141" s="2" t="str">
        <f t="shared" si="20"/>
        <v/>
      </c>
      <c r="Q141" s="11" t="str">
        <f t="shared" si="24"/>
        <v/>
      </c>
    </row>
    <row r="142" spans="2:17" x14ac:dyDescent="0.25">
      <c r="B142" s="7" t="str">
        <f t="shared" si="21"/>
        <v/>
      </c>
      <c r="H142" s="50" t="str">
        <f t="shared" si="25"/>
        <v/>
      </c>
      <c r="I142" s="3" t="str">
        <f t="shared" si="26"/>
        <v/>
      </c>
      <c r="J142" s="3" t="str">
        <f t="shared" si="27"/>
        <v/>
      </c>
      <c r="M142" s="4" t="str">
        <f t="shared" si="22"/>
        <v/>
      </c>
      <c r="N142" s="3" t="str">
        <f t="shared" si="23"/>
        <v/>
      </c>
      <c r="O142" s="5" t="str">
        <f t="shared" ref="O142:O205" si="28">IF(B142="Open",(D142*E142),"")</f>
        <v/>
      </c>
      <c r="P142" s="2" t="str">
        <f t="shared" ref="P142:P205" si="29">IF(B142="Open",((G142-E142)*D142),"")</f>
        <v/>
      </c>
      <c r="Q142" s="11" t="str">
        <f t="shared" si="24"/>
        <v/>
      </c>
    </row>
    <row r="143" spans="2:17" x14ac:dyDescent="0.25">
      <c r="B143" s="7" t="str">
        <f t="shared" si="21"/>
        <v/>
      </c>
      <c r="H143" s="50" t="str">
        <f t="shared" si="25"/>
        <v/>
      </c>
      <c r="I143" s="3" t="str">
        <f t="shared" si="26"/>
        <v/>
      </c>
      <c r="J143" s="3" t="str">
        <f t="shared" si="27"/>
        <v/>
      </c>
      <c r="M143" s="4" t="str">
        <f t="shared" si="22"/>
        <v/>
      </c>
      <c r="N143" s="3" t="str">
        <f t="shared" si="23"/>
        <v/>
      </c>
      <c r="O143" s="5" t="str">
        <f t="shared" si="28"/>
        <v/>
      </c>
      <c r="P143" s="2" t="str">
        <f t="shared" si="29"/>
        <v/>
      </c>
      <c r="Q143" s="11" t="str">
        <f t="shared" si="24"/>
        <v/>
      </c>
    </row>
    <row r="144" spans="2:17" x14ac:dyDescent="0.25">
      <c r="B144" s="7" t="str">
        <f t="shared" si="21"/>
        <v/>
      </c>
      <c r="H144" s="50" t="str">
        <f t="shared" si="25"/>
        <v/>
      </c>
      <c r="I144" s="3" t="str">
        <f t="shared" si="26"/>
        <v/>
      </c>
      <c r="J144" s="3" t="str">
        <f t="shared" si="27"/>
        <v/>
      </c>
      <c r="M144" s="4" t="str">
        <f t="shared" si="22"/>
        <v/>
      </c>
      <c r="N144" s="3" t="str">
        <f t="shared" si="23"/>
        <v/>
      </c>
      <c r="O144" s="5" t="str">
        <f t="shared" si="28"/>
        <v/>
      </c>
      <c r="P144" s="2" t="str">
        <f t="shared" si="29"/>
        <v/>
      </c>
      <c r="Q144" s="11" t="str">
        <f t="shared" si="24"/>
        <v/>
      </c>
    </row>
    <row r="145" spans="2:17" x14ac:dyDescent="0.25">
      <c r="B145" s="7" t="str">
        <f t="shared" si="21"/>
        <v/>
      </c>
      <c r="H145" s="50" t="str">
        <f t="shared" si="25"/>
        <v/>
      </c>
      <c r="I145" s="3" t="str">
        <f t="shared" si="26"/>
        <v/>
      </c>
      <c r="J145" s="3" t="str">
        <f t="shared" si="27"/>
        <v/>
      </c>
      <c r="M145" s="4" t="str">
        <f t="shared" si="22"/>
        <v/>
      </c>
      <c r="N145" s="3" t="str">
        <f t="shared" si="23"/>
        <v/>
      </c>
      <c r="O145" s="5" t="str">
        <f t="shared" si="28"/>
        <v/>
      </c>
      <c r="P145" s="2" t="str">
        <f t="shared" si="29"/>
        <v/>
      </c>
      <c r="Q145" s="11" t="str">
        <f t="shared" si="24"/>
        <v/>
      </c>
    </row>
    <row r="146" spans="2:17" x14ac:dyDescent="0.25">
      <c r="B146" s="7" t="str">
        <f t="shared" si="21"/>
        <v/>
      </c>
      <c r="H146" s="50" t="str">
        <f t="shared" si="25"/>
        <v/>
      </c>
      <c r="I146" s="3" t="str">
        <f t="shared" si="26"/>
        <v/>
      </c>
      <c r="J146" s="3" t="str">
        <f t="shared" si="27"/>
        <v/>
      </c>
      <c r="M146" s="4" t="str">
        <f t="shared" si="22"/>
        <v/>
      </c>
      <c r="N146" s="3" t="str">
        <f t="shared" si="23"/>
        <v/>
      </c>
      <c r="O146" s="5" t="str">
        <f t="shared" si="28"/>
        <v/>
      </c>
      <c r="P146" s="2" t="str">
        <f t="shared" si="29"/>
        <v/>
      </c>
      <c r="Q146" s="11" t="str">
        <f t="shared" si="24"/>
        <v/>
      </c>
    </row>
    <row r="147" spans="2:17" x14ac:dyDescent="0.25">
      <c r="B147" s="7" t="str">
        <f t="shared" si="21"/>
        <v/>
      </c>
      <c r="H147" s="50" t="str">
        <f t="shared" si="25"/>
        <v/>
      </c>
      <c r="I147" s="3" t="str">
        <f t="shared" si="26"/>
        <v/>
      </c>
      <c r="J147" s="3" t="str">
        <f t="shared" si="27"/>
        <v/>
      </c>
      <c r="M147" s="4" t="str">
        <f t="shared" si="22"/>
        <v/>
      </c>
      <c r="N147" s="3" t="str">
        <f t="shared" si="23"/>
        <v/>
      </c>
      <c r="O147" s="5" t="str">
        <f t="shared" si="28"/>
        <v/>
      </c>
      <c r="P147" s="2" t="str">
        <f t="shared" si="29"/>
        <v/>
      </c>
      <c r="Q147" s="11" t="str">
        <f t="shared" si="24"/>
        <v/>
      </c>
    </row>
    <row r="148" spans="2:17" x14ac:dyDescent="0.25">
      <c r="B148" s="7" t="str">
        <f t="shared" si="21"/>
        <v/>
      </c>
      <c r="H148" s="50" t="str">
        <f t="shared" si="25"/>
        <v/>
      </c>
      <c r="I148" s="3" t="str">
        <f t="shared" si="26"/>
        <v/>
      </c>
      <c r="J148" s="3" t="str">
        <f t="shared" si="27"/>
        <v/>
      </c>
      <c r="M148" s="4" t="str">
        <f t="shared" si="22"/>
        <v/>
      </c>
      <c r="N148" s="3" t="str">
        <f t="shared" si="23"/>
        <v/>
      </c>
      <c r="O148" s="5" t="str">
        <f t="shared" si="28"/>
        <v/>
      </c>
      <c r="P148" s="2" t="str">
        <f t="shared" si="29"/>
        <v/>
      </c>
      <c r="Q148" s="11" t="str">
        <f t="shared" si="24"/>
        <v/>
      </c>
    </row>
    <row r="149" spans="2:17" x14ac:dyDescent="0.25">
      <c r="B149" s="7" t="str">
        <f t="shared" si="21"/>
        <v/>
      </c>
      <c r="H149" s="50" t="str">
        <f t="shared" si="25"/>
        <v/>
      </c>
      <c r="I149" s="3" t="str">
        <f t="shared" si="26"/>
        <v/>
      </c>
      <c r="J149" s="3" t="str">
        <f t="shared" si="27"/>
        <v/>
      </c>
      <c r="M149" s="4" t="str">
        <f t="shared" si="22"/>
        <v/>
      </c>
      <c r="N149" s="3" t="str">
        <f t="shared" si="23"/>
        <v/>
      </c>
      <c r="O149" s="5" t="str">
        <f t="shared" si="28"/>
        <v/>
      </c>
      <c r="P149" s="2" t="str">
        <f t="shared" si="29"/>
        <v/>
      </c>
      <c r="Q149" s="11" t="str">
        <f t="shared" si="24"/>
        <v/>
      </c>
    </row>
    <row r="150" spans="2:17" x14ac:dyDescent="0.25">
      <c r="B150" s="7" t="str">
        <f t="shared" si="21"/>
        <v/>
      </c>
      <c r="H150" s="50" t="str">
        <f t="shared" si="25"/>
        <v/>
      </c>
      <c r="I150" s="3" t="str">
        <f t="shared" si="26"/>
        <v/>
      </c>
      <c r="J150" s="3" t="str">
        <f t="shared" si="27"/>
        <v/>
      </c>
      <c r="M150" s="4" t="str">
        <f t="shared" si="22"/>
        <v/>
      </c>
      <c r="N150" s="3" t="str">
        <f t="shared" si="23"/>
        <v/>
      </c>
      <c r="O150" s="5" t="str">
        <f t="shared" si="28"/>
        <v/>
      </c>
      <c r="P150" s="2" t="str">
        <f t="shared" si="29"/>
        <v/>
      </c>
      <c r="Q150" s="11" t="str">
        <f t="shared" si="24"/>
        <v/>
      </c>
    </row>
    <row r="151" spans="2:17" x14ac:dyDescent="0.25">
      <c r="B151" s="7" t="str">
        <f t="shared" si="21"/>
        <v/>
      </c>
      <c r="H151" s="50" t="str">
        <f t="shared" si="25"/>
        <v/>
      </c>
      <c r="I151" s="3" t="str">
        <f t="shared" si="26"/>
        <v/>
      </c>
      <c r="J151" s="3" t="str">
        <f t="shared" si="27"/>
        <v/>
      </c>
      <c r="M151" s="4" t="str">
        <f t="shared" si="22"/>
        <v/>
      </c>
      <c r="N151" s="3" t="str">
        <f t="shared" si="23"/>
        <v/>
      </c>
      <c r="O151" s="5" t="str">
        <f t="shared" si="28"/>
        <v/>
      </c>
      <c r="P151" s="2" t="str">
        <f t="shared" si="29"/>
        <v/>
      </c>
      <c r="Q151" s="11" t="str">
        <f t="shared" si="24"/>
        <v/>
      </c>
    </row>
    <row r="152" spans="2:17" x14ac:dyDescent="0.25">
      <c r="B152" s="7" t="str">
        <f t="shared" si="21"/>
        <v/>
      </c>
      <c r="H152" s="50" t="str">
        <f t="shared" si="25"/>
        <v/>
      </c>
      <c r="I152" s="3" t="str">
        <f t="shared" si="26"/>
        <v/>
      </c>
      <c r="J152" s="3" t="str">
        <f t="shared" si="27"/>
        <v/>
      </c>
      <c r="M152" s="4" t="str">
        <f t="shared" si="22"/>
        <v/>
      </c>
      <c r="N152" s="3" t="str">
        <f t="shared" si="23"/>
        <v/>
      </c>
      <c r="O152" s="5" t="str">
        <f t="shared" si="28"/>
        <v/>
      </c>
      <c r="P152" s="2" t="str">
        <f t="shared" si="29"/>
        <v/>
      </c>
      <c r="Q152" s="11" t="str">
        <f t="shared" si="24"/>
        <v/>
      </c>
    </row>
    <row r="153" spans="2:17" x14ac:dyDescent="0.25">
      <c r="B153" s="7" t="str">
        <f t="shared" si="21"/>
        <v/>
      </c>
      <c r="H153" s="50" t="str">
        <f t="shared" si="25"/>
        <v/>
      </c>
      <c r="I153" s="3" t="str">
        <f t="shared" si="26"/>
        <v/>
      </c>
      <c r="J153" s="3" t="str">
        <f t="shared" si="27"/>
        <v/>
      </c>
      <c r="M153" s="4" t="str">
        <f t="shared" si="22"/>
        <v/>
      </c>
      <c r="N153" s="3" t="str">
        <f t="shared" si="23"/>
        <v/>
      </c>
      <c r="O153" s="5" t="str">
        <f t="shared" si="28"/>
        <v/>
      </c>
      <c r="P153" s="2" t="str">
        <f t="shared" si="29"/>
        <v/>
      </c>
      <c r="Q153" s="11" t="str">
        <f t="shared" si="24"/>
        <v/>
      </c>
    </row>
    <row r="154" spans="2:17" x14ac:dyDescent="0.25">
      <c r="B154" s="7" t="str">
        <f t="shared" si="21"/>
        <v/>
      </c>
      <c r="H154" s="50" t="str">
        <f t="shared" si="25"/>
        <v/>
      </c>
      <c r="I154" s="3" t="str">
        <f t="shared" si="26"/>
        <v/>
      </c>
      <c r="J154" s="3" t="str">
        <f t="shared" si="27"/>
        <v/>
      </c>
      <c r="M154" s="4" t="str">
        <f t="shared" si="22"/>
        <v/>
      </c>
      <c r="N154" s="3" t="str">
        <f t="shared" si="23"/>
        <v/>
      </c>
      <c r="O154" s="5" t="str">
        <f t="shared" si="28"/>
        <v/>
      </c>
      <c r="P154" s="2" t="str">
        <f t="shared" si="29"/>
        <v/>
      </c>
      <c r="Q154" s="11" t="str">
        <f t="shared" si="24"/>
        <v/>
      </c>
    </row>
    <row r="155" spans="2:17" x14ac:dyDescent="0.25">
      <c r="B155" s="7" t="str">
        <f t="shared" si="21"/>
        <v/>
      </c>
      <c r="H155" s="50" t="str">
        <f t="shared" si="25"/>
        <v/>
      </c>
      <c r="I155" s="3" t="str">
        <f t="shared" si="26"/>
        <v/>
      </c>
      <c r="J155" s="3" t="str">
        <f t="shared" si="27"/>
        <v/>
      </c>
      <c r="M155" s="4" t="str">
        <f t="shared" si="22"/>
        <v/>
      </c>
      <c r="N155" s="3" t="str">
        <f t="shared" si="23"/>
        <v/>
      </c>
      <c r="O155" s="5" t="str">
        <f t="shared" si="28"/>
        <v/>
      </c>
      <c r="P155" s="2" t="str">
        <f t="shared" si="29"/>
        <v/>
      </c>
      <c r="Q155" s="11" t="str">
        <f t="shared" si="24"/>
        <v/>
      </c>
    </row>
    <row r="156" spans="2:17" x14ac:dyDescent="0.25">
      <c r="B156" s="7" t="str">
        <f t="shared" si="21"/>
        <v/>
      </c>
      <c r="H156" s="50" t="str">
        <f t="shared" si="25"/>
        <v/>
      </c>
      <c r="I156" s="3" t="str">
        <f t="shared" si="26"/>
        <v/>
      </c>
      <c r="J156" s="3" t="str">
        <f t="shared" si="27"/>
        <v/>
      </c>
      <c r="M156" s="4" t="str">
        <f t="shared" si="22"/>
        <v/>
      </c>
      <c r="N156" s="3" t="str">
        <f t="shared" si="23"/>
        <v/>
      </c>
      <c r="O156" s="5" t="str">
        <f t="shared" si="28"/>
        <v/>
      </c>
      <c r="P156" s="2" t="str">
        <f t="shared" si="29"/>
        <v/>
      </c>
      <c r="Q156" s="11" t="str">
        <f t="shared" si="24"/>
        <v/>
      </c>
    </row>
    <row r="157" spans="2:17" x14ac:dyDescent="0.25">
      <c r="B157" s="7" t="str">
        <f t="shared" si="21"/>
        <v/>
      </c>
      <c r="H157" s="50" t="str">
        <f t="shared" si="25"/>
        <v/>
      </c>
      <c r="I157" s="3" t="str">
        <f t="shared" si="26"/>
        <v/>
      </c>
      <c r="J157" s="3" t="str">
        <f t="shared" si="27"/>
        <v/>
      </c>
      <c r="M157" s="4" t="str">
        <f t="shared" si="22"/>
        <v/>
      </c>
      <c r="N157" s="3" t="str">
        <f t="shared" si="23"/>
        <v/>
      </c>
      <c r="O157" s="5" t="str">
        <f t="shared" si="28"/>
        <v/>
      </c>
      <c r="P157" s="2" t="str">
        <f t="shared" si="29"/>
        <v/>
      </c>
      <c r="Q157" s="11" t="str">
        <f t="shared" si="24"/>
        <v/>
      </c>
    </row>
    <row r="158" spans="2:17" x14ac:dyDescent="0.25">
      <c r="B158" s="7" t="str">
        <f t="shared" si="21"/>
        <v/>
      </c>
      <c r="H158" s="50" t="str">
        <f t="shared" si="25"/>
        <v/>
      </c>
      <c r="I158" s="3" t="str">
        <f t="shared" si="26"/>
        <v/>
      </c>
      <c r="J158" s="3" t="str">
        <f t="shared" si="27"/>
        <v/>
      </c>
      <c r="M158" s="4" t="str">
        <f t="shared" si="22"/>
        <v/>
      </c>
      <c r="N158" s="3" t="str">
        <f t="shared" si="23"/>
        <v/>
      </c>
      <c r="O158" s="5" t="str">
        <f t="shared" si="28"/>
        <v/>
      </c>
      <c r="P158" s="2" t="str">
        <f t="shared" si="29"/>
        <v/>
      </c>
      <c r="Q158" s="11" t="str">
        <f t="shared" si="24"/>
        <v/>
      </c>
    </row>
    <row r="159" spans="2:17" x14ac:dyDescent="0.25">
      <c r="B159" s="7" t="str">
        <f t="shared" si="21"/>
        <v/>
      </c>
      <c r="H159" s="50" t="str">
        <f t="shared" si="25"/>
        <v/>
      </c>
      <c r="I159" s="3" t="str">
        <f t="shared" si="26"/>
        <v/>
      </c>
      <c r="J159" s="3" t="str">
        <f t="shared" si="27"/>
        <v/>
      </c>
      <c r="M159" s="4" t="str">
        <f t="shared" si="22"/>
        <v/>
      </c>
      <c r="N159" s="3" t="str">
        <f t="shared" si="23"/>
        <v/>
      </c>
      <c r="O159" s="5" t="str">
        <f t="shared" si="28"/>
        <v/>
      </c>
      <c r="P159" s="2" t="str">
        <f t="shared" si="29"/>
        <v/>
      </c>
      <c r="Q159" s="11" t="str">
        <f t="shared" si="24"/>
        <v/>
      </c>
    </row>
    <row r="160" spans="2:17" x14ac:dyDescent="0.25">
      <c r="B160" s="7" t="str">
        <f t="shared" si="21"/>
        <v/>
      </c>
      <c r="H160" s="50" t="str">
        <f t="shared" si="25"/>
        <v/>
      </c>
      <c r="I160" s="3" t="str">
        <f t="shared" si="26"/>
        <v/>
      </c>
      <c r="J160" s="3" t="str">
        <f t="shared" si="27"/>
        <v/>
      </c>
      <c r="M160" s="4" t="str">
        <f t="shared" si="22"/>
        <v/>
      </c>
      <c r="N160" s="3" t="str">
        <f t="shared" si="23"/>
        <v/>
      </c>
      <c r="O160" s="5" t="str">
        <f t="shared" si="28"/>
        <v/>
      </c>
      <c r="P160" s="2" t="str">
        <f t="shared" si="29"/>
        <v/>
      </c>
      <c r="Q160" s="11" t="str">
        <f t="shared" si="24"/>
        <v/>
      </c>
    </row>
    <row r="161" spans="2:17" x14ac:dyDescent="0.25">
      <c r="B161" s="7" t="str">
        <f t="shared" si="21"/>
        <v/>
      </c>
      <c r="H161" s="50" t="str">
        <f t="shared" si="25"/>
        <v/>
      </c>
      <c r="I161" s="3" t="str">
        <f t="shared" si="26"/>
        <v/>
      </c>
      <c r="J161" s="3" t="str">
        <f t="shared" si="27"/>
        <v/>
      </c>
      <c r="M161" s="4" t="str">
        <f t="shared" si="22"/>
        <v/>
      </c>
      <c r="N161" s="3" t="str">
        <f t="shared" si="23"/>
        <v/>
      </c>
      <c r="O161" s="5" t="str">
        <f t="shared" si="28"/>
        <v/>
      </c>
      <c r="P161" s="2" t="str">
        <f t="shared" si="29"/>
        <v/>
      </c>
      <c r="Q161" s="11" t="str">
        <f t="shared" si="24"/>
        <v/>
      </c>
    </row>
    <row r="162" spans="2:17" x14ac:dyDescent="0.25">
      <c r="B162" s="7" t="str">
        <f t="shared" si="21"/>
        <v/>
      </c>
      <c r="H162" s="50" t="str">
        <f t="shared" si="25"/>
        <v/>
      </c>
      <c r="I162" s="3" t="str">
        <f t="shared" si="26"/>
        <v/>
      </c>
      <c r="J162" s="3" t="str">
        <f t="shared" si="27"/>
        <v/>
      </c>
      <c r="M162" s="4" t="str">
        <f t="shared" si="22"/>
        <v/>
      </c>
      <c r="N162" s="3" t="str">
        <f t="shared" si="23"/>
        <v/>
      </c>
      <c r="O162" s="5" t="str">
        <f t="shared" si="28"/>
        <v/>
      </c>
      <c r="P162" s="2" t="str">
        <f t="shared" si="29"/>
        <v/>
      </c>
      <c r="Q162" s="11" t="str">
        <f t="shared" si="24"/>
        <v/>
      </c>
    </row>
    <row r="163" spans="2:17" x14ac:dyDescent="0.25">
      <c r="B163" s="7" t="str">
        <f t="shared" si="21"/>
        <v/>
      </c>
      <c r="H163" s="50" t="str">
        <f t="shared" si="25"/>
        <v/>
      </c>
      <c r="I163" s="3" t="str">
        <f t="shared" si="26"/>
        <v/>
      </c>
      <c r="J163" s="3" t="str">
        <f t="shared" si="27"/>
        <v/>
      </c>
      <c r="M163" s="4" t="str">
        <f t="shared" si="22"/>
        <v/>
      </c>
      <c r="N163" s="3" t="str">
        <f t="shared" si="23"/>
        <v/>
      </c>
      <c r="O163" s="5" t="str">
        <f t="shared" si="28"/>
        <v/>
      </c>
      <c r="P163" s="2" t="str">
        <f t="shared" si="29"/>
        <v/>
      </c>
      <c r="Q163" s="11" t="str">
        <f t="shared" si="24"/>
        <v/>
      </c>
    </row>
    <row r="164" spans="2:17" x14ac:dyDescent="0.25">
      <c r="B164" s="7" t="str">
        <f t="shared" si="21"/>
        <v/>
      </c>
      <c r="H164" s="50" t="str">
        <f t="shared" si="25"/>
        <v/>
      </c>
      <c r="I164" s="3" t="str">
        <f t="shared" si="26"/>
        <v/>
      </c>
      <c r="J164" s="3" t="str">
        <f t="shared" si="27"/>
        <v/>
      </c>
      <c r="M164" s="4" t="str">
        <f t="shared" si="22"/>
        <v/>
      </c>
      <c r="N164" s="3" t="str">
        <f t="shared" si="23"/>
        <v/>
      </c>
      <c r="O164" s="5" t="str">
        <f t="shared" si="28"/>
        <v/>
      </c>
      <c r="P164" s="2" t="str">
        <f t="shared" si="29"/>
        <v/>
      </c>
      <c r="Q164" s="11" t="str">
        <f t="shared" si="24"/>
        <v/>
      </c>
    </row>
    <row r="165" spans="2:17" x14ac:dyDescent="0.25">
      <c r="B165" s="7" t="str">
        <f t="shared" si="21"/>
        <v/>
      </c>
      <c r="H165" s="50" t="str">
        <f t="shared" si="25"/>
        <v/>
      </c>
      <c r="I165" s="3" t="str">
        <f t="shared" si="26"/>
        <v/>
      </c>
      <c r="J165" s="3" t="str">
        <f t="shared" si="27"/>
        <v/>
      </c>
      <c r="M165" s="4" t="str">
        <f t="shared" si="22"/>
        <v/>
      </c>
      <c r="N165" s="3" t="str">
        <f t="shared" si="23"/>
        <v/>
      </c>
      <c r="O165" s="5" t="str">
        <f t="shared" si="28"/>
        <v/>
      </c>
      <c r="P165" s="2" t="str">
        <f t="shared" si="29"/>
        <v/>
      </c>
      <c r="Q165" s="11" t="str">
        <f t="shared" si="24"/>
        <v/>
      </c>
    </row>
    <row r="166" spans="2:17" x14ac:dyDescent="0.25">
      <c r="B166" s="7" t="str">
        <f t="shared" si="21"/>
        <v/>
      </c>
      <c r="H166" s="50" t="str">
        <f t="shared" si="25"/>
        <v/>
      </c>
      <c r="I166" s="3" t="str">
        <f t="shared" si="26"/>
        <v/>
      </c>
      <c r="J166" s="3" t="str">
        <f t="shared" si="27"/>
        <v/>
      </c>
      <c r="M166" s="4" t="str">
        <f t="shared" si="22"/>
        <v/>
      </c>
      <c r="N166" s="3" t="str">
        <f t="shared" si="23"/>
        <v/>
      </c>
      <c r="O166" s="5" t="str">
        <f t="shared" si="28"/>
        <v/>
      </c>
      <c r="P166" s="2" t="str">
        <f t="shared" si="29"/>
        <v/>
      </c>
      <c r="Q166" s="11" t="str">
        <f t="shared" si="24"/>
        <v/>
      </c>
    </row>
    <row r="167" spans="2:17" x14ac:dyDescent="0.25">
      <c r="B167" s="7" t="str">
        <f t="shared" si="21"/>
        <v/>
      </c>
      <c r="H167" s="50" t="str">
        <f t="shared" si="25"/>
        <v/>
      </c>
      <c r="I167" s="3" t="str">
        <f t="shared" si="26"/>
        <v/>
      </c>
      <c r="J167" s="3" t="str">
        <f t="shared" si="27"/>
        <v/>
      </c>
      <c r="M167" s="4" t="str">
        <f t="shared" si="22"/>
        <v/>
      </c>
      <c r="N167" s="3" t="str">
        <f t="shared" si="23"/>
        <v/>
      </c>
      <c r="O167" s="5" t="str">
        <f t="shared" si="28"/>
        <v/>
      </c>
      <c r="P167" s="2" t="str">
        <f t="shared" si="29"/>
        <v/>
      </c>
      <c r="Q167" s="11" t="str">
        <f t="shared" si="24"/>
        <v/>
      </c>
    </row>
    <row r="168" spans="2:17" x14ac:dyDescent="0.25">
      <c r="B168" s="7" t="str">
        <f t="shared" si="21"/>
        <v/>
      </c>
      <c r="H168" s="50" t="str">
        <f t="shared" si="25"/>
        <v/>
      </c>
      <c r="I168" s="3" t="str">
        <f t="shared" si="26"/>
        <v/>
      </c>
      <c r="J168" s="3" t="str">
        <f t="shared" si="27"/>
        <v/>
      </c>
      <c r="M168" s="4" t="str">
        <f t="shared" si="22"/>
        <v/>
      </c>
      <c r="N168" s="3" t="str">
        <f t="shared" si="23"/>
        <v/>
      </c>
      <c r="O168" s="5" t="str">
        <f t="shared" si="28"/>
        <v/>
      </c>
      <c r="P168" s="2" t="str">
        <f t="shared" si="29"/>
        <v/>
      </c>
      <c r="Q168" s="11" t="str">
        <f t="shared" si="24"/>
        <v/>
      </c>
    </row>
    <row r="169" spans="2:17" x14ac:dyDescent="0.25">
      <c r="B169" s="7" t="str">
        <f t="shared" si="21"/>
        <v/>
      </c>
      <c r="H169" s="50" t="str">
        <f t="shared" si="25"/>
        <v/>
      </c>
      <c r="I169" s="3" t="str">
        <f t="shared" si="26"/>
        <v/>
      </c>
      <c r="J169" s="3" t="str">
        <f t="shared" si="27"/>
        <v/>
      </c>
      <c r="M169" s="4" t="str">
        <f t="shared" si="22"/>
        <v/>
      </c>
      <c r="N169" s="3" t="str">
        <f t="shared" si="23"/>
        <v/>
      </c>
      <c r="O169" s="5" t="str">
        <f t="shared" si="28"/>
        <v/>
      </c>
      <c r="P169" s="2" t="str">
        <f t="shared" si="29"/>
        <v/>
      </c>
      <c r="Q169" s="11" t="str">
        <f t="shared" si="24"/>
        <v/>
      </c>
    </row>
    <row r="170" spans="2:17" x14ac:dyDescent="0.25">
      <c r="B170" s="7" t="str">
        <f t="shared" si="21"/>
        <v/>
      </c>
      <c r="H170" s="50" t="str">
        <f t="shared" si="25"/>
        <v/>
      </c>
      <c r="I170" s="3" t="str">
        <f t="shared" si="26"/>
        <v/>
      </c>
      <c r="J170" s="3" t="str">
        <f t="shared" si="27"/>
        <v/>
      </c>
      <c r="M170" s="4" t="str">
        <f t="shared" si="22"/>
        <v/>
      </c>
      <c r="N170" s="3" t="str">
        <f t="shared" si="23"/>
        <v/>
      </c>
      <c r="O170" s="5" t="str">
        <f t="shared" si="28"/>
        <v/>
      </c>
      <c r="P170" s="2" t="str">
        <f t="shared" si="29"/>
        <v/>
      </c>
      <c r="Q170" s="11" t="str">
        <f t="shared" si="24"/>
        <v/>
      </c>
    </row>
    <row r="171" spans="2:17" x14ac:dyDescent="0.25">
      <c r="B171" s="7" t="str">
        <f t="shared" si="21"/>
        <v/>
      </c>
      <c r="H171" s="50" t="str">
        <f t="shared" si="25"/>
        <v/>
      </c>
      <c r="I171" s="3" t="str">
        <f t="shared" si="26"/>
        <v/>
      </c>
      <c r="J171" s="3" t="str">
        <f t="shared" si="27"/>
        <v/>
      </c>
      <c r="M171" s="4" t="str">
        <f t="shared" si="22"/>
        <v/>
      </c>
      <c r="N171" s="3" t="str">
        <f t="shared" si="23"/>
        <v/>
      </c>
      <c r="O171" s="5" t="str">
        <f t="shared" si="28"/>
        <v/>
      </c>
      <c r="P171" s="2" t="str">
        <f t="shared" si="29"/>
        <v/>
      </c>
      <c r="Q171" s="11" t="str">
        <f t="shared" si="24"/>
        <v/>
      </c>
    </row>
    <row r="172" spans="2:17" x14ac:dyDescent="0.25">
      <c r="B172" s="7" t="str">
        <f t="shared" si="21"/>
        <v/>
      </c>
      <c r="H172" s="50" t="str">
        <f t="shared" si="25"/>
        <v/>
      </c>
      <c r="I172" s="3" t="str">
        <f t="shared" si="26"/>
        <v/>
      </c>
      <c r="J172" s="3" t="str">
        <f t="shared" si="27"/>
        <v/>
      </c>
      <c r="M172" s="4" t="str">
        <f t="shared" si="22"/>
        <v/>
      </c>
      <c r="N172" s="3" t="str">
        <f t="shared" si="23"/>
        <v/>
      </c>
      <c r="O172" s="5" t="str">
        <f t="shared" si="28"/>
        <v/>
      </c>
      <c r="P172" s="2" t="str">
        <f t="shared" si="29"/>
        <v/>
      </c>
      <c r="Q172" s="11" t="str">
        <f t="shared" si="24"/>
        <v/>
      </c>
    </row>
    <row r="173" spans="2:17" x14ac:dyDescent="0.25">
      <c r="B173" s="7" t="str">
        <f t="shared" si="21"/>
        <v/>
      </c>
      <c r="H173" s="50" t="str">
        <f t="shared" si="25"/>
        <v/>
      </c>
      <c r="I173" s="3" t="str">
        <f t="shared" si="26"/>
        <v/>
      </c>
      <c r="J173" s="3" t="str">
        <f t="shared" si="27"/>
        <v/>
      </c>
      <c r="M173" s="4" t="str">
        <f t="shared" si="22"/>
        <v/>
      </c>
      <c r="N173" s="3" t="str">
        <f t="shared" si="23"/>
        <v/>
      </c>
      <c r="O173" s="5" t="str">
        <f t="shared" si="28"/>
        <v/>
      </c>
      <c r="P173" s="2" t="str">
        <f t="shared" si="29"/>
        <v/>
      </c>
      <c r="Q173" s="11" t="str">
        <f t="shared" si="24"/>
        <v/>
      </c>
    </row>
    <row r="174" spans="2:17" x14ac:dyDescent="0.25">
      <c r="B174" s="7" t="str">
        <f t="shared" si="21"/>
        <v/>
      </c>
      <c r="H174" s="50" t="str">
        <f t="shared" si="25"/>
        <v/>
      </c>
      <c r="I174" s="3" t="str">
        <f t="shared" si="26"/>
        <v/>
      </c>
      <c r="J174" s="3" t="str">
        <f t="shared" si="27"/>
        <v/>
      </c>
      <c r="M174" s="4" t="str">
        <f t="shared" si="22"/>
        <v/>
      </c>
      <c r="N174" s="3" t="str">
        <f t="shared" si="23"/>
        <v/>
      </c>
      <c r="O174" s="5" t="str">
        <f t="shared" si="28"/>
        <v/>
      </c>
      <c r="P174" s="2" t="str">
        <f t="shared" si="29"/>
        <v/>
      </c>
      <c r="Q174" s="11" t="str">
        <f t="shared" si="24"/>
        <v/>
      </c>
    </row>
    <row r="175" spans="2:17" x14ac:dyDescent="0.25">
      <c r="B175" s="7" t="str">
        <f t="shared" si="21"/>
        <v/>
      </c>
      <c r="H175" s="50" t="str">
        <f t="shared" si="25"/>
        <v/>
      </c>
      <c r="I175" s="3" t="str">
        <f t="shared" si="26"/>
        <v/>
      </c>
      <c r="J175" s="3" t="str">
        <f t="shared" si="27"/>
        <v/>
      </c>
      <c r="M175" s="4" t="str">
        <f t="shared" si="22"/>
        <v/>
      </c>
      <c r="N175" s="3" t="str">
        <f t="shared" si="23"/>
        <v/>
      </c>
      <c r="O175" s="5" t="str">
        <f t="shared" si="28"/>
        <v/>
      </c>
      <c r="P175" s="2" t="str">
        <f t="shared" si="29"/>
        <v/>
      </c>
      <c r="Q175" s="11" t="str">
        <f t="shared" si="24"/>
        <v/>
      </c>
    </row>
    <row r="176" spans="2:17" x14ac:dyDescent="0.25">
      <c r="B176" s="7" t="str">
        <f t="shared" si="21"/>
        <v/>
      </c>
      <c r="H176" s="50" t="str">
        <f t="shared" si="25"/>
        <v/>
      </c>
      <c r="I176" s="3" t="str">
        <f t="shared" si="26"/>
        <v/>
      </c>
      <c r="J176" s="3" t="str">
        <f t="shared" si="27"/>
        <v/>
      </c>
      <c r="M176" s="4" t="str">
        <f t="shared" si="22"/>
        <v/>
      </c>
      <c r="N176" s="3" t="str">
        <f t="shared" si="23"/>
        <v/>
      </c>
      <c r="O176" s="5" t="str">
        <f t="shared" si="28"/>
        <v/>
      </c>
      <c r="P176" s="2" t="str">
        <f t="shared" si="29"/>
        <v/>
      </c>
      <c r="Q176" s="11" t="str">
        <f t="shared" si="24"/>
        <v/>
      </c>
    </row>
    <row r="177" spans="2:17" x14ac:dyDescent="0.25">
      <c r="B177" s="7" t="str">
        <f t="shared" si="21"/>
        <v/>
      </c>
      <c r="H177" s="50" t="str">
        <f t="shared" si="25"/>
        <v/>
      </c>
      <c r="I177" s="3" t="str">
        <f t="shared" si="26"/>
        <v/>
      </c>
      <c r="J177" s="3" t="str">
        <f t="shared" si="27"/>
        <v/>
      </c>
      <c r="M177" s="4" t="str">
        <f t="shared" si="22"/>
        <v/>
      </c>
      <c r="N177" s="3" t="str">
        <f t="shared" si="23"/>
        <v/>
      </c>
      <c r="O177" s="5" t="str">
        <f t="shared" si="28"/>
        <v/>
      </c>
      <c r="P177" s="2" t="str">
        <f t="shared" si="29"/>
        <v/>
      </c>
      <c r="Q177" s="11" t="str">
        <f t="shared" si="24"/>
        <v/>
      </c>
    </row>
    <row r="178" spans="2:17" x14ac:dyDescent="0.25">
      <c r="B178" s="7" t="str">
        <f t="shared" si="21"/>
        <v/>
      </c>
      <c r="H178" s="50" t="str">
        <f t="shared" si="25"/>
        <v/>
      </c>
      <c r="I178" s="3" t="str">
        <f t="shared" si="26"/>
        <v/>
      </c>
      <c r="J178" s="3" t="str">
        <f t="shared" si="27"/>
        <v/>
      </c>
      <c r="M178" s="4" t="str">
        <f t="shared" si="22"/>
        <v/>
      </c>
      <c r="N178" s="3" t="str">
        <f t="shared" si="23"/>
        <v/>
      </c>
      <c r="O178" s="5" t="str">
        <f t="shared" si="28"/>
        <v/>
      </c>
      <c r="P178" s="2" t="str">
        <f t="shared" si="29"/>
        <v/>
      </c>
      <c r="Q178" s="11" t="str">
        <f t="shared" si="24"/>
        <v/>
      </c>
    </row>
    <row r="179" spans="2:17" x14ac:dyDescent="0.25">
      <c r="B179" s="7" t="str">
        <f t="shared" si="21"/>
        <v/>
      </c>
      <c r="H179" s="50" t="str">
        <f t="shared" si="25"/>
        <v/>
      </c>
      <c r="I179" s="3" t="str">
        <f t="shared" si="26"/>
        <v/>
      </c>
      <c r="J179" s="3" t="str">
        <f t="shared" si="27"/>
        <v/>
      </c>
      <c r="M179" s="4" t="str">
        <f t="shared" si="22"/>
        <v/>
      </c>
      <c r="N179" s="3" t="str">
        <f t="shared" si="23"/>
        <v/>
      </c>
      <c r="O179" s="5" t="str">
        <f t="shared" si="28"/>
        <v/>
      </c>
      <c r="P179" s="2" t="str">
        <f t="shared" si="29"/>
        <v/>
      </c>
      <c r="Q179" s="11" t="str">
        <f t="shared" si="24"/>
        <v/>
      </c>
    </row>
    <row r="180" spans="2:17" x14ac:dyDescent="0.25">
      <c r="B180" s="7" t="str">
        <f t="shared" si="21"/>
        <v/>
      </c>
      <c r="H180" s="50" t="str">
        <f t="shared" si="25"/>
        <v/>
      </c>
      <c r="I180" s="3" t="str">
        <f t="shared" si="26"/>
        <v/>
      </c>
      <c r="J180" s="3" t="str">
        <f t="shared" si="27"/>
        <v/>
      </c>
      <c r="M180" s="4" t="str">
        <f t="shared" si="22"/>
        <v/>
      </c>
      <c r="N180" s="3" t="str">
        <f t="shared" si="23"/>
        <v/>
      </c>
      <c r="O180" s="5" t="str">
        <f t="shared" si="28"/>
        <v/>
      </c>
      <c r="P180" s="2" t="str">
        <f t="shared" si="29"/>
        <v/>
      </c>
      <c r="Q180" s="11" t="str">
        <f t="shared" si="24"/>
        <v/>
      </c>
    </row>
    <row r="181" spans="2:17" x14ac:dyDescent="0.25">
      <c r="B181" s="7" t="str">
        <f t="shared" si="21"/>
        <v/>
      </c>
      <c r="H181" s="50" t="str">
        <f t="shared" si="25"/>
        <v/>
      </c>
      <c r="I181" s="3" t="str">
        <f t="shared" si="26"/>
        <v/>
      </c>
      <c r="J181" s="3" t="str">
        <f t="shared" si="27"/>
        <v/>
      </c>
      <c r="M181" s="4" t="str">
        <f t="shared" si="22"/>
        <v/>
      </c>
      <c r="N181" s="3" t="str">
        <f t="shared" si="23"/>
        <v/>
      </c>
      <c r="O181" s="5" t="str">
        <f t="shared" si="28"/>
        <v/>
      </c>
      <c r="P181" s="2" t="str">
        <f t="shared" si="29"/>
        <v/>
      </c>
      <c r="Q181" s="11" t="str">
        <f t="shared" si="24"/>
        <v/>
      </c>
    </row>
    <row r="182" spans="2:17" x14ac:dyDescent="0.25">
      <c r="B182" s="7" t="str">
        <f t="shared" si="21"/>
        <v/>
      </c>
      <c r="H182" s="50" t="str">
        <f t="shared" si="25"/>
        <v/>
      </c>
      <c r="I182" s="3" t="str">
        <f t="shared" si="26"/>
        <v/>
      </c>
      <c r="J182" s="3" t="str">
        <f t="shared" si="27"/>
        <v/>
      </c>
      <c r="M182" s="4" t="str">
        <f t="shared" si="22"/>
        <v/>
      </c>
      <c r="N182" s="3" t="str">
        <f t="shared" si="23"/>
        <v/>
      </c>
      <c r="O182" s="5" t="str">
        <f t="shared" si="28"/>
        <v/>
      </c>
      <c r="P182" s="2" t="str">
        <f t="shared" si="29"/>
        <v/>
      </c>
      <c r="Q182" s="11" t="str">
        <f t="shared" si="24"/>
        <v/>
      </c>
    </row>
    <row r="183" spans="2:17" x14ac:dyDescent="0.25">
      <c r="B183" s="7" t="str">
        <f t="shared" si="21"/>
        <v/>
      </c>
      <c r="H183" s="50" t="str">
        <f t="shared" si="25"/>
        <v/>
      </c>
      <c r="I183" s="3" t="str">
        <f t="shared" si="26"/>
        <v/>
      </c>
      <c r="J183" s="3" t="str">
        <f t="shared" si="27"/>
        <v/>
      </c>
      <c r="M183" s="4" t="str">
        <f t="shared" si="22"/>
        <v/>
      </c>
      <c r="N183" s="3" t="str">
        <f t="shared" si="23"/>
        <v/>
      </c>
      <c r="O183" s="5" t="str">
        <f t="shared" si="28"/>
        <v/>
      </c>
      <c r="P183" s="2" t="str">
        <f t="shared" si="29"/>
        <v/>
      </c>
      <c r="Q183" s="11" t="str">
        <f t="shared" si="24"/>
        <v/>
      </c>
    </row>
    <row r="184" spans="2:17" x14ac:dyDescent="0.25">
      <c r="B184" s="7" t="str">
        <f t="shared" si="21"/>
        <v/>
      </c>
      <c r="H184" s="50" t="str">
        <f t="shared" si="25"/>
        <v/>
      </c>
      <c r="I184" s="3" t="str">
        <f t="shared" si="26"/>
        <v/>
      </c>
      <c r="J184" s="3" t="str">
        <f t="shared" si="27"/>
        <v/>
      </c>
      <c r="M184" s="4" t="str">
        <f t="shared" si="22"/>
        <v/>
      </c>
      <c r="N184" s="3" t="str">
        <f t="shared" si="23"/>
        <v/>
      </c>
      <c r="O184" s="5" t="str">
        <f t="shared" si="28"/>
        <v/>
      </c>
      <c r="P184" s="2" t="str">
        <f t="shared" si="29"/>
        <v/>
      </c>
      <c r="Q184" s="11" t="str">
        <f t="shared" si="24"/>
        <v/>
      </c>
    </row>
    <row r="185" spans="2:17" x14ac:dyDescent="0.25">
      <c r="B185" s="7" t="str">
        <f t="shared" si="21"/>
        <v/>
      </c>
      <c r="H185" s="50" t="str">
        <f t="shared" si="25"/>
        <v/>
      </c>
      <c r="I185" s="3" t="str">
        <f t="shared" si="26"/>
        <v/>
      </c>
      <c r="J185" s="3" t="str">
        <f t="shared" si="27"/>
        <v/>
      </c>
      <c r="M185" s="4" t="str">
        <f t="shared" si="22"/>
        <v/>
      </c>
      <c r="N185" s="3" t="str">
        <f t="shared" si="23"/>
        <v/>
      </c>
      <c r="O185" s="5" t="str">
        <f t="shared" si="28"/>
        <v/>
      </c>
      <c r="P185" s="2" t="str">
        <f t="shared" si="29"/>
        <v/>
      </c>
      <c r="Q185" s="11" t="str">
        <f t="shared" si="24"/>
        <v/>
      </c>
    </row>
    <row r="186" spans="2:17" x14ac:dyDescent="0.25">
      <c r="B186" s="7" t="str">
        <f t="shared" si="21"/>
        <v/>
      </c>
      <c r="H186" s="50" t="str">
        <f t="shared" si="25"/>
        <v/>
      </c>
      <c r="I186" s="3" t="str">
        <f t="shared" si="26"/>
        <v/>
      </c>
      <c r="J186" s="3" t="str">
        <f t="shared" si="27"/>
        <v/>
      </c>
      <c r="M186" s="4" t="str">
        <f t="shared" si="22"/>
        <v/>
      </c>
      <c r="N186" s="3" t="str">
        <f t="shared" si="23"/>
        <v/>
      </c>
      <c r="O186" s="5" t="str">
        <f t="shared" si="28"/>
        <v/>
      </c>
      <c r="P186" s="2" t="str">
        <f t="shared" si="29"/>
        <v/>
      </c>
      <c r="Q186" s="11" t="str">
        <f t="shared" si="24"/>
        <v/>
      </c>
    </row>
    <row r="187" spans="2:17" x14ac:dyDescent="0.25">
      <c r="B187" s="7" t="str">
        <f t="shared" si="21"/>
        <v/>
      </c>
      <c r="H187" s="50" t="str">
        <f t="shared" si="25"/>
        <v/>
      </c>
      <c r="I187" s="3" t="str">
        <f t="shared" si="26"/>
        <v/>
      </c>
      <c r="J187" s="3" t="str">
        <f t="shared" si="27"/>
        <v/>
      </c>
      <c r="M187" s="4" t="str">
        <f t="shared" si="22"/>
        <v/>
      </c>
      <c r="N187" s="3" t="str">
        <f t="shared" si="23"/>
        <v/>
      </c>
      <c r="O187" s="5" t="str">
        <f t="shared" si="28"/>
        <v/>
      </c>
      <c r="P187" s="2" t="str">
        <f t="shared" si="29"/>
        <v/>
      </c>
      <c r="Q187" s="11" t="str">
        <f t="shared" si="24"/>
        <v/>
      </c>
    </row>
    <row r="188" spans="2:17" x14ac:dyDescent="0.25">
      <c r="B188" s="7" t="str">
        <f t="shared" si="21"/>
        <v/>
      </c>
      <c r="H188" s="50" t="str">
        <f t="shared" si="25"/>
        <v/>
      </c>
      <c r="I188" s="3" t="str">
        <f t="shared" si="26"/>
        <v/>
      </c>
      <c r="J188" s="3" t="str">
        <f t="shared" si="27"/>
        <v/>
      </c>
      <c r="M188" s="4" t="str">
        <f t="shared" si="22"/>
        <v/>
      </c>
      <c r="N188" s="3" t="str">
        <f t="shared" si="23"/>
        <v/>
      </c>
      <c r="O188" s="5" t="str">
        <f t="shared" si="28"/>
        <v/>
      </c>
      <c r="P188" s="2" t="str">
        <f t="shared" si="29"/>
        <v/>
      </c>
      <c r="Q188" s="11" t="str">
        <f t="shared" si="24"/>
        <v/>
      </c>
    </row>
    <row r="189" spans="2:17" x14ac:dyDescent="0.25">
      <c r="B189" s="7" t="str">
        <f t="shared" si="21"/>
        <v/>
      </c>
      <c r="H189" s="50" t="str">
        <f t="shared" si="25"/>
        <v/>
      </c>
      <c r="I189" s="3" t="str">
        <f t="shared" si="26"/>
        <v/>
      </c>
      <c r="J189" s="3" t="str">
        <f t="shared" si="27"/>
        <v/>
      </c>
      <c r="M189" s="4" t="str">
        <f t="shared" si="22"/>
        <v/>
      </c>
      <c r="N189" s="3" t="str">
        <f t="shared" si="23"/>
        <v/>
      </c>
      <c r="O189" s="5" t="str">
        <f t="shared" si="28"/>
        <v/>
      </c>
      <c r="P189" s="2" t="str">
        <f t="shared" si="29"/>
        <v/>
      </c>
      <c r="Q189" s="11" t="str">
        <f t="shared" si="24"/>
        <v/>
      </c>
    </row>
    <row r="190" spans="2:17" x14ac:dyDescent="0.25">
      <c r="B190" s="7" t="str">
        <f t="shared" si="21"/>
        <v/>
      </c>
      <c r="H190" s="50" t="str">
        <f t="shared" si="25"/>
        <v/>
      </c>
      <c r="I190" s="3" t="str">
        <f t="shared" si="26"/>
        <v/>
      </c>
      <c r="J190" s="3" t="str">
        <f t="shared" si="27"/>
        <v/>
      </c>
      <c r="M190" s="4" t="str">
        <f t="shared" si="22"/>
        <v/>
      </c>
      <c r="N190" s="3" t="str">
        <f t="shared" si="23"/>
        <v/>
      </c>
      <c r="O190" s="5" t="str">
        <f t="shared" si="28"/>
        <v/>
      </c>
      <c r="P190" s="2" t="str">
        <f t="shared" si="29"/>
        <v/>
      </c>
      <c r="Q190" s="11" t="str">
        <f t="shared" si="24"/>
        <v/>
      </c>
    </row>
    <row r="191" spans="2:17" x14ac:dyDescent="0.25">
      <c r="B191" s="7" t="str">
        <f t="shared" si="21"/>
        <v/>
      </c>
      <c r="H191" s="50" t="str">
        <f t="shared" si="25"/>
        <v/>
      </c>
      <c r="I191" s="3" t="str">
        <f t="shared" si="26"/>
        <v/>
      </c>
      <c r="J191" s="3" t="str">
        <f t="shared" si="27"/>
        <v/>
      </c>
      <c r="M191" s="4" t="str">
        <f t="shared" si="22"/>
        <v/>
      </c>
      <c r="N191" s="3" t="str">
        <f t="shared" si="23"/>
        <v/>
      </c>
      <c r="O191" s="5" t="str">
        <f t="shared" si="28"/>
        <v/>
      </c>
      <c r="P191" s="2" t="str">
        <f t="shared" si="29"/>
        <v/>
      </c>
      <c r="Q191" s="11" t="str">
        <f t="shared" si="24"/>
        <v/>
      </c>
    </row>
    <row r="192" spans="2:17" x14ac:dyDescent="0.25">
      <c r="B192" s="7" t="str">
        <f t="shared" si="21"/>
        <v/>
      </c>
      <c r="H192" s="50" t="str">
        <f t="shared" si="25"/>
        <v/>
      </c>
      <c r="I192" s="3" t="str">
        <f t="shared" si="26"/>
        <v/>
      </c>
      <c r="J192" s="3" t="str">
        <f t="shared" si="27"/>
        <v/>
      </c>
      <c r="M192" s="4" t="str">
        <f t="shared" si="22"/>
        <v/>
      </c>
      <c r="N192" s="3" t="str">
        <f t="shared" si="23"/>
        <v/>
      </c>
      <c r="O192" s="5" t="str">
        <f t="shared" si="28"/>
        <v/>
      </c>
      <c r="P192" s="2" t="str">
        <f t="shared" si="29"/>
        <v/>
      </c>
      <c r="Q192" s="11" t="str">
        <f t="shared" si="24"/>
        <v/>
      </c>
    </row>
    <row r="193" spans="2:17" x14ac:dyDescent="0.25">
      <c r="B193" s="7" t="str">
        <f t="shared" si="21"/>
        <v/>
      </c>
      <c r="H193" s="50" t="str">
        <f t="shared" si="25"/>
        <v/>
      </c>
      <c r="I193" s="3" t="str">
        <f t="shared" si="26"/>
        <v/>
      </c>
      <c r="J193" s="3" t="str">
        <f t="shared" si="27"/>
        <v/>
      </c>
      <c r="M193" s="4" t="str">
        <f t="shared" si="22"/>
        <v/>
      </c>
      <c r="N193" s="3" t="str">
        <f t="shared" si="23"/>
        <v/>
      </c>
      <c r="O193" s="5" t="str">
        <f t="shared" si="28"/>
        <v/>
      </c>
      <c r="P193" s="2" t="str">
        <f t="shared" si="29"/>
        <v/>
      </c>
      <c r="Q193" s="11" t="str">
        <f t="shared" si="24"/>
        <v/>
      </c>
    </row>
    <row r="194" spans="2:17" x14ac:dyDescent="0.25">
      <c r="B194" s="7" t="str">
        <f t="shared" si="21"/>
        <v/>
      </c>
      <c r="H194" s="50" t="str">
        <f t="shared" si="25"/>
        <v/>
      </c>
      <c r="I194" s="3" t="str">
        <f t="shared" si="26"/>
        <v/>
      </c>
      <c r="J194" s="3" t="str">
        <f t="shared" si="27"/>
        <v/>
      </c>
      <c r="M194" s="4" t="str">
        <f t="shared" si="22"/>
        <v/>
      </c>
      <c r="N194" s="3" t="str">
        <f t="shared" si="23"/>
        <v/>
      </c>
      <c r="O194" s="5" t="str">
        <f t="shared" si="28"/>
        <v/>
      </c>
      <c r="P194" s="2" t="str">
        <f t="shared" si="29"/>
        <v/>
      </c>
      <c r="Q194" s="11" t="str">
        <f t="shared" si="24"/>
        <v/>
      </c>
    </row>
    <row r="195" spans="2:17" x14ac:dyDescent="0.25">
      <c r="B195" s="7" t="str">
        <f t="shared" si="21"/>
        <v/>
      </c>
      <c r="H195" s="50" t="str">
        <f t="shared" si="25"/>
        <v/>
      </c>
      <c r="I195" s="3" t="str">
        <f t="shared" si="26"/>
        <v/>
      </c>
      <c r="J195" s="3" t="str">
        <f t="shared" si="27"/>
        <v/>
      </c>
      <c r="M195" s="4" t="str">
        <f t="shared" si="22"/>
        <v/>
      </c>
      <c r="N195" s="3" t="str">
        <f t="shared" si="23"/>
        <v/>
      </c>
      <c r="O195" s="5" t="str">
        <f t="shared" si="28"/>
        <v/>
      </c>
      <c r="P195" s="2" t="str">
        <f t="shared" si="29"/>
        <v/>
      </c>
      <c r="Q195" s="11" t="str">
        <f t="shared" si="24"/>
        <v/>
      </c>
    </row>
    <row r="196" spans="2:17" x14ac:dyDescent="0.25">
      <c r="B196" s="7" t="str">
        <f t="shared" ref="B196:B259" si="30">IF(AND(Q196&lt;&gt;"",K196=""),"Open",(IF(AND(Q196="",K196=""),"","Closed")))</f>
        <v/>
      </c>
      <c r="H196" s="50" t="str">
        <f t="shared" si="25"/>
        <v/>
      </c>
      <c r="I196" s="3" t="str">
        <f t="shared" si="26"/>
        <v/>
      </c>
      <c r="J196" s="3" t="str">
        <f t="shared" si="27"/>
        <v/>
      </c>
      <c r="M196" s="4" t="str">
        <f t="shared" ref="M196:M259" si="31">IF(L196="","",((L196-E196)*D196))</f>
        <v/>
      </c>
      <c r="N196" s="3" t="str">
        <f t="shared" ref="N196:N259" si="32">IFERROR(M196/(E196*D196),"")</f>
        <v/>
      </c>
      <c r="O196" s="5" t="str">
        <f t="shared" si="28"/>
        <v/>
      </c>
      <c r="P196" s="2" t="str">
        <f t="shared" si="29"/>
        <v/>
      </c>
      <c r="Q196" s="11" t="str">
        <f t="shared" ref="Q196:Q259" si="33">IF(A196="","",A196)</f>
        <v/>
      </c>
    </row>
    <row r="197" spans="2:17" x14ac:dyDescent="0.25">
      <c r="B197" s="7" t="str">
        <f t="shared" si="30"/>
        <v/>
      </c>
      <c r="H197" s="50" t="str">
        <f t="shared" ref="H197:H260" si="34">IF((F197)="","",(CEILING((E197+((E197-F197)*2)),0.05)))</f>
        <v/>
      </c>
      <c r="I197" s="3" t="str">
        <f t="shared" ref="I197:I260" si="35">IFERROR(IF(L197="",(G197-E197)/E197,""),"")</f>
        <v/>
      </c>
      <c r="J197" s="3" t="str">
        <f t="shared" ref="J197:J260" si="36">IFERROR(IF(L197="",(H197-E197)/E197,""),"")</f>
        <v/>
      </c>
      <c r="M197" s="4" t="str">
        <f t="shared" si="31"/>
        <v/>
      </c>
      <c r="N197" s="3" t="str">
        <f t="shared" si="32"/>
        <v/>
      </c>
      <c r="O197" s="5" t="str">
        <f t="shared" si="28"/>
        <v/>
      </c>
      <c r="P197" s="2" t="str">
        <f t="shared" si="29"/>
        <v/>
      </c>
      <c r="Q197" s="11" t="str">
        <f t="shared" si="33"/>
        <v/>
      </c>
    </row>
    <row r="198" spans="2:17" x14ac:dyDescent="0.25">
      <c r="B198" s="7" t="str">
        <f t="shared" si="30"/>
        <v/>
      </c>
      <c r="H198" s="50" t="str">
        <f t="shared" si="34"/>
        <v/>
      </c>
      <c r="I198" s="3" t="str">
        <f t="shared" si="35"/>
        <v/>
      </c>
      <c r="J198" s="3" t="str">
        <f t="shared" si="36"/>
        <v/>
      </c>
      <c r="M198" s="4" t="str">
        <f t="shared" si="31"/>
        <v/>
      </c>
      <c r="N198" s="3" t="str">
        <f t="shared" si="32"/>
        <v/>
      </c>
      <c r="O198" s="5" t="str">
        <f t="shared" si="28"/>
        <v/>
      </c>
      <c r="P198" s="2" t="str">
        <f t="shared" si="29"/>
        <v/>
      </c>
      <c r="Q198" s="11" t="str">
        <f t="shared" si="33"/>
        <v/>
      </c>
    </row>
    <row r="199" spans="2:17" x14ac:dyDescent="0.25">
      <c r="B199" s="7" t="str">
        <f t="shared" si="30"/>
        <v/>
      </c>
      <c r="H199" s="50" t="str">
        <f t="shared" si="34"/>
        <v/>
      </c>
      <c r="I199" s="3" t="str">
        <f t="shared" si="35"/>
        <v/>
      </c>
      <c r="J199" s="3" t="str">
        <f t="shared" si="36"/>
        <v/>
      </c>
      <c r="M199" s="4" t="str">
        <f t="shared" si="31"/>
        <v/>
      </c>
      <c r="N199" s="3" t="str">
        <f t="shared" si="32"/>
        <v/>
      </c>
      <c r="O199" s="5" t="str">
        <f t="shared" si="28"/>
        <v/>
      </c>
      <c r="P199" s="2" t="str">
        <f t="shared" si="29"/>
        <v/>
      </c>
      <c r="Q199" s="11" t="str">
        <f t="shared" si="33"/>
        <v/>
      </c>
    </row>
    <row r="200" spans="2:17" x14ac:dyDescent="0.25">
      <c r="B200" s="7" t="str">
        <f t="shared" si="30"/>
        <v/>
      </c>
      <c r="H200" s="50" t="str">
        <f t="shared" si="34"/>
        <v/>
      </c>
      <c r="I200" s="3" t="str">
        <f t="shared" si="35"/>
        <v/>
      </c>
      <c r="J200" s="3" t="str">
        <f t="shared" si="36"/>
        <v/>
      </c>
      <c r="M200" s="4" t="str">
        <f t="shared" si="31"/>
        <v/>
      </c>
      <c r="N200" s="3" t="str">
        <f t="shared" si="32"/>
        <v/>
      </c>
      <c r="O200" s="5" t="str">
        <f t="shared" si="28"/>
        <v/>
      </c>
      <c r="P200" s="2" t="str">
        <f t="shared" si="29"/>
        <v/>
      </c>
      <c r="Q200" s="11" t="str">
        <f t="shared" si="33"/>
        <v/>
      </c>
    </row>
    <row r="201" spans="2:17" x14ac:dyDescent="0.25">
      <c r="B201" s="7" t="str">
        <f t="shared" si="30"/>
        <v/>
      </c>
      <c r="H201" s="50" t="str">
        <f t="shared" si="34"/>
        <v/>
      </c>
      <c r="I201" s="3" t="str">
        <f t="shared" si="35"/>
        <v/>
      </c>
      <c r="J201" s="3" t="str">
        <f t="shared" si="36"/>
        <v/>
      </c>
      <c r="M201" s="4" t="str">
        <f t="shared" si="31"/>
        <v/>
      </c>
      <c r="N201" s="3" t="str">
        <f t="shared" si="32"/>
        <v/>
      </c>
      <c r="O201" s="5" t="str">
        <f t="shared" si="28"/>
        <v/>
      </c>
      <c r="P201" s="2" t="str">
        <f t="shared" si="29"/>
        <v/>
      </c>
      <c r="Q201" s="11" t="str">
        <f t="shared" si="33"/>
        <v/>
      </c>
    </row>
    <row r="202" spans="2:17" x14ac:dyDescent="0.25">
      <c r="B202" s="7" t="str">
        <f t="shared" si="30"/>
        <v/>
      </c>
      <c r="H202" s="50" t="str">
        <f t="shared" si="34"/>
        <v/>
      </c>
      <c r="I202" s="3" t="str">
        <f t="shared" si="35"/>
        <v/>
      </c>
      <c r="J202" s="3" t="str">
        <f t="shared" si="36"/>
        <v/>
      </c>
      <c r="M202" s="4" t="str">
        <f t="shared" si="31"/>
        <v/>
      </c>
      <c r="N202" s="3" t="str">
        <f t="shared" si="32"/>
        <v/>
      </c>
      <c r="O202" s="5" t="str">
        <f t="shared" si="28"/>
        <v/>
      </c>
      <c r="P202" s="2" t="str">
        <f t="shared" si="29"/>
        <v/>
      </c>
      <c r="Q202" s="11" t="str">
        <f t="shared" si="33"/>
        <v/>
      </c>
    </row>
    <row r="203" spans="2:17" x14ac:dyDescent="0.25">
      <c r="B203" s="7" t="str">
        <f t="shared" si="30"/>
        <v/>
      </c>
      <c r="H203" s="50" t="str">
        <f t="shared" si="34"/>
        <v/>
      </c>
      <c r="I203" s="3" t="str">
        <f t="shared" si="35"/>
        <v/>
      </c>
      <c r="J203" s="3" t="str">
        <f t="shared" si="36"/>
        <v/>
      </c>
      <c r="M203" s="4" t="str">
        <f t="shared" si="31"/>
        <v/>
      </c>
      <c r="N203" s="3" t="str">
        <f t="shared" si="32"/>
        <v/>
      </c>
      <c r="O203" s="5" t="str">
        <f t="shared" si="28"/>
        <v/>
      </c>
      <c r="P203" s="2" t="str">
        <f t="shared" si="29"/>
        <v/>
      </c>
      <c r="Q203" s="11" t="str">
        <f t="shared" si="33"/>
        <v/>
      </c>
    </row>
    <row r="204" spans="2:17" x14ac:dyDescent="0.25">
      <c r="B204" s="7" t="str">
        <f t="shared" si="30"/>
        <v/>
      </c>
      <c r="H204" s="50" t="str">
        <f t="shared" si="34"/>
        <v/>
      </c>
      <c r="I204" s="3" t="str">
        <f t="shared" si="35"/>
        <v/>
      </c>
      <c r="J204" s="3" t="str">
        <f t="shared" si="36"/>
        <v/>
      </c>
      <c r="M204" s="4" t="str">
        <f t="shared" si="31"/>
        <v/>
      </c>
      <c r="N204" s="3" t="str">
        <f t="shared" si="32"/>
        <v/>
      </c>
      <c r="O204" s="5" t="str">
        <f t="shared" si="28"/>
        <v/>
      </c>
      <c r="P204" s="2" t="str">
        <f t="shared" si="29"/>
        <v/>
      </c>
      <c r="Q204" s="11" t="str">
        <f t="shared" si="33"/>
        <v/>
      </c>
    </row>
    <row r="205" spans="2:17" x14ac:dyDescent="0.25">
      <c r="B205" s="7" t="str">
        <f t="shared" si="30"/>
        <v/>
      </c>
      <c r="H205" s="50" t="str">
        <f t="shared" si="34"/>
        <v/>
      </c>
      <c r="I205" s="3" t="str">
        <f t="shared" si="35"/>
        <v/>
      </c>
      <c r="J205" s="3" t="str">
        <f t="shared" si="36"/>
        <v/>
      </c>
      <c r="M205" s="4" t="str">
        <f t="shared" si="31"/>
        <v/>
      </c>
      <c r="N205" s="3" t="str">
        <f t="shared" si="32"/>
        <v/>
      </c>
      <c r="O205" s="5" t="str">
        <f t="shared" si="28"/>
        <v/>
      </c>
      <c r="P205" s="2" t="str">
        <f t="shared" si="29"/>
        <v/>
      </c>
      <c r="Q205" s="11" t="str">
        <f t="shared" si="33"/>
        <v/>
      </c>
    </row>
    <row r="206" spans="2:17" x14ac:dyDescent="0.25">
      <c r="B206" s="7" t="str">
        <f t="shared" si="30"/>
        <v/>
      </c>
      <c r="H206" s="50" t="str">
        <f t="shared" si="34"/>
        <v/>
      </c>
      <c r="I206" s="3" t="str">
        <f t="shared" si="35"/>
        <v/>
      </c>
      <c r="J206" s="3" t="str">
        <f t="shared" si="36"/>
        <v/>
      </c>
      <c r="M206" s="4" t="str">
        <f t="shared" si="31"/>
        <v/>
      </c>
      <c r="N206" s="3" t="str">
        <f t="shared" si="32"/>
        <v/>
      </c>
      <c r="O206" s="5" t="str">
        <f t="shared" ref="O206:O269" si="37">IF(B206="Open",(D206*E206),"")</f>
        <v/>
      </c>
      <c r="P206" s="2" t="str">
        <f t="shared" ref="P206:P269" si="38">IF(B206="Open",((G206-E206)*D206),"")</f>
        <v/>
      </c>
      <c r="Q206" s="11" t="str">
        <f t="shared" si="33"/>
        <v/>
      </c>
    </row>
    <row r="207" spans="2:17" x14ac:dyDescent="0.25">
      <c r="B207" s="7" t="str">
        <f t="shared" si="30"/>
        <v/>
      </c>
      <c r="H207" s="50" t="str">
        <f t="shared" si="34"/>
        <v/>
      </c>
      <c r="I207" s="3" t="str">
        <f t="shared" si="35"/>
        <v/>
      </c>
      <c r="J207" s="3" t="str">
        <f t="shared" si="36"/>
        <v/>
      </c>
      <c r="M207" s="4" t="str">
        <f t="shared" si="31"/>
        <v/>
      </c>
      <c r="N207" s="3" t="str">
        <f t="shared" si="32"/>
        <v/>
      </c>
      <c r="O207" s="5" t="str">
        <f t="shared" si="37"/>
        <v/>
      </c>
      <c r="P207" s="2" t="str">
        <f t="shared" si="38"/>
        <v/>
      </c>
      <c r="Q207" s="11" t="str">
        <f t="shared" si="33"/>
        <v/>
      </c>
    </row>
    <row r="208" spans="2:17" x14ac:dyDescent="0.25">
      <c r="B208" s="7" t="str">
        <f t="shared" si="30"/>
        <v/>
      </c>
      <c r="H208" s="50" t="str">
        <f t="shared" si="34"/>
        <v/>
      </c>
      <c r="I208" s="3" t="str">
        <f t="shared" si="35"/>
        <v/>
      </c>
      <c r="J208" s="3" t="str">
        <f t="shared" si="36"/>
        <v/>
      </c>
      <c r="M208" s="4" t="str">
        <f t="shared" si="31"/>
        <v/>
      </c>
      <c r="N208" s="3" t="str">
        <f t="shared" si="32"/>
        <v/>
      </c>
      <c r="O208" s="5" t="str">
        <f t="shared" si="37"/>
        <v/>
      </c>
      <c r="P208" s="2" t="str">
        <f t="shared" si="38"/>
        <v/>
      </c>
      <c r="Q208" s="11" t="str">
        <f t="shared" si="33"/>
        <v/>
      </c>
    </row>
    <row r="209" spans="2:17" x14ac:dyDescent="0.25">
      <c r="B209" s="7" t="str">
        <f t="shared" si="30"/>
        <v/>
      </c>
      <c r="H209" s="50" t="str">
        <f t="shared" si="34"/>
        <v/>
      </c>
      <c r="I209" s="3" t="str">
        <f t="shared" si="35"/>
        <v/>
      </c>
      <c r="J209" s="3" t="str">
        <f t="shared" si="36"/>
        <v/>
      </c>
      <c r="M209" s="4" t="str">
        <f t="shared" si="31"/>
        <v/>
      </c>
      <c r="N209" s="3" t="str">
        <f t="shared" si="32"/>
        <v/>
      </c>
      <c r="O209" s="5" t="str">
        <f t="shared" si="37"/>
        <v/>
      </c>
      <c r="P209" s="2" t="str">
        <f t="shared" si="38"/>
        <v/>
      </c>
      <c r="Q209" s="11" t="str">
        <f t="shared" si="33"/>
        <v/>
      </c>
    </row>
    <row r="210" spans="2:17" x14ac:dyDescent="0.25">
      <c r="B210" s="7" t="str">
        <f t="shared" si="30"/>
        <v/>
      </c>
      <c r="H210" s="50" t="str">
        <f t="shared" si="34"/>
        <v/>
      </c>
      <c r="I210" s="3" t="str">
        <f t="shared" si="35"/>
        <v/>
      </c>
      <c r="J210" s="3" t="str">
        <f t="shared" si="36"/>
        <v/>
      </c>
      <c r="M210" s="4" t="str">
        <f t="shared" si="31"/>
        <v/>
      </c>
      <c r="N210" s="3" t="str">
        <f t="shared" si="32"/>
        <v/>
      </c>
      <c r="O210" s="5" t="str">
        <f t="shared" si="37"/>
        <v/>
      </c>
      <c r="P210" s="2" t="str">
        <f t="shared" si="38"/>
        <v/>
      </c>
      <c r="Q210" s="11" t="str">
        <f t="shared" si="33"/>
        <v/>
      </c>
    </row>
    <row r="211" spans="2:17" x14ac:dyDescent="0.25">
      <c r="B211" s="7" t="str">
        <f t="shared" si="30"/>
        <v/>
      </c>
      <c r="H211" s="50" t="str">
        <f t="shared" si="34"/>
        <v/>
      </c>
      <c r="I211" s="3" t="str">
        <f t="shared" si="35"/>
        <v/>
      </c>
      <c r="J211" s="3" t="str">
        <f t="shared" si="36"/>
        <v/>
      </c>
      <c r="M211" s="4" t="str">
        <f t="shared" si="31"/>
        <v/>
      </c>
      <c r="N211" s="3" t="str">
        <f t="shared" si="32"/>
        <v/>
      </c>
      <c r="O211" s="5" t="str">
        <f t="shared" si="37"/>
        <v/>
      </c>
      <c r="P211" s="2" t="str">
        <f t="shared" si="38"/>
        <v/>
      </c>
      <c r="Q211" s="11" t="str">
        <f t="shared" si="33"/>
        <v/>
      </c>
    </row>
    <row r="212" spans="2:17" x14ac:dyDescent="0.25">
      <c r="B212" s="7" t="str">
        <f t="shared" si="30"/>
        <v/>
      </c>
      <c r="H212" s="50" t="str">
        <f t="shared" si="34"/>
        <v/>
      </c>
      <c r="I212" s="3" t="str">
        <f t="shared" si="35"/>
        <v/>
      </c>
      <c r="J212" s="3" t="str">
        <f t="shared" si="36"/>
        <v/>
      </c>
      <c r="M212" s="4" t="str">
        <f t="shared" si="31"/>
        <v/>
      </c>
      <c r="N212" s="3" t="str">
        <f t="shared" si="32"/>
        <v/>
      </c>
      <c r="O212" s="5" t="str">
        <f t="shared" si="37"/>
        <v/>
      </c>
      <c r="P212" s="2" t="str">
        <f t="shared" si="38"/>
        <v/>
      </c>
      <c r="Q212" s="11" t="str">
        <f t="shared" si="33"/>
        <v/>
      </c>
    </row>
    <row r="213" spans="2:17" x14ac:dyDescent="0.25">
      <c r="B213" s="7" t="str">
        <f t="shared" si="30"/>
        <v/>
      </c>
      <c r="H213" s="50" t="str">
        <f t="shared" si="34"/>
        <v/>
      </c>
      <c r="I213" s="3" t="str">
        <f t="shared" si="35"/>
        <v/>
      </c>
      <c r="J213" s="3" t="str">
        <f t="shared" si="36"/>
        <v/>
      </c>
      <c r="M213" s="4" t="str">
        <f t="shared" si="31"/>
        <v/>
      </c>
      <c r="N213" s="3" t="str">
        <f t="shared" si="32"/>
        <v/>
      </c>
      <c r="O213" s="5" t="str">
        <f t="shared" si="37"/>
        <v/>
      </c>
      <c r="P213" s="2" t="str">
        <f t="shared" si="38"/>
        <v/>
      </c>
      <c r="Q213" s="11" t="str">
        <f t="shared" si="33"/>
        <v/>
      </c>
    </row>
    <row r="214" spans="2:17" x14ac:dyDescent="0.25">
      <c r="B214" s="7" t="str">
        <f t="shared" si="30"/>
        <v/>
      </c>
      <c r="H214" s="50" t="str">
        <f t="shared" si="34"/>
        <v/>
      </c>
      <c r="I214" s="3" t="str">
        <f t="shared" si="35"/>
        <v/>
      </c>
      <c r="J214" s="3" t="str">
        <f t="shared" si="36"/>
        <v/>
      </c>
      <c r="M214" s="4" t="str">
        <f t="shared" si="31"/>
        <v/>
      </c>
      <c r="N214" s="3" t="str">
        <f t="shared" si="32"/>
        <v/>
      </c>
      <c r="O214" s="5" t="str">
        <f t="shared" si="37"/>
        <v/>
      </c>
      <c r="P214" s="2" t="str">
        <f t="shared" si="38"/>
        <v/>
      </c>
      <c r="Q214" s="11" t="str">
        <f t="shared" si="33"/>
        <v/>
      </c>
    </row>
    <row r="215" spans="2:17" x14ac:dyDescent="0.25">
      <c r="B215" s="7" t="str">
        <f t="shared" si="30"/>
        <v/>
      </c>
      <c r="H215" s="50" t="str">
        <f t="shared" si="34"/>
        <v/>
      </c>
      <c r="I215" s="3" t="str">
        <f t="shared" si="35"/>
        <v/>
      </c>
      <c r="J215" s="3" t="str">
        <f t="shared" si="36"/>
        <v/>
      </c>
      <c r="M215" s="4" t="str">
        <f t="shared" si="31"/>
        <v/>
      </c>
      <c r="N215" s="3" t="str">
        <f t="shared" si="32"/>
        <v/>
      </c>
      <c r="O215" s="5" t="str">
        <f t="shared" si="37"/>
        <v/>
      </c>
      <c r="P215" s="2" t="str">
        <f t="shared" si="38"/>
        <v/>
      </c>
      <c r="Q215" s="11" t="str">
        <f t="shared" si="33"/>
        <v/>
      </c>
    </row>
    <row r="216" spans="2:17" x14ac:dyDescent="0.25">
      <c r="B216" s="7" t="str">
        <f t="shared" si="30"/>
        <v/>
      </c>
      <c r="H216" s="50" t="str">
        <f t="shared" si="34"/>
        <v/>
      </c>
      <c r="I216" s="3" t="str">
        <f t="shared" si="35"/>
        <v/>
      </c>
      <c r="J216" s="3" t="str">
        <f t="shared" si="36"/>
        <v/>
      </c>
      <c r="M216" s="4" t="str">
        <f t="shared" si="31"/>
        <v/>
      </c>
      <c r="N216" s="3" t="str">
        <f t="shared" si="32"/>
        <v/>
      </c>
      <c r="O216" s="5" t="str">
        <f t="shared" si="37"/>
        <v/>
      </c>
      <c r="P216" s="2" t="str">
        <f t="shared" si="38"/>
        <v/>
      </c>
      <c r="Q216" s="11" t="str">
        <f t="shared" si="33"/>
        <v/>
      </c>
    </row>
    <row r="217" spans="2:17" x14ac:dyDescent="0.25">
      <c r="B217" s="7" t="str">
        <f t="shared" si="30"/>
        <v/>
      </c>
      <c r="H217" s="50" t="str">
        <f t="shared" si="34"/>
        <v/>
      </c>
      <c r="I217" s="3" t="str">
        <f t="shared" si="35"/>
        <v/>
      </c>
      <c r="J217" s="3" t="str">
        <f t="shared" si="36"/>
        <v/>
      </c>
      <c r="M217" s="4" t="str">
        <f t="shared" si="31"/>
        <v/>
      </c>
      <c r="N217" s="3" t="str">
        <f t="shared" si="32"/>
        <v/>
      </c>
      <c r="O217" s="5" t="str">
        <f t="shared" si="37"/>
        <v/>
      </c>
      <c r="P217" s="2" t="str">
        <f t="shared" si="38"/>
        <v/>
      </c>
      <c r="Q217" s="11" t="str">
        <f t="shared" si="33"/>
        <v/>
      </c>
    </row>
    <row r="218" spans="2:17" x14ac:dyDescent="0.25">
      <c r="B218" s="7" t="str">
        <f t="shared" si="30"/>
        <v/>
      </c>
      <c r="H218" s="50" t="str">
        <f t="shared" si="34"/>
        <v/>
      </c>
      <c r="I218" s="3" t="str">
        <f t="shared" si="35"/>
        <v/>
      </c>
      <c r="J218" s="3" t="str">
        <f t="shared" si="36"/>
        <v/>
      </c>
      <c r="M218" s="4" t="str">
        <f t="shared" si="31"/>
        <v/>
      </c>
      <c r="N218" s="3" t="str">
        <f t="shared" si="32"/>
        <v/>
      </c>
      <c r="O218" s="5" t="str">
        <f t="shared" si="37"/>
        <v/>
      </c>
      <c r="P218" s="2" t="str">
        <f t="shared" si="38"/>
        <v/>
      </c>
      <c r="Q218" s="11" t="str">
        <f t="shared" si="33"/>
        <v/>
      </c>
    </row>
    <row r="219" spans="2:17" x14ac:dyDescent="0.25">
      <c r="B219" s="7" t="str">
        <f t="shared" si="30"/>
        <v/>
      </c>
      <c r="H219" s="50" t="str">
        <f t="shared" si="34"/>
        <v/>
      </c>
      <c r="I219" s="3" t="str">
        <f t="shared" si="35"/>
        <v/>
      </c>
      <c r="J219" s="3" t="str">
        <f t="shared" si="36"/>
        <v/>
      </c>
      <c r="M219" s="4" t="str">
        <f t="shared" si="31"/>
        <v/>
      </c>
      <c r="N219" s="3" t="str">
        <f t="shared" si="32"/>
        <v/>
      </c>
      <c r="O219" s="5" t="str">
        <f t="shared" si="37"/>
        <v/>
      </c>
      <c r="P219" s="2" t="str">
        <f t="shared" si="38"/>
        <v/>
      </c>
      <c r="Q219" s="11" t="str">
        <f t="shared" si="33"/>
        <v/>
      </c>
    </row>
    <row r="220" spans="2:17" x14ac:dyDescent="0.25">
      <c r="B220" s="7" t="str">
        <f t="shared" si="30"/>
        <v/>
      </c>
      <c r="H220" s="50" t="str">
        <f t="shared" si="34"/>
        <v/>
      </c>
      <c r="I220" s="3" t="str">
        <f t="shared" si="35"/>
        <v/>
      </c>
      <c r="J220" s="3" t="str">
        <f t="shared" si="36"/>
        <v/>
      </c>
      <c r="M220" s="4" t="str">
        <f t="shared" si="31"/>
        <v/>
      </c>
      <c r="N220" s="3" t="str">
        <f t="shared" si="32"/>
        <v/>
      </c>
      <c r="O220" s="5" t="str">
        <f t="shared" si="37"/>
        <v/>
      </c>
      <c r="P220" s="2" t="str">
        <f t="shared" si="38"/>
        <v/>
      </c>
      <c r="Q220" s="11" t="str">
        <f t="shared" si="33"/>
        <v/>
      </c>
    </row>
    <row r="221" spans="2:17" x14ac:dyDescent="0.25">
      <c r="B221" s="7" t="str">
        <f t="shared" si="30"/>
        <v/>
      </c>
      <c r="H221" s="50" t="str">
        <f t="shared" si="34"/>
        <v/>
      </c>
      <c r="I221" s="3" t="str">
        <f t="shared" si="35"/>
        <v/>
      </c>
      <c r="J221" s="3" t="str">
        <f t="shared" si="36"/>
        <v/>
      </c>
      <c r="M221" s="4" t="str">
        <f t="shared" si="31"/>
        <v/>
      </c>
      <c r="N221" s="3" t="str">
        <f t="shared" si="32"/>
        <v/>
      </c>
      <c r="O221" s="5" t="str">
        <f t="shared" si="37"/>
        <v/>
      </c>
      <c r="P221" s="2" t="str">
        <f t="shared" si="38"/>
        <v/>
      </c>
      <c r="Q221" s="11" t="str">
        <f t="shared" si="33"/>
        <v/>
      </c>
    </row>
    <row r="222" spans="2:17" x14ac:dyDescent="0.25">
      <c r="B222" s="7" t="str">
        <f t="shared" si="30"/>
        <v/>
      </c>
      <c r="H222" s="50" t="str">
        <f t="shared" si="34"/>
        <v/>
      </c>
      <c r="I222" s="3" t="str">
        <f t="shared" si="35"/>
        <v/>
      </c>
      <c r="J222" s="3" t="str">
        <f t="shared" si="36"/>
        <v/>
      </c>
      <c r="M222" s="4" t="str">
        <f t="shared" si="31"/>
        <v/>
      </c>
      <c r="N222" s="3" t="str">
        <f t="shared" si="32"/>
        <v/>
      </c>
      <c r="O222" s="5" t="str">
        <f t="shared" si="37"/>
        <v/>
      </c>
      <c r="P222" s="2" t="str">
        <f t="shared" si="38"/>
        <v/>
      </c>
      <c r="Q222" s="11" t="str">
        <f t="shared" si="33"/>
        <v/>
      </c>
    </row>
    <row r="223" spans="2:17" x14ac:dyDescent="0.25">
      <c r="B223" s="7" t="str">
        <f t="shared" si="30"/>
        <v/>
      </c>
      <c r="H223" s="50" t="str">
        <f t="shared" si="34"/>
        <v/>
      </c>
      <c r="I223" s="3" t="str">
        <f t="shared" si="35"/>
        <v/>
      </c>
      <c r="J223" s="3" t="str">
        <f t="shared" si="36"/>
        <v/>
      </c>
      <c r="M223" s="4" t="str">
        <f t="shared" si="31"/>
        <v/>
      </c>
      <c r="N223" s="3" t="str">
        <f t="shared" si="32"/>
        <v/>
      </c>
      <c r="O223" s="5" t="str">
        <f t="shared" si="37"/>
        <v/>
      </c>
      <c r="P223" s="2" t="str">
        <f t="shared" si="38"/>
        <v/>
      </c>
      <c r="Q223" s="11" t="str">
        <f t="shared" si="33"/>
        <v/>
      </c>
    </row>
    <row r="224" spans="2:17" x14ac:dyDescent="0.25">
      <c r="B224" s="7" t="str">
        <f t="shared" si="30"/>
        <v/>
      </c>
      <c r="H224" s="50" t="str">
        <f t="shared" si="34"/>
        <v/>
      </c>
      <c r="I224" s="3" t="str">
        <f t="shared" si="35"/>
        <v/>
      </c>
      <c r="J224" s="3" t="str">
        <f t="shared" si="36"/>
        <v/>
      </c>
      <c r="M224" s="4" t="str">
        <f t="shared" si="31"/>
        <v/>
      </c>
      <c r="N224" s="3" t="str">
        <f t="shared" si="32"/>
        <v/>
      </c>
      <c r="O224" s="5" t="str">
        <f t="shared" si="37"/>
        <v/>
      </c>
      <c r="P224" s="2" t="str">
        <f t="shared" si="38"/>
        <v/>
      </c>
      <c r="Q224" s="11" t="str">
        <f t="shared" si="33"/>
        <v/>
      </c>
    </row>
    <row r="225" spans="2:17" x14ac:dyDescent="0.25">
      <c r="B225" s="7" t="str">
        <f t="shared" si="30"/>
        <v/>
      </c>
      <c r="H225" s="50" t="str">
        <f t="shared" si="34"/>
        <v/>
      </c>
      <c r="I225" s="3" t="str">
        <f t="shared" si="35"/>
        <v/>
      </c>
      <c r="J225" s="3" t="str">
        <f t="shared" si="36"/>
        <v/>
      </c>
      <c r="M225" s="4" t="str">
        <f t="shared" si="31"/>
        <v/>
      </c>
      <c r="N225" s="3" t="str">
        <f t="shared" si="32"/>
        <v/>
      </c>
      <c r="O225" s="5" t="str">
        <f t="shared" si="37"/>
        <v/>
      </c>
      <c r="P225" s="2" t="str">
        <f t="shared" si="38"/>
        <v/>
      </c>
      <c r="Q225" s="11" t="str">
        <f t="shared" si="33"/>
        <v/>
      </c>
    </row>
    <row r="226" spans="2:17" x14ac:dyDescent="0.25">
      <c r="B226" s="7" t="str">
        <f t="shared" si="30"/>
        <v/>
      </c>
      <c r="H226" s="50" t="str">
        <f t="shared" si="34"/>
        <v/>
      </c>
      <c r="I226" s="3" t="str">
        <f t="shared" si="35"/>
        <v/>
      </c>
      <c r="J226" s="3" t="str">
        <f t="shared" si="36"/>
        <v/>
      </c>
      <c r="M226" s="4" t="str">
        <f t="shared" si="31"/>
        <v/>
      </c>
      <c r="N226" s="3" t="str">
        <f t="shared" si="32"/>
        <v/>
      </c>
      <c r="O226" s="5" t="str">
        <f t="shared" si="37"/>
        <v/>
      </c>
      <c r="P226" s="2" t="str">
        <f t="shared" si="38"/>
        <v/>
      </c>
      <c r="Q226" s="11" t="str">
        <f t="shared" si="33"/>
        <v/>
      </c>
    </row>
    <row r="227" spans="2:17" x14ac:dyDescent="0.25">
      <c r="B227" s="7" t="str">
        <f t="shared" si="30"/>
        <v/>
      </c>
      <c r="H227" s="50" t="str">
        <f t="shared" si="34"/>
        <v/>
      </c>
      <c r="I227" s="3" t="str">
        <f t="shared" si="35"/>
        <v/>
      </c>
      <c r="J227" s="3" t="str">
        <f t="shared" si="36"/>
        <v/>
      </c>
      <c r="M227" s="4" t="str">
        <f t="shared" si="31"/>
        <v/>
      </c>
      <c r="N227" s="3" t="str">
        <f t="shared" si="32"/>
        <v/>
      </c>
      <c r="O227" s="5" t="str">
        <f t="shared" si="37"/>
        <v/>
      </c>
      <c r="P227" s="2" t="str">
        <f t="shared" si="38"/>
        <v/>
      </c>
      <c r="Q227" s="11" t="str">
        <f t="shared" si="33"/>
        <v/>
      </c>
    </row>
    <row r="228" spans="2:17" x14ac:dyDescent="0.25">
      <c r="B228" s="7" t="str">
        <f t="shared" si="30"/>
        <v/>
      </c>
      <c r="H228" s="50" t="str">
        <f t="shared" si="34"/>
        <v/>
      </c>
      <c r="I228" s="3" t="str">
        <f t="shared" si="35"/>
        <v/>
      </c>
      <c r="J228" s="3" t="str">
        <f t="shared" si="36"/>
        <v/>
      </c>
      <c r="M228" s="4" t="str">
        <f t="shared" si="31"/>
        <v/>
      </c>
      <c r="N228" s="3" t="str">
        <f t="shared" si="32"/>
        <v/>
      </c>
      <c r="O228" s="5" t="str">
        <f t="shared" si="37"/>
        <v/>
      </c>
      <c r="P228" s="2" t="str">
        <f t="shared" si="38"/>
        <v/>
      </c>
      <c r="Q228" s="11" t="str">
        <f t="shared" si="33"/>
        <v/>
      </c>
    </row>
    <row r="229" spans="2:17" x14ac:dyDescent="0.25">
      <c r="B229" s="7" t="str">
        <f t="shared" si="30"/>
        <v/>
      </c>
      <c r="H229" s="50" t="str">
        <f t="shared" si="34"/>
        <v/>
      </c>
      <c r="I229" s="3" t="str">
        <f t="shared" si="35"/>
        <v/>
      </c>
      <c r="J229" s="3" t="str">
        <f t="shared" si="36"/>
        <v/>
      </c>
      <c r="M229" s="4" t="str">
        <f t="shared" si="31"/>
        <v/>
      </c>
      <c r="N229" s="3" t="str">
        <f t="shared" si="32"/>
        <v/>
      </c>
      <c r="O229" s="5" t="str">
        <f t="shared" si="37"/>
        <v/>
      </c>
      <c r="P229" s="2" t="str">
        <f t="shared" si="38"/>
        <v/>
      </c>
      <c r="Q229" s="11" t="str">
        <f t="shared" si="33"/>
        <v/>
      </c>
    </row>
    <row r="230" spans="2:17" x14ac:dyDescent="0.25">
      <c r="B230" s="7" t="str">
        <f t="shared" si="30"/>
        <v/>
      </c>
      <c r="H230" s="50" t="str">
        <f t="shared" si="34"/>
        <v/>
      </c>
      <c r="I230" s="3" t="str">
        <f t="shared" si="35"/>
        <v/>
      </c>
      <c r="J230" s="3" t="str">
        <f t="shared" si="36"/>
        <v/>
      </c>
      <c r="M230" s="4" t="str">
        <f t="shared" si="31"/>
        <v/>
      </c>
      <c r="N230" s="3" t="str">
        <f t="shared" si="32"/>
        <v/>
      </c>
      <c r="O230" s="5" t="str">
        <f t="shared" si="37"/>
        <v/>
      </c>
      <c r="P230" s="2" t="str">
        <f t="shared" si="38"/>
        <v/>
      </c>
      <c r="Q230" s="11" t="str">
        <f t="shared" si="33"/>
        <v/>
      </c>
    </row>
    <row r="231" spans="2:17" x14ac:dyDescent="0.25">
      <c r="B231" s="7" t="str">
        <f t="shared" si="30"/>
        <v/>
      </c>
      <c r="H231" s="50" t="str">
        <f t="shared" si="34"/>
        <v/>
      </c>
      <c r="I231" s="3" t="str">
        <f t="shared" si="35"/>
        <v/>
      </c>
      <c r="J231" s="3" t="str">
        <f t="shared" si="36"/>
        <v/>
      </c>
      <c r="M231" s="4" t="str">
        <f t="shared" si="31"/>
        <v/>
      </c>
      <c r="N231" s="3" t="str">
        <f t="shared" si="32"/>
        <v/>
      </c>
      <c r="O231" s="5" t="str">
        <f t="shared" si="37"/>
        <v/>
      </c>
      <c r="P231" s="2" t="str">
        <f t="shared" si="38"/>
        <v/>
      </c>
      <c r="Q231" s="11" t="str">
        <f t="shared" si="33"/>
        <v/>
      </c>
    </row>
    <row r="232" spans="2:17" x14ac:dyDescent="0.25">
      <c r="B232" s="7" t="str">
        <f t="shared" si="30"/>
        <v/>
      </c>
      <c r="H232" s="50" t="str">
        <f t="shared" si="34"/>
        <v/>
      </c>
      <c r="I232" s="3" t="str">
        <f t="shared" si="35"/>
        <v/>
      </c>
      <c r="J232" s="3" t="str">
        <f t="shared" si="36"/>
        <v/>
      </c>
      <c r="M232" s="4" t="str">
        <f t="shared" si="31"/>
        <v/>
      </c>
      <c r="N232" s="3" t="str">
        <f t="shared" si="32"/>
        <v/>
      </c>
      <c r="O232" s="5" t="str">
        <f t="shared" si="37"/>
        <v/>
      </c>
      <c r="P232" s="2" t="str">
        <f t="shared" si="38"/>
        <v/>
      </c>
      <c r="Q232" s="11" t="str">
        <f t="shared" si="33"/>
        <v/>
      </c>
    </row>
    <row r="233" spans="2:17" x14ac:dyDescent="0.25">
      <c r="B233" s="7" t="str">
        <f t="shared" si="30"/>
        <v/>
      </c>
      <c r="H233" s="50" t="str">
        <f t="shared" si="34"/>
        <v/>
      </c>
      <c r="I233" s="3" t="str">
        <f t="shared" si="35"/>
        <v/>
      </c>
      <c r="J233" s="3" t="str">
        <f t="shared" si="36"/>
        <v/>
      </c>
      <c r="M233" s="4" t="str">
        <f t="shared" si="31"/>
        <v/>
      </c>
      <c r="N233" s="3" t="str">
        <f t="shared" si="32"/>
        <v/>
      </c>
      <c r="O233" s="5" t="str">
        <f t="shared" si="37"/>
        <v/>
      </c>
      <c r="P233" s="2" t="str">
        <f t="shared" si="38"/>
        <v/>
      </c>
      <c r="Q233" s="11" t="str">
        <f t="shared" si="33"/>
        <v/>
      </c>
    </row>
    <row r="234" spans="2:17" x14ac:dyDescent="0.25">
      <c r="B234" s="7" t="str">
        <f t="shared" si="30"/>
        <v/>
      </c>
      <c r="H234" s="50" t="str">
        <f t="shared" si="34"/>
        <v/>
      </c>
      <c r="I234" s="3" t="str">
        <f t="shared" si="35"/>
        <v/>
      </c>
      <c r="J234" s="3" t="str">
        <f t="shared" si="36"/>
        <v/>
      </c>
      <c r="M234" s="4" t="str">
        <f t="shared" si="31"/>
        <v/>
      </c>
      <c r="N234" s="3" t="str">
        <f t="shared" si="32"/>
        <v/>
      </c>
      <c r="O234" s="5" t="str">
        <f t="shared" si="37"/>
        <v/>
      </c>
      <c r="P234" s="2" t="str">
        <f t="shared" si="38"/>
        <v/>
      </c>
      <c r="Q234" s="11" t="str">
        <f t="shared" si="33"/>
        <v/>
      </c>
    </row>
    <row r="235" spans="2:17" x14ac:dyDescent="0.25">
      <c r="B235" s="7" t="str">
        <f t="shared" si="30"/>
        <v/>
      </c>
      <c r="H235" s="50" t="str">
        <f t="shared" si="34"/>
        <v/>
      </c>
      <c r="I235" s="3" t="str">
        <f t="shared" si="35"/>
        <v/>
      </c>
      <c r="J235" s="3" t="str">
        <f t="shared" si="36"/>
        <v/>
      </c>
      <c r="M235" s="4" t="str">
        <f t="shared" si="31"/>
        <v/>
      </c>
      <c r="N235" s="3" t="str">
        <f t="shared" si="32"/>
        <v/>
      </c>
      <c r="O235" s="5" t="str">
        <f t="shared" si="37"/>
        <v/>
      </c>
      <c r="P235" s="2" t="str">
        <f t="shared" si="38"/>
        <v/>
      </c>
      <c r="Q235" s="11" t="str">
        <f t="shared" si="33"/>
        <v/>
      </c>
    </row>
    <row r="236" spans="2:17" x14ac:dyDescent="0.25">
      <c r="B236" s="7" t="str">
        <f t="shared" si="30"/>
        <v/>
      </c>
      <c r="H236" s="50" t="str">
        <f t="shared" si="34"/>
        <v/>
      </c>
      <c r="I236" s="3" t="str">
        <f t="shared" si="35"/>
        <v/>
      </c>
      <c r="J236" s="3" t="str">
        <f t="shared" si="36"/>
        <v/>
      </c>
      <c r="M236" s="4" t="str">
        <f t="shared" si="31"/>
        <v/>
      </c>
      <c r="N236" s="3" t="str">
        <f t="shared" si="32"/>
        <v/>
      </c>
      <c r="O236" s="5" t="str">
        <f t="shared" si="37"/>
        <v/>
      </c>
      <c r="P236" s="2" t="str">
        <f t="shared" si="38"/>
        <v/>
      </c>
      <c r="Q236" s="11" t="str">
        <f t="shared" si="33"/>
        <v/>
      </c>
    </row>
    <row r="237" spans="2:17" x14ac:dyDescent="0.25">
      <c r="B237" s="7" t="str">
        <f t="shared" si="30"/>
        <v/>
      </c>
      <c r="H237" s="50" t="str">
        <f t="shared" si="34"/>
        <v/>
      </c>
      <c r="I237" s="3" t="str">
        <f t="shared" si="35"/>
        <v/>
      </c>
      <c r="J237" s="3" t="str">
        <f t="shared" si="36"/>
        <v/>
      </c>
      <c r="M237" s="4" t="str">
        <f t="shared" si="31"/>
        <v/>
      </c>
      <c r="N237" s="3" t="str">
        <f t="shared" si="32"/>
        <v/>
      </c>
      <c r="O237" s="5" t="str">
        <f t="shared" si="37"/>
        <v/>
      </c>
      <c r="P237" s="2" t="str">
        <f t="shared" si="38"/>
        <v/>
      </c>
      <c r="Q237" s="11" t="str">
        <f t="shared" si="33"/>
        <v/>
      </c>
    </row>
    <row r="238" spans="2:17" x14ac:dyDescent="0.25">
      <c r="B238" s="7" t="str">
        <f t="shared" si="30"/>
        <v/>
      </c>
      <c r="H238" s="50" t="str">
        <f t="shared" si="34"/>
        <v/>
      </c>
      <c r="I238" s="3" t="str">
        <f t="shared" si="35"/>
        <v/>
      </c>
      <c r="J238" s="3" t="str">
        <f t="shared" si="36"/>
        <v/>
      </c>
      <c r="M238" s="4" t="str">
        <f t="shared" si="31"/>
        <v/>
      </c>
      <c r="N238" s="3" t="str">
        <f t="shared" si="32"/>
        <v/>
      </c>
      <c r="O238" s="5" t="str">
        <f t="shared" si="37"/>
        <v/>
      </c>
      <c r="P238" s="2" t="str">
        <f t="shared" si="38"/>
        <v/>
      </c>
      <c r="Q238" s="11" t="str">
        <f t="shared" si="33"/>
        <v/>
      </c>
    </row>
    <row r="239" spans="2:17" x14ac:dyDescent="0.25">
      <c r="B239" s="7" t="str">
        <f t="shared" si="30"/>
        <v/>
      </c>
      <c r="H239" s="50" t="str">
        <f t="shared" si="34"/>
        <v/>
      </c>
      <c r="I239" s="3" t="str">
        <f t="shared" si="35"/>
        <v/>
      </c>
      <c r="J239" s="3" t="str">
        <f t="shared" si="36"/>
        <v/>
      </c>
      <c r="M239" s="4" t="str">
        <f t="shared" si="31"/>
        <v/>
      </c>
      <c r="N239" s="3" t="str">
        <f t="shared" si="32"/>
        <v/>
      </c>
      <c r="O239" s="5" t="str">
        <f t="shared" si="37"/>
        <v/>
      </c>
      <c r="P239" s="2" t="str">
        <f t="shared" si="38"/>
        <v/>
      </c>
      <c r="Q239" s="11" t="str">
        <f t="shared" si="33"/>
        <v/>
      </c>
    </row>
    <row r="240" spans="2:17" x14ac:dyDescent="0.25">
      <c r="B240" s="7" t="str">
        <f t="shared" si="30"/>
        <v/>
      </c>
      <c r="H240" s="50" t="str">
        <f t="shared" si="34"/>
        <v/>
      </c>
      <c r="I240" s="3" t="str">
        <f t="shared" si="35"/>
        <v/>
      </c>
      <c r="J240" s="3" t="str">
        <f t="shared" si="36"/>
        <v/>
      </c>
      <c r="M240" s="4" t="str">
        <f t="shared" si="31"/>
        <v/>
      </c>
      <c r="N240" s="3" t="str">
        <f t="shared" si="32"/>
        <v/>
      </c>
      <c r="O240" s="5" t="str">
        <f t="shared" si="37"/>
        <v/>
      </c>
      <c r="P240" s="2" t="str">
        <f t="shared" si="38"/>
        <v/>
      </c>
      <c r="Q240" s="11" t="str">
        <f t="shared" si="33"/>
        <v/>
      </c>
    </row>
    <row r="241" spans="2:17" x14ac:dyDescent="0.25">
      <c r="B241" s="7" t="str">
        <f t="shared" si="30"/>
        <v/>
      </c>
      <c r="H241" s="50" t="str">
        <f t="shared" si="34"/>
        <v/>
      </c>
      <c r="I241" s="3" t="str">
        <f t="shared" si="35"/>
        <v/>
      </c>
      <c r="J241" s="3" t="str">
        <f t="shared" si="36"/>
        <v/>
      </c>
      <c r="M241" s="4" t="str">
        <f t="shared" si="31"/>
        <v/>
      </c>
      <c r="N241" s="3" t="str">
        <f t="shared" si="32"/>
        <v/>
      </c>
      <c r="O241" s="5" t="str">
        <f t="shared" si="37"/>
        <v/>
      </c>
      <c r="P241" s="2" t="str">
        <f t="shared" si="38"/>
        <v/>
      </c>
      <c r="Q241" s="11" t="str">
        <f t="shared" si="33"/>
        <v/>
      </c>
    </row>
    <row r="242" spans="2:17" x14ac:dyDescent="0.25">
      <c r="B242" s="7" t="str">
        <f t="shared" si="30"/>
        <v/>
      </c>
      <c r="H242" s="50" t="str">
        <f t="shared" si="34"/>
        <v/>
      </c>
      <c r="I242" s="3" t="str">
        <f t="shared" si="35"/>
        <v/>
      </c>
      <c r="J242" s="3" t="str">
        <f t="shared" si="36"/>
        <v/>
      </c>
      <c r="M242" s="4" t="str">
        <f t="shared" si="31"/>
        <v/>
      </c>
      <c r="N242" s="3" t="str">
        <f t="shared" si="32"/>
        <v/>
      </c>
      <c r="O242" s="5" t="str">
        <f t="shared" si="37"/>
        <v/>
      </c>
      <c r="P242" s="2" t="str">
        <f t="shared" si="38"/>
        <v/>
      </c>
      <c r="Q242" s="11" t="str">
        <f t="shared" si="33"/>
        <v/>
      </c>
    </row>
    <row r="243" spans="2:17" x14ac:dyDescent="0.25">
      <c r="B243" s="7" t="str">
        <f t="shared" si="30"/>
        <v/>
      </c>
      <c r="H243" s="50" t="str">
        <f t="shared" si="34"/>
        <v/>
      </c>
      <c r="I243" s="3" t="str">
        <f t="shared" si="35"/>
        <v/>
      </c>
      <c r="J243" s="3" t="str">
        <f t="shared" si="36"/>
        <v/>
      </c>
      <c r="M243" s="4" t="str">
        <f t="shared" si="31"/>
        <v/>
      </c>
      <c r="N243" s="3" t="str">
        <f t="shared" si="32"/>
        <v/>
      </c>
      <c r="O243" s="5" t="str">
        <f t="shared" si="37"/>
        <v/>
      </c>
      <c r="P243" s="2" t="str">
        <f t="shared" si="38"/>
        <v/>
      </c>
      <c r="Q243" s="11" t="str">
        <f t="shared" si="33"/>
        <v/>
      </c>
    </row>
    <row r="244" spans="2:17" x14ac:dyDescent="0.25">
      <c r="B244" s="7" t="str">
        <f t="shared" si="30"/>
        <v/>
      </c>
      <c r="H244" s="50" t="str">
        <f t="shared" si="34"/>
        <v/>
      </c>
      <c r="I244" s="3" t="str">
        <f t="shared" si="35"/>
        <v/>
      </c>
      <c r="J244" s="3" t="str">
        <f t="shared" si="36"/>
        <v/>
      </c>
      <c r="M244" s="4" t="str">
        <f t="shared" si="31"/>
        <v/>
      </c>
      <c r="N244" s="3" t="str">
        <f t="shared" si="32"/>
        <v/>
      </c>
      <c r="O244" s="5" t="str">
        <f t="shared" si="37"/>
        <v/>
      </c>
      <c r="P244" s="2" t="str">
        <f t="shared" si="38"/>
        <v/>
      </c>
      <c r="Q244" s="11" t="str">
        <f t="shared" si="33"/>
        <v/>
      </c>
    </row>
    <row r="245" spans="2:17" x14ac:dyDescent="0.25">
      <c r="B245" s="7" t="str">
        <f t="shared" si="30"/>
        <v/>
      </c>
      <c r="H245" s="50" t="str">
        <f t="shared" si="34"/>
        <v/>
      </c>
      <c r="I245" s="3" t="str">
        <f t="shared" si="35"/>
        <v/>
      </c>
      <c r="J245" s="3" t="str">
        <f t="shared" si="36"/>
        <v/>
      </c>
      <c r="M245" s="4" t="str">
        <f t="shared" si="31"/>
        <v/>
      </c>
      <c r="N245" s="3" t="str">
        <f t="shared" si="32"/>
        <v/>
      </c>
      <c r="O245" s="5" t="str">
        <f t="shared" si="37"/>
        <v/>
      </c>
      <c r="P245" s="2" t="str">
        <f t="shared" si="38"/>
        <v/>
      </c>
      <c r="Q245" s="11" t="str">
        <f t="shared" si="33"/>
        <v/>
      </c>
    </row>
    <row r="246" spans="2:17" x14ac:dyDescent="0.25">
      <c r="B246" s="7" t="str">
        <f t="shared" si="30"/>
        <v/>
      </c>
      <c r="H246" s="50" t="str">
        <f t="shared" si="34"/>
        <v/>
      </c>
      <c r="I246" s="3" t="str">
        <f t="shared" si="35"/>
        <v/>
      </c>
      <c r="J246" s="3" t="str">
        <f t="shared" si="36"/>
        <v/>
      </c>
      <c r="M246" s="4" t="str">
        <f t="shared" si="31"/>
        <v/>
      </c>
      <c r="N246" s="3" t="str">
        <f t="shared" si="32"/>
        <v/>
      </c>
      <c r="O246" s="5" t="str">
        <f t="shared" si="37"/>
        <v/>
      </c>
      <c r="P246" s="2" t="str">
        <f t="shared" si="38"/>
        <v/>
      </c>
      <c r="Q246" s="11" t="str">
        <f t="shared" si="33"/>
        <v/>
      </c>
    </row>
    <row r="247" spans="2:17" x14ac:dyDescent="0.25">
      <c r="B247" s="7" t="str">
        <f t="shared" si="30"/>
        <v/>
      </c>
      <c r="H247" s="50" t="str">
        <f t="shared" si="34"/>
        <v/>
      </c>
      <c r="I247" s="3" t="str">
        <f t="shared" si="35"/>
        <v/>
      </c>
      <c r="J247" s="3" t="str">
        <f t="shared" si="36"/>
        <v/>
      </c>
      <c r="M247" s="4" t="str">
        <f t="shared" si="31"/>
        <v/>
      </c>
      <c r="N247" s="3" t="str">
        <f t="shared" si="32"/>
        <v/>
      </c>
      <c r="O247" s="5" t="str">
        <f t="shared" si="37"/>
        <v/>
      </c>
      <c r="P247" s="2" t="str">
        <f t="shared" si="38"/>
        <v/>
      </c>
      <c r="Q247" s="11" t="str">
        <f t="shared" si="33"/>
        <v/>
      </c>
    </row>
    <row r="248" spans="2:17" x14ac:dyDescent="0.25">
      <c r="B248" s="7" t="str">
        <f t="shared" si="30"/>
        <v/>
      </c>
      <c r="H248" s="50" t="str">
        <f t="shared" si="34"/>
        <v/>
      </c>
      <c r="I248" s="3" t="str">
        <f t="shared" si="35"/>
        <v/>
      </c>
      <c r="J248" s="3" t="str">
        <f t="shared" si="36"/>
        <v/>
      </c>
      <c r="M248" s="4" t="str">
        <f t="shared" si="31"/>
        <v/>
      </c>
      <c r="N248" s="3" t="str">
        <f t="shared" si="32"/>
        <v/>
      </c>
      <c r="O248" s="5" t="str">
        <f t="shared" si="37"/>
        <v/>
      </c>
      <c r="P248" s="2" t="str">
        <f t="shared" si="38"/>
        <v/>
      </c>
      <c r="Q248" s="11" t="str">
        <f t="shared" si="33"/>
        <v/>
      </c>
    </row>
    <row r="249" spans="2:17" x14ac:dyDescent="0.25">
      <c r="B249" s="7" t="str">
        <f t="shared" si="30"/>
        <v/>
      </c>
      <c r="H249" s="50" t="str">
        <f t="shared" si="34"/>
        <v/>
      </c>
      <c r="I249" s="3" t="str">
        <f t="shared" si="35"/>
        <v/>
      </c>
      <c r="J249" s="3" t="str">
        <f t="shared" si="36"/>
        <v/>
      </c>
      <c r="M249" s="4" t="str">
        <f t="shared" si="31"/>
        <v/>
      </c>
      <c r="N249" s="3" t="str">
        <f t="shared" si="32"/>
        <v/>
      </c>
      <c r="O249" s="5" t="str">
        <f t="shared" si="37"/>
        <v/>
      </c>
      <c r="P249" s="2" t="str">
        <f t="shared" si="38"/>
        <v/>
      </c>
      <c r="Q249" s="11" t="str">
        <f t="shared" si="33"/>
        <v/>
      </c>
    </row>
    <row r="250" spans="2:17" x14ac:dyDescent="0.25">
      <c r="B250" s="7" t="str">
        <f t="shared" si="30"/>
        <v/>
      </c>
      <c r="H250" s="50" t="str">
        <f t="shared" si="34"/>
        <v/>
      </c>
      <c r="I250" s="3" t="str">
        <f t="shared" si="35"/>
        <v/>
      </c>
      <c r="J250" s="3" t="str">
        <f t="shared" si="36"/>
        <v/>
      </c>
      <c r="M250" s="4" t="str">
        <f t="shared" si="31"/>
        <v/>
      </c>
      <c r="N250" s="3" t="str">
        <f t="shared" si="32"/>
        <v/>
      </c>
      <c r="O250" s="5" t="str">
        <f t="shared" si="37"/>
        <v/>
      </c>
      <c r="P250" s="2" t="str">
        <f t="shared" si="38"/>
        <v/>
      </c>
      <c r="Q250" s="11" t="str">
        <f t="shared" si="33"/>
        <v/>
      </c>
    </row>
    <row r="251" spans="2:17" x14ac:dyDescent="0.25">
      <c r="B251" s="7" t="str">
        <f t="shared" si="30"/>
        <v/>
      </c>
      <c r="H251" s="50" t="str">
        <f t="shared" si="34"/>
        <v/>
      </c>
      <c r="I251" s="3" t="str">
        <f t="shared" si="35"/>
        <v/>
      </c>
      <c r="J251" s="3" t="str">
        <f t="shared" si="36"/>
        <v/>
      </c>
      <c r="M251" s="4" t="str">
        <f t="shared" si="31"/>
        <v/>
      </c>
      <c r="N251" s="3" t="str">
        <f t="shared" si="32"/>
        <v/>
      </c>
      <c r="O251" s="5" t="str">
        <f t="shared" si="37"/>
        <v/>
      </c>
      <c r="P251" s="2" t="str">
        <f t="shared" si="38"/>
        <v/>
      </c>
      <c r="Q251" s="11" t="str">
        <f t="shared" si="33"/>
        <v/>
      </c>
    </row>
    <row r="252" spans="2:17" x14ac:dyDescent="0.25">
      <c r="B252" s="7" t="str">
        <f t="shared" si="30"/>
        <v/>
      </c>
      <c r="H252" s="50" t="str">
        <f t="shared" si="34"/>
        <v/>
      </c>
      <c r="I252" s="3" t="str">
        <f t="shared" si="35"/>
        <v/>
      </c>
      <c r="J252" s="3" t="str">
        <f t="shared" si="36"/>
        <v/>
      </c>
      <c r="M252" s="4" t="str">
        <f t="shared" si="31"/>
        <v/>
      </c>
      <c r="N252" s="3" t="str">
        <f t="shared" si="32"/>
        <v/>
      </c>
      <c r="O252" s="5" t="str">
        <f t="shared" si="37"/>
        <v/>
      </c>
      <c r="P252" s="2" t="str">
        <f t="shared" si="38"/>
        <v/>
      </c>
      <c r="Q252" s="11" t="str">
        <f t="shared" si="33"/>
        <v/>
      </c>
    </row>
    <row r="253" spans="2:17" x14ac:dyDescent="0.25">
      <c r="B253" s="7" t="str">
        <f t="shared" si="30"/>
        <v/>
      </c>
      <c r="H253" s="50" t="str">
        <f t="shared" si="34"/>
        <v/>
      </c>
      <c r="I253" s="3" t="str">
        <f t="shared" si="35"/>
        <v/>
      </c>
      <c r="J253" s="3" t="str">
        <f t="shared" si="36"/>
        <v/>
      </c>
      <c r="M253" s="4" t="str">
        <f t="shared" si="31"/>
        <v/>
      </c>
      <c r="N253" s="3" t="str">
        <f t="shared" si="32"/>
        <v/>
      </c>
      <c r="O253" s="5" t="str">
        <f t="shared" si="37"/>
        <v/>
      </c>
      <c r="P253" s="2" t="str">
        <f t="shared" si="38"/>
        <v/>
      </c>
      <c r="Q253" s="11" t="str">
        <f t="shared" si="33"/>
        <v/>
      </c>
    </row>
    <row r="254" spans="2:17" x14ac:dyDescent="0.25">
      <c r="B254" s="7" t="str">
        <f t="shared" si="30"/>
        <v/>
      </c>
      <c r="H254" s="50" t="str">
        <f t="shared" si="34"/>
        <v/>
      </c>
      <c r="I254" s="3" t="str">
        <f t="shared" si="35"/>
        <v/>
      </c>
      <c r="J254" s="3" t="str">
        <f t="shared" si="36"/>
        <v/>
      </c>
      <c r="M254" s="4" t="str">
        <f t="shared" si="31"/>
        <v/>
      </c>
      <c r="N254" s="3" t="str">
        <f t="shared" si="32"/>
        <v/>
      </c>
      <c r="O254" s="5" t="str">
        <f t="shared" si="37"/>
        <v/>
      </c>
      <c r="P254" s="2" t="str">
        <f t="shared" si="38"/>
        <v/>
      </c>
      <c r="Q254" s="11" t="str">
        <f t="shared" si="33"/>
        <v/>
      </c>
    </row>
    <row r="255" spans="2:17" x14ac:dyDescent="0.25">
      <c r="B255" s="7" t="str">
        <f t="shared" si="30"/>
        <v/>
      </c>
      <c r="H255" s="50" t="str">
        <f t="shared" si="34"/>
        <v/>
      </c>
      <c r="I255" s="3" t="str">
        <f t="shared" si="35"/>
        <v/>
      </c>
      <c r="J255" s="3" t="str">
        <f t="shared" si="36"/>
        <v/>
      </c>
      <c r="M255" s="4" t="str">
        <f t="shared" si="31"/>
        <v/>
      </c>
      <c r="N255" s="3" t="str">
        <f t="shared" si="32"/>
        <v/>
      </c>
      <c r="O255" s="5" t="str">
        <f t="shared" si="37"/>
        <v/>
      </c>
      <c r="P255" s="2" t="str">
        <f t="shared" si="38"/>
        <v/>
      </c>
      <c r="Q255" s="11" t="str">
        <f t="shared" si="33"/>
        <v/>
      </c>
    </row>
    <row r="256" spans="2:17" x14ac:dyDescent="0.25">
      <c r="B256" s="7" t="str">
        <f t="shared" si="30"/>
        <v/>
      </c>
      <c r="H256" s="50" t="str">
        <f t="shared" si="34"/>
        <v/>
      </c>
      <c r="I256" s="3" t="str">
        <f t="shared" si="35"/>
        <v/>
      </c>
      <c r="J256" s="3" t="str">
        <f t="shared" si="36"/>
        <v/>
      </c>
      <c r="M256" s="4" t="str">
        <f t="shared" si="31"/>
        <v/>
      </c>
      <c r="N256" s="3" t="str">
        <f t="shared" si="32"/>
        <v/>
      </c>
      <c r="O256" s="5" t="str">
        <f t="shared" si="37"/>
        <v/>
      </c>
      <c r="P256" s="2" t="str">
        <f t="shared" si="38"/>
        <v/>
      </c>
      <c r="Q256" s="11" t="str">
        <f t="shared" si="33"/>
        <v/>
      </c>
    </row>
    <row r="257" spans="2:17" x14ac:dyDescent="0.25">
      <c r="B257" s="7" t="str">
        <f t="shared" si="30"/>
        <v/>
      </c>
      <c r="H257" s="50" t="str">
        <f t="shared" si="34"/>
        <v/>
      </c>
      <c r="I257" s="3" t="str">
        <f t="shared" si="35"/>
        <v/>
      </c>
      <c r="J257" s="3" t="str">
        <f t="shared" si="36"/>
        <v/>
      </c>
      <c r="M257" s="4" t="str">
        <f t="shared" si="31"/>
        <v/>
      </c>
      <c r="N257" s="3" t="str">
        <f t="shared" si="32"/>
        <v/>
      </c>
      <c r="O257" s="5" t="str">
        <f t="shared" si="37"/>
        <v/>
      </c>
      <c r="P257" s="2" t="str">
        <f t="shared" si="38"/>
        <v/>
      </c>
      <c r="Q257" s="11" t="str">
        <f t="shared" si="33"/>
        <v/>
      </c>
    </row>
    <row r="258" spans="2:17" x14ac:dyDescent="0.25">
      <c r="B258" s="7" t="str">
        <f t="shared" si="30"/>
        <v/>
      </c>
      <c r="H258" s="50" t="str">
        <f t="shared" si="34"/>
        <v/>
      </c>
      <c r="I258" s="3" t="str">
        <f t="shared" si="35"/>
        <v/>
      </c>
      <c r="J258" s="3" t="str">
        <f t="shared" si="36"/>
        <v/>
      </c>
      <c r="M258" s="4" t="str">
        <f t="shared" si="31"/>
        <v/>
      </c>
      <c r="N258" s="3" t="str">
        <f t="shared" si="32"/>
        <v/>
      </c>
      <c r="O258" s="5" t="str">
        <f t="shared" si="37"/>
        <v/>
      </c>
      <c r="P258" s="2" t="str">
        <f t="shared" si="38"/>
        <v/>
      </c>
      <c r="Q258" s="11" t="str">
        <f t="shared" si="33"/>
        <v/>
      </c>
    </row>
    <row r="259" spans="2:17" x14ac:dyDescent="0.25">
      <c r="B259" s="7" t="str">
        <f t="shared" si="30"/>
        <v/>
      </c>
      <c r="H259" s="50" t="str">
        <f t="shared" si="34"/>
        <v/>
      </c>
      <c r="I259" s="3" t="str">
        <f t="shared" si="35"/>
        <v/>
      </c>
      <c r="J259" s="3" t="str">
        <f t="shared" si="36"/>
        <v/>
      </c>
      <c r="M259" s="4" t="str">
        <f t="shared" si="31"/>
        <v/>
      </c>
      <c r="N259" s="3" t="str">
        <f t="shared" si="32"/>
        <v/>
      </c>
      <c r="O259" s="5" t="str">
        <f t="shared" si="37"/>
        <v/>
      </c>
      <c r="P259" s="2" t="str">
        <f t="shared" si="38"/>
        <v/>
      </c>
      <c r="Q259" s="11" t="str">
        <f t="shared" si="33"/>
        <v/>
      </c>
    </row>
    <row r="260" spans="2:17" x14ac:dyDescent="0.25">
      <c r="B260" s="7" t="str">
        <f t="shared" ref="B260:B323" si="39">IF(AND(Q260&lt;&gt;"",K260=""),"Open",(IF(AND(Q260="",K260=""),"","Closed")))</f>
        <v/>
      </c>
      <c r="H260" s="50" t="str">
        <f t="shared" si="34"/>
        <v/>
      </c>
      <c r="I260" s="3" t="str">
        <f t="shared" si="35"/>
        <v/>
      </c>
      <c r="J260" s="3" t="str">
        <f t="shared" si="36"/>
        <v/>
      </c>
      <c r="M260" s="4" t="str">
        <f t="shared" ref="M260:M323" si="40">IF(L260="","",((L260-E260)*D260))</f>
        <v/>
      </c>
      <c r="N260" s="3" t="str">
        <f t="shared" ref="N260:N323" si="41">IFERROR(M260/(E260*D260),"")</f>
        <v/>
      </c>
      <c r="O260" s="5" t="str">
        <f t="shared" si="37"/>
        <v/>
      </c>
      <c r="P260" s="2" t="str">
        <f t="shared" si="38"/>
        <v/>
      </c>
      <c r="Q260" s="11" t="str">
        <f t="shared" ref="Q260:Q323" si="42">IF(A260="","",A260)</f>
        <v/>
      </c>
    </row>
    <row r="261" spans="2:17" x14ac:dyDescent="0.25">
      <c r="B261" s="7" t="str">
        <f t="shared" si="39"/>
        <v/>
      </c>
      <c r="H261" s="50" t="str">
        <f t="shared" ref="H261:H324" si="43">IF((F261)="","",(CEILING((E261+((E261-F261)*2)),0.05)))</f>
        <v/>
      </c>
      <c r="I261" s="3" t="str">
        <f t="shared" ref="I261:I324" si="44">IFERROR(IF(L261="",(G261-E261)/E261,""),"")</f>
        <v/>
      </c>
      <c r="J261" s="3" t="str">
        <f t="shared" ref="J261:J324" si="45">IFERROR(IF(L261="",(H261-E261)/E261,""),"")</f>
        <v/>
      </c>
      <c r="M261" s="4" t="str">
        <f t="shared" si="40"/>
        <v/>
      </c>
      <c r="N261" s="3" t="str">
        <f t="shared" si="41"/>
        <v/>
      </c>
      <c r="O261" s="5" t="str">
        <f t="shared" si="37"/>
        <v/>
      </c>
      <c r="P261" s="2" t="str">
        <f t="shared" si="38"/>
        <v/>
      </c>
      <c r="Q261" s="11" t="str">
        <f t="shared" si="42"/>
        <v/>
      </c>
    </row>
    <row r="262" spans="2:17" x14ac:dyDescent="0.25">
      <c r="B262" s="7" t="str">
        <f t="shared" si="39"/>
        <v/>
      </c>
      <c r="H262" s="50" t="str">
        <f t="shared" si="43"/>
        <v/>
      </c>
      <c r="I262" s="3" t="str">
        <f t="shared" si="44"/>
        <v/>
      </c>
      <c r="J262" s="3" t="str">
        <f t="shared" si="45"/>
        <v/>
      </c>
      <c r="M262" s="4" t="str">
        <f t="shared" si="40"/>
        <v/>
      </c>
      <c r="N262" s="3" t="str">
        <f t="shared" si="41"/>
        <v/>
      </c>
      <c r="O262" s="5" t="str">
        <f t="shared" si="37"/>
        <v/>
      </c>
      <c r="P262" s="2" t="str">
        <f t="shared" si="38"/>
        <v/>
      </c>
      <c r="Q262" s="11" t="str">
        <f t="shared" si="42"/>
        <v/>
      </c>
    </row>
    <row r="263" spans="2:17" x14ac:dyDescent="0.25">
      <c r="B263" s="7" t="str">
        <f t="shared" si="39"/>
        <v/>
      </c>
      <c r="H263" s="50" t="str">
        <f t="shared" si="43"/>
        <v/>
      </c>
      <c r="I263" s="3" t="str">
        <f t="shared" si="44"/>
        <v/>
      </c>
      <c r="J263" s="3" t="str">
        <f t="shared" si="45"/>
        <v/>
      </c>
      <c r="M263" s="4" t="str">
        <f t="shared" si="40"/>
        <v/>
      </c>
      <c r="N263" s="3" t="str">
        <f t="shared" si="41"/>
        <v/>
      </c>
      <c r="O263" s="5" t="str">
        <f t="shared" si="37"/>
        <v/>
      </c>
      <c r="P263" s="2" t="str">
        <f t="shared" si="38"/>
        <v/>
      </c>
      <c r="Q263" s="11" t="str">
        <f t="shared" si="42"/>
        <v/>
      </c>
    </row>
    <row r="264" spans="2:17" x14ac:dyDescent="0.25">
      <c r="B264" s="7" t="str">
        <f t="shared" si="39"/>
        <v/>
      </c>
      <c r="H264" s="50" t="str">
        <f t="shared" si="43"/>
        <v/>
      </c>
      <c r="I264" s="3" t="str">
        <f t="shared" si="44"/>
        <v/>
      </c>
      <c r="J264" s="3" t="str">
        <f t="shared" si="45"/>
        <v/>
      </c>
      <c r="M264" s="4" t="str">
        <f t="shared" si="40"/>
        <v/>
      </c>
      <c r="N264" s="3" t="str">
        <f t="shared" si="41"/>
        <v/>
      </c>
      <c r="O264" s="5" t="str">
        <f t="shared" si="37"/>
        <v/>
      </c>
      <c r="P264" s="2" t="str">
        <f t="shared" si="38"/>
        <v/>
      </c>
      <c r="Q264" s="11" t="str">
        <f t="shared" si="42"/>
        <v/>
      </c>
    </row>
    <row r="265" spans="2:17" x14ac:dyDescent="0.25">
      <c r="B265" s="7" t="str">
        <f t="shared" si="39"/>
        <v/>
      </c>
      <c r="H265" s="50" t="str">
        <f t="shared" si="43"/>
        <v/>
      </c>
      <c r="I265" s="3" t="str">
        <f t="shared" si="44"/>
        <v/>
      </c>
      <c r="J265" s="3" t="str">
        <f t="shared" si="45"/>
        <v/>
      </c>
      <c r="M265" s="4" t="str">
        <f t="shared" si="40"/>
        <v/>
      </c>
      <c r="N265" s="3" t="str">
        <f t="shared" si="41"/>
        <v/>
      </c>
      <c r="O265" s="5" t="str">
        <f t="shared" si="37"/>
        <v/>
      </c>
      <c r="P265" s="2" t="str">
        <f t="shared" si="38"/>
        <v/>
      </c>
      <c r="Q265" s="11" t="str">
        <f t="shared" si="42"/>
        <v/>
      </c>
    </row>
    <row r="266" spans="2:17" x14ac:dyDescent="0.25">
      <c r="B266" s="7" t="str">
        <f t="shared" si="39"/>
        <v/>
      </c>
      <c r="H266" s="50" t="str">
        <f t="shared" si="43"/>
        <v/>
      </c>
      <c r="I266" s="3" t="str">
        <f t="shared" si="44"/>
        <v/>
      </c>
      <c r="J266" s="3" t="str">
        <f t="shared" si="45"/>
        <v/>
      </c>
      <c r="M266" s="4" t="str">
        <f t="shared" si="40"/>
        <v/>
      </c>
      <c r="N266" s="3" t="str">
        <f t="shared" si="41"/>
        <v/>
      </c>
      <c r="O266" s="5" t="str">
        <f t="shared" si="37"/>
        <v/>
      </c>
      <c r="P266" s="2" t="str">
        <f t="shared" si="38"/>
        <v/>
      </c>
      <c r="Q266" s="11" t="str">
        <f t="shared" si="42"/>
        <v/>
      </c>
    </row>
    <row r="267" spans="2:17" x14ac:dyDescent="0.25">
      <c r="B267" s="7" t="str">
        <f t="shared" si="39"/>
        <v/>
      </c>
      <c r="H267" s="50" t="str">
        <f t="shared" si="43"/>
        <v/>
      </c>
      <c r="I267" s="3" t="str">
        <f t="shared" si="44"/>
        <v/>
      </c>
      <c r="J267" s="3" t="str">
        <f t="shared" si="45"/>
        <v/>
      </c>
      <c r="M267" s="4" t="str">
        <f t="shared" si="40"/>
        <v/>
      </c>
      <c r="N267" s="3" t="str">
        <f t="shared" si="41"/>
        <v/>
      </c>
      <c r="O267" s="5" t="str">
        <f t="shared" si="37"/>
        <v/>
      </c>
      <c r="P267" s="2" t="str">
        <f t="shared" si="38"/>
        <v/>
      </c>
      <c r="Q267" s="11" t="str">
        <f t="shared" si="42"/>
        <v/>
      </c>
    </row>
    <row r="268" spans="2:17" x14ac:dyDescent="0.25">
      <c r="B268" s="7" t="str">
        <f t="shared" si="39"/>
        <v/>
      </c>
      <c r="H268" s="50" t="str">
        <f t="shared" si="43"/>
        <v/>
      </c>
      <c r="I268" s="3" t="str">
        <f t="shared" si="44"/>
        <v/>
      </c>
      <c r="J268" s="3" t="str">
        <f t="shared" si="45"/>
        <v/>
      </c>
      <c r="M268" s="4" t="str">
        <f t="shared" si="40"/>
        <v/>
      </c>
      <c r="N268" s="3" t="str">
        <f t="shared" si="41"/>
        <v/>
      </c>
      <c r="O268" s="5" t="str">
        <f t="shared" si="37"/>
        <v/>
      </c>
      <c r="P268" s="2" t="str">
        <f t="shared" si="38"/>
        <v/>
      </c>
      <c r="Q268" s="11" t="str">
        <f t="shared" si="42"/>
        <v/>
      </c>
    </row>
    <row r="269" spans="2:17" x14ac:dyDescent="0.25">
      <c r="B269" s="7" t="str">
        <f t="shared" si="39"/>
        <v/>
      </c>
      <c r="H269" s="50" t="str">
        <f t="shared" si="43"/>
        <v/>
      </c>
      <c r="I269" s="3" t="str">
        <f t="shared" si="44"/>
        <v/>
      </c>
      <c r="J269" s="3" t="str">
        <f t="shared" si="45"/>
        <v/>
      </c>
      <c r="M269" s="4" t="str">
        <f t="shared" si="40"/>
        <v/>
      </c>
      <c r="N269" s="3" t="str">
        <f t="shared" si="41"/>
        <v/>
      </c>
      <c r="O269" s="5" t="str">
        <f t="shared" si="37"/>
        <v/>
      </c>
      <c r="P269" s="2" t="str">
        <f t="shared" si="38"/>
        <v/>
      </c>
      <c r="Q269" s="11" t="str">
        <f t="shared" si="42"/>
        <v/>
      </c>
    </row>
    <row r="270" spans="2:17" x14ac:dyDescent="0.25">
      <c r="B270" s="7" t="str">
        <f t="shared" si="39"/>
        <v/>
      </c>
      <c r="H270" s="50" t="str">
        <f t="shared" si="43"/>
        <v/>
      </c>
      <c r="I270" s="3" t="str">
        <f t="shared" si="44"/>
        <v/>
      </c>
      <c r="J270" s="3" t="str">
        <f t="shared" si="45"/>
        <v/>
      </c>
      <c r="M270" s="4" t="str">
        <f t="shared" si="40"/>
        <v/>
      </c>
      <c r="N270" s="3" t="str">
        <f t="shared" si="41"/>
        <v/>
      </c>
      <c r="O270" s="5" t="str">
        <f t="shared" ref="O270:O333" si="46">IF(B270="Open",(D270*E270),"")</f>
        <v/>
      </c>
      <c r="P270" s="2" t="str">
        <f t="shared" ref="P270:P333" si="47">IF(B270="Open",((G270-E270)*D270),"")</f>
        <v/>
      </c>
      <c r="Q270" s="11" t="str">
        <f t="shared" si="42"/>
        <v/>
      </c>
    </row>
    <row r="271" spans="2:17" x14ac:dyDescent="0.25">
      <c r="B271" s="7" t="str">
        <f t="shared" si="39"/>
        <v/>
      </c>
      <c r="H271" s="50" t="str">
        <f t="shared" si="43"/>
        <v/>
      </c>
      <c r="I271" s="3" t="str">
        <f t="shared" si="44"/>
        <v/>
      </c>
      <c r="J271" s="3" t="str">
        <f t="shared" si="45"/>
        <v/>
      </c>
      <c r="M271" s="4" t="str">
        <f t="shared" si="40"/>
        <v/>
      </c>
      <c r="N271" s="3" t="str">
        <f t="shared" si="41"/>
        <v/>
      </c>
      <c r="O271" s="5" t="str">
        <f t="shared" si="46"/>
        <v/>
      </c>
      <c r="P271" s="2" t="str">
        <f t="shared" si="47"/>
        <v/>
      </c>
      <c r="Q271" s="11" t="str">
        <f t="shared" si="42"/>
        <v/>
      </c>
    </row>
    <row r="272" spans="2:17" x14ac:dyDescent="0.25">
      <c r="B272" s="7" t="str">
        <f t="shared" si="39"/>
        <v/>
      </c>
      <c r="H272" s="50" t="str">
        <f t="shared" si="43"/>
        <v/>
      </c>
      <c r="I272" s="3" t="str">
        <f t="shared" si="44"/>
        <v/>
      </c>
      <c r="J272" s="3" t="str">
        <f t="shared" si="45"/>
        <v/>
      </c>
      <c r="M272" s="4" t="str">
        <f t="shared" si="40"/>
        <v/>
      </c>
      <c r="N272" s="3" t="str">
        <f t="shared" si="41"/>
        <v/>
      </c>
      <c r="O272" s="5" t="str">
        <f t="shared" si="46"/>
        <v/>
      </c>
      <c r="P272" s="2" t="str">
        <f t="shared" si="47"/>
        <v/>
      </c>
      <c r="Q272" s="11" t="str">
        <f t="shared" si="42"/>
        <v/>
      </c>
    </row>
    <row r="273" spans="2:17" x14ac:dyDescent="0.25">
      <c r="B273" s="7" t="str">
        <f t="shared" si="39"/>
        <v/>
      </c>
      <c r="H273" s="50" t="str">
        <f t="shared" si="43"/>
        <v/>
      </c>
      <c r="I273" s="3" t="str">
        <f t="shared" si="44"/>
        <v/>
      </c>
      <c r="J273" s="3" t="str">
        <f t="shared" si="45"/>
        <v/>
      </c>
      <c r="M273" s="4" t="str">
        <f t="shared" si="40"/>
        <v/>
      </c>
      <c r="N273" s="3" t="str">
        <f t="shared" si="41"/>
        <v/>
      </c>
      <c r="O273" s="5" t="str">
        <f t="shared" si="46"/>
        <v/>
      </c>
      <c r="P273" s="2" t="str">
        <f t="shared" si="47"/>
        <v/>
      </c>
      <c r="Q273" s="11" t="str">
        <f t="shared" si="42"/>
        <v/>
      </c>
    </row>
    <row r="274" spans="2:17" x14ac:dyDescent="0.25">
      <c r="B274" s="7" t="str">
        <f t="shared" si="39"/>
        <v/>
      </c>
      <c r="H274" s="50" t="str">
        <f t="shared" si="43"/>
        <v/>
      </c>
      <c r="I274" s="3" t="str">
        <f t="shared" si="44"/>
        <v/>
      </c>
      <c r="J274" s="3" t="str">
        <f t="shared" si="45"/>
        <v/>
      </c>
      <c r="M274" s="4" t="str">
        <f t="shared" si="40"/>
        <v/>
      </c>
      <c r="N274" s="3" t="str">
        <f t="shared" si="41"/>
        <v/>
      </c>
      <c r="O274" s="5" t="str">
        <f t="shared" si="46"/>
        <v/>
      </c>
      <c r="P274" s="2" t="str">
        <f t="shared" si="47"/>
        <v/>
      </c>
      <c r="Q274" s="11" t="str">
        <f t="shared" si="42"/>
        <v/>
      </c>
    </row>
    <row r="275" spans="2:17" x14ac:dyDescent="0.25">
      <c r="B275" s="7" t="str">
        <f t="shared" si="39"/>
        <v/>
      </c>
      <c r="H275" s="50" t="str">
        <f t="shared" si="43"/>
        <v/>
      </c>
      <c r="I275" s="3" t="str">
        <f t="shared" si="44"/>
        <v/>
      </c>
      <c r="J275" s="3" t="str">
        <f t="shared" si="45"/>
        <v/>
      </c>
      <c r="M275" s="4" t="str">
        <f t="shared" si="40"/>
        <v/>
      </c>
      <c r="N275" s="3" t="str">
        <f t="shared" si="41"/>
        <v/>
      </c>
      <c r="O275" s="5" t="str">
        <f t="shared" si="46"/>
        <v/>
      </c>
      <c r="P275" s="2" t="str">
        <f t="shared" si="47"/>
        <v/>
      </c>
      <c r="Q275" s="11" t="str">
        <f t="shared" si="42"/>
        <v/>
      </c>
    </row>
    <row r="276" spans="2:17" x14ac:dyDescent="0.25">
      <c r="B276" s="7" t="str">
        <f t="shared" si="39"/>
        <v/>
      </c>
      <c r="H276" s="50" t="str">
        <f t="shared" si="43"/>
        <v/>
      </c>
      <c r="I276" s="3" t="str">
        <f t="shared" si="44"/>
        <v/>
      </c>
      <c r="J276" s="3" t="str">
        <f t="shared" si="45"/>
        <v/>
      </c>
      <c r="M276" s="4" t="str">
        <f t="shared" si="40"/>
        <v/>
      </c>
      <c r="N276" s="3" t="str">
        <f t="shared" si="41"/>
        <v/>
      </c>
      <c r="O276" s="5" t="str">
        <f t="shared" si="46"/>
        <v/>
      </c>
      <c r="P276" s="2" t="str">
        <f t="shared" si="47"/>
        <v/>
      </c>
      <c r="Q276" s="11" t="str">
        <f t="shared" si="42"/>
        <v/>
      </c>
    </row>
    <row r="277" spans="2:17" x14ac:dyDescent="0.25">
      <c r="B277" s="7" t="str">
        <f t="shared" si="39"/>
        <v/>
      </c>
      <c r="H277" s="50" t="str">
        <f t="shared" si="43"/>
        <v/>
      </c>
      <c r="I277" s="3" t="str">
        <f t="shared" si="44"/>
        <v/>
      </c>
      <c r="J277" s="3" t="str">
        <f t="shared" si="45"/>
        <v/>
      </c>
      <c r="M277" s="4" t="str">
        <f t="shared" si="40"/>
        <v/>
      </c>
      <c r="N277" s="3" t="str">
        <f t="shared" si="41"/>
        <v/>
      </c>
      <c r="O277" s="5" t="str">
        <f t="shared" si="46"/>
        <v/>
      </c>
      <c r="P277" s="2" t="str">
        <f t="shared" si="47"/>
        <v/>
      </c>
      <c r="Q277" s="11" t="str">
        <f t="shared" si="42"/>
        <v/>
      </c>
    </row>
    <row r="278" spans="2:17" x14ac:dyDescent="0.25">
      <c r="B278" s="7" t="str">
        <f t="shared" si="39"/>
        <v/>
      </c>
      <c r="H278" s="50" t="str">
        <f t="shared" si="43"/>
        <v/>
      </c>
      <c r="I278" s="3" t="str">
        <f t="shared" si="44"/>
        <v/>
      </c>
      <c r="J278" s="3" t="str">
        <f t="shared" si="45"/>
        <v/>
      </c>
      <c r="M278" s="4" t="str">
        <f t="shared" si="40"/>
        <v/>
      </c>
      <c r="N278" s="3" t="str">
        <f t="shared" si="41"/>
        <v/>
      </c>
      <c r="O278" s="5" t="str">
        <f t="shared" si="46"/>
        <v/>
      </c>
      <c r="P278" s="2" t="str">
        <f t="shared" si="47"/>
        <v/>
      </c>
      <c r="Q278" s="11" t="str">
        <f t="shared" si="42"/>
        <v/>
      </c>
    </row>
    <row r="279" spans="2:17" x14ac:dyDescent="0.25">
      <c r="B279" s="7" t="str">
        <f t="shared" si="39"/>
        <v/>
      </c>
      <c r="H279" s="50" t="str">
        <f t="shared" si="43"/>
        <v/>
      </c>
      <c r="I279" s="3" t="str">
        <f t="shared" si="44"/>
        <v/>
      </c>
      <c r="J279" s="3" t="str">
        <f t="shared" si="45"/>
        <v/>
      </c>
      <c r="M279" s="4" t="str">
        <f t="shared" si="40"/>
        <v/>
      </c>
      <c r="N279" s="3" t="str">
        <f t="shared" si="41"/>
        <v/>
      </c>
      <c r="O279" s="5" t="str">
        <f t="shared" si="46"/>
        <v/>
      </c>
      <c r="P279" s="2" t="str">
        <f t="shared" si="47"/>
        <v/>
      </c>
      <c r="Q279" s="11" t="str">
        <f t="shared" si="42"/>
        <v/>
      </c>
    </row>
    <row r="280" spans="2:17" x14ac:dyDescent="0.25">
      <c r="B280" s="7" t="str">
        <f t="shared" si="39"/>
        <v/>
      </c>
      <c r="H280" s="50" t="str">
        <f t="shared" si="43"/>
        <v/>
      </c>
      <c r="I280" s="3" t="str">
        <f t="shared" si="44"/>
        <v/>
      </c>
      <c r="J280" s="3" t="str">
        <f t="shared" si="45"/>
        <v/>
      </c>
      <c r="M280" s="4" t="str">
        <f t="shared" si="40"/>
        <v/>
      </c>
      <c r="N280" s="3" t="str">
        <f t="shared" si="41"/>
        <v/>
      </c>
      <c r="O280" s="5" t="str">
        <f t="shared" si="46"/>
        <v/>
      </c>
      <c r="P280" s="2" t="str">
        <f t="shared" si="47"/>
        <v/>
      </c>
      <c r="Q280" s="11" t="str">
        <f t="shared" si="42"/>
        <v/>
      </c>
    </row>
    <row r="281" spans="2:17" x14ac:dyDescent="0.25">
      <c r="B281" s="7" t="str">
        <f t="shared" si="39"/>
        <v/>
      </c>
      <c r="H281" s="50" t="str">
        <f t="shared" si="43"/>
        <v/>
      </c>
      <c r="I281" s="3" t="str">
        <f t="shared" si="44"/>
        <v/>
      </c>
      <c r="J281" s="3" t="str">
        <f t="shared" si="45"/>
        <v/>
      </c>
      <c r="M281" s="4" t="str">
        <f t="shared" si="40"/>
        <v/>
      </c>
      <c r="N281" s="3" t="str">
        <f t="shared" si="41"/>
        <v/>
      </c>
      <c r="O281" s="5" t="str">
        <f t="shared" si="46"/>
        <v/>
      </c>
      <c r="P281" s="2" t="str">
        <f t="shared" si="47"/>
        <v/>
      </c>
      <c r="Q281" s="11" t="str">
        <f t="shared" si="42"/>
        <v/>
      </c>
    </row>
    <row r="282" spans="2:17" x14ac:dyDescent="0.25">
      <c r="B282" s="7" t="str">
        <f t="shared" si="39"/>
        <v/>
      </c>
      <c r="H282" s="50" t="str">
        <f t="shared" si="43"/>
        <v/>
      </c>
      <c r="I282" s="3" t="str">
        <f t="shared" si="44"/>
        <v/>
      </c>
      <c r="J282" s="3" t="str">
        <f t="shared" si="45"/>
        <v/>
      </c>
      <c r="M282" s="4" t="str">
        <f t="shared" si="40"/>
        <v/>
      </c>
      <c r="N282" s="3" t="str">
        <f t="shared" si="41"/>
        <v/>
      </c>
      <c r="O282" s="5" t="str">
        <f t="shared" si="46"/>
        <v/>
      </c>
      <c r="P282" s="2" t="str">
        <f t="shared" si="47"/>
        <v/>
      </c>
      <c r="Q282" s="11" t="str">
        <f t="shared" si="42"/>
        <v/>
      </c>
    </row>
    <row r="283" spans="2:17" x14ac:dyDescent="0.25">
      <c r="B283" s="7" t="str">
        <f t="shared" si="39"/>
        <v/>
      </c>
      <c r="H283" s="50" t="str">
        <f t="shared" si="43"/>
        <v/>
      </c>
      <c r="I283" s="3" t="str">
        <f t="shared" si="44"/>
        <v/>
      </c>
      <c r="J283" s="3" t="str">
        <f t="shared" si="45"/>
        <v/>
      </c>
      <c r="M283" s="4" t="str">
        <f t="shared" si="40"/>
        <v/>
      </c>
      <c r="N283" s="3" t="str">
        <f t="shared" si="41"/>
        <v/>
      </c>
      <c r="O283" s="5" t="str">
        <f t="shared" si="46"/>
        <v/>
      </c>
      <c r="P283" s="2" t="str">
        <f t="shared" si="47"/>
        <v/>
      </c>
      <c r="Q283" s="11" t="str">
        <f t="shared" si="42"/>
        <v/>
      </c>
    </row>
    <row r="284" spans="2:17" x14ac:dyDescent="0.25">
      <c r="B284" s="7" t="str">
        <f t="shared" si="39"/>
        <v/>
      </c>
      <c r="H284" s="50" t="str">
        <f t="shared" si="43"/>
        <v/>
      </c>
      <c r="I284" s="3" t="str">
        <f t="shared" si="44"/>
        <v/>
      </c>
      <c r="J284" s="3" t="str">
        <f t="shared" si="45"/>
        <v/>
      </c>
      <c r="M284" s="4" t="str">
        <f t="shared" si="40"/>
        <v/>
      </c>
      <c r="N284" s="3" t="str">
        <f t="shared" si="41"/>
        <v/>
      </c>
      <c r="O284" s="5" t="str">
        <f t="shared" si="46"/>
        <v/>
      </c>
      <c r="P284" s="2" t="str">
        <f t="shared" si="47"/>
        <v/>
      </c>
      <c r="Q284" s="11" t="str">
        <f t="shared" si="42"/>
        <v/>
      </c>
    </row>
    <row r="285" spans="2:17" x14ac:dyDescent="0.25">
      <c r="B285" s="7" t="str">
        <f t="shared" si="39"/>
        <v/>
      </c>
      <c r="H285" s="50" t="str">
        <f t="shared" si="43"/>
        <v/>
      </c>
      <c r="I285" s="3" t="str">
        <f t="shared" si="44"/>
        <v/>
      </c>
      <c r="J285" s="3" t="str">
        <f t="shared" si="45"/>
        <v/>
      </c>
      <c r="M285" s="4" t="str">
        <f t="shared" si="40"/>
        <v/>
      </c>
      <c r="N285" s="3" t="str">
        <f t="shared" si="41"/>
        <v/>
      </c>
      <c r="O285" s="5" t="str">
        <f t="shared" si="46"/>
        <v/>
      </c>
      <c r="P285" s="2" t="str">
        <f t="shared" si="47"/>
        <v/>
      </c>
      <c r="Q285" s="11" t="str">
        <f t="shared" si="42"/>
        <v/>
      </c>
    </row>
    <row r="286" spans="2:17" x14ac:dyDescent="0.25">
      <c r="B286" s="7" t="str">
        <f t="shared" si="39"/>
        <v/>
      </c>
      <c r="H286" s="50" t="str">
        <f t="shared" si="43"/>
        <v/>
      </c>
      <c r="I286" s="3" t="str">
        <f t="shared" si="44"/>
        <v/>
      </c>
      <c r="J286" s="3" t="str">
        <f t="shared" si="45"/>
        <v/>
      </c>
      <c r="M286" s="4" t="str">
        <f t="shared" si="40"/>
        <v/>
      </c>
      <c r="N286" s="3" t="str">
        <f t="shared" si="41"/>
        <v/>
      </c>
      <c r="O286" s="5" t="str">
        <f t="shared" si="46"/>
        <v/>
      </c>
      <c r="P286" s="2" t="str">
        <f t="shared" si="47"/>
        <v/>
      </c>
      <c r="Q286" s="11" t="str">
        <f t="shared" si="42"/>
        <v/>
      </c>
    </row>
    <row r="287" spans="2:17" x14ac:dyDescent="0.25">
      <c r="B287" s="7" t="str">
        <f t="shared" si="39"/>
        <v/>
      </c>
      <c r="H287" s="50" t="str">
        <f t="shared" si="43"/>
        <v/>
      </c>
      <c r="I287" s="3" t="str">
        <f t="shared" si="44"/>
        <v/>
      </c>
      <c r="J287" s="3" t="str">
        <f t="shared" si="45"/>
        <v/>
      </c>
      <c r="M287" s="4" t="str">
        <f t="shared" si="40"/>
        <v/>
      </c>
      <c r="N287" s="3" t="str">
        <f t="shared" si="41"/>
        <v/>
      </c>
      <c r="O287" s="5" t="str">
        <f t="shared" si="46"/>
        <v/>
      </c>
      <c r="P287" s="2" t="str">
        <f t="shared" si="47"/>
        <v/>
      </c>
      <c r="Q287" s="11" t="str">
        <f t="shared" si="42"/>
        <v/>
      </c>
    </row>
    <row r="288" spans="2:17" x14ac:dyDescent="0.25">
      <c r="B288" s="7" t="str">
        <f t="shared" si="39"/>
        <v/>
      </c>
      <c r="H288" s="50" t="str">
        <f t="shared" si="43"/>
        <v/>
      </c>
      <c r="I288" s="3" t="str">
        <f t="shared" si="44"/>
        <v/>
      </c>
      <c r="J288" s="3" t="str">
        <f t="shared" si="45"/>
        <v/>
      </c>
      <c r="M288" s="4" t="str">
        <f t="shared" si="40"/>
        <v/>
      </c>
      <c r="N288" s="3" t="str">
        <f t="shared" si="41"/>
        <v/>
      </c>
      <c r="O288" s="5" t="str">
        <f t="shared" si="46"/>
        <v/>
      </c>
      <c r="P288" s="2" t="str">
        <f t="shared" si="47"/>
        <v/>
      </c>
      <c r="Q288" s="11" t="str">
        <f t="shared" si="42"/>
        <v/>
      </c>
    </row>
    <row r="289" spans="2:17" x14ac:dyDescent="0.25">
      <c r="B289" s="7" t="str">
        <f t="shared" si="39"/>
        <v/>
      </c>
      <c r="H289" s="50" t="str">
        <f t="shared" si="43"/>
        <v/>
      </c>
      <c r="I289" s="3" t="str">
        <f t="shared" si="44"/>
        <v/>
      </c>
      <c r="J289" s="3" t="str">
        <f t="shared" si="45"/>
        <v/>
      </c>
      <c r="M289" s="4" t="str">
        <f t="shared" si="40"/>
        <v/>
      </c>
      <c r="N289" s="3" t="str">
        <f t="shared" si="41"/>
        <v/>
      </c>
      <c r="O289" s="5" t="str">
        <f t="shared" si="46"/>
        <v/>
      </c>
      <c r="P289" s="2" t="str">
        <f t="shared" si="47"/>
        <v/>
      </c>
      <c r="Q289" s="11" t="str">
        <f t="shared" si="42"/>
        <v/>
      </c>
    </row>
    <row r="290" spans="2:17" x14ac:dyDescent="0.25">
      <c r="B290" s="7" t="str">
        <f t="shared" si="39"/>
        <v/>
      </c>
      <c r="H290" s="50" t="str">
        <f t="shared" si="43"/>
        <v/>
      </c>
      <c r="I290" s="3" t="str">
        <f t="shared" si="44"/>
        <v/>
      </c>
      <c r="J290" s="3" t="str">
        <f t="shared" si="45"/>
        <v/>
      </c>
      <c r="M290" s="4" t="str">
        <f t="shared" si="40"/>
        <v/>
      </c>
      <c r="N290" s="3" t="str">
        <f t="shared" si="41"/>
        <v/>
      </c>
      <c r="O290" s="5" t="str">
        <f t="shared" si="46"/>
        <v/>
      </c>
      <c r="P290" s="2" t="str">
        <f t="shared" si="47"/>
        <v/>
      </c>
      <c r="Q290" s="11" t="str">
        <f t="shared" si="42"/>
        <v/>
      </c>
    </row>
    <row r="291" spans="2:17" x14ac:dyDescent="0.25">
      <c r="B291" s="7" t="str">
        <f t="shared" si="39"/>
        <v/>
      </c>
      <c r="H291" s="50" t="str">
        <f t="shared" si="43"/>
        <v/>
      </c>
      <c r="I291" s="3" t="str">
        <f t="shared" si="44"/>
        <v/>
      </c>
      <c r="J291" s="3" t="str">
        <f t="shared" si="45"/>
        <v/>
      </c>
      <c r="M291" s="4" t="str">
        <f t="shared" si="40"/>
        <v/>
      </c>
      <c r="N291" s="3" t="str">
        <f t="shared" si="41"/>
        <v/>
      </c>
      <c r="O291" s="5" t="str">
        <f t="shared" si="46"/>
        <v/>
      </c>
      <c r="P291" s="2" t="str">
        <f t="shared" si="47"/>
        <v/>
      </c>
      <c r="Q291" s="11" t="str">
        <f t="shared" si="42"/>
        <v/>
      </c>
    </row>
    <row r="292" spans="2:17" x14ac:dyDescent="0.25">
      <c r="B292" s="7" t="str">
        <f t="shared" si="39"/>
        <v/>
      </c>
      <c r="H292" s="50" t="str">
        <f t="shared" si="43"/>
        <v/>
      </c>
      <c r="I292" s="3" t="str">
        <f t="shared" si="44"/>
        <v/>
      </c>
      <c r="J292" s="3" t="str">
        <f t="shared" si="45"/>
        <v/>
      </c>
      <c r="M292" s="4" t="str">
        <f t="shared" si="40"/>
        <v/>
      </c>
      <c r="N292" s="3" t="str">
        <f t="shared" si="41"/>
        <v/>
      </c>
      <c r="O292" s="5" t="str">
        <f t="shared" si="46"/>
        <v/>
      </c>
      <c r="P292" s="2" t="str">
        <f t="shared" si="47"/>
        <v/>
      </c>
      <c r="Q292" s="11" t="str">
        <f t="shared" si="42"/>
        <v/>
      </c>
    </row>
    <row r="293" spans="2:17" x14ac:dyDescent="0.25">
      <c r="B293" s="7" t="str">
        <f t="shared" si="39"/>
        <v/>
      </c>
      <c r="H293" s="50" t="str">
        <f t="shared" si="43"/>
        <v/>
      </c>
      <c r="I293" s="3" t="str">
        <f t="shared" si="44"/>
        <v/>
      </c>
      <c r="J293" s="3" t="str">
        <f t="shared" si="45"/>
        <v/>
      </c>
      <c r="M293" s="4" t="str">
        <f t="shared" si="40"/>
        <v/>
      </c>
      <c r="N293" s="3" t="str">
        <f t="shared" si="41"/>
        <v/>
      </c>
      <c r="O293" s="5" t="str">
        <f t="shared" si="46"/>
        <v/>
      </c>
      <c r="P293" s="2" t="str">
        <f t="shared" si="47"/>
        <v/>
      </c>
      <c r="Q293" s="11" t="str">
        <f t="shared" si="42"/>
        <v/>
      </c>
    </row>
    <row r="294" spans="2:17" x14ac:dyDescent="0.25">
      <c r="B294" s="7" t="str">
        <f t="shared" si="39"/>
        <v/>
      </c>
      <c r="H294" s="50" t="str">
        <f t="shared" si="43"/>
        <v/>
      </c>
      <c r="I294" s="3" t="str">
        <f t="shared" si="44"/>
        <v/>
      </c>
      <c r="J294" s="3" t="str">
        <f t="shared" si="45"/>
        <v/>
      </c>
      <c r="M294" s="4" t="str">
        <f t="shared" si="40"/>
        <v/>
      </c>
      <c r="N294" s="3" t="str">
        <f t="shared" si="41"/>
        <v/>
      </c>
      <c r="O294" s="5" t="str">
        <f t="shared" si="46"/>
        <v/>
      </c>
      <c r="P294" s="2" t="str">
        <f t="shared" si="47"/>
        <v/>
      </c>
      <c r="Q294" s="11" t="str">
        <f t="shared" si="42"/>
        <v/>
      </c>
    </row>
    <row r="295" spans="2:17" x14ac:dyDescent="0.25">
      <c r="B295" s="7" t="str">
        <f t="shared" si="39"/>
        <v/>
      </c>
      <c r="H295" s="50" t="str">
        <f t="shared" si="43"/>
        <v/>
      </c>
      <c r="I295" s="3" t="str">
        <f t="shared" si="44"/>
        <v/>
      </c>
      <c r="J295" s="3" t="str">
        <f t="shared" si="45"/>
        <v/>
      </c>
      <c r="M295" s="4" t="str">
        <f t="shared" si="40"/>
        <v/>
      </c>
      <c r="N295" s="3" t="str">
        <f t="shared" si="41"/>
        <v/>
      </c>
      <c r="O295" s="5" t="str">
        <f t="shared" si="46"/>
        <v/>
      </c>
      <c r="P295" s="2" t="str">
        <f t="shared" si="47"/>
        <v/>
      </c>
      <c r="Q295" s="11" t="str">
        <f t="shared" si="42"/>
        <v/>
      </c>
    </row>
    <row r="296" spans="2:17" x14ac:dyDescent="0.25">
      <c r="B296" s="7" t="str">
        <f t="shared" si="39"/>
        <v/>
      </c>
      <c r="H296" s="50" t="str">
        <f t="shared" si="43"/>
        <v/>
      </c>
      <c r="I296" s="3" t="str">
        <f t="shared" si="44"/>
        <v/>
      </c>
      <c r="J296" s="3" t="str">
        <f t="shared" si="45"/>
        <v/>
      </c>
      <c r="M296" s="4" t="str">
        <f t="shared" si="40"/>
        <v/>
      </c>
      <c r="N296" s="3" t="str">
        <f t="shared" si="41"/>
        <v/>
      </c>
      <c r="O296" s="5" t="str">
        <f t="shared" si="46"/>
        <v/>
      </c>
      <c r="P296" s="2" t="str">
        <f t="shared" si="47"/>
        <v/>
      </c>
      <c r="Q296" s="11" t="str">
        <f t="shared" si="42"/>
        <v/>
      </c>
    </row>
    <row r="297" spans="2:17" x14ac:dyDescent="0.25">
      <c r="B297" s="7" t="str">
        <f t="shared" si="39"/>
        <v/>
      </c>
      <c r="H297" s="50" t="str">
        <f t="shared" si="43"/>
        <v/>
      </c>
      <c r="I297" s="3" t="str">
        <f t="shared" si="44"/>
        <v/>
      </c>
      <c r="J297" s="3" t="str">
        <f t="shared" si="45"/>
        <v/>
      </c>
      <c r="M297" s="4" t="str">
        <f t="shared" si="40"/>
        <v/>
      </c>
      <c r="N297" s="3" t="str">
        <f t="shared" si="41"/>
        <v/>
      </c>
      <c r="O297" s="5" t="str">
        <f t="shared" si="46"/>
        <v/>
      </c>
      <c r="P297" s="2" t="str">
        <f t="shared" si="47"/>
        <v/>
      </c>
      <c r="Q297" s="11" t="str">
        <f t="shared" si="42"/>
        <v/>
      </c>
    </row>
    <row r="298" spans="2:17" x14ac:dyDescent="0.25">
      <c r="B298" s="7" t="str">
        <f t="shared" si="39"/>
        <v/>
      </c>
      <c r="H298" s="50" t="str">
        <f t="shared" si="43"/>
        <v/>
      </c>
      <c r="I298" s="3" t="str">
        <f t="shared" si="44"/>
        <v/>
      </c>
      <c r="J298" s="3" t="str">
        <f t="shared" si="45"/>
        <v/>
      </c>
      <c r="M298" s="4" t="str">
        <f t="shared" si="40"/>
        <v/>
      </c>
      <c r="N298" s="3" t="str">
        <f t="shared" si="41"/>
        <v/>
      </c>
      <c r="O298" s="5" t="str">
        <f t="shared" si="46"/>
        <v/>
      </c>
      <c r="P298" s="2" t="str">
        <f t="shared" si="47"/>
        <v/>
      </c>
      <c r="Q298" s="11" t="str">
        <f t="shared" si="42"/>
        <v/>
      </c>
    </row>
    <row r="299" spans="2:17" x14ac:dyDescent="0.25">
      <c r="B299" s="7" t="str">
        <f t="shared" si="39"/>
        <v/>
      </c>
      <c r="H299" s="50" t="str">
        <f t="shared" si="43"/>
        <v/>
      </c>
      <c r="I299" s="3" t="str">
        <f t="shared" si="44"/>
        <v/>
      </c>
      <c r="J299" s="3" t="str">
        <f t="shared" si="45"/>
        <v/>
      </c>
      <c r="M299" s="4" t="str">
        <f t="shared" si="40"/>
        <v/>
      </c>
      <c r="N299" s="3" t="str">
        <f t="shared" si="41"/>
        <v/>
      </c>
      <c r="O299" s="5" t="str">
        <f t="shared" si="46"/>
        <v/>
      </c>
      <c r="P299" s="2" t="str">
        <f t="shared" si="47"/>
        <v/>
      </c>
      <c r="Q299" s="11" t="str">
        <f t="shared" si="42"/>
        <v/>
      </c>
    </row>
    <row r="300" spans="2:17" x14ac:dyDescent="0.25">
      <c r="B300" s="7" t="str">
        <f t="shared" si="39"/>
        <v/>
      </c>
      <c r="H300" s="50" t="str">
        <f t="shared" si="43"/>
        <v/>
      </c>
      <c r="I300" s="3" t="str">
        <f t="shared" si="44"/>
        <v/>
      </c>
      <c r="J300" s="3" t="str">
        <f t="shared" si="45"/>
        <v/>
      </c>
      <c r="M300" s="4" t="str">
        <f t="shared" si="40"/>
        <v/>
      </c>
      <c r="N300" s="3" t="str">
        <f t="shared" si="41"/>
        <v/>
      </c>
      <c r="O300" s="5" t="str">
        <f t="shared" si="46"/>
        <v/>
      </c>
      <c r="P300" s="2" t="str">
        <f t="shared" si="47"/>
        <v/>
      </c>
      <c r="Q300" s="11" t="str">
        <f t="shared" si="42"/>
        <v/>
      </c>
    </row>
    <row r="301" spans="2:17" x14ac:dyDescent="0.25">
      <c r="B301" s="7" t="str">
        <f t="shared" si="39"/>
        <v/>
      </c>
      <c r="H301" s="50" t="str">
        <f t="shared" si="43"/>
        <v/>
      </c>
      <c r="I301" s="3" t="str">
        <f t="shared" si="44"/>
        <v/>
      </c>
      <c r="J301" s="3" t="str">
        <f t="shared" si="45"/>
        <v/>
      </c>
      <c r="M301" s="4" t="str">
        <f t="shared" si="40"/>
        <v/>
      </c>
      <c r="N301" s="3" t="str">
        <f t="shared" si="41"/>
        <v/>
      </c>
      <c r="O301" s="5" t="str">
        <f t="shared" si="46"/>
        <v/>
      </c>
      <c r="P301" s="2" t="str">
        <f t="shared" si="47"/>
        <v/>
      </c>
      <c r="Q301" s="11" t="str">
        <f t="shared" si="42"/>
        <v/>
      </c>
    </row>
    <row r="302" spans="2:17" x14ac:dyDescent="0.25">
      <c r="B302" s="7" t="str">
        <f t="shared" si="39"/>
        <v/>
      </c>
      <c r="H302" s="50" t="str">
        <f t="shared" si="43"/>
        <v/>
      </c>
      <c r="I302" s="3" t="str">
        <f t="shared" si="44"/>
        <v/>
      </c>
      <c r="J302" s="3" t="str">
        <f t="shared" si="45"/>
        <v/>
      </c>
      <c r="M302" s="4" t="str">
        <f t="shared" si="40"/>
        <v/>
      </c>
      <c r="N302" s="3" t="str">
        <f t="shared" si="41"/>
        <v/>
      </c>
      <c r="O302" s="5" t="str">
        <f t="shared" si="46"/>
        <v/>
      </c>
      <c r="P302" s="2" t="str">
        <f t="shared" si="47"/>
        <v/>
      </c>
      <c r="Q302" s="11" t="str">
        <f t="shared" si="42"/>
        <v/>
      </c>
    </row>
    <row r="303" spans="2:17" x14ac:dyDescent="0.25">
      <c r="B303" s="7" t="str">
        <f t="shared" si="39"/>
        <v/>
      </c>
      <c r="H303" s="50" t="str">
        <f t="shared" si="43"/>
        <v/>
      </c>
      <c r="I303" s="3" t="str">
        <f t="shared" si="44"/>
        <v/>
      </c>
      <c r="J303" s="3" t="str">
        <f t="shared" si="45"/>
        <v/>
      </c>
      <c r="M303" s="4" t="str">
        <f t="shared" si="40"/>
        <v/>
      </c>
      <c r="N303" s="3" t="str">
        <f t="shared" si="41"/>
        <v/>
      </c>
      <c r="O303" s="5" t="str">
        <f t="shared" si="46"/>
        <v/>
      </c>
      <c r="P303" s="2" t="str">
        <f t="shared" si="47"/>
        <v/>
      </c>
      <c r="Q303" s="11" t="str">
        <f t="shared" si="42"/>
        <v/>
      </c>
    </row>
    <row r="304" spans="2:17" x14ac:dyDescent="0.25">
      <c r="B304" s="7" t="str">
        <f t="shared" si="39"/>
        <v/>
      </c>
      <c r="H304" s="50" t="str">
        <f t="shared" si="43"/>
        <v/>
      </c>
      <c r="I304" s="3" t="str">
        <f t="shared" si="44"/>
        <v/>
      </c>
      <c r="J304" s="3" t="str">
        <f t="shared" si="45"/>
        <v/>
      </c>
      <c r="M304" s="4" t="str">
        <f t="shared" si="40"/>
        <v/>
      </c>
      <c r="N304" s="3" t="str">
        <f t="shared" si="41"/>
        <v/>
      </c>
      <c r="O304" s="5" t="str">
        <f t="shared" si="46"/>
        <v/>
      </c>
      <c r="P304" s="2" t="str">
        <f t="shared" si="47"/>
        <v/>
      </c>
      <c r="Q304" s="11" t="str">
        <f t="shared" si="42"/>
        <v/>
      </c>
    </row>
    <row r="305" spans="2:17" x14ac:dyDescent="0.25">
      <c r="B305" s="7" t="str">
        <f t="shared" si="39"/>
        <v/>
      </c>
      <c r="H305" s="50" t="str">
        <f t="shared" si="43"/>
        <v/>
      </c>
      <c r="I305" s="3" t="str">
        <f t="shared" si="44"/>
        <v/>
      </c>
      <c r="J305" s="3" t="str">
        <f t="shared" si="45"/>
        <v/>
      </c>
      <c r="M305" s="4" t="str">
        <f t="shared" si="40"/>
        <v/>
      </c>
      <c r="N305" s="3" t="str">
        <f t="shared" si="41"/>
        <v/>
      </c>
      <c r="O305" s="5" t="str">
        <f t="shared" si="46"/>
        <v/>
      </c>
      <c r="P305" s="2" t="str">
        <f t="shared" si="47"/>
        <v/>
      </c>
      <c r="Q305" s="11" t="str">
        <f t="shared" si="42"/>
        <v/>
      </c>
    </row>
    <row r="306" spans="2:17" x14ac:dyDescent="0.25">
      <c r="B306" s="7" t="str">
        <f t="shared" si="39"/>
        <v/>
      </c>
      <c r="H306" s="50" t="str">
        <f t="shared" si="43"/>
        <v/>
      </c>
      <c r="I306" s="3" t="str">
        <f t="shared" si="44"/>
        <v/>
      </c>
      <c r="J306" s="3" t="str">
        <f t="shared" si="45"/>
        <v/>
      </c>
      <c r="M306" s="4" t="str">
        <f t="shared" si="40"/>
        <v/>
      </c>
      <c r="N306" s="3" t="str">
        <f t="shared" si="41"/>
        <v/>
      </c>
      <c r="O306" s="5" t="str">
        <f t="shared" si="46"/>
        <v/>
      </c>
      <c r="P306" s="2" t="str">
        <f t="shared" si="47"/>
        <v/>
      </c>
      <c r="Q306" s="11" t="str">
        <f t="shared" si="42"/>
        <v/>
      </c>
    </row>
    <row r="307" spans="2:17" x14ac:dyDescent="0.25">
      <c r="B307" s="7" t="str">
        <f t="shared" si="39"/>
        <v/>
      </c>
      <c r="H307" s="50" t="str">
        <f t="shared" si="43"/>
        <v/>
      </c>
      <c r="I307" s="3" t="str">
        <f t="shared" si="44"/>
        <v/>
      </c>
      <c r="J307" s="3" t="str">
        <f t="shared" si="45"/>
        <v/>
      </c>
      <c r="M307" s="4" t="str">
        <f t="shared" si="40"/>
        <v/>
      </c>
      <c r="N307" s="3" t="str">
        <f t="shared" si="41"/>
        <v/>
      </c>
      <c r="O307" s="5" t="str">
        <f t="shared" si="46"/>
        <v/>
      </c>
      <c r="P307" s="2" t="str">
        <f t="shared" si="47"/>
        <v/>
      </c>
      <c r="Q307" s="11" t="str">
        <f t="shared" si="42"/>
        <v/>
      </c>
    </row>
    <row r="308" spans="2:17" x14ac:dyDescent="0.25">
      <c r="B308" s="7" t="str">
        <f t="shared" si="39"/>
        <v/>
      </c>
      <c r="H308" s="50" t="str">
        <f t="shared" si="43"/>
        <v/>
      </c>
      <c r="I308" s="3" t="str">
        <f t="shared" si="44"/>
        <v/>
      </c>
      <c r="J308" s="3" t="str">
        <f t="shared" si="45"/>
        <v/>
      </c>
      <c r="M308" s="4" t="str">
        <f t="shared" si="40"/>
        <v/>
      </c>
      <c r="N308" s="3" t="str">
        <f t="shared" si="41"/>
        <v/>
      </c>
      <c r="O308" s="5" t="str">
        <f t="shared" si="46"/>
        <v/>
      </c>
      <c r="P308" s="2" t="str">
        <f t="shared" si="47"/>
        <v/>
      </c>
      <c r="Q308" s="11" t="str">
        <f t="shared" si="42"/>
        <v/>
      </c>
    </row>
    <row r="309" spans="2:17" x14ac:dyDescent="0.25">
      <c r="B309" s="7" t="str">
        <f t="shared" si="39"/>
        <v/>
      </c>
      <c r="H309" s="50" t="str">
        <f t="shared" si="43"/>
        <v/>
      </c>
      <c r="I309" s="3" t="str">
        <f t="shared" si="44"/>
        <v/>
      </c>
      <c r="J309" s="3" t="str">
        <f t="shared" si="45"/>
        <v/>
      </c>
      <c r="M309" s="4" t="str">
        <f t="shared" si="40"/>
        <v/>
      </c>
      <c r="N309" s="3" t="str">
        <f t="shared" si="41"/>
        <v/>
      </c>
      <c r="O309" s="5" t="str">
        <f t="shared" si="46"/>
        <v/>
      </c>
      <c r="P309" s="2" t="str">
        <f t="shared" si="47"/>
        <v/>
      </c>
      <c r="Q309" s="11" t="str">
        <f t="shared" si="42"/>
        <v/>
      </c>
    </row>
    <row r="310" spans="2:17" x14ac:dyDescent="0.25">
      <c r="B310" s="7" t="str">
        <f t="shared" si="39"/>
        <v/>
      </c>
      <c r="H310" s="50" t="str">
        <f t="shared" si="43"/>
        <v/>
      </c>
      <c r="I310" s="3" t="str">
        <f t="shared" si="44"/>
        <v/>
      </c>
      <c r="J310" s="3" t="str">
        <f t="shared" si="45"/>
        <v/>
      </c>
      <c r="M310" s="4" t="str">
        <f t="shared" si="40"/>
        <v/>
      </c>
      <c r="N310" s="3" t="str">
        <f t="shared" si="41"/>
        <v/>
      </c>
      <c r="O310" s="5" t="str">
        <f t="shared" si="46"/>
        <v/>
      </c>
      <c r="P310" s="2" t="str">
        <f t="shared" si="47"/>
        <v/>
      </c>
      <c r="Q310" s="11" t="str">
        <f t="shared" si="42"/>
        <v/>
      </c>
    </row>
    <row r="311" spans="2:17" x14ac:dyDescent="0.25">
      <c r="B311" s="7" t="str">
        <f t="shared" si="39"/>
        <v/>
      </c>
      <c r="H311" s="50" t="str">
        <f t="shared" si="43"/>
        <v/>
      </c>
      <c r="I311" s="3" t="str">
        <f t="shared" si="44"/>
        <v/>
      </c>
      <c r="J311" s="3" t="str">
        <f t="shared" si="45"/>
        <v/>
      </c>
      <c r="M311" s="4" t="str">
        <f t="shared" si="40"/>
        <v/>
      </c>
      <c r="N311" s="3" t="str">
        <f t="shared" si="41"/>
        <v/>
      </c>
      <c r="O311" s="5" t="str">
        <f t="shared" si="46"/>
        <v/>
      </c>
      <c r="P311" s="2" t="str">
        <f t="shared" si="47"/>
        <v/>
      </c>
      <c r="Q311" s="11" t="str">
        <f t="shared" si="42"/>
        <v/>
      </c>
    </row>
    <row r="312" spans="2:17" x14ac:dyDescent="0.25">
      <c r="B312" s="7" t="str">
        <f t="shared" si="39"/>
        <v/>
      </c>
      <c r="H312" s="50" t="str">
        <f t="shared" si="43"/>
        <v/>
      </c>
      <c r="I312" s="3" t="str">
        <f t="shared" si="44"/>
        <v/>
      </c>
      <c r="J312" s="3" t="str">
        <f t="shared" si="45"/>
        <v/>
      </c>
      <c r="M312" s="4" t="str">
        <f t="shared" si="40"/>
        <v/>
      </c>
      <c r="N312" s="3" t="str">
        <f t="shared" si="41"/>
        <v/>
      </c>
      <c r="O312" s="5" t="str">
        <f t="shared" si="46"/>
        <v/>
      </c>
      <c r="P312" s="2" t="str">
        <f t="shared" si="47"/>
        <v/>
      </c>
      <c r="Q312" s="11" t="str">
        <f t="shared" si="42"/>
        <v/>
      </c>
    </row>
    <row r="313" spans="2:17" x14ac:dyDescent="0.25">
      <c r="B313" s="7" t="str">
        <f t="shared" si="39"/>
        <v/>
      </c>
      <c r="H313" s="50" t="str">
        <f t="shared" si="43"/>
        <v/>
      </c>
      <c r="I313" s="3" t="str">
        <f t="shared" si="44"/>
        <v/>
      </c>
      <c r="J313" s="3" t="str">
        <f t="shared" si="45"/>
        <v/>
      </c>
      <c r="M313" s="4" t="str">
        <f t="shared" si="40"/>
        <v/>
      </c>
      <c r="N313" s="3" t="str">
        <f t="shared" si="41"/>
        <v/>
      </c>
      <c r="O313" s="5" t="str">
        <f t="shared" si="46"/>
        <v/>
      </c>
      <c r="P313" s="2" t="str">
        <f t="shared" si="47"/>
        <v/>
      </c>
      <c r="Q313" s="11" t="str">
        <f t="shared" si="42"/>
        <v/>
      </c>
    </row>
    <row r="314" spans="2:17" x14ac:dyDescent="0.25">
      <c r="B314" s="7" t="str">
        <f t="shared" si="39"/>
        <v/>
      </c>
      <c r="H314" s="50" t="str">
        <f t="shared" si="43"/>
        <v/>
      </c>
      <c r="I314" s="3" t="str">
        <f t="shared" si="44"/>
        <v/>
      </c>
      <c r="J314" s="3" t="str">
        <f t="shared" si="45"/>
        <v/>
      </c>
      <c r="M314" s="4" t="str">
        <f t="shared" si="40"/>
        <v/>
      </c>
      <c r="N314" s="3" t="str">
        <f t="shared" si="41"/>
        <v/>
      </c>
      <c r="O314" s="5" t="str">
        <f t="shared" si="46"/>
        <v/>
      </c>
      <c r="P314" s="2" t="str">
        <f t="shared" si="47"/>
        <v/>
      </c>
      <c r="Q314" s="11" t="str">
        <f t="shared" si="42"/>
        <v/>
      </c>
    </row>
    <row r="315" spans="2:17" x14ac:dyDescent="0.25">
      <c r="B315" s="7" t="str">
        <f t="shared" si="39"/>
        <v/>
      </c>
      <c r="H315" s="50" t="str">
        <f t="shared" si="43"/>
        <v/>
      </c>
      <c r="I315" s="3" t="str">
        <f t="shared" si="44"/>
        <v/>
      </c>
      <c r="J315" s="3" t="str">
        <f t="shared" si="45"/>
        <v/>
      </c>
      <c r="M315" s="4" t="str">
        <f t="shared" si="40"/>
        <v/>
      </c>
      <c r="N315" s="3" t="str">
        <f t="shared" si="41"/>
        <v/>
      </c>
      <c r="O315" s="5" t="str">
        <f t="shared" si="46"/>
        <v/>
      </c>
      <c r="P315" s="2" t="str">
        <f t="shared" si="47"/>
        <v/>
      </c>
      <c r="Q315" s="11" t="str">
        <f t="shared" si="42"/>
        <v/>
      </c>
    </row>
    <row r="316" spans="2:17" x14ac:dyDescent="0.25">
      <c r="B316" s="7" t="str">
        <f t="shared" si="39"/>
        <v/>
      </c>
      <c r="H316" s="50" t="str">
        <f t="shared" si="43"/>
        <v/>
      </c>
      <c r="I316" s="3" t="str">
        <f t="shared" si="44"/>
        <v/>
      </c>
      <c r="J316" s="3" t="str">
        <f t="shared" si="45"/>
        <v/>
      </c>
      <c r="M316" s="4" t="str">
        <f t="shared" si="40"/>
        <v/>
      </c>
      <c r="N316" s="3" t="str">
        <f t="shared" si="41"/>
        <v/>
      </c>
      <c r="O316" s="5" t="str">
        <f t="shared" si="46"/>
        <v/>
      </c>
      <c r="P316" s="2" t="str">
        <f t="shared" si="47"/>
        <v/>
      </c>
      <c r="Q316" s="11" t="str">
        <f t="shared" si="42"/>
        <v/>
      </c>
    </row>
    <row r="317" spans="2:17" x14ac:dyDescent="0.25">
      <c r="B317" s="7" t="str">
        <f t="shared" si="39"/>
        <v/>
      </c>
      <c r="H317" s="50" t="str">
        <f t="shared" si="43"/>
        <v/>
      </c>
      <c r="I317" s="3" t="str">
        <f t="shared" si="44"/>
        <v/>
      </c>
      <c r="J317" s="3" t="str">
        <f t="shared" si="45"/>
        <v/>
      </c>
      <c r="M317" s="4" t="str">
        <f t="shared" si="40"/>
        <v/>
      </c>
      <c r="N317" s="3" t="str">
        <f t="shared" si="41"/>
        <v/>
      </c>
      <c r="O317" s="5" t="str">
        <f t="shared" si="46"/>
        <v/>
      </c>
      <c r="P317" s="2" t="str">
        <f t="shared" si="47"/>
        <v/>
      </c>
      <c r="Q317" s="11" t="str">
        <f t="shared" si="42"/>
        <v/>
      </c>
    </row>
    <row r="318" spans="2:17" x14ac:dyDescent="0.25">
      <c r="B318" s="7" t="str">
        <f t="shared" si="39"/>
        <v/>
      </c>
      <c r="H318" s="50" t="str">
        <f t="shared" si="43"/>
        <v/>
      </c>
      <c r="I318" s="3" t="str">
        <f t="shared" si="44"/>
        <v/>
      </c>
      <c r="J318" s="3" t="str">
        <f t="shared" si="45"/>
        <v/>
      </c>
      <c r="M318" s="4" t="str">
        <f t="shared" si="40"/>
        <v/>
      </c>
      <c r="N318" s="3" t="str">
        <f t="shared" si="41"/>
        <v/>
      </c>
      <c r="O318" s="5" t="str">
        <f t="shared" si="46"/>
        <v/>
      </c>
      <c r="P318" s="2" t="str">
        <f t="shared" si="47"/>
        <v/>
      </c>
      <c r="Q318" s="11" t="str">
        <f t="shared" si="42"/>
        <v/>
      </c>
    </row>
    <row r="319" spans="2:17" x14ac:dyDescent="0.25">
      <c r="B319" s="7" t="str">
        <f t="shared" si="39"/>
        <v/>
      </c>
      <c r="H319" s="50" t="str">
        <f t="shared" si="43"/>
        <v/>
      </c>
      <c r="I319" s="3" t="str">
        <f t="shared" si="44"/>
        <v/>
      </c>
      <c r="J319" s="3" t="str">
        <f t="shared" si="45"/>
        <v/>
      </c>
      <c r="M319" s="4" t="str">
        <f t="shared" si="40"/>
        <v/>
      </c>
      <c r="N319" s="3" t="str">
        <f t="shared" si="41"/>
        <v/>
      </c>
      <c r="O319" s="5" t="str">
        <f t="shared" si="46"/>
        <v/>
      </c>
      <c r="P319" s="2" t="str">
        <f t="shared" si="47"/>
        <v/>
      </c>
      <c r="Q319" s="11" t="str">
        <f t="shared" si="42"/>
        <v/>
      </c>
    </row>
    <row r="320" spans="2:17" x14ac:dyDescent="0.25">
      <c r="B320" s="7" t="str">
        <f t="shared" si="39"/>
        <v/>
      </c>
      <c r="H320" s="50" t="str">
        <f t="shared" si="43"/>
        <v/>
      </c>
      <c r="I320" s="3" t="str">
        <f t="shared" si="44"/>
        <v/>
      </c>
      <c r="J320" s="3" t="str">
        <f t="shared" si="45"/>
        <v/>
      </c>
      <c r="M320" s="4" t="str">
        <f t="shared" si="40"/>
        <v/>
      </c>
      <c r="N320" s="3" t="str">
        <f t="shared" si="41"/>
        <v/>
      </c>
      <c r="O320" s="5" t="str">
        <f t="shared" si="46"/>
        <v/>
      </c>
      <c r="P320" s="2" t="str">
        <f t="shared" si="47"/>
        <v/>
      </c>
      <c r="Q320" s="11" t="str">
        <f t="shared" si="42"/>
        <v/>
      </c>
    </row>
    <row r="321" spans="2:17" x14ac:dyDescent="0.25">
      <c r="B321" s="7" t="str">
        <f t="shared" si="39"/>
        <v/>
      </c>
      <c r="H321" s="50" t="str">
        <f t="shared" si="43"/>
        <v/>
      </c>
      <c r="I321" s="3" t="str">
        <f t="shared" si="44"/>
        <v/>
      </c>
      <c r="J321" s="3" t="str">
        <f t="shared" si="45"/>
        <v/>
      </c>
      <c r="M321" s="4" t="str">
        <f t="shared" si="40"/>
        <v/>
      </c>
      <c r="N321" s="3" t="str">
        <f t="shared" si="41"/>
        <v/>
      </c>
      <c r="O321" s="5" t="str">
        <f t="shared" si="46"/>
        <v/>
      </c>
      <c r="P321" s="2" t="str">
        <f t="shared" si="47"/>
        <v/>
      </c>
      <c r="Q321" s="11" t="str">
        <f t="shared" si="42"/>
        <v/>
      </c>
    </row>
    <row r="322" spans="2:17" x14ac:dyDescent="0.25">
      <c r="B322" s="7" t="str">
        <f t="shared" si="39"/>
        <v/>
      </c>
      <c r="H322" s="50" t="str">
        <f t="shared" si="43"/>
        <v/>
      </c>
      <c r="I322" s="3" t="str">
        <f t="shared" si="44"/>
        <v/>
      </c>
      <c r="J322" s="3" t="str">
        <f t="shared" si="45"/>
        <v/>
      </c>
      <c r="M322" s="4" t="str">
        <f t="shared" si="40"/>
        <v/>
      </c>
      <c r="N322" s="3" t="str">
        <f t="shared" si="41"/>
        <v/>
      </c>
      <c r="O322" s="5" t="str">
        <f t="shared" si="46"/>
        <v/>
      </c>
      <c r="P322" s="2" t="str">
        <f t="shared" si="47"/>
        <v/>
      </c>
      <c r="Q322" s="11" t="str">
        <f t="shared" si="42"/>
        <v/>
      </c>
    </row>
    <row r="323" spans="2:17" x14ac:dyDescent="0.25">
      <c r="B323" s="7" t="str">
        <f t="shared" si="39"/>
        <v/>
      </c>
      <c r="H323" s="50" t="str">
        <f t="shared" si="43"/>
        <v/>
      </c>
      <c r="I323" s="3" t="str">
        <f t="shared" si="44"/>
        <v/>
      </c>
      <c r="J323" s="3" t="str">
        <f t="shared" si="45"/>
        <v/>
      </c>
      <c r="M323" s="4" t="str">
        <f t="shared" si="40"/>
        <v/>
      </c>
      <c r="N323" s="3" t="str">
        <f t="shared" si="41"/>
        <v/>
      </c>
      <c r="O323" s="5" t="str">
        <f t="shared" si="46"/>
        <v/>
      </c>
      <c r="P323" s="2" t="str">
        <f t="shared" si="47"/>
        <v/>
      </c>
      <c r="Q323" s="11" t="str">
        <f t="shared" si="42"/>
        <v/>
      </c>
    </row>
    <row r="324" spans="2:17" x14ac:dyDescent="0.25">
      <c r="B324" s="7" t="str">
        <f t="shared" ref="B324:B387" si="48">IF(AND(Q324&lt;&gt;"",K324=""),"Open",(IF(AND(Q324="",K324=""),"","Closed")))</f>
        <v/>
      </c>
      <c r="H324" s="50" t="str">
        <f t="shared" si="43"/>
        <v/>
      </c>
      <c r="I324" s="3" t="str">
        <f t="shared" si="44"/>
        <v/>
      </c>
      <c r="J324" s="3" t="str">
        <f t="shared" si="45"/>
        <v/>
      </c>
      <c r="M324" s="4" t="str">
        <f t="shared" ref="M324:M387" si="49">IF(L324="","",((L324-E324)*D324))</f>
        <v/>
      </c>
      <c r="N324" s="3" t="str">
        <f t="shared" ref="N324:N387" si="50">IFERROR(M324/(E324*D324),"")</f>
        <v/>
      </c>
      <c r="O324" s="5" t="str">
        <f t="shared" si="46"/>
        <v/>
      </c>
      <c r="P324" s="2" t="str">
        <f t="shared" si="47"/>
        <v/>
      </c>
      <c r="Q324" s="11" t="str">
        <f t="shared" ref="Q324:Q387" si="51">IF(A324="","",A324)</f>
        <v/>
      </c>
    </row>
    <row r="325" spans="2:17" x14ac:dyDescent="0.25">
      <c r="B325" s="7" t="str">
        <f t="shared" si="48"/>
        <v/>
      </c>
      <c r="H325" s="50" t="str">
        <f t="shared" ref="H325:H388" si="52">IF((F325)="","",(CEILING((E325+((E325-F325)*2)),0.05)))</f>
        <v/>
      </c>
      <c r="I325" s="3" t="str">
        <f t="shared" ref="I325:I388" si="53">IFERROR(IF(L325="",(G325-E325)/E325,""),"")</f>
        <v/>
      </c>
      <c r="J325" s="3" t="str">
        <f t="shared" ref="J325:J388" si="54">IFERROR(IF(L325="",(H325-E325)/E325,""),"")</f>
        <v/>
      </c>
      <c r="M325" s="4" t="str">
        <f t="shared" si="49"/>
        <v/>
      </c>
      <c r="N325" s="3" t="str">
        <f t="shared" si="50"/>
        <v/>
      </c>
      <c r="O325" s="5" t="str">
        <f t="shared" si="46"/>
        <v/>
      </c>
      <c r="P325" s="2" t="str">
        <f t="shared" si="47"/>
        <v/>
      </c>
      <c r="Q325" s="11" t="str">
        <f t="shared" si="51"/>
        <v/>
      </c>
    </row>
    <row r="326" spans="2:17" x14ac:dyDescent="0.25">
      <c r="B326" s="7" t="str">
        <f t="shared" si="48"/>
        <v/>
      </c>
      <c r="H326" s="50" t="str">
        <f t="shared" si="52"/>
        <v/>
      </c>
      <c r="I326" s="3" t="str">
        <f t="shared" si="53"/>
        <v/>
      </c>
      <c r="J326" s="3" t="str">
        <f t="shared" si="54"/>
        <v/>
      </c>
      <c r="M326" s="4" t="str">
        <f t="shared" si="49"/>
        <v/>
      </c>
      <c r="N326" s="3" t="str">
        <f t="shared" si="50"/>
        <v/>
      </c>
      <c r="O326" s="5" t="str">
        <f t="shared" si="46"/>
        <v/>
      </c>
      <c r="P326" s="2" t="str">
        <f t="shared" si="47"/>
        <v/>
      </c>
      <c r="Q326" s="11" t="str">
        <f t="shared" si="51"/>
        <v/>
      </c>
    </row>
    <row r="327" spans="2:17" x14ac:dyDescent="0.25">
      <c r="B327" s="7" t="str">
        <f t="shared" si="48"/>
        <v/>
      </c>
      <c r="H327" s="50" t="str">
        <f t="shared" si="52"/>
        <v/>
      </c>
      <c r="I327" s="3" t="str">
        <f t="shared" si="53"/>
        <v/>
      </c>
      <c r="J327" s="3" t="str">
        <f t="shared" si="54"/>
        <v/>
      </c>
      <c r="M327" s="4" t="str">
        <f t="shared" si="49"/>
        <v/>
      </c>
      <c r="N327" s="3" t="str">
        <f t="shared" si="50"/>
        <v/>
      </c>
      <c r="O327" s="5" t="str">
        <f t="shared" si="46"/>
        <v/>
      </c>
      <c r="P327" s="2" t="str">
        <f t="shared" si="47"/>
        <v/>
      </c>
      <c r="Q327" s="11" t="str">
        <f t="shared" si="51"/>
        <v/>
      </c>
    </row>
    <row r="328" spans="2:17" x14ac:dyDescent="0.25">
      <c r="B328" s="7" t="str">
        <f t="shared" si="48"/>
        <v/>
      </c>
      <c r="H328" s="50" t="str">
        <f t="shared" si="52"/>
        <v/>
      </c>
      <c r="I328" s="3" t="str">
        <f t="shared" si="53"/>
        <v/>
      </c>
      <c r="J328" s="3" t="str">
        <f t="shared" si="54"/>
        <v/>
      </c>
      <c r="M328" s="4" t="str">
        <f t="shared" si="49"/>
        <v/>
      </c>
      <c r="N328" s="3" t="str">
        <f t="shared" si="50"/>
        <v/>
      </c>
      <c r="O328" s="5" t="str">
        <f t="shared" si="46"/>
        <v/>
      </c>
      <c r="P328" s="2" t="str">
        <f t="shared" si="47"/>
        <v/>
      </c>
      <c r="Q328" s="11" t="str">
        <f t="shared" si="51"/>
        <v/>
      </c>
    </row>
    <row r="329" spans="2:17" x14ac:dyDescent="0.25">
      <c r="B329" s="7" t="str">
        <f t="shared" si="48"/>
        <v/>
      </c>
      <c r="H329" s="50" t="str">
        <f t="shared" si="52"/>
        <v/>
      </c>
      <c r="I329" s="3" t="str">
        <f t="shared" si="53"/>
        <v/>
      </c>
      <c r="J329" s="3" t="str">
        <f t="shared" si="54"/>
        <v/>
      </c>
      <c r="M329" s="4" t="str">
        <f t="shared" si="49"/>
        <v/>
      </c>
      <c r="N329" s="3" t="str">
        <f t="shared" si="50"/>
        <v/>
      </c>
      <c r="O329" s="5" t="str">
        <f t="shared" si="46"/>
        <v/>
      </c>
      <c r="P329" s="2" t="str">
        <f t="shared" si="47"/>
        <v/>
      </c>
      <c r="Q329" s="11" t="str">
        <f t="shared" si="51"/>
        <v/>
      </c>
    </row>
    <row r="330" spans="2:17" x14ac:dyDescent="0.25">
      <c r="B330" s="7" t="str">
        <f t="shared" si="48"/>
        <v/>
      </c>
      <c r="H330" s="50" t="str">
        <f t="shared" si="52"/>
        <v/>
      </c>
      <c r="I330" s="3" t="str">
        <f t="shared" si="53"/>
        <v/>
      </c>
      <c r="J330" s="3" t="str">
        <f t="shared" si="54"/>
        <v/>
      </c>
      <c r="M330" s="4" t="str">
        <f t="shared" si="49"/>
        <v/>
      </c>
      <c r="N330" s="3" t="str">
        <f t="shared" si="50"/>
        <v/>
      </c>
      <c r="O330" s="5" t="str">
        <f t="shared" si="46"/>
        <v/>
      </c>
      <c r="P330" s="2" t="str">
        <f t="shared" si="47"/>
        <v/>
      </c>
      <c r="Q330" s="11" t="str">
        <f t="shared" si="51"/>
        <v/>
      </c>
    </row>
    <row r="331" spans="2:17" x14ac:dyDescent="0.25">
      <c r="B331" s="7" t="str">
        <f t="shared" si="48"/>
        <v/>
      </c>
      <c r="H331" s="50" t="str">
        <f t="shared" si="52"/>
        <v/>
      </c>
      <c r="I331" s="3" t="str">
        <f t="shared" si="53"/>
        <v/>
      </c>
      <c r="J331" s="3" t="str">
        <f t="shared" si="54"/>
        <v/>
      </c>
      <c r="M331" s="4" t="str">
        <f t="shared" si="49"/>
        <v/>
      </c>
      <c r="N331" s="3" t="str">
        <f t="shared" si="50"/>
        <v/>
      </c>
      <c r="O331" s="5" t="str">
        <f t="shared" si="46"/>
        <v/>
      </c>
      <c r="P331" s="2" t="str">
        <f t="shared" si="47"/>
        <v/>
      </c>
      <c r="Q331" s="11" t="str">
        <f t="shared" si="51"/>
        <v/>
      </c>
    </row>
    <row r="332" spans="2:17" x14ac:dyDescent="0.25">
      <c r="B332" s="7" t="str">
        <f t="shared" si="48"/>
        <v/>
      </c>
      <c r="H332" s="50" t="str">
        <f t="shared" si="52"/>
        <v/>
      </c>
      <c r="I332" s="3" t="str">
        <f t="shared" si="53"/>
        <v/>
      </c>
      <c r="J332" s="3" t="str">
        <f t="shared" si="54"/>
        <v/>
      </c>
      <c r="M332" s="4" t="str">
        <f t="shared" si="49"/>
        <v/>
      </c>
      <c r="N332" s="3" t="str">
        <f t="shared" si="50"/>
        <v/>
      </c>
      <c r="O332" s="5" t="str">
        <f t="shared" si="46"/>
        <v/>
      </c>
      <c r="P332" s="2" t="str">
        <f t="shared" si="47"/>
        <v/>
      </c>
      <c r="Q332" s="11" t="str">
        <f t="shared" si="51"/>
        <v/>
      </c>
    </row>
    <row r="333" spans="2:17" x14ac:dyDescent="0.25">
      <c r="B333" s="7" t="str">
        <f t="shared" si="48"/>
        <v/>
      </c>
      <c r="H333" s="50" t="str">
        <f t="shared" si="52"/>
        <v/>
      </c>
      <c r="I333" s="3" t="str">
        <f t="shared" si="53"/>
        <v/>
      </c>
      <c r="J333" s="3" t="str">
        <f t="shared" si="54"/>
        <v/>
      </c>
      <c r="M333" s="4" t="str">
        <f t="shared" si="49"/>
        <v/>
      </c>
      <c r="N333" s="3" t="str">
        <f t="shared" si="50"/>
        <v/>
      </c>
      <c r="O333" s="5" t="str">
        <f t="shared" si="46"/>
        <v/>
      </c>
      <c r="P333" s="2" t="str">
        <f t="shared" si="47"/>
        <v/>
      </c>
      <c r="Q333" s="11" t="str">
        <f t="shared" si="51"/>
        <v/>
      </c>
    </row>
    <row r="334" spans="2:17" x14ac:dyDescent="0.25">
      <c r="B334" s="7" t="str">
        <f t="shared" si="48"/>
        <v/>
      </c>
      <c r="H334" s="50" t="str">
        <f t="shared" si="52"/>
        <v/>
      </c>
      <c r="I334" s="3" t="str">
        <f t="shared" si="53"/>
        <v/>
      </c>
      <c r="J334" s="3" t="str">
        <f t="shared" si="54"/>
        <v/>
      </c>
      <c r="M334" s="4" t="str">
        <f t="shared" si="49"/>
        <v/>
      </c>
      <c r="N334" s="3" t="str">
        <f t="shared" si="50"/>
        <v/>
      </c>
      <c r="O334" s="5" t="str">
        <f t="shared" ref="O334:O397" si="55">IF(B334="Open",(D334*E334),"")</f>
        <v/>
      </c>
      <c r="P334" s="2" t="str">
        <f t="shared" ref="P334:P397" si="56">IF(B334="Open",((G334-E334)*D334),"")</f>
        <v/>
      </c>
      <c r="Q334" s="11" t="str">
        <f t="shared" si="51"/>
        <v/>
      </c>
    </row>
    <row r="335" spans="2:17" x14ac:dyDescent="0.25">
      <c r="B335" s="7" t="str">
        <f t="shared" si="48"/>
        <v/>
      </c>
      <c r="H335" s="50" t="str">
        <f t="shared" si="52"/>
        <v/>
      </c>
      <c r="I335" s="3" t="str">
        <f t="shared" si="53"/>
        <v/>
      </c>
      <c r="J335" s="3" t="str">
        <f t="shared" si="54"/>
        <v/>
      </c>
      <c r="M335" s="4" t="str">
        <f t="shared" si="49"/>
        <v/>
      </c>
      <c r="N335" s="3" t="str">
        <f t="shared" si="50"/>
        <v/>
      </c>
      <c r="O335" s="5" t="str">
        <f t="shared" si="55"/>
        <v/>
      </c>
      <c r="P335" s="2" t="str">
        <f t="shared" si="56"/>
        <v/>
      </c>
      <c r="Q335" s="11" t="str">
        <f t="shared" si="51"/>
        <v/>
      </c>
    </row>
    <row r="336" spans="2:17" x14ac:dyDescent="0.25">
      <c r="B336" s="7" t="str">
        <f t="shared" si="48"/>
        <v/>
      </c>
      <c r="H336" s="50" t="str">
        <f t="shared" si="52"/>
        <v/>
      </c>
      <c r="I336" s="3" t="str">
        <f t="shared" si="53"/>
        <v/>
      </c>
      <c r="J336" s="3" t="str">
        <f t="shared" si="54"/>
        <v/>
      </c>
      <c r="M336" s="4" t="str">
        <f t="shared" si="49"/>
        <v/>
      </c>
      <c r="N336" s="3" t="str">
        <f t="shared" si="50"/>
        <v/>
      </c>
      <c r="O336" s="5" t="str">
        <f t="shared" si="55"/>
        <v/>
      </c>
      <c r="P336" s="2" t="str">
        <f t="shared" si="56"/>
        <v/>
      </c>
      <c r="Q336" s="11" t="str">
        <f t="shared" si="51"/>
        <v/>
      </c>
    </row>
    <row r="337" spans="2:17" x14ac:dyDescent="0.25">
      <c r="B337" s="7" t="str">
        <f t="shared" si="48"/>
        <v/>
      </c>
      <c r="H337" s="50" t="str">
        <f t="shared" si="52"/>
        <v/>
      </c>
      <c r="I337" s="3" t="str">
        <f t="shared" si="53"/>
        <v/>
      </c>
      <c r="J337" s="3" t="str">
        <f t="shared" si="54"/>
        <v/>
      </c>
      <c r="M337" s="4" t="str">
        <f t="shared" si="49"/>
        <v/>
      </c>
      <c r="N337" s="3" t="str">
        <f t="shared" si="50"/>
        <v/>
      </c>
      <c r="O337" s="5" t="str">
        <f t="shared" si="55"/>
        <v/>
      </c>
      <c r="P337" s="2" t="str">
        <f t="shared" si="56"/>
        <v/>
      </c>
      <c r="Q337" s="11" t="str">
        <f t="shared" si="51"/>
        <v/>
      </c>
    </row>
    <row r="338" spans="2:17" x14ac:dyDescent="0.25">
      <c r="B338" s="7" t="str">
        <f t="shared" si="48"/>
        <v/>
      </c>
      <c r="H338" s="50" t="str">
        <f t="shared" si="52"/>
        <v/>
      </c>
      <c r="I338" s="3" t="str">
        <f t="shared" si="53"/>
        <v/>
      </c>
      <c r="J338" s="3" t="str">
        <f t="shared" si="54"/>
        <v/>
      </c>
      <c r="M338" s="4" t="str">
        <f t="shared" si="49"/>
        <v/>
      </c>
      <c r="N338" s="3" t="str">
        <f t="shared" si="50"/>
        <v/>
      </c>
      <c r="O338" s="5" t="str">
        <f t="shared" si="55"/>
        <v/>
      </c>
      <c r="P338" s="2" t="str">
        <f t="shared" si="56"/>
        <v/>
      </c>
      <c r="Q338" s="11" t="str">
        <f t="shared" si="51"/>
        <v/>
      </c>
    </row>
    <row r="339" spans="2:17" x14ac:dyDescent="0.25">
      <c r="B339" s="7" t="str">
        <f t="shared" si="48"/>
        <v/>
      </c>
      <c r="H339" s="50" t="str">
        <f t="shared" si="52"/>
        <v/>
      </c>
      <c r="I339" s="3" t="str">
        <f t="shared" si="53"/>
        <v/>
      </c>
      <c r="J339" s="3" t="str">
        <f t="shared" si="54"/>
        <v/>
      </c>
      <c r="M339" s="4" t="str">
        <f t="shared" si="49"/>
        <v/>
      </c>
      <c r="N339" s="3" t="str">
        <f t="shared" si="50"/>
        <v/>
      </c>
      <c r="O339" s="5" t="str">
        <f t="shared" si="55"/>
        <v/>
      </c>
      <c r="P339" s="2" t="str">
        <f t="shared" si="56"/>
        <v/>
      </c>
      <c r="Q339" s="11" t="str">
        <f t="shared" si="51"/>
        <v/>
      </c>
    </row>
    <row r="340" spans="2:17" x14ac:dyDescent="0.25">
      <c r="B340" s="7" t="str">
        <f t="shared" si="48"/>
        <v/>
      </c>
      <c r="H340" s="50" t="str">
        <f t="shared" si="52"/>
        <v/>
      </c>
      <c r="I340" s="3" t="str">
        <f t="shared" si="53"/>
        <v/>
      </c>
      <c r="J340" s="3" t="str">
        <f t="shared" si="54"/>
        <v/>
      </c>
      <c r="M340" s="4" t="str">
        <f t="shared" si="49"/>
        <v/>
      </c>
      <c r="N340" s="3" t="str">
        <f t="shared" si="50"/>
        <v/>
      </c>
      <c r="O340" s="5" t="str">
        <f t="shared" si="55"/>
        <v/>
      </c>
      <c r="P340" s="2" t="str">
        <f t="shared" si="56"/>
        <v/>
      </c>
      <c r="Q340" s="11" t="str">
        <f t="shared" si="51"/>
        <v/>
      </c>
    </row>
    <row r="341" spans="2:17" x14ac:dyDescent="0.25">
      <c r="B341" s="7" t="str">
        <f t="shared" si="48"/>
        <v/>
      </c>
      <c r="H341" s="50" t="str">
        <f t="shared" si="52"/>
        <v/>
      </c>
      <c r="I341" s="3" t="str">
        <f t="shared" si="53"/>
        <v/>
      </c>
      <c r="J341" s="3" t="str">
        <f t="shared" si="54"/>
        <v/>
      </c>
      <c r="M341" s="4" t="str">
        <f t="shared" si="49"/>
        <v/>
      </c>
      <c r="N341" s="3" t="str">
        <f t="shared" si="50"/>
        <v/>
      </c>
      <c r="O341" s="5" t="str">
        <f t="shared" si="55"/>
        <v/>
      </c>
      <c r="P341" s="2" t="str">
        <f t="shared" si="56"/>
        <v/>
      </c>
      <c r="Q341" s="11" t="str">
        <f t="shared" si="51"/>
        <v/>
      </c>
    </row>
    <row r="342" spans="2:17" x14ac:dyDescent="0.25">
      <c r="B342" s="7" t="str">
        <f t="shared" si="48"/>
        <v/>
      </c>
      <c r="H342" s="50" t="str">
        <f t="shared" si="52"/>
        <v/>
      </c>
      <c r="I342" s="3" t="str">
        <f t="shared" si="53"/>
        <v/>
      </c>
      <c r="J342" s="3" t="str">
        <f t="shared" si="54"/>
        <v/>
      </c>
      <c r="M342" s="4" t="str">
        <f t="shared" si="49"/>
        <v/>
      </c>
      <c r="N342" s="3" t="str">
        <f t="shared" si="50"/>
        <v/>
      </c>
      <c r="O342" s="5" t="str">
        <f t="shared" si="55"/>
        <v/>
      </c>
      <c r="P342" s="2" t="str">
        <f t="shared" si="56"/>
        <v/>
      </c>
      <c r="Q342" s="11" t="str">
        <f t="shared" si="51"/>
        <v/>
      </c>
    </row>
    <row r="343" spans="2:17" x14ac:dyDescent="0.25">
      <c r="B343" s="7" t="str">
        <f t="shared" si="48"/>
        <v/>
      </c>
      <c r="H343" s="50" t="str">
        <f t="shared" si="52"/>
        <v/>
      </c>
      <c r="I343" s="3" t="str">
        <f t="shared" si="53"/>
        <v/>
      </c>
      <c r="J343" s="3" t="str">
        <f t="shared" si="54"/>
        <v/>
      </c>
      <c r="M343" s="4" t="str">
        <f t="shared" si="49"/>
        <v/>
      </c>
      <c r="N343" s="3" t="str">
        <f t="shared" si="50"/>
        <v/>
      </c>
      <c r="O343" s="5" t="str">
        <f t="shared" si="55"/>
        <v/>
      </c>
      <c r="P343" s="2" t="str">
        <f t="shared" si="56"/>
        <v/>
      </c>
      <c r="Q343" s="11" t="str">
        <f t="shared" si="51"/>
        <v/>
      </c>
    </row>
    <row r="344" spans="2:17" x14ac:dyDescent="0.25">
      <c r="B344" s="7" t="str">
        <f t="shared" si="48"/>
        <v/>
      </c>
      <c r="H344" s="50" t="str">
        <f t="shared" si="52"/>
        <v/>
      </c>
      <c r="I344" s="3" t="str">
        <f t="shared" si="53"/>
        <v/>
      </c>
      <c r="J344" s="3" t="str">
        <f t="shared" si="54"/>
        <v/>
      </c>
      <c r="M344" s="4" t="str">
        <f t="shared" si="49"/>
        <v/>
      </c>
      <c r="N344" s="3" t="str">
        <f t="shared" si="50"/>
        <v/>
      </c>
      <c r="O344" s="5" t="str">
        <f t="shared" si="55"/>
        <v/>
      </c>
      <c r="P344" s="2" t="str">
        <f t="shared" si="56"/>
        <v/>
      </c>
      <c r="Q344" s="11" t="str">
        <f t="shared" si="51"/>
        <v/>
      </c>
    </row>
    <row r="345" spans="2:17" x14ac:dyDescent="0.25">
      <c r="B345" s="7" t="str">
        <f t="shared" si="48"/>
        <v/>
      </c>
      <c r="H345" s="50" t="str">
        <f t="shared" si="52"/>
        <v/>
      </c>
      <c r="I345" s="3" t="str">
        <f t="shared" si="53"/>
        <v/>
      </c>
      <c r="J345" s="3" t="str">
        <f t="shared" si="54"/>
        <v/>
      </c>
      <c r="M345" s="4" t="str">
        <f t="shared" si="49"/>
        <v/>
      </c>
      <c r="N345" s="3" t="str">
        <f t="shared" si="50"/>
        <v/>
      </c>
      <c r="O345" s="5" t="str">
        <f t="shared" si="55"/>
        <v/>
      </c>
      <c r="P345" s="2" t="str">
        <f t="shared" si="56"/>
        <v/>
      </c>
      <c r="Q345" s="11" t="str">
        <f t="shared" si="51"/>
        <v/>
      </c>
    </row>
    <row r="346" spans="2:17" x14ac:dyDescent="0.25">
      <c r="B346" s="7" t="str">
        <f t="shared" si="48"/>
        <v/>
      </c>
      <c r="H346" s="50" t="str">
        <f t="shared" si="52"/>
        <v/>
      </c>
      <c r="I346" s="3" t="str">
        <f t="shared" si="53"/>
        <v/>
      </c>
      <c r="J346" s="3" t="str">
        <f t="shared" si="54"/>
        <v/>
      </c>
      <c r="M346" s="4" t="str">
        <f t="shared" si="49"/>
        <v/>
      </c>
      <c r="N346" s="3" t="str">
        <f t="shared" si="50"/>
        <v/>
      </c>
      <c r="O346" s="5" t="str">
        <f t="shared" si="55"/>
        <v/>
      </c>
      <c r="P346" s="2" t="str">
        <f t="shared" si="56"/>
        <v/>
      </c>
      <c r="Q346" s="11" t="str">
        <f t="shared" si="51"/>
        <v/>
      </c>
    </row>
    <row r="347" spans="2:17" x14ac:dyDescent="0.25">
      <c r="B347" s="7" t="str">
        <f t="shared" si="48"/>
        <v/>
      </c>
      <c r="H347" s="50" t="str">
        <f t="shared" si="52"/>
        <v/>
      </c>
      <c r="I347" s="3" t="str">
        <f t="shared" si="53"/>
        <v/>
      </c>
      <c r="J347" s="3" t="str">
        <f t="shared" si="54"/>
        <v/>
      </c>
      <c r="M347" s="4" t="str">
        <f t="shared" si="49"/>
        <v/>
      </c>
      <c r="N347" s="3" t="str">
        <f t="shared" si="50"/>
        <v/>
      </c>
      <c r="O347" s="5" t="str">
        <f t="shared" si="55"/>
        <v/>
      </c>
      <c r="P347" s="2" t="str">
        <f t="shared" si="56"/>
        <v/>
      </c>
      <c r="Q347" s="11" t="str">
        <f t="shared" si="51"/>
        <v/>
      </c>
    </row>
    <row r="348" spans="2:17" x14ac:dyDescent="0.25">
      <c r="B348" s="7" t="str">
        <f t="shared" si="48"/>
        <v/>
      </c>
      <c r="H348" s="50" t="str">
        <f t="shared" si="52"/>
        <v/>
      </c>
      <c r="I348" s="3" t="str">
        <f t="shared" si="53"/>
        <v/>
      </c>
      <c r="J348" s="3" t="str">
        <f t="shared" si="54"/>
        <v/>
      </c>
      <c r="M348" s="4" t="str">
        <f t="shared" si="49"/>
        <v/>
      </c>
      <c r="N348" s="3" t="str">
        <f t="shared" si="50"/>
        <v/>
      </c>
      <c r="O348" s="5" t="str">
        <f t="shared" si="55"/>
        <v/>
      </c>
      <c r="P348" s="2" t="str">
        <f t="shared" si="56"/>
        <v/>
      </c>
      <c r="Q348" s="11" t="str">
        <f t="shared" si="51"/>
        <v/>
      </c>
    </row>
    <row r="349" spans="2:17" x14ac:dyDescent="0.25">
      <c r="B349" s="7" t="str">
        <f t="shared" si="48"/>
        <v/>
      </c>
      <c r="H349" s="50" t="str">
        <f t="shared" si="52"/>
        <v/>
      </c>
      <c r="I349" s="3" t="str">
        <f t="shared" si="53"/>
        <v/>
      </c>
      <c r="J349" s="3" t="str">
        <f t="shared" si="54"/>
        <v/>
      </c>
      <c r="M349" s="4" t="str">
        <f t="shared" si="49"/>
        <v/>
      </c>
      <c r="N349" s="3" t="str">
        <f t="shared" si="50"/>
        <v/>
      </c>
      <c r="O349" s="5" t="str">
        <f t="shared" si="55"/>
        <v/>
      </c>
      <c r="P349" s="2" t="str">
        <f t="shared" si="56"/>
        <v/>
      </c>
      <c r="Q349" s="11" t="str">
        <f t="shared" si="51"/>
        <v/>
      </c>
    </row>
    <row r="350" spans="2:17" x14ac:dyDescent="0.25">
      <c r="B350" s="7" t="str">
        <f t="shared" si="48"/>
        <v/>
      </c>
      <c r="H350" s="50" t="str">
        <f t="shared" si="52"/>
        <v/>
      </c>
      <c r="I350" s="3" t="str">
        <f t="shared" si="53"/>
        <v/>
      </c>
      <c r="J350" s="3" t="str">
        <f t="shared" si="54"/>
        <v/>
      </c>
      <c r="M350" s="4" t="str">
        <f t="shared" si="49"/>
        <v/>
      </c>
      <c r="N350" s="3" t="str">
        <f t="shared" si="50"/>
        <v/>
      </c>
      <c r="O350" s="5" t="str">
        <f t="shared" si="55"/>
        <v/>
      </c>
      <c r="P350" s="2" t="str">
        <f t="shared" si="56"/>
        <v/>
      </c>
      <c r="Q350" s="11" t="str">
        <f t="shared" si="51"/>
        <v/>
      </c>
    </row>
    <row r="351" spans="2:17" x14ac:dyDescent="0.25">
      <c r="B351" s="7" t="str">
        <f t="shared" si="48"/>
        <v/>
      </c>
      <c r="H351" s="50" t="str">
        <f t="shared" si="52"/>
        <v/>
      </c>
      <c r="I351" s="3" t="str">
        <f t="shared" si="53"/>
        <v/>
      </c>
      <c r="J351" s="3" t="str">
        <f t="shared" si="54"/>
        <v/>
      </c>
      <c r="M351" s="4" t="str">
        <f t="shared" si="49"/>
        <v/>
      </c>
      <c r="N351" s="3" t="str">
        <f t="shared" si="50"/>
        <v/>
      </c>
      <c r="O351" s="5" t="str">
        <f t="shared" si="55"/>
        <v/>
      </c>
      <c r="P351" s="2" t="str">
        <f t="shared" si="56"/>
        <v/>
      </c>
      <c r="Q351" s="11" t="str">
        <f t="shared" si="51"/>
        <v/>
      </c>
    </row>
    <row r="352" spans="2:17" x14ac:dyDescent="0.25">
      <c r="B352" s="7" t="str">
        <f t="shared" si="48"/>
        <v/>
      </c>
      <c r="H352" s="50" t="str">
        <f t="shared" si="52"/>
        <v/>
      </c>
      <c r="I352" s="3" t="str">
        <f t="shared" si="53"/>
        <v/>
      </c>
      <c r="J352" s="3" t="str">
        <f t="shared" si="54"/>
        <v/>
      </c>
      <c r="M352" s="4" t="str">
        <f t="shared" si="49"/>
        <v/>
      </c>
      <c r="N352" s="3" t="str">
        <f t="shared" si="50"/>
        <v/>
      </c>
      <c r="O352" s="5" t="str">
        <f t="shared" si="55"/>
        <v/>
      </c>
      <c r="P352" s="2" t="str">
        <f t="shared" si="56"/>
        <v/>
      </c>
      <c r="Q352" s="11" t="str">
        <f t="shared" si="51"/>
        <v/>
      </c>
    </row>
    <row r="353" spans="2:17" x14ac:dyDescent="0.25">
      <c r="B353" s="7" t="str">
        <f t="shared" si="48"/>
        <v/>
      </c>
      <c r="H353" s="50" t="str">
        <f t="shared" si="52"/>
        <v/>
      </c>
      <c r="I353" s="3" t="str">
        <f t="shared" si="53"/>
        <v/>
      </c>
      <c r="J353" s="3" t="str">
        <f t="shared" si="54"/>
        <v/>
      </c>
      <c r="M353" s="4" t="str">
        <f t="shared" si="49"/>
        <v/>
      </c>
      <c r="N353" s="3" t="str">
        <f t="shared" si="50"/>
        <v/>
      </c>
      <c r="O353" s="5" t="str">
        <f t="shared" si="55"/>
        <v/>
      </c>
      <c r="P353" s="2" t="str">
        <f t="shared" si="56"/>
        <v/>
      </c>
      <c r="Q353" s="11" t="str">
        <f t="shared" si="51"/>
        <v/>
      </c>
    </row>
    <row r="354" spans="2:17" x14ac:dyDescent="0.25">
      <c r="B354" s="7" t="str">
        <f t="shared" si="48"/>
        <v/>
      </c>
      <c r="H354" s="50" t="str">
        <f t="shared" si="52"/>
        <v/>
      </c>
      <c r="I354" s="3" t="str">
        <f t="shared" si="53"/>
        <v/>
      </c>
      <c r="J354" s="3" t="str">
        <f t="shared" si="54"/>
        <v/>
      </c>
      <c r="M354" s="4" t="str">
        <f t="shared" si="49"/>
        <v/>
      </c>
      <c r="N354" s="3" t="str">
        <f t="shared" si="50"/>
        <v/>
      </c>
      <c r="O354" s="5" t="str">
        <f t="shared" si="55"/>
        <v/>
      </c>
      <c r="P354" s="2" t="str">
        <f t="shared" si="56"/>
        <v/>
      </c>
      <c r="Q354" s="11" t="str">
        <f t="shared" si="51"/>
        <v/>
      </c>
    </row>
    <row r="355" spans="2:17" x14ac:dyDescent="0.25">
      <c r="B355" s="7" t="str">
        <f t="shared" si="48"/>
        <v/>
      </c>
      <c r="H355" s="50" t="str">
        <f t="shared" si="52"/>
        <v/>
      </c>
      <c r="I355" s="3" t="str">
        <f t="shared" si="53"/>
        <v/>
      </c>
      <c r="J355" s="3" t="str">
        <f t="shared" si="54"/>
        <v/>
      </c>
      <c r="M355" s="4" t="str">
        <f t="shared" si="49"/>
        <v/>
      </c>
      <c r="N355" s="3" t="str">
        <f t="shared" si="50"/>
        <v/>
      </c>
      <c r="O355" s="5" t="str">
        <f t="shared" si="55"/>
        <v/>
      </c>
      <c r="P355" s="2" t="str">
        <f t="shared" si="56"/>
        <v/>
      </c>
      <c r="Q355" s="11" t="str">
        <f t="shared" si="51"/>
        <v/>
      </c>
    </row>
    <row r="356" spans="2:17" x14ac:dyDescent="0.25">
      <c r="B356" s="7" t="str">
        <f t="shared" si="48"/>
        <v/>
      </c>
      <c r="H356" s="50" t="str">
        <f t="shared" si="52"/>
        <v/>
      </c>
      <c r="I356" s="3" t="str">
        <f t="shared" si="53"/>
        <v/>
      </c>
      <c r="J356" s="3" t="str">
        <f t="shared" si="54"/>
        <v/>
      </c>
      <c r="M356" s="4" t="str">
        <f t="shared" si="49"/>
        <v/>
      </c>
      <c r="N356" s="3" t="str">
        <f t="shared" si="50"/>
        <v/>
      </c>
      <c r="O356" s="5" t="str">
        <f t="shared" si="55"/>
        <v/>
      </c>
      <c r="P356" s="2" t="str">
        <f t="shared" si="56"/>
        <v/>
      </c>
      <c r="Q356" s="11" t="str">
        <f t="shared" si="51"/>
        <v/>
      </c>
    </row>
    <row r="357" spans="2:17" x14ac:dyDescent="0.25">
      <c r="B357" s="7" t="str">
        <f t="shared" si="48"/>
        <v/>
      </c>
      <c r="H357" s="50" t="str">
        <f t="shared" si="52"/>
        <v/>
      </c>
      <c r="I357" s="3" t="str">
        <f t="shared" si="53"/>
        <v/>
      </c>
      <c r="J357" s="3" t="str">
        <f t="shared" si="54"/>
        <v/>
      </c>
      <c r="M357" s="4" t="str">
        <f t="shared" si="49"/>
        <v/>
      </c>
      <c r="N357" s="3" t="str">
        <f t="shared" si="50"/>
        <v/>
      </c>
      <c r="O357" s="5" t="str">
        <f t="shared" si="55"/>
        <v/>
      </c>
      <c r="P357" s="2" t="str">
        <f t="shared" si="56"/>
        <v/>
      </c>
      <c r="Q357" s="11" t="str">
        <f t="shared" si="51"/>
        <v/>
      </c>
    </row>
    <row r="358" spans="2:17" x14ac:dyDescent="0.25">
      <c r="B358" s="7" t="str">
        <f t="shared" si="48"/>
        <v/>
      </c>
      <c r="H358" s="50" t="str">
        <f t="shared" si="52"/>
        <v/>
      </c>
      <c r="I358" s="3" t="str">
        <f t="shared" si="53"/>
        <v/>
      </c>
      <c r="J358" s="3" t="str">
        <f t="shared" si="54"/>
        <v/>
      </c>
      <c r="M358" s="4" t="str">
        <f t="shared" si="49"/>
        <v/>
      </c>
      <c r="N358" s="3" t="str">
        <f t="shared" si="50"/>
        <v/>
      </c>
      <c r="O358" s="5" t="str">
        <f t="shared" si="55"/>
        <v/>
      </c>
      <c r="P358" s="2" t="str">
        <f t="shared" si="56"/>
        <v/>
      </c>
      <c r="Q358" s="11" t="str">
        <f t="shared" si="51"/>
        <v/>
      </c>
    </row>
    <row r="359" spans="2:17" x14ac:dyDescent="0.25">
      <c r="B359" s="7" t="str">
        <f t="shared" si="48"/>
        <v/>
      </c>
      <c r="H359" s="50" t="str">
        <f t="shared" si="52"/>
        <v/>
      </c>
      <c r="I359" s="3" t="str">
        <f t="shared" si="53"/>
        <v/>
      </c>
      <c r="J359" s="3" t="str">
        <f t="shared" si="54"/>
        <v/>
      </c>
      <c r="M359" s="4" t="str">
        <f t="shared" si="49"/>
        <v/>
      </c>
      <c r="N359" s="3" t="str">
        <f t="shared" si="50"/>
        <v/>
      </c>
      <c r="O359" s="5" t="str">
        <f t="shared" si="55"/>
        <v/>
      </c>
      <c r="P359" s="2" t="str">
        <f t="shared" si="56"/>
        <v/>
      </c>
      <c r="Q359" s="11" t="str">
        <f t="shared" si="51"/>
        <v/>
      </c>
    </row>
    <row r="360" spans="2:17" x14ac:dyDescent="0.25">
      <c r="B360" s="7" t="str">
        <f t="shared" si="48"/>
        <v/>
      </c>
      <c r="H360" s="50" t="str">
        <f t="shared" si="52"/>
        <v/>
      </c>
      <c r="I360" s="3" t="str">
        <f t="shared" si="53"/>
        <v/>
      </c>
      <c r="J360" s="3" t="str">
        <f t="shared" si="54"/>
        <v/>
      </c>
      <c r="M360" s="4" t="str">
        <f t="shared" si="49"/>
        <v/>
      </c>
      <c r="N360" s="3" t="str">
        <f t="shared" si="50"/>
        <v/>
      </c>
      <c r="O360" s="5" t="str">
        <f t="shared" si="55"/>
        <v/>
      </c>
      <c r="P360" s="2" t="str">
        <f t="shared" si="56"/>
        <v/>
      </c>
      <c r="Q360" s="11" t="str">
        <f t="shared" si="51"/>
        <v/>
      </c>
    </row>
    <row r="361" spans="2:17" x14ac:dyDescent="0.25">
      <c r="B361" s="7" t="str">
        <f t="shared" si="48"/>
        <v/>
      </c>
      <c r="H361" s="50" t="str">
        <f t="shared" si="52"/>
        <v/>
      </c>
      <c r="I361" s="3" t="str">
        <f t="shared" si="53"/>
        <v/>
      </c>
      <c r="J361" s="3" t="str">
        <f t="shared" si="54"/>
        <v/>
      </c>
      <c r="M361" s="4" t="str">
        <f t="shared" si="49"/>
        <v/>
      </c>
      <c r="N361" s="3" t="str">
        <f t="shared" si="50"/>
        <v/>
      </c>
      <c r="O361" s="5" t="str">
        <f t="shared" si="55"/>
        <v/>
      </c>
      <c r="P361" s="2" t="str">
        <f t="shared" si="56"/>
        <v/>
      </c>
      <c r="Q361" s="11" t="str">
        <f t="shared" si="51"/>
        <v/>
      </c>
    </row>
    <row r="362" spans="2:17" x14ac:dyDescent="0.25">
      <c r="B362" s="7" t="str">
        <f t="shared" si="48"/>
        <v/>
      </c>
      <c r="H362" s="50" t="str">
        <f t="shared" si="52"/>
        <v/>
      </c>
      <c r="I362" s="3" t="str">
        <f t="shared" si="53"/>
        <v/>
      </c>
      <c r="J362" s="3" t="str">
        <f t="shared" si="54"/>
        <v/>
      </c>
      <c r="M362" s="4" t="str">
        <f t="shared" si="49"/>
        <v/>
      </c>
      <c r="N362" s="3" t="str">
        <f t="shared" si="50"/>
        <v/>
      </c>
      <c r="O362" s="5" t="str">
        <f t="shared" si="55"/>
        <v/>
      </c>
      <c r="P362" s="2" t="str">
        <f t="shared" si="56"/>
        <v/>
      </c>
      <c r="Q362" s="11" t="str">
        <f t="shared" si="51"/>
        <v/>
      </c>
    </row>
    <row r="363" spans="2:17" x14ac:dyDescent="0.25">
      <c r="B363" s="7" t="str">
        <f t="shared" si="48"/>
        <v/>
      </c>
      <c r="H363" s="50" t="str">
        <f t="shared" si="52"/>
        <v/>
      </c>
      <c r="I363" s="3" t="str">
        <f t="shared" si="53"/>
        <v/>
      </c>
      <c r="J363" s="3" t="str">
        <f t="shared" si="54"/>
        <v/>
      </c>
      <c r="M363" s="4" t="str">
        <f t="shared" si="49"/>
        <v/>
      </c>
      <c r="N363" s="3" t="str">
        <f t="shared" si="50"/>
        <v/>
      </c>
      <c r="O363" s="5" t="str">
        <f t="shared" si="55"/>
        <v/>
      </c>
      <c r="P363" s="2" t="str">
        <f t="shared" si="56"/>
        <v/>
      </c>
      <c r="Q363" s="11" t="str">
        <f t="shared" si="51"/>
        <v/>
      </c>
    </row>
    <row r="364" spans="2:17" x14ac:dyDescent="0.25">
      <c r="B364" s="7" t="str">
        <f t="shared" si="48"/>
        <v/>
      </c>
      <c r="H364" s="50" t="str">
        <f t="shared" si="52"/>
        <v/>
      </c>
      <c r="I364" s="3" t="str">
        <f t="shared" si="53"/>
        <v/>
      </c>
      <c r="J364" s="3" t="str">
        <f t="shared" si="54"/>
        <v/>
      </c>
      <c r="M364" s="4" t="str">
        <f t="shared" si="49"/>
        <v/>
      </c>
      <c r="N364" s="3" t="str">
        <f t="shared" si="50"/>
        <v/>
      </c>
      <c r="O364" s="5" t="str">
        <f t="shared" si="55"/>
        <v/>
      </c>
      <c r="P364" s="2" t="str">
        <f t="shared" si="56"/>
        <v/>
      </c>
      <c r="Q364" s="11" t="str">
        <f t="shared" si="51"/>
        <v/>
      </c>
    </row>
    <row r="365" spans="2:17" x14ac:dyDescent="0.25">
      <c r="B365" s="7" t="str">
        <f t="shared" si="48"/>
        <v/>
      </c>
      <c r="H365" s="50" t="str">
        <f t="shared" si="52"/>
        <v/>
      </c>
      <c r="I365" s="3" t="str">
        <f t="shared" si="53"/>
        <v/>
      </c>
      <c r="J365" s="3" t="str">
        <f t="shared" si="54"/>
        <v/>
      </c>
      <c r="M365" s="4" t="str">
        <f t="shared" si="49"/>
        <v/>
      </c>
      <c r="N365" s="3" t="str">
        <f t="shared" si="50"/>
        <v/>
      </c>
      <c r="O365" s="5" t="str">
        <f t="shared" si="55"/>
        <v/>
      </c>
      <c r="P365" s="2" t="str">
        <f t="shared" si="56"/>
        <v/>
      </c>
      <c r="Q365" s="11" t="str">
        <f t="shared" si="51"/>
        <v/>
      </c>
    </row>
    <row r="366" spans="2:17" x14ac:dyDescent="0.25">
      <c r="B366" s="7" t="str">
        <f t="shared" si="48"/>
        <v/>
      </c>
      <c r="H366" s="50" t="str">
        <f t="shared" si="52"/>
        <v/>
      </c>
      <c r="I366" s="3" t="str">
        <f t="shared" si="53"/>
        <v/>
      </c>
      <c r="J366" s="3" t="str">
        <f t="shared" si="54"/>
        <v/>
      </c>
      <c r="M366" s="4" t="str">
        <f t="shared" si="49"/>
        <v/>
      </c>
      <c r="N366" s="3" t="str">
        <f t="shared" si="50"/>
        <v/>
      </c>
      <c r="O366" s="5" t="str">
        <f t="shared" si="55"/>
        <v/>
      </c>
      <c r="P366" s="2" t="str">
        <f t="shared" si="56"/>
        <v/>
      </c>
      <c r="Q366" s="11" t="str">
        <f t="shared" si="51"/>
        <v/>
      </c>
    </row>
    <row r="367" spans="2:17" x14ac:dyDescent="0.25">
      <c r="B367" s="7" t="str">
        <f t="shared" si="48"/>
        <v/>
      </c>
      <c r="H367" s="50" t="str">
        <f t="shared" si="52"/>
        <v/>
      </c>
      <c r="I367" s="3" t="str">
        <f t="shared" si="53"/>
        <v/>
      </c>
      <c r="J367" s="3" t="str">
        <f t="shared" si="54"/>
        <v/>
      </c>
      <c r="M367" s="4" t="str">
        <f t="shared" si="49"/>
        <v/>
      </c>
      <c r="N367" s="3" t="str">
        <f t="shared" si="50"/>
        <v/>
      </c>
      <c r="O367" s="5" t="str">
        <f t="shared" si="55"/>
        <v/>
      </c>
      <c r="P367" s="2" t="str">
        <f t="shared" si="56"/>
        <v/>
      </c>
      <c r="Q367" s="11" t="str">
        <f t="shared" si="51"/>
        <v/>
      </c>
    </row>
    <row r="368" spans="2:17" x14ac:dyDescent="0.25">
      <c r="B368" s="7" t="str">
        <f t="shared" si="48"/>
        <v/>
      </c>
      <c r="H368" s="50" t="str">
        <f t="shared" si="52"/>
        <v/>
      </c>
      <c r="I368" s="3" t="str">
        <f t="shared" si="53"/>
        <v/>
      </c>
      <c r="J368" s="3" t="str">
        <f t="shared" si="54"/>
        <v/>
      </c>
      <c r="M368" s="4" t="str">
        <f t="shared" si="49"/>
        <v/>
      </c>
      <c r="N368" s="3" t="str">
        <f t="shared" si="50"/>
        <v/>
      </c>
      <c r="O368" s="5" t="str">
        <f t="shared" si="55"/>
        <v/>
      </c>
      <c r="P368" s="2" t="str">
        <f t="shared" si="56"/>
        <v/>
      </c>
      <c r="Q368" s="11" t="str">
        <f t="shared" si="51"/>
        <v/>
      </c>
    </row>
    <row r="369" spans="2:17" x14ac:dyDescent="0.25">
      <c r="B369" s="7" t="str">
        <f t="shared" si="48"/>
        <v/>
      </c>
      <c r="H369" s="50" t="str">
        <f t="shared" si="52"/>
        <v/>
      </c>
      <c r="I369" s="3" t="str">
        <f t="shared" si="53"/>
        <v/>
      </c>
      <c r="J369" s="3" t="str">
        <f t="shared" si="54"/>
        <v/>
      </c>
      <c r="M369" s="4" t="str">
        <f t="shared" si="49"/>
        <v/>
      </c>
      <c r="N369" s="3" t="str">
        <f t="shared" si="50"/>
        <v/>
      </c>
      <c r="O369" s="5" t="str">
        <f t="shared" si="55"/>
        <v/>
      </c>
      <c r="P369" s="2" t="str">
        <f t="shared" si="56"/>
        <v/>
      </c>
      <c r="Q369" s="11" t="str">
        <f t="shared" si="51"/>
        <v/>
      </c>
    </row>
    <row r="370" spans="2:17" x14ac:dyDescent="0.25">
      <c r="B370" s="7" t="str">
        <f t="shared" si="48"/>
        <v/>
      </c>
      <c r="H370" s="50" t="str">
        <f t="shared" si="52"/>
        <v/>
      </c>
      <c r="I370" s="3" t="str">
        <f t="shared" si="53"/>
        <v/>
      </c>
      <c r="J370" s="3" t="str">
        <f t="shared" si="54"/>
        <v/>
      </c>
      <c r="M370" s="4" t="str">
        <f t="shared" si="49"/>
        <v/>
      </c>
      <c r="N370" s="3" t="str">
        <f t="shared" si="50"/>
        <v/>
      </c>
      <c r="O370" s="5" t="str">
        <f t="shared" si="55"/>
        <v/>
      </c>
      <c r="P370" s="2" t="str">
        <f t="shared" si="56"/>
        <v/>
      </c>
      <c r="Q370" s="11" t="str">
        <f t="shared" si="51"/>
        <v/>
      </c>
    </row>
    <row r="371" spans="2:17" x14ac:dyDescent="0.25">
      <c r="B371" s="7" t="str">
        <f t="shared" si="48"/>
        <v/>
      </c>
      <c r="H371" s="50" t="str">
        <f t="shared" si="52"/>
        <v/>
      </c>
      <c r="I371" s="3" t="str">
        <f t="shared" si="53"/>
        <v/>
      </c>
      <c r="J371" s="3" t="str">
        <f t="shared" si="54"/>
        <v/>
      </c>
      <c r="M371" s="4" t="str">
        <f t="shared" si="49"/>
        <v/>
      </c>
      <c r="N371" s="3" t="str">
        <f t="shared" si="50"/>
        <v/>
      </c>
      <c r="O371" s="5" t="str">
        <f t="shared" si="55"/>
        <v/>
      </c>
      <c r="P371" s="2" t="str">
        <f t="shared" si="56"/>
        <v/>
      </c>
      <c r="Q371" s="11" t="str">
        <f t="shared" si="51"/>
        <v/>
      </c>
    </row>
    <row r="372" spans="2:17" x14ac:dyDescent="0.25">
      <c r="B372" s="7" t="str">
        <f t="shared" si="48"/>
        <v/>
      </c>
      <c r="H372" s="50" t="str">
        <f t="shared" si="52"/>
        <v/>
      </c>
      <c r="I372" s="3" t="str">
        <f t="shared" si="53"/>
        <v/>
      </c>
      <c r="J372" s="3" t="str">
        <f t="shared" si="54"/>
        <v/>
      </c>
      <c r="M372" s="4" t="str">
        <f t="shared" si="49"/>
        <v/>
      </c>
      <c r="N372" s="3" t="str">
        <f t="shared" si="50"/>
        <v/>
      </c>
      <c r="O372" s="5" t="str">
        <f t="shared" si="55"/>
        <v/>
      </c>
      <c r="P372" s="2" t="str">
        <f t="shared" si="56"/>
        <v/>
      </c>
      <c r="Q372" s="11" t="str">
        <f t="shared" si="51"/>
        <v/>
      </c>
    </row>
    <row r="373" spans="2:17" x14ac:dyDescent="0.25">
      <c r="B373" s="7" t="str">
        <f t="shared" si="48"/>
        <v/>
      </c>
      <c r="H373" s="50" t="str">
        <f t="shared" si="52"/>
        <v/>
      </c>
      <c r="I373" s="3" t="str">
        <f t="shared" si="53"/>
        <v/>
      </c>
      <c r="J373" s="3" t="str">
        <f t="shared" si="54"/>
        <v/>
      </c>
      <c r="M373" s="4" t="str">
        <f t="shared" si="49"/>
        <v/>
      </c>
      <c r="N373" s="3" t="str">
        <f t="shared" si="50"/>
        <v/>
      </c>
      <c r="O373" s="5" t="str">
        <f t="shared" si="55"/>
        <v/>
      </c>
      <c r="P373" s="2" t="str">
        <f t="shared" si="56"/>
        <v/>
      </c>
      <c r="Q373" s="11" t="str">
        <f t="shared" si="51"/>
        <v/>
      </c>
    </row>
    <row r="374" spans="2:17" x14ac:dyDescent="0.25">
      <c r="B374" s="7" t="str">
        <f t="shared" si="48"/>
        <v/>
      </c>
      <c r="H374" s="50" t="str">
        <f t="shared" si="52"/>
        <v/>
      </c>
      <c r="I374" s="3" t="str">
        <f t="shared" si="53"/>
        <v/>
      </c>
      <c r="J374" s="3" t="str">
        <f t="shared" si="54"/>
        <v/>
      </c>
      <c r="M374" s="4" t="str">
        <f t="shared" si="49"/>
        <v/>
      </c>
      <c r="N374" s="3" t="str">
        <f t="shared" si="50"/>
        <v/>
      </c>
      <c r="O374" s="5" t="str">
        <f t="shared" si="55"/>
        <v/>
      </c>
      <c r="P374" s="2" t="str">
        <f t="shared" si="56"/>
        <v/>
      </c>
      <c r="Q374" s="11" t="str">
        <f t="shared" si="51"/>
        <v/>
      </c>
    </row>
    <row r="375" spans="2:17" x14ac:dyDescent="0.25">
      <c r="B375" s="7" t="str">
        <f t="shared" si="48"/>
        <v/>
      </c>
      <c r="H375" s="50" t="str">
        <f t="shared" si="52"/>
        <v/>
      </c>
      <c r="I375" s="3" t="str">
        <f t="shared" si="53"/>
        <v/>
      </c>
      <c r="J375" s="3" t="str">
        <f t="shared" si="54"/>
        <v/>
      </c>
      <c r="M375" s="4" t="str">
        <f t="shared" si="49"/>
        <v/>
      </c>
      <c r="N375" s="3" t="str">
        <f t="shared" si="50"/>
        <v/>
      </c>
      <c r="O375" s="5" t="str">
        <f t="shared" si="55"/>
        <v/>
      </c>
      <c r="P375" s="2" t="str">
        <f t="shared" si="56"/>
        <v/>
      </c>
      <c r="Q375" s="11" t="str">
        <f t="shared" si="51"/>
        <v/>
      </c>
    </row>
    <row r="376" spans="2:17" x14ac:dyDescent="0.25">
      <c r="B376" s="7" t="str">
        <f t="shared" si="48"/>
        <v/>
      </c>
      <c r="H376" s="50" t="str">
        <f t="shared" si="52"/>
        <v/>
      </c>
      <c r="I376" s="3" t="str">
        <f t="shared" si="53"/>
        <v/>
      </c>
      <c r="J376" s="3" t="str">
        <f t="shared" si="54"/>
        <v/>
      </c>
      <c r="M376" s="4" t="str">
        <f t="shared" si="49"/>
        <v/>
      </c>
      <c r="N376" s="3" t="str">
        <f t="shared" si="50"/>
        <v/>
      </c>
      <c r="O376" s="5" t="str">
        <f t="shared" si="55"/>
        <v/>
      </c>
      <c r="P376" s="2" t="str">
        <f t="shared" si="56"/>
        <v/>
      </c>
      <c r="Q376" s="11" t="str">
        <f t="shared" si="51"/>
        <v/>
      </c>
    </row>
    <row r="377" spans="2:17" x14ac:dyDescent="0.25">
      <c r="B377" s="7" t="str">
        <f t="shared" si="48"/>
        <v/>
      </c>
      <c r="H377" s="50" t="str">
        <f t="shared" si="52"/>
        <v/>
      </c>
      <c r="I377" s="3" t="str">
        <f t="shared" si="53"/>
        <v/>
      </c>
      <c r="J377" s="3" t="str">
        <f t="shared" si="54"/>
        <v/>
      </c>
      <c r="M377" s="4" t="str">
        <f t="shared" si="49"/>
        <v/>
      </c>
      <c r="N377" s="3" t="str">
        <f t="shared" si="50"/>
        <v/>
      </c>
      <c r="O377" s="5" t="str">
        <f t="shared" si="55"/>
        <v/>
      </c>
      <c r="P377" s="2" t="str">
        <f t="shared" si="56"/>
        <v/>
      </c>
      <c r="Q377" s="11" t="str">
        <f t="shared" si="51"/>
        <v/>
      </c>
    </row>
    <row r="378" spans="2:17" x14ac:dyDescent="0.25">
      <c r="B378" s="7" t="str">
        <f t="shared" si="48"/>
        <v/>
      </c>
      <c r="H378" s="50" t="str">
        <f t="shared" si="52"/>
        <v/>
      </c>
      <c r="I378" s="3" t="str">
        <f t="shared" si="53"/>
        <v/>
      </c>
      <c r="J378" s="3" t="str">
        <f t="shared" si="54"/>
        <v/>
      </c>
      <c r="M378" s="4" t="str">
        <f t="shared" si="49"/>
        <v/>
      </c>
      <c r="N378" s="3" t="str">
        <f t="shared" si="50"/>
        <v/>
      </c>
      <c r="O378" s="5" t="str">
        <f t="shared" si="55"/>
        <v/>
      </c>
      <c r="P378" s="2" t="str">
        <f t="shared" si="56"/>
        <v/>
      </c>
      <c r="Q378" s="11" t="str">
        <f t="shared" si="51"/>
        <v/>
      </c>
    </row>
    <row r="379" spans="2:17" x14ac:dyDescent="0.25">
      <c r="B379" s="7" t="str">
        <f t="shared" si="48"/>
        <v/>
      </c>
      <c r="H379" s="50" t="str">
        <f t="shared" si="52"/>
        <v/>
      </c>
      <c r="I379" s="3" t="str">
        <f t="shared" si="53"/>
        <v/>
      </c>
      <c r="J379" s="3" t="str">
        <f t="shared" si="54"/>
        <v/>
      </c>
      <c r="M379" s="4" t="str">
        <f t="shared" si="49"/>
        <v/>
      </c>
      <c r="N379" s="3" t="str">
        <f t="shared" si="50"/>
        <v/>
      </c>
      <c r="O379" s="5" t="str">
        <f t="shared" si="55"/>
        <v/>
      </c>
      <c r="P379" s="2" t="str">
        <f t="shared" si="56"/>
        <v/>
      </c>
      <c r="Q379" s="11" t="str">
        <f t="shared" si="51"/>
        <v/>
      </c>
    </row>
    <row r="380" spans="2:17" x14ac:dyDescent="0.25">
      <c r="B380" s="7" t="str">
        <f t="shared" si="48"/>
        <v/>
      </c>
      <c r="H380" s="50" t="str">
        <f t="shared" si="52"/>
        <v/>
      </c>
      <c r="I380" s="3" t="str">
        <f t="shared" si="53"/>
        <v/>
      </c>
      <c r="J380" s="3" t="str">
        <f t="shared" si="54"/>
        <v/>
      </c>
      <c r="M380" s="4" t="str">
        <f t="shared" si="49"/>
        <v/>
      </c>
      <c r="N380" s="3" t="str">
        <f t="shared" si="50"/>
        <v/>
      </c>
      <c r="O380" s="5" t="str">
        <f t="shared" si="55"/>
        <v/>
      </c>
      <c r="P380" s="2" t="str">
        <f t="shared" si="56"/>
        <v/>
      </c>
      <c r="Q380" s="11" t="str">
        <f t="shared" si="51"/>
        <v/>
      </c>
    </row>
    <row r="381" spans="2:17" x14ac:dyDescent="0.25">
      <c r="B381" s="7" t="str">
        <f t="shared" si="48"/>
        <v/>
      </c>
      <c r="H381" s="50" t="str">
        <f t="shared" si="52"/>
        <v/>
      </c>
      <c r="I381" s="3" t="str">
        <f t="shared" si="53"/>
        <v/>
      </c>
      <c r="J381" s="3" t="str">
        <f t="shared" si="54"/>
        <v/>
      </c>
      <c r="M381" s="4" t="str">
        <f t="shared" si="49"/>
        <v/>
      </c>
      <c r="N381" s="3" t="str">
        <f t="shared" si="50"/>
        <v/>
      </c>
      <c r="O381" s="5" t="str">
        <f t="shared" si="55"/>
        <v/>
      </c>
      <c r="P381" s="2" t="str">
        <f t="shared" si="56"/>
        <v/>
      </c>
      <c r="Q381" s="11" t="str">
        <f t="shared" si="51"/>
        <v/>
      </c>
    </row>
    <row r="382" spans="2:17" x14ac:dyDescent="0.25">
      <c r="B382" s="7" t="str">
        <f t="shared" si="48"/>
        <v/>
      </c>
      <c r="H382" s="50" t="str">
        <f t="shared" si="52"/>
        <v/>
      </c>
      <c r="I382" s="3" t="str">
        <f t="shared" si="53"/>
        <v/>
      </c>
      <c r="J382" s="3" t="str">
        <f t="shared" si="54"/>
        <v/>
      </c>
      <c r="M382" s="4" t="str">
        <f t="shared" si="49"/>
        <v/>
      </c>
      <c r="N382" s="3" t="str">
        <f t="shared" si="50"/>
        <v/>
      </c>
      <c r="O382" s="5" t="str">
        <f t="shared" si="55"/>
        <v/>
      </c>
      <c r="P382" s="2" t="str">
        <f t="shared" si="56"/>
        <v/>
      </c>
      <c r="Q382" s="11" t="str">
        <f t="shared" si="51"/>
        <v/>
      </c>
    </row>
    <row r="383" spans="2:17" x14ac:dyDescent="0.25">
      <c r="B383" s="7" t="str">
        <f t="shared" si="48"/>
        <v/>
      </c>
      <c r="H383" s="50" t="str">
        <f t="shared" si="52"/>
        <v/>
      </c>
      <c r="I383" s="3" t="str">
        <f t="shared" si="53"/>
        <v/>
      </c>
      <c r="J383" s="3" t="str">
        <f t="shared" si="54"/>
        <v/>
      </c>
      <c r="M383" s="4" t="str">
        <f t="shared" si="49"/>
        <v/>
      </c>
      <c r="N383" s="3" t="str">
        <f t="shared" si="50"/>
        <v/>
      </c>
      <c r="O383" s="5" t="str">
        <f t="shared" si="55"/>
        <v/>
      </c>
      <c r="P383" s="2" t="str">
        <f t="shared" si="56"/>
        <v/>
      </c>
      <c r="Q383" s="11" t="str">
        <f t="shared" si="51"/>
        <v/>
      </c>
    </row>
    <row r="384" spans="2:17" x14ac:dyDescent="0.25">
      <c r="B384" s="7" t="str">
        <f t="shared" si="48"/>
        <v/>
      </c>
      <c r="H384" s="50" t="str">
        <f t="shared" si="52"/>
        <v/>
      </c>
      <c r="I384" s="3" t="str">
        <f t="shared" si="53"/>
        <v/>
      </c>
      <c r="J384" s="3" t="str">
        <f t="shared" si="54"/>
        <v/>
      </c>
      <c r="M384" s="4" t="str">
        <f t="shared" si="49"/>
        <v/>
      </c>
      <c r="N384" s="3" t="str">
        <f t="shared" si="50"/>
        <v/>
      </c>
      <c r="O384" s="5" t="str">
        <f t="shared" si="55"/>
        <v/>
      </c>
      <c r="P384" s="2" t="str">
        <f t="shared" si="56"/>
        <v/>
      </c>
      <c r="Q384" s="11" t="str">
        <f t="shared" si="51"/>
        <v/>
      </c>
    </row>
    <row r="385" spans="2:17" x14ac:dyDescent="0.25">
      <c r="B385" s="7" t="str">
        <f t="shared" si="48"/>
        <v/>
      </c>
      <c r="H385" s="50" t="str">
        <f t="shared" si="52"/>
        <v/>
      </c>
      <c r="I385" s="3" t="str">
        <f t="shared" si="53"/>
        <v/>
      </c>
      <c r="J385" s="3" t="str">
        <f t="shared" si="54"/>
        <v/>
      </c>
      <c r="M385" s="4" t="str">
        <f t="shared" si="49"/>
        <v/>
      </c>
      <c r="N385" s="3" t="str">
        <f t="shared" si="50"/>
        <v/>
      </c>
      <c r="O385" s="5" t="str">
        <f t="shared" si="55"/>
        <v/>
      </c>
      <c r="P385" s="2" t="str">
        <f t="shared" si="56"/>
        <v/>
      </c>
      <c r="Q385" s="11" t="str">
        <f t="shared" si="51"/>
        <v/>
      </c>
    </row>
    <row r="386" spans="2:17" x14ac:dyDescent="0.25">
      <c r="B386" s="7" t="str">
        <f t="shared" si="48"/>
        <v/>
      </c>
      <c r="H386" s="50" t="str">
        <f t="shared" si="52"/>
        <v/>
      </c>
      <c r="I386" s="3" t="str">
        <f t="shared" si="53"/>
        <v/>
      </c>
      <c r="J386" s="3" t="str">
        <f t="shared" si="54"/>
        <v/>
      </c>
      <c r="M386" s="4" t="str">
        <f t="shared" si="49"/>
        <v/>
      </c>
      <c r="N386" s="3" t="str">
        <f t="shared" si="50"/>
        <v/>
      </c>
      <c r="O386" s="5" t="str">
        <f t="shared" si="55"/>
        <v/>
      </c>
      <c r="P386" s="2" t="str">
        <f t="shared" si="56"/>
        <v/>
      </c>
      <c r="Q386" s="11" t="str">
        <f t="shared" si="51"/>
        <v/>
      </c>
    </row>
    <row r="387" spans="2:17" x14ac:dyDescent="0.25">
      <c r="B387" s="7" t="str">
        <f t="shared" si="48"/>
        <v/>
      </c>
      <c r="H387" s="50" t="str">
        <f t="shared" si="52"/>
        <v/>
      </c>
      <c r="I387" s="3" t="str">
        <f t="shared" si="53"/>
        <v/>
      </c>
      <c r="J387" s="3" t="str">
        <f t="shared" si="54"/>
        <v/>
      </c>
      <c r="M387" s="4" t="str">
        <f t="shared" si="49"/>
        <v/>
      </c>
      <c r="N387" s="3" t="str">
        <f t="shared" si="50"/>
        <v/>
      </c>
      <c r="O387" s="5" t="str">
        <f t="shared" si="55"/>
        <v/>
      </c>
      <c r="P387" s="2" t="str">
        <f t="shared" si="56"/>
        <v/>
      </c>
      <c r="Q387" s="11" t="str">
        <f t="shared" si="51"/>
        <v/>
      </c>
    </row>
    <row r="388" spans="2:17" x14ac:dyDescent="0.25">
      <c r="B388" s="7" t="str">
        <f t="shared" ref="B388:B451" si="57">IF(AND(Q388&lt;&gt;"",K388=""),"Open",(IF(AND(Q388="",K388=""),"","Closed")))</f>
        <v/>
      </c>
      <c r="H388" s="50" t="str">
        <f t="shared" si="52"/>
        <v/>
      </c>
      <c r="I388" s="3" t="str">
        <f t="shared" si="53"/>
        <v/>
      </c>
      <c r="J388" s="3" t="str">
        <f t="shared" si="54"/>
        <v/>
      </c>
      <c r="M388" s="4" t="str">
        <f t="shared" ref="M388:M451" si="58">IF(L388="","",((L388-E388)*D388))</f>
        <v/>
      </c>
      <c r="N388" s="3" t="str">
        <f t="shared" ref="N388:N451" si="59">IFERROR(M388/(E388*D388),"")</f>
        <v/>
      </c>
      <c r="O388" s="5" t="str">
        <f t="shared" si="55"/>
        <v/>
      </c>
      <c r="P388" s="2" t="str">
        <f t="shared" si="56"/>
        <v/>
      </c>
      <c r="Q388" s="11" t="str">
        <f t="shared" ref="Q388:Q451" si="60">IF(A388="","",A388)</f>
        <v/>
      </c>
    </row>
    <row r="389" spans="2:17" x14ac:dyDescent="0.25">
      <c r="B389" s="7" t="str">
        <f t="shared" si="57"/>
        <v/>
      </c>
      <c r="H389" s="50" t="str">
        <f t="shared" ref="H389:H452" si="61">IF((F389)="","",(CEILING((E389+((E389-F389)*2)),0.05)))</f>
        <v/>
      </c>
      <c r="I389" s="3" t="str">
        <f t="shared" ref="I389:I452" si="62">IFERROR(IF(L389="",(G389-E389)/E389,""),"")</f>
        <v/>
      </c>
      <c r="J389" s="3" t="str">
        <f t="shared" ref="J389:J452" si="63">IFERROR(IF(L389="",(H389-E389)/E389,""),"")</f>
        <v/>
      </c>
      <c r="M389" s="4" t="str">
        <f t="shared" si="58"/>
        <v/>
      </c>
      <c r="N389" s="3" t="str">
        <f t="shared" si="59"/>
        <v/>
      </c>
      <c r="O389" s="5" t="str">
        <f t="shared" si="55"/>
        <v/>
      </c>
      <c r="P389" s="2" t="str">
        <f t="shared" si="56"/>
        <v/>
      </c>
      <c r="Q389" s="11" t="str">
        <f t="shared" si="60"/>
        <v/>
      </c>
    </row>
    <row r="390" spans="2:17" x14ac:dyDescent="0.25">
      <c r="B390" s="7" t="str">
        <f t="shared" si="57"/>
        <v/>
      </c>
      <c r="H390" s="50" t="str">
        <f t="shared" si="61"/>
        <v/>
      </c>
      <c r="I390" s="3" t="str">
        <f t="shared" si="62"/>
        <v/>
      </c>
      <c r="J390" s="3" t="str">
        <f t="shared" si="63"/>
        <v/>
      </c>
      <c r="M390" s="4" t="str">
        <f t="shared" si="58"/>
        <v/>
      </c>
      <c r="N390" s="3" t="str">
        <f t="shared" si="59"/>
        <v/>
      </c>
      <c r="O390" s="5" t="str">
        <f t="shared" si="55"/>
        <v/>
      </c>
      <c r="P390" s="2" t="str">
        <f t="shared" si="56"/>
        <v/>
      </c>
      <c r="Q390" s="11" t="str">
        <f t="shared" si="60"/>
        <v/>
      </c>
    </row>
    <row r="391" spans="2:17" x14ac:dyDescent="0.25">
      <c r="B391" s="7" t="str">
        <f t="shared" si="57"/>
        <v/>
      </c>
      <c r="H391" s="50" t="str">
        <f t="shared" si="61"/>
        <v/>
      </c>
      <c r="I391" s="3" t="str">
        <f t="shared" si="62"/>
        <v/>
      </c>
      <c r="J391" s="3" t="str">
        <f t="shared" si="63"/>
        <v/>
      </c>
      <c r="M391" s="4" t="str">
        <f t="shared" si="58"/>
        <v/>
      </c>
      <c r="N391" s="3" t="str">
        <f t="shared" si="59"/>
        <v/>
      </c>
      <c r="O391" s="5" t="str">
        <f t="shared" si="55"/>
        <v/>
      </c>
      <c r="P391" s="2" t="str">
        <f t="shared" si="56"/>
        <v/>
      </c>
      <c r="Q391" s="11" t="str">
        <f t="shared" si="60"/>
        <v/>
      </c>
    </row>
    <row r="392" spans="2:17" x14ac:dyDescent="0.25">
      <c r="B392" s="7" t="str">
        <f t="shared" si="57"/>
        <v/>
      </c>
      <c r="H392" s="50" t="str">
        <f t="shared" si="61"/>
        <v/>
      </c>
      <c r="I392" s="3" t="str">
        <f t="shared" si="62"/>
        <v/>
      </c>
      <c r="J392" s="3" t="str">
        <f t="shared" si="63"/>
        <v/>
      </c>
      <c r="M392" s="4" t="str">
        <f t="shared" si="58"/>
        <v/>
      </c>
      <c r="N392" s="3" t="str">
        <f t="shared" si="59"/>
        <v/>
      </c>
      <c r="O392" s="5" t="str">
        <f t="shared" si="55"/>
        <v/>
      </c>
      <c r="P392" s="2" t="str">
        <f t="shared" si="56"/>
        <v/>
      </c>
      <c r="Q392" s="11" t="str">
        <f t="shared" si="60"/>
        <v/>
      </c>
    </row>
    <row r="393" spans="2:17" x14ac:dyDescent="0.25">
      <c r="B393" s="7" t="str">
        <f t="shared" si="57"/>
        <v/>
      </c>
      <c r="H393" s="50" t="str">
        <f t="shared" si="61"/>
        <v/>
      </c>
      <c r="I393" s="3" t="str">
        <f t="shared" si="62"/>
        <v/>
      </c>
      <c r="J393" s="3" t="str">
        <f t="shared" si="63"/>
        <v/>
      </c>
      <c r="M393" s="4" t="str">
        <f t="shared" si="58"/>
        <v/>
      </c>
      <c r="N393" s="3" t="str">
        <f t="shared" si="59"/>
        <v/>
      </c>
      <c r="O393" s="5" t="str">
        <f t="shared" si="55"/>
        <v/>
      </c>
      <c r="P393" s="2" t="str">
        <f t="shared" si="56"/>
        <v/>
      </c>
      <c r="Q393" s="11" t="str">
        <f t="shared" si="60"/>
        <v/>
      </c>
    </row>
    <row r="394" spans="2:17" x14ac:dyDescent="0.25">
      <c r="B394" s="7" t="str">
        <f t="shared" si="57"/>
        <v/>
      </c>
      <c r="H394" s="50" t="str">
        <f t="shared" si="61"/>
        <v/>
      </c>
      <c r="I394" s="3" t="str">
        <f t="shared" si="62"/>
        <v/>
      </c>
      <c r="J394" s="3" t="str">
        <f t="shared" si="63"/>
        <v/>
      </c>
      <c r="M394" s="4" t="str">
        <f t="shared" si="58"/>
        <v/>
      </c>
      <c r="N394" s="3" t="str">
        <f t="shared" si="59"/>
        <v/>
      </c>
      <c r="O394" s="5" t="str">
        <f t="shared" si="55"/>
        <v/>
      </c>
      <c r="P394" s="2" t="str">
        <f t="shared" si="56"/>
        <v/>
      </c>
      <c r="Q394" s="11" t="str">
        <f t="shared" si="60"/>
        <v/>
      </c>
    </row>
    <row r="395" spans="2:17" x14ac:dyDescent="0.25">
      <c r="B395" s="7" t="str">
        <f t="shared" si="57"/>
        <v/>
      </c>
      <c r="H395" s="50" t="str">
        <f t="shared" si="61"/>
        <v/>
      </c>
      <c r="I395" s="3" t="str">
        <f t="shared" si="62"/>
        <v/>
      </c>
      <c r="J395" s="3" t="str">
        <f t="shared" si="63"/>
        <v/>
      </c>
      <c r="M395" s="4" t="str">
        <f t="shared" si="58"/>
        <v/>
      </c>
      <c r="N395" s="3" t="str">
        <f t="shared" si="59"/>
        <v/>
      </c>
      <c r="O395" s="5" t="str">
        <f t="shared" si="55"/>
        <v/>
      </c>
      <c r="P395" s="2" t="str">
        <f t="shared" si="56"/>
        <v/>
      </c>
      <c r="Q395" s="11" t="str">
        <f t="shared" si="60"/>
        <v/>
      </c>
    </row>
    <row r="396" spans="2:17" x14ac:dyDescent="0.25">
      <c r="B396" s="7" t="str">
        <f t="shared" si="57"/>
        <v/>
      </c>
      <c r="H396" s="50" t="str">
        <f t="shared" si="61"/>
        <v/>
      </c>
      <c r="I396" s="3" t="str">
        <f t="shared" si="62"/>
        <v/>
      </c>
      <c r="J396" s="3" t="str">
        <f t="shared" si="63"/>
        <v/>
      </c>
      <c r="M396" s="4" t="str">
        <f t="shared" si="58"/>
        <v/>
      </c>
      <c r="N396" s="3" t="str">
        <f t="shared" si="59"/>
        <v/>
      </c>
      <c r="O396" s="5" t="str">
        <f t="shared" si="55"/>
        <v/>
      </c>
      <c r="P396" s="2" t="str">
        <f t="shared" si="56"/>
        <v/>
      </c>
      <c r="Q396" s="11" t="str">
        <f t="shared" si="60"/>
        <v/>
      </c>
    </row>
    <row r="397" spans="2:17" x14ac:dyDescent="0.25">
      <c r="B397" s="7" t="str">
        <f t="shared" si="57"/>
        <v/>
      </c>
      <c r="H397" s="50" t="str">
        <f t="shared" si="61"/>
        <v/>
      </c>
      <c r="I397" s="3" t="str">
        <f t="shared" si="62"/>
        <v/>
      </c>
      <c r="J397" s="3" t="str">
        <f t="shared" si="63"/>
        <v/>
      </c>
      <c r="M397" s="4" t="str">
        <f t="shared" si="58"/>
        <v/>
      </c>
      <c r="N397" s="3" t="str">
        <f t="shared" si="59"/>
        <v/>
      </c>
      <c r="O397" s="5" t="str">
        <f t="shared" si="55"/>
        <v/>
      </c>
      <c r="P397" s="2" t="str">
        <f t="shared" si="56"/>
        <v/>
      </c>
      <c r="Q397" s="11" t="str">
        <f t="shared" si="60"/>
        <v/>
      </c>
    </row>
    <row r="398" spans="2:17" x14ac:dyDescent="0.25">
      <c r="B398" s="7" t="str">
        <f t="shared" si="57"/>
        <v/>
      </c>
      <c r="H398" s="50" t="str">
        <f t="shared" si="61"/>
        <v/>
      </c>
      <c r="I398" s="3" t="str">
        <f t="shared" si="62"/>
        <v/>
      </c>
      <c r="J398" s="3" t="str">
        <f t="shared" si="63"/>
        <v/>
      </c>
      <c r="M398" s="4" t="str">
        <f t="shared" si="58"/>
        <v/>
      </c>
      <c r="N398" s="3" t="str">
        <f t="shared" si="59"/>
        <v/>
      </c>
      <c r="O398" s="5" t="str">
        <f t="shared" ref="O398:O461" si="64">IF(B398="Open",(D398*E398),"")</f>
        <v/>
      </c>
      <c r="P398" s="2" t="str">
        <f t="shared" ref="P398:P461" si="65">IF(B398="Open",((G398-E398)*D398),"")</f>
        <v/>
      </c>
      <c r="Q398" s="11" t="str">
        <f t="shared" si="60"/>
        <v/>
      </c>
    </row>
    <row r="399" spans="2:17" x14ac:dyDescent="0.25">
      <c r="B399" s="7" t="str">
        <f t="shared" si="57"/>
        <v/>
      </c>
      <c r="H399" s="50" t="str">
        <f t="shared" si="61"/>
        <v/>
      </c>
      <c r="I399" s="3" t="str">
        <f t="shared" si="62"/>
        <v/>
      </c>
      <c r="J399" s="3" t="str">
        <f t="shared" si="63"/>
        <v/>
      </c>
      <c r="M399" s="4" t="str">
        <f t="shared" si="58"/>
        <v/>
      </c>
      <c r="N399" s="3" t="str">
        <f t="shared" si="59"/>
        <v/>
      </c>
      <c r="O399" s="5" t="str">
        <f t="shared" si="64"/>
        <v/>
      </c>
      <c r="P399" s="2" t="str">
        <f t="shared" si="65"/>
        <v/>
      </c>
      <c r="Q399" s="11" t="str">
        <f t="shared" si="60"/>
        <v/>
      </c>
    </row>
    <row r="400" spans="2:17" x14ac:dyDescent="0.25">
      <c r="B400" s="7" t="str">
        <f t="shared" si="57"/>
        <v/>
      </c>
      <c r="H400" s="50" t="str">
        <f t="shared" si="61"/>
        <v/>
      </c>
      <c r="I400" s="3" t="str">
        <f t="shared" si="62"/>
        <v/>
      </c>
      <c r="J400" s="3" t="str">
        <f t="shared" si="63"/>
        <v/>
      </c>
      <c r="M400" s="4" t="str">
        <f t="shared" si="58"/>
        <v/>
      </c>
      <c r="N400" s="3" t="str">
        <f t="shared" si="59"/>
        <v/>
      </c>
      <c r="O400" s="5" t="str">
        <f t="shared" si="64"/>
        <v/>
      </c>
      <c r="P400" s="2" t="str">
        <f t="shared" si="65"/>
        <v/>
      </c>
      <c r="Q400" s="11" t="str">
        <f t="shared" si="60"/>
        <v/>
      </c>
    </row>
    <row r="401" spans="2:17" x14ac:dyDescent="0.25">
      <c r="B401" s="7" t="str">
        <f t="shared" si="57"/>
        <v/>
      </c>
      <c r="H401" s="50" t="str">
        <f t="shared" si="61"/>
        <v/>
      </c>
      <c r="I401" s="3" t="str">
        <f t="shared" si="62"/>
        <v/>
      </c>
      <c r="J401" s="3" t="str">
        <f t="shared" si="63"/>
        <v/>
      </c>
      <c r="M401" s="4" t="str">
        <f t="shared" si="58"/>
        <v/>
      </c>
      <c r="N401" s="3" t="str">
        <f t="shared" si="59"/>
        <v/>
      </c>
      <c r="O401" s="5" t="str">
        <f t="shared" si="64"/>
        <v/>
      </c>
      <c r="P401" s="2" t="str">
        <f t="shared" si="65"/>
        <v/>
      </c>
      <c r="Q401" s="11" t="str">
        <f t="shared" si="60"/>
        <v/>
      </c>
    </row>
    <row r="402" spans="2:17" x14ac:dyDescent="0.25">
      <c r="B402" s="7" t="str">
        <f t="shared" si="57"/>
        <v/>
      </c>
      <c r="H402" s="50" t="str">
        <f t="shared" si="61"/>
        <v/>
      </c>
      <c r="I402" s="3" t="str">
        <f t="shared" si="62"/>
        <v/>
      </c>
      <c r="J402" s="3" t="str">
        <f t="shared" si="63"/>
        <v/>
      </c>
      <c r="M402" s="4" t="str">
        <f t="shared" si="58"/>
        <v/>
      </c>
      <c r="N402" s="3" t="str">
        <f t="shared" si="59"/>
        <v/>
      </c>
      <c r="O402" s="5" t="str">
        <f t="shared" si="64"/>
        <v/>
      </c>
      <c r="P402" s="2" t="str">
        <f t="shared" si="65"/>
        <v/>
      </c>
      <c r="Q402" s="11" t="str">
        <f t="shared" si="60"/>
        <v/>
      </c>
    </row>
    <row r="403" spans="2:17" x14ac:dyDescent="0.25">
      <c r="B403" s="7" t="str">
        <f t="shared" si="57"/>
        <v/>
      </c>
      <c r="H403" s="50" t="str">
        <f t="shared" si="61"/>
        <v/>
      </c>
      <c r="I403" s="3" t="str">
        <f t="shared" si="62"/>
        <v/>
      </c>
      <c r="J403" s="3" t="str">
        <f t="shared" si="63"/>
        <v/>
      </c>
      <c r="M403" s="4" t="str">
        <f t="shared" si="58"/>
        <v/>
      </c>
      <c r="N403" s="3" t="str">
        <f t="shared" si="59"/>
        <v/>
      </c>
      <c r="O403" s="5" t="str">
        <f t="shared" si="64"/>
        <v/>
      </c>
      <c r="P403" s="2" t="str">
        <f t="shared" si="65"/>
        <v/>
      </c>
      <c r="Q403" s="11" t="str">
        <f t="shared" si="60"/>
        <v/>
      </c>
    </row>
    <row r="404" spans="2:17" x14ac:dyDescent="0.25">
      <c r="B404" s="7" t="str">
        <f t="shared" si="57"/>
        <v/>
      </c>
      <c r="H404" s="50" t="str">
        <f t="shared" si="61"/>
        <v/>
      </c>
      <c r="I404" s="3" t="str">
        <f t="shared" si="62"/>
        <v/>
      </c>
      <c r="J404" s="3" t="str">
        <f t="shared" si="63"/>
        <v/>
      </c>
      <c r="M404" s="4" t="str">
        <f t="shared" si="58"/>
        <v/>
      </c>
      <c r="N404" s="3" t="str">
        <f t="shared" si="59"/>
        <v/>
      </c>
      <c r="O404" s="5" t="str">
        <f t="shared" si="64"/>
        <v/>
      </c>
      <c r="P404" s="2" t="str">
        <f t="shared" si="65"/>
        <v/>
      </c>
      <c r="Q404" s="11" t="str">
        <f t="shared" si="60"/>
        <v/>
      </c>
    </row>
    <row r="405" spans="2:17" x14ac:dyDescent="0.25">
      <c r="B405" s="7" t="str">
        <f t="shared" si="57"/>
        <v/>
      </c>
      <c r="H405" s="50" t="str">
        <f t="shared" si="61"/>
        <v/>
      </c>
      <c r="I405" s="3" t="str">
        <f t="shared" si="62"/>
        <v/>
      </c>
      <c r="J405" s="3" t="str">
        <f t="shared" si="63"/>
        <v/>
      </c>
      <c r="M405" s="4" t="str">
        <f t="shared" si="58"/>
        <v/>
      </c>
      <c r="N405" s="3" t="str">
        <f t="shared" si="59"/>
        <v/>
      </c>
      <c r="O405" s="5" t="str">
        <f t="shared" si="64"/>
        <v/>
      </c>
      <c r="P405" s="2" t="str">
        <f t="shared" si="65"/>
        <v/>
      </c>
      <c r="Q405" s="11" t="str">
        <f t="shared" si="60"/>
        <v/>
      </c>
    </row>
    <row r="406" spans="2:17" x14ac:dyDescent="0.25">
      <c r="B406" s="7" t="str">
        <f t="shared" si="57"/>
        <v/>
      </c>
      <c r="H406" s="50" t="str">
        <f t="shared" si="61"/>
        <v/>
      </c>
      <c r="I406" s="3" t="str">
        <f t="shared" si="62"/>
        <v/>
      </c>
      <c r="J406" s="3" t="str">
        <f t="shared" si="63"/>
        <v/>
      </c>
      <c r="M406" s="4" t="str">
        <f t="shared" si="58"/>
        <v/>
      </c>
      <c r="N406" s="3" t="str">
        <f t="shared" si="59"/>
        <v/>
      </c>
      <c r="O406" s="5" t="str">
        <f t="shared" si="64"/>
        <v/>
      </c>
      <c r="P406" s="2" t="str">
        <f t="shared" si="65"/>
        <v/>
      </c>
      <c r="Q406" s="11" t="str">
        <f t="shared" si="60"/>
        <v/>
      </c>
    </row>
    <row r="407" spans="2:17" x14ac:dyDescent="0.25">
      <c r="B407" s="7" t="str">
        <f t="shared" si="57"/>
        <v/>
      </c>
      <c r="H407" s="50" t="str">
        <f t="shared" si="61"/>
        <v/>
      </c>
      <c r="I407" s="3" t="str">
        <f t="shared" si="62"/>
        <v/>
      </c>
      <c r="J407" s="3" t="str">
        <f t="shared" si="63"/>
        <v/>
      </c>
      <c r="M407" s="4" t="str">
        <f t="shared" si="58"/>
        <v/>
      </c>
      <c r="N407" s="3" t="str">
        <f t="shared" si="59"/>
        <v/>
      </c>
      <c r="O407" s="5" t="str">
        <f t="shared" si="64"/>
        <v/>
      </c>
      <c r="P407" s="2" t="str">
        <f t="shared" si="65"/>
        <v/>
      </c>
      <c r="Q407" s="11" t="str">
        <f t="shared" si="60"/>
        <v/>
      </c>
    </row>
    <row r="408" spans="2:17" x14ac:dyDescent="0.25">
      <c r="B408" s="7" t="str">
        <f t="shared" si="57"/>
        <v/>
      </c>
      <c r="H408" s="50" t="str">
        <f t="shared" si="61"/>
        <v/>
      </c>
      <c r="I408" s="3" t="str">
        <f t="shared" si="62"/>
        <v/>
      </c>
      <c r="J408" s="3" t="str">
        <f t="shared" si="63"/>
        <v/>
      </c>
      <c r="M408" s="4" t="str">
        <f t="shared" si="58"/>
        <v/>
      </c>
      <c r="N408" s="3" t="str">
        <f t="shared" si="59"/>
        <v/>
      </c>
      <c r="O408" s="5" t="str">
        <f t="shared" si="64"/>
        <v/>
      </c>
      <c r="P408" s="2" t="str">
        <f t="shared" si="65"/>
        <v/>
      </c>
      <c r="Q408" s="11" t="str">
        <f t="shared" si="60"/>
        <v/>
      </c>
    </row>
    <row r="409" spans="2:17" x14ac:dyDescent="0.25">
      <c r="B409" s="7" t="str">
        <f t="shared" si="57"/>
        <v/>
      </c>
      <c r="H409" s="50" t="str">
        <f t="shared" si="61"/>
        <v/>
      </c>
      <c r="I409" s="3" t="str">
        <f t="shared" si="62"/>
        <v/>
      </c>
      <c r="J409" s="3" t="str">
        <f t="shared" si="63"/>
        <v/>
      </c>
      <c r="M409" s="4" t="str">
        <f t="shared" si="58"/>
        <v/>
      </c>
      <c r="N409" s="3" t="str">
        <f t="shared" si="59"/>
        <v/>
      </c>
      <c r="O409" s="5" t="str">
        <f t="shared" si="64"/>
        <v/>
      </c>
      <c r="P409" s="2" t="str">
        <f t="shared" si="65"/>
        <v/>
      </c>
      <c r="Q409" s="11" t="str">
        <f t="shared" si="60"/>
        <v/>
      </c>
    </row>
    <row r="410" spans="2:17" x14ac:dyDescent="0.25">
      <c r="B410" s="7" t="str">
        <f t="shared" si="57"/>
        <v/>
      </c>
      <c r="H410" s="50" t="str">
        <f t="shared" si="61"/>
        <v/>
      </c>
      <c r="I410" s="3" t="str">
        <f t="shared" si="62"/>
        <v/>
      </c>
      <c r="J410" s="3" t="str">
        <f t="shared" si="63"/>
        <v/>
      </c>
      <c r="M410" s="4" t="str">
        <f t="shared" si="58"/>
        <v/>
      </c>
      <c r="N410" s="3" t="str">
        <f t="shared" si="59"/>
        <v/>
      </c>
      <c r="O410" s="5" t="str">
        <f t="shared" si="64"/>
        <v/>
      </c>
      <c r="P410" s="2" t="str">
        <f t="shared" si="65"/>
        <v/>
      </c>
      <c r="Q410" s="11" t="str">
        <f t="shared" si="60"/>
        <v/>
      </c>
    </row>
    <row r="411" spans="2:17" x14ac:dyDescent="0.25">
      <c r="B411" s="7" t="str">
        <f t="shared" si="57"/>
        <v/>
      </c>
      <c r="H411" s="50" t="str">
        <f t="shared" si="61"/>
        <v/>
      </c>
      <c r="I411" s="3" t="str">
        <f t="shared" si="62"/>
        <v/>
      </c>
      <c r="J411" s="3" t="str">
        <f t="shared" si="63"/>
        <v/>
      </c>
      <c r="M411" s="4" t="str">
        <f t="shared" si="58"/>
        <v/>
      </c>
      <c r="N411" s="3" t="str">
        <f t="shared" si="59"/>
        <v/>
      </c>
      <c r="O411" s="5" t="str">
        <f t="shared" si="64"/>
        <v/>
      </c>
      <c r="P411" s="2" t="str">
        <f t="shared" si="65"/>
        <v/>
      </c>
      <c r="Q411" s="11" t="str">
        <f t="shared" si="60"/>
        <v/>
      </c>
    </row>
    <row r="412" spans="2:17" x14ac:dyDescent="0.25">
      <c r="B412" s="7" t="str">
        <f t="shared" si="57"/>
        <v/>
      </c>
      <c r="H412" s="50" t="str">
        <f t="shared" si="61"/>
        <v/>
      </c>
      <c r="I412" s="3" t="str">
        <f t="shared" si="62"/>
        <v/>
      </c>
      <c r="J412" s="3" t="str">
        <f t="shared" si="63"/>
        <v/>
      </c>
      <c r="M412" s="4" t="str">
        <f t="shared" si="58"/>
        <v/>
      </c>
      <c r="N412" s="3" t="str">
        <f t="shared" si="59"/>
        <v/>
      </c>
      <c r="O412" s="5" t="str">
        <f t="shared" si="64"/>
        <v/>
      </c>
      <c r="P412" s="2" t="str">
        <f t="shared" si="65"/>
        <v/>
      </c>
      <c r="Q412" s="11" t="str">
        <f t="shared" si="60"/>
        <v/>
      </c>
    </row>
    <row r="413" spans="2:17" x14ac:dyDescent="0.25">
      <c r="B413" s="7" t="str">
        <f t="shared" si="57"/>
        <v/>
      </c>
      <c r="H413" s="50" t="str">
        <f t="shared" si="61"/>
        <v/>
      </c>
      <c r="I413" s="3" t="str">
        <f t="shared" si="62"/>
        <v/>
      </c>
      <c r="J413" s="3" t="str">
        <f t="shared" si="63"/>
        <v/>
      </c>
      <c r="M413" s="4" t="str">
        <f t="shared" si="58"/>
        <v/>
      </c>
      <c r="N413" s="3" t="str">
        <f t="shared" si="59"/>
        <v/>
      </c>
      <c r="O413" s="5" t="str">
        <f t="shared" si="64"/>
        <v/>
      </c>
      <c r="P413" s="2" t="str">
        <f t="shared" si="65"/>
        <v/>
      </c>
      <c r="Q413" s="11" t="str">
        <f t="shared" si="60"/>
        <v/>
      </c>
    </row>
    <row r="414" spans="2:17" x14ac:dyDescent="0.25">
      <c r="B414" s="7" t="str">
        <f t="shared" si="57"/>
        <v/>
      </c>
      <c r="H414" s="50" t="str">
        <f t="shared" si="61"/>
        <v/>
      </c>
      <c r="I414" s="3" t="str">
        <f t="shared" si="62"/>
        <v/>
      </c>
      <c r="J414" s="3" t="str">
        <f t="shared" si="63"/>
        <v/>
      </c>
      <c r="M414" s="4" t="str">
        <f t="shared" si="58"/>
        <v/>
      </c>
      <c r="N414" s="3" t="str">
        <f t="shared" si="59"/>
        <v/>
      </c>
      <c r="O414" s="5" t="str">
        <f t="shared" si="64"/>
        <v/>
      </c>
      <c r="P414" s="2" t="str">
        <f t="shared" si="65"/>
        <v/>
      </c>
      <c r="Q414" s="11" t="str">
        <f t="shared" si="60"/>
        <v/>
      </c>
    </row>
    <row r="415" spans="2:17" x14ac:dyDescent="0.25">
      <c r="B415" s="7" t="str">
        <f t="shared" si="57"/>
        <v/>
      </c>
      <c r="H415" s="50" t="str">
        <f t="shared" si="61"/>
        <v/>
      </c>
      <c r="I415" s="3" t="str">
        <f t="shared" si="62"/>
        <v/>
      </c>
      <c r="J415" s="3" t="str">
        <f t="shared" si="63"/>
        <v/>
      </c>
      <c r="M415" s="4" t="str">
        <f t="shared" si="58"/>
        <v/>
      </c>
      <c r="N415" s="3" t="str">
        <f t="shared" si="59"/>
        <v/>
      </c>
      <c r="O415" s="5" t="str">
        <f t="shared" si="64"/>
        <v/>
      </c>
      <c r="P415" s="2" t="str">
        <f t="shared" si="65"/>
        <v/>
      </c>
      <c r="Q415" s="11" t="str">
        <f t="shared" si="60"/>
        <v/>
      </c>
    </row>
    <row r="416" spans="2:17" x14ac:dyDescent="0.25">
      <c r="B416" s="7" t="str">
        <f t="shared" si="57"/>
        <v/>
      </c>
      <c r="H416" s="50" t="str">
        <f t="shared" si="61"/>
        <v/>
      </c>
      <c r="I416" s="3" t="str">
        <f t="shared" si="62"/>
        <v/>
      </c>
      <c r="J416" s="3" t="str">
        <f t="shared" si="63"/>
        <v/>
      </c>
      <c r="M416" s="4" t="str">
        <f t="shared" si="58"/>
        <v/>
      </c>
      <c r="N416" s="3" t="str">
        <f t="shared" si="59"/>
        <v/>
      </c>
      <c r="O416" s="5" t="str">
        <f t="shared" si="64"/>
        <v/>
      </c>
      <c r="P416" s="2" t="str">
        <f t="shared" si="65"/>
        <v/>
      </c>
      <c r="Q416" s="11" t="str">
        <f t="shared" si="60"/>
        <v/>
      </c>
    </row>
    <row r="417" spans="2:17" x14ac:dyDescent="0.25">
      <c r="B417" s="7" t="str">
        <f t="shared" si="57"/>
        <v/>
      </c>
      <c r="H417" s="50" t="str">
        <f t="shared" si="61"/>
        <v/>
      </c>
      <c r="I417" s="3" t="str">
        <f t="shared" si="62"/>
        <v/>
      </c>
      <c r="J417" s="3" t="str">
        <f t="shared" si="63"/>
        <v/>
      </c>
      <c r="M417" s="4" t="str">
        <f t="shared" si="58"/>
        <v/>
      </c>
      <c r="N417" s="3" t="str">
        <f t="shared" si="59"/>
        <v/>
      </c>
      <c r="O417" s="5" t="str">
        <f t="shared" si="64"/>
        <v/>
      </c>
      <c r="P417" s="2" t="str">
        <f t="shared" si="65"/>
        <v/>
      </c>
      <c r="Q417" s="11" t="str">
        <f t="shared" si="60"/>
        <v/>
      </c>
    </row>
    <row r="418" spans="2:17" x14ac:dyDescent="0.25">
      <c r="B418" s="7" t="str">
        <f t="shared" si="57"/>
        <v/>
      </c>
      <c r="H418" s="50" t="str">
        <f t="shared" si="61"/>
        <v/>
      </c>
      <c r="I418" s="3" t="str">
        <f t="shared" si="62"/>
        <v/>
      </c>
      <c r="J418" s="3" t="str">
        <f t="shared" si="63"/>
        <v/>
      </c>
      <c r="M418" s="4" t="str">
        <f t="shared" si="58"/>
        <v/>
      </c>
      <c r="N418" s="3" t="str">
        <f t="shared" si="59"/>
        <v/>
      </c>
      <c r="O418" s="5" t="str">
        <f t="shared" si="64"/>
        <v/>
      </c>
      <c r="P418" s="2" t="str">
        <f t="shared" si="65"/>
        <v/>
      </c>
      <c r="Q418" s="11" t="str">
        <f t="shared" si="60"/>
        <v/>
      </c>
    </row>
    <row r="419" spans="2:17" x14ac:dyDescent="0.25">
      <c r="B419" s="7" t="str">
        <f t="shared" si="57"/>
        <v/>
      </c>
      <c r="H419" s="50" t="str">
        <f t="shared" si="61"/>
        <v/>
      </c>
      <c r="I419" s="3" t="str">
        <f t="shared" si="62"/>
        <v/>
      </c>
      <c r="J419" s="3" t="str">
        <f t="shared" si="63"/>
        <v/>
      </c>
      <c r="M419" s="4" t="str">
        <f t="shared" si="58"/>
        <v/>
      </c>
      <c r="N419" s="3" t="str">
        <f t="shared" si="59"/>
        <v/>
      </c>
      <c r="O419" s="5" t="str">
        <f t="shared" si="64"/>
        <v/>
      </c>
      <c r="P419" s="2" t="str">
        <f t="shared" si="65"/>
        <v/>
      </c>
      <c r="Q419" s="11" t="str">
        <f t="shared" si="60"/>
        <v/>
      </c>
    </row>
    <row r="420" spans="2:17" x14ac:dyDescent="0.25">
      <c r="B420" s="7" t="str">
        <f t="shared" si="57"/>
        <v/>
      </c>
      <c r="H420" s="50" t="str">
        <f t="shared" si="61"/>
        <v/>
      </c>
      <c r="I420" s="3" t="str">
        <f t="shared" si="62"/>
        <v/>
      </c>
      <c r="J420" s="3" t="str">
        <f t="shared" si="63"/>
        <v/>
      </c>
      <c r="M420" s="4" t="str">
        <f t="shared" si="58"/>
        <v/>
      </c>
      <c r="N420" s="3" t="str">
        <f t="shared" si="59"/>
        <v/>
      </c>
      <c r="O420" s="5" t="str">
        <f t="shared" si="64"/>
        <v/>
      </c>
      <c r="P420" s="2" t="str">
        <f t="shared" si="65"/>
        <v/>
      </c>
      <c r="Q420" s="11" t="str">
        <f t="shared" si="60"/>
        <v/>
      </c>
    </row>
    <row r="421" spans="2:17" x14ac:dyDescent="0.25">
      <c r="B421" s="7" t="str">
        <f t="shared" si="57"/>
        <v/>
      </c>
      <c r="H421" s="50" t="str">
        <f t="shared" si="61"/>
        <v/>
      </c>
      <c r="I421" s="3" t="str">
        <f t="shared" si="62"/>
        <v/>
      </c>
      <c r="J421" s="3" t="str">
        <f t="shared" si="63"/>
        <v/>
      </c>
      <c r="M421" s="4" t="str">
        <f t="shared" si="58"/>
        <v/>
      </c>
      <c r="N421" s="3" t="str">
        <f t="shared" si="59"/>
        <v/>
      </c>
      <c r="O421" s="5" t="str">
        <f t="shared" si="64"/>
        <v/>
      </c>
      <c r="P421" s="2" t="str">
        <f t="shared" si="65"/>
        <v/>
      </c>
      <c r="Q421" s="11" t="str">
        <f t="shared" si="60"/>
        <v/>
      </c>
    </row>
    <row r="422" spans="2:17" x14ac:dyDescent="0.25">
      <c r="B422" s="7" t="str">
        <f t="shared" si="57"/>
        <v/>
      </c>
      <c r="H422" s="50" t="str">
        <f t="shared" si="61"/>
        <v/>
      </c>
      <c r="I422" s="3" t="str">
        <f t="shared" si="62"/>
        <v/>
      </c>
      <c r="J422" s="3" t="str">
        <f t="shared" si="63"/>
        <v/>
      </c>
      <c r="M422" s="4" t="str">
        <f t="shared" si="58"/>
        <v/>
      </c>
      <c r="N422" s="3" t="str">
        <f t="shared" si="59"/>
        <v/>
      </c>
      <c r="O422" s="5" t="str">
        <f t="shared" si="64"/>
        <v/>
      </c>
      <c r="P422" s="2" t="str">
        <f t="shared" si="65"/>
        <v/>
      </c>
      <c r="Q422" s="11" t="str">
        <f t="shared" si="60"/>
        <v/>
      </c>
    </row>
    <row r="423" spans="2:17" x14ac:dyDescent="0.25">
      <c r="B423" s="7" t="str">
        <f t="shared" si="57"/>
        <v/>
      </c>
      <c r="H423" s="50" t="str">
        <f t="shared" si="61"/>
        <v/>
      </c>
      <c r="I423" s="3" t="str">
        <f t="shared" si="62"/>
        <v/>
      </c>
      <c r="J423" s="3" t="str">
        <f t="shared" si="63"/>
        <v/>
      </c>
      <c r="M423" s="4" t="str">
        <f t="shared" si="58"/>
        <v/>
      </c>
      <c r="N423" s="3" t="str">
        <f t="shared" si="59"/>
        <v/>
      </c>
      <c r="O423" s="5" t="str">
        <f t="shared" si="64"/>
        <v/>
      </c>
      <c r="P423" s="2" t="str">
        <f t="shared" si="65"/>
        <v/>
      </c>
      <c r="Q423" s="11" t="str">
        <f t="shared" si="60"/>
        <v/>
      </c>
    </row>
    <row r="424" spans="2:17" x14ac:dyDescent="0.25">
      <c r="B424" s="7" t="str">
        <f t="shared" si="57"/>
        <v/>
      </c>
      <c r="H424" s="50" t="str">
        <f t="shared" si="61"/>
        <v/>
      </c>
      <c r="I424" s="3" t="str">
        <f t="shared" si="62"/>
        <v/>
      </c>
      <c r="J424" s="3" t="str">
        <f t="shared" si="63"/>
        <v/>
      </c>
      <c r="M424" s="4" t="str">
        <f t="shared" si="58"/>
        <v/>
      </c>
      <c r="N424" s="3" t="str">
        <f t="shared" si="59"/>
        <v/>
      </c>
      <c r="O424" s="5" t="str">
        <f t="shared" si="64"/>
        <v/>
      </c>
      <c r="P424" s="2" t="str">
        <f t="shared" si="65"/>
        <v/>
      </c>
      <c r="Q424" s="11" t="str">
        <f t="shared" si="60"/>
        <v/>
      </c>
    </row>
    <row r="425" spans="2:17" x14ac:dyDescent="0.25">
      <c r="B425" s="7" t="str">
        <f t="shared" si="57"/>
        <v/>
      </c>
      <c r="H425" s="50" t="str">
        <f t="shared" si="61"/>
        <v/>
      </c>
      <c r="I425" s="3" t="str">
        <f t="shared" si="62"/>
        <v/>
      </c>
      <c r="J425" s="3" t="str">
        <f t="shared" si="63"/>
        <v/>
      </c>
      <c r="M425" s="4" t="str">
        <f t="shared" si="58"/>
        <v/>
      </c>
      <c r="N425" s="3" t="str">
        <f t="shared" si="59"/>
        <v/>
      </c>
      <c r="O425" s="5" t="str">
        <f t="shared" si="64"/>
        <v/>
      </c>
      <c r="P425" s="2" t="str">
        <f t="shared" si="65"/>
        <v/>
      </c>
      <c r="Q425" s="11" t="str">
        <f t="shared" si="60"/>
        <v/>
      </c>
    </row>
    <row r="426" spans="2:17" x14ac:dyDescent="0.25">
      <c r="B426" s="7" t="str">
        <f t="shared" si="57"/>
        <v/>
      </c>
      <c r="H426" s="50" t="str">
        <f t="shared" si="61"/>
        <v/>
      </c>
      <c r="I426" s="3" t="str">
        <f t="shared" si="62"/>
        <v/>
      </c>
      <c r="J426" s="3" t="str">
        <f t="shared" si="63"/>
        <v/>
      </c>
      <c r="M426" s="4" t="str">
        <f t="shared" si="58"/>
        <v/>
      </c>
      <c r="N426" s="3" t="str">
        <f t="shared" si="59"/>
        <v/>
      </c>
      <c r="O426" s="5" t="str">
        <f t="shared" si="64"/>
        <v/>
      </c>
      <c r="P426" s="2" t="str">
        <f t="shared" si="65"/>
        <v/>
      </c>
      <c r="Q426" s="11" t="str">
        <f t="shared" si="60"/>
        <v/>
      </c>
    </row>
    <row r="427" spans="2:17" x14ac:dyDescent="0.25">
      <c r="B427" s="7" t="str">
        <f t="shared" si="57"/>
        <v/>
      </c>
      <c r="H427" s="50" t="str">
        <f t="shared" si="61"/>
        <v/>
      </c>
      <c r="I427" s="3" t="str">
        <f t="shared" si="62"/>
        <v/>
      </c>
      <c r="J427" s="3" t="str">
        <f t="shared" si="63"/>
        <v/>
      </c>
      <c r="M427" s="4" t="str">
        <f t="shared" si="58"/>
        <v/>
      </c>
      <c r="N427" s="3" t="str">
        <f t="shared" si="59"/>
        <v/>
      </c>
      <c r="O427" s="5" t="str">
        <f t="shared" si="64"/>
        <v/>
      </c>
      <c r="P427" s="2" t="str">
        <f t="shared" si="65"/>
        <v/>
      </c>
      <c r="Q427" s="11" t="str">
        <f t="shared" si="60"/>
        <v/>
      </c>
    </row>
    <row r="428" spans="2:17" x14ac:dyDescent="0.25">
      <c r="B428" s="7" t="str">
        <f t="shared" si="57"/>
        <v/>
      </c>
      <c r="H428" s="50" t="str">
        <f t="shared" si="61"/>
        <v/>
      </c>
      <c r="I428" s="3" t="str">
        <f t="shared" si="62"/>
        <v/>
      </c>
      <c r="J428" s="3" t="str">
        <f t="shared" si="63"/>
        <v/>
      </c>
      <c r="M428" s="4" t="str">
        <f t="shared" si="58"/>
        <v/>
      </c>
      <c r="N428" s="3" t="str">
        <f t="shared" si="59"/>
        <v/>
      </c>
      <c r="O428" s="5" t="str">
        <f t="shared" si="64"/>
        <v/>
      </c>
      <c r="P428" s="2" t="str">
        <f t="shared" si="65"/>
        <v/>
      </c>
      <c r="Q428" s="11" t="str">
        <f t="shared" si="60"/>
        <v/>
      </c>
    </row>
    <row r="429" spans="2:17" x14ac:dyDescent="0.25">
      <c r="B429" s="7" t="str">
        <f t="shared" si="57"/>
        <v/>
      </c>
      <c r="H429" s="50" t="str">
        <f t="shared" si="61"/>
        <v/>
      </c>
      <c r="I429" s="3" t="str">
        <f t="shared" si="62"/>
        <v/>
      </c>
      <c r="J429" s="3" t="str">
        <f t="shared" si="63"/>
        <v/>
      </c>
      <c r="M429" s="4" t="str">
        <f t="shared" si="58"/>
        <v/>
      </c>
      <c r="N429" s="3" t="str">
        <f t="shared" si="59"/>
        <v/>
      </c>
      <c r="O429" s="5" t="str">
        <f t="shared" si="64"/>
        <v/>
      </c>
      <c r="P429" s="2" t="str">
        <f t="shared" si="65"/>
        <v/>
      </c>
      <c r="Q429" s="11" t="str">
        <f t="shared" si="60"/>
        <v/>
      </c>
    </row>
    <row r="430" spans="2:17" x14ac:dyDescent="0.25">
      <c r="B430" s="7" t="str">
        <f t="shared" si="57"/>
        <v/>
      </c>
      <c r="H430" s="50" t="str">
        <f t="shared" si="61"/>
        <v/>
      </c>
      <c r="I430" s="3" t="str">
        <f t="shared" si="62"/>
        <v/>
      </c>
      <c r="J430" s="3" t="str">
        <f t="shared" si="63"/>
        <v/>
      </c>
      <c r="M430" s="4" t="str">
        <f t="shared" si="58"/>
        <v/>
      </c>
      <c r="N430" s="3" t="str">
        <f t="shared" si="59"/>
        <v/>
      </c>
      <c r="O430" s="5" t="str">
        <f t="shared" si="64"/>
        <v/>
      </c>
      <c r="P430" s="2" t="str">
        <f t="shared" si="65"/>
        <v/>
      </c>
      <c r="Q430" s="11" t="str">
        <f t="shared" si="60"/>
        <v/>
      </c>
    </row>
    <row r="431" spans="2:17" x14ac:dyDescent="0.25">
      <c r="B431" s="7" t="str">
        <f t="shared" si="57"/>
        <v/>
      </c>
      <c r="H431" s="50" t="str">
        <f t="shared" si="61"/>
        <v/>
      </c>
      <c r="I431" s="3" t="str">
        <f t="shared" si="62"/>
        <v/>
      </c>
      <c r="J431" s="3" t="str">
        <f t="shared" si="63"/>
        <v/>
      </c>
      <c r="M431" s="4" t="str">
        <f t="shared" si="58"/>
        <v/>
      </c>
      <c r="N431" s="3" t="str">
        <f t="shared" si="59"/>
        <v/>
      </c>
      <c r="O431" s="5" t="str">
        <f t="shared" si="64"/>
        <v/>
      </c>
      <c r="P431" s="2" t="str">
        <f t="shared" si="65"/>
        <v/>
      </c>
      <c r="Q431" s="11" t="str">
        <f t="shared" si="60"/>
        <v/>
      </c>
    </row>
    <row r="432" spans="2:17" x14ac:dyDescent="0.25">
      <c r="B432" s="7" t="str">
        <f t="shared" si="57"/>
        <v/>
      </c>
      <c r="H432" s="50" t="str">
        <f t="shared" si="61"/>
        <v/>
      </c>
      <c r="I432" s="3" t="str">
        <f t="shared" si="62"/>
        <v/>
      </c>
      <c r="J432" s="3" t="str">
        <f t="shared" si="63"/>
        <v/>
      </c>
      <c r="M432" s="4" t="str">
        <f t="shared" si="58"/>
        <v/>
      </c>
      <c r="N432" s="3" t="str">
        <f t="shared" si="59"/>
        <v/>
      </c>
      <c r="O432" s="5" t="str">
        <f t="shared" si="64"/>
        <v/>
      </c>
      <c r="P432" s="2" t="str">
        <f t="shared" si="65"/>
        <v/>
      </c>
      <c r="Q432" s="11" t="str">
        <f t="shared" si="60"/>
        <v/>
      </c>
    </row>
    <row r="433" spans="2:17" x14ac:dyDescent="0.25">
      <c r="B433" s="7" t="str">
        <f t="shared" si="57"/>
        <v/>
      </c>
      <c r="H433" s="50" t="str">
        <f t="shared" si="61"/>
        <v/>
      </c>
      <c r="I433" s="3" t="str">
        <f t="shared" si="62"/>
        <v/>
      </c>
      <c r="J433" s="3" t="str">
        <f t="shared" si="63"/>
        <v/>
      </c>
      <c r="M433" s="4" t="str">
        <f t="shared" si="58"/>
        <v/>
      </c>
      <c r="N433" s="3" t="str">
        <f t="shared" si="59"/>
        <v/>
      </c>
      <c r="O433" s="5" t="str">
        <f t="shared" si="64"/>
        <v/>
      </c>
      <c r="P433" s="2" t="str">
        <f t="shared" si="65"/>
        <v/>
      </c>
      <c r="Q433" s="11" t="str">
        <f t="shared" si="60"/>
        <v/>
      </c>
    </row>
    <row r="434" spans="2:17" x14ac:dyDescent="0.25">
      <c r="B434" s="7" t="str">
        <f t="shared" si="57"/>
        <v/>
      </c>
      <c r="H434" s="50" t="str">
        <f t="shared" si="61"/>
        <v/>
      </c>
      <c r="I434" s="3" t="str">
        <f t="shared" si="62"/>
        <v/>
      </c>
      <c r="J434" s="3" t="str">
        <f t="shared" si="63"/>
        <v/>
      </c>
      <c r="M434" s="4" t="str">
        <f t="shared" si="58"/>
        <v/>
      </c>
      <c r="N434" s="3" t="str">
        <f t="shared" si="59"/>
        <v/>
      </c>
      <c r="O434" s="5" t="str">
        <f t="shared" si="64"/>
        <v/>
      </c>
      <c r="P434" s="2" t="str">
        <f t="shared" si="65"/>
        <v/>
      </c>
      <c r="Q434" s="11" t="str">
        <f t="shared" si="60"/>
        <v/>
      </c>
    </row>
    <row r="435" spans="2:17" x14ac:dyDescent="0.25">
      <c r="B435" s="7" t="str">
        <f t="shared" si="57"/>
        <v/>
      </c>
      <c r="H435" s="50" t="str">
        <f t="shared" si="61"/>
        <v/>
      </c>
      <c r="I435" s="3" t="str">
        <f t="shared" si="62"/>
        <v/>
      </c>
      <c r="J435" s="3" t="str">
        <f t="shared" si="63"/>
        <v/>
      </c>
      <c r="M435" s="4" t="str">
        <f t="shared" si="58"/>
        <v/>
      </c>
      <c r="N435" s="3" t="str">
        <f t="shared" si="59"/>
        <v/>
      </c>
      <c r="O435" s="5" t="str">
        <f t="shared" si="64"/>
        <v/>
      </c>
      <c r="P435" s="2" t="str">
        <f t="shared" si="65"/>
        <v/>
      </c>
      <c r="Q435" s="11" t="str">
        <f t="shared" si="60"/>
        <v/>
      </c>
    </row>
    <row r="436" spans="2:17" x14ac:dyDescent="0.25">
      <c r="B436" s="7" t="str">
        <f t="shared" si="57"/>
        <v/>
      </c>
      <c r="H436" s="50" t="str">
        <f t="shared" si="61"/>
        <v/>
      </c>
      <c r="I436" s="3" t="str">
        <f t="shared" si="62"/>
        <v/>
      </c>
      <c r="J436" s="3" t="str">
        <f t="shared" si="63"/>
        <v/>
      </c>
      <c r="M436" s="4" t="str">
        <f t="shared" si="58"/>
        <v/>
      </c>
      <c r="N436" s="3" t="str">
        <f t="shared" si="59"/>
        <v/>
      </c>
      <c r="O436" s="5" t="str">
        <f t="shared" si="64"/>
        <v/>
      </c>
      <c r="P436" s="2" t="str">
        <f t="shared" si="65"/>
        <v/>
      </c>
      <c r="Q436" s="11" t="str">
        <f t="shared" si="60"/>
        <v/>
      </c>
    </row>
    <row r="437" spans="2:17" x14ac:dyDescent="0.25">
      <c r="B437" s="7" t="str">
        <f t="shared" si="57"/>
        <v/>
      </c>
      <c r="H437" s="50" t="str">
        <f t="shared" si="61"/>
        <v/>
      </c>
      <c r="I437" s="3" t="str">
        <f t="shared" si="62"/>
        <v/>
      </c>
      <c r="J437" s="3" t="str">
        <f t="shared" si="63"/>
        <v/>
      </c>
      <c r="M437" s="4" t="str">
        <f t="shared" si="58"/>
        <v/>
      </c>
      <c r="N437" s="3" t="str">
        <f t="shared" si="59"/>
        <v/>
      </c>
      <c r="O437" s="5" t="str">
        <f t="shared" si="64"/>
        <v/>
      </c>
      <c r="P437" s="2" t="str">
        <f t="shared" si="65"/>
        <v/>
      </c>
      <c r="Q437" s="11" t="str">
        <f t="shared" si="60"/>
        <v/>
      </c>
    </row>
    <row r="438" spans="2:17" x14ac:dyDescent="0.25">
      <c r="B438" s="7" t="str">
        <f t="shared" si="57"/>
        <v/>
      </c>
      <c r="H438" s="50" t="str">
        <f t="shared" si="61"/>
        <v/>
      </c>
      <c r="I438" s="3" t="str">
        <f t="shared" si="62"/>
        <v/>
      </c>
      <c r="J438" s="3" t="str">
        <f t="shared" si="63"/>
        <v/>
      </c>
      <c r="M438" s="4" t="str">
        <f t="shared" si="58"/>
        <v/>
      </c>
      <c r="N438" s="3" t="str">
        <f t="shared" si="59"/>
        <v/>
      </c>
      <c r="O438" s="5" t="str">
        <f t="shared" si="64"/>
        <v/>
      </c>
      <c r="P438" s="2" t="str">
        <f t="shared" si="65"/>
        <v/>
      </c>
      <c r="Q438" s="11" t="str">
        <f t="shared" si="60"/>
        <v/>
      </c>
    </row>
    <row r="439" spans="2:17" x14ac:dyDescent="0.25">
      <c r="B439" s="7" t="str">
        <f t="shared" si="57"/>
        <v/>
      </c>
      <c r="H439" s="50" t="str">
        <f t="shared" si="61"/>
        <v/>
      </c>
      <c r="I439" s="3" t="str">
        <f t="shared" si="62"/>
        <v/>
      </c>
      <c r="J439" s="3" t="str">
        <f t="shared" si="63"/>
        <v/>
      </c>
      <c r="M439" s="4" t="str">
        <f t="shared" si="58"/>
        <v/>
      </c>
      <c r="N439" s="3" t="str">
        <f t="shared" si="59"/>
        <v/>
      </c>
      <c r="O439" s="5" t="str">
        <f t="shared" si="64"/>
        <v/>
      </c>
      <c r="P439" s="2" t="str">
        <f t="shared" si="65"/>
        <v/>
      </c>
      <c r="Q439" s="11" t="str">
        <f t="shared" si="60"/>
        <v/>
      </c>
    </row>
    <row r="440" spans="2:17" x14ac:dyDescent="0.25">
      <c r="B440" s="7" t="str">
        <f t="shared" si="57"/>
        <v/>
      </c>
      <c r="H440" s="50" t="str">
        <f t="shared" si="61"/>
        <v/>
      </c>
      <c r="I440" s="3" t="str">
        <f t="shared" si="62"/>
        <v/>
      </c>
      <c r="J440" s="3" t="str">
        <f t="shared" si="63"/>
        <v/>
      </c>
      <c r="M440" s="4" t="str">
        <f t="shared" si="58"/>
        <v/>
      </c>
      <c r="N440" s="3" t="str">
        <f t="shared" si="59"/>
        <v/>
      </c>
      <c r="O440" s="5" t="str">
        <f t="shared" si="64"/>
        <v/>
      </c>
      <c r="P440" s="2" t="str">
        <f t="shared" si="65"/>
        <v/>
      </c>
      <c r="Q440" s="11" t="str">
        <f t="shared" si="60"/>
        <v/>
      </c>
    </row>
    <row r="441" spans="2:17" x14ac:dyDescent="0.25">
      <c r="B441" s="7" t="str">
        <f t="shared" si="57"/>
        <v/>
      </c>
      <c r="H441" s="50" t="str">
        <f t="shared" si="61"/>
        <v/>
      </c>
      <c r="I441" s="3" t="str">
        <f t="shared" si="62"/>
        <v/>
      </c>
      <c r="J441" s="3" t="str">
        <f t="shared" si="63"/>
        <v/>
      </c>
      <c r="M441" s="4" t="str">
        <f t="shared" si="58"/>
        <v/>
      </c>
      <c r="N441" s="3" t="str">
        <f t="shared" si="59"/>
        <v/>
      </c>
      <c r="O441" s="5" t="str">
        <f t="shared" si="64"/>
        <v/>
      </c>
      <c r="P441" s="2" t="str">
        <f t="shared" si="65"/>
        <v/>
      </c>
      <c r="Q441" s="11" t="str">
        <f t="shared" si="60"/>
        <v/>
      </c>
    </row>
    <row r="442" spans="2:17" x14ac:dyDescent="0.25">
      <c r="B442" s="7" t="str">
        <f t="shared" si="57"/>
        <v/>
      </c>
      <c r="H442" s="50" t="str">
        <f t="shared" si="61"/>
        <v/>
      </c>
      <c r="I442" s="3" t="str">
        <f t="shared" si="62"/>
        <v/>
      </c>
      <c r="J442" s="3" t="str">
        <f t="shared" si="63"/>
        <v/>
      </c>
      <c r="M442" s="4" t="str">
        <f t="shared" si="58"/>
        <v/>
      </c>
      <c r="N442" s="3" t="str">
        <f t="shared" si="59"/>
        <v/>
      </c>
      <c r="O442" s="5" t="str">
        <f t="shared" si="64"/>
        <v/>
      </c>
      <c r="P442" s="2" t="str">
        <f t="shared" si="65"/>
        <v/>
      </c>
      <c r="Q442" s="11" t="str">
        <f t="shared" si="60"/>
        <v/>
      </c>
    </row>
    <row r="443" spans="2:17" x14ac:dyDescent="0.25">
      <c r="B443" s="7" t="str">
        <f t="shared" si="57"/>
        <v/>
      </c>
      <c r="H443" s="50" t="str">
        <f t="shared" si="61"/>
        <v/>
      </c>
      <c r="I443" s="3" t="str">
        <f t="shared" si="62"/>
        <v/>
      </c>
      <c r="J443" s="3" t="str">
        <f t="shared" si="63"/>
        <v/>
      </c>
      <c r="M443" s="4" t="str">
        <f t="shared" si="58"/>
        <v/>
      </c>
      <c r="N443" s="3" t="str">
        <f t="shared" si="59"/>
        <v/>
      </c>
      <c r="O443" s="5" t="str">
        <f t="shared" si="64"/>
        <v/>
      </c>
      <c r="P443" s="2" t="str">
        <f t="shared" si="65"/>
        <v/>
      </c>
      <c r="Q443" s="11" t="str">
        <f t="shared" si="60"/>
        <v/>
      </c>
    </row>
    <row r="444" spans="2:17" x14ac:dyDescent="0.25">
      <c r="B444" s="7" t="str">
        <f t="shared" si="57"/>
        <v/>
      </c>
      <c r="H444" s="50" t="str">
        <f t="shared" si="61"/>
        <v/>
      </c>
      <c r="I444" s="3" t="str">
        <f t="shared" si="62"/>
        <v/>
      </c>
      <c r="J444" s="3" t="str">
        <f t="shared" si="63"/>
        <v/>
      </c>
      <c r="M444" s="4" t="str">
        <f t="shared" si="58"/>
        <v/>
      </c>
      <c r="N444" s="3" t="str">
        <f t="shared" si="59"/>
        <v/>
      </c>
      <c r="O444" s="5" t="str">
        <f t="shared" si="64"/>
        <v/>
      </c>
      <c r="P444" s="2" t="str">
        <f t="shared" si="65"/>
        <v/>
      </c>
      <c r="Q444" s="11" t="str">
        <f t="shared" si="60"/>
        <v/>
      </c>
    </row>
    <row r="445" spans="2:17" x14ac:dyDescent="0.25">
      <c r="B445" s="7" t="str">
        <f t="shared" si="57"/>
        <v/>
      </c>
      <c r="H445" s="50" t="str">
        <f t="shared" si="61"/>
        <v/>
      </c>
      <c r="I445" s="3" t="str">
        <f t="shared" si="62"/>
        <v/>
      </c>
      <c r="J445" s="3" t="str">
        <f t="shared" si="63"/>
        <v/>
      </c>
      <c r="M445" s="4" t="str">
        <f t="shared" si="58"/>
        <v/>
      </c>
      <c r="N445" s="3" t="str">
        <f t="shared" si="59"/>
        <v/>
      </c>
      <c r="O445" s="5" t="str">
        <f t="shared" si="64"/>
        <v/>
      </c>
      <c r="P445" s="2" t="str">
        <f t="shared" si="65"/>
        <v/>
      </c>
      <c r="Q445" s="11" t="str">
        <f t="shared" si="60"/>
        <v/>
      </c>
    </row>
    <row r="446" spans="2:17" x14ac:dyDescent="0.25">
      <c r="B446" s="7" t="str">
        <f t="shared" si="57"/>
        <v/>
      </c>
      <c r="H446" s="50" t="str">
        <f t="shared" si="61"/>
        <v/>
      </c>
      <c r="I446" s="3" t="str">
        <f t="shared" si="62"/>
        <v/>
      </c>
      <c r="J446" s="3" t="str">
        <f t="shared" si="63"/>
        <v/>
      </c>
      <c r="M446" s="4" t="str">
        <f t="shared" si="58"/>
        <v/>
      </c>
      <c r="N446" s="3" t="str">
        <f t="shared" si="59"/>
        <v/>
      </c>
      <c r="O446" s="5" t="str">
        <f t="shared" si="64"/>
        <v/>
      </c>
      <c r="P446" s="2" t="str">
        <f t="shared" si="65"/>
        <v/>
      </c>
      <c r="Q446" s="11" t="str">
        <f t="shared" si="60"/>
        <v/>
      </c>
    </row>
    <row r="447" spans="2:17" x14ac:dyDescent="0.25">
      <c r="B447" s="7" t="str">
        <f t="shared" si="57"/>
        <v/>
      </c>
      <c r="H447" s="50" t="str">
        <f t="shared" si="61"/>
        <v/>
      </c>
      <c r="I447" s="3" t="str">
        <f t="shared" si="62"/>
        <v/>
      </c>
      <c r="J447" s="3" t="str">
        <f t="shared" si="63"/>
        <v/>
      </c>
      <c r="M447" s="4" t="str">
        <f t="shared" si="58"/>
        <v/>
      </c>
      <c r="N447" s="3" t="str">
        <f t="shared" si="59"/>
        <v/>
      </c>
      <c r="O447" s="5" t="str">
        <f t="shared" si="64"/>
        <v/>
      </c>
      <c r="P447" s="2" t="str">
        <f t="shared" si="65"/>
        <v/>
      </c>
      <c r="Q447" s="11" t="str">
        <f t="shared" si="60"/>
        <v/>
      </c>
    </row>
    <row r="448" spans="2:17" x14ac:dyDescent="0.25">
      <c r="B448" s="7" t="str">
        <f t="shared" si="57"/>
        <v/>
      </c>
      <c r="H448" s="50" t="str">
        <f t="shared" si="61"/>
        <v/>
      </c>
      <c r="I448" s="3" t="str">
        <f t="shared" si="62"/>
        <v/>
      </c>
      <c r="J448" s="3" t="str">
        <f t="shared" si="63"/>
        <v/>
      </c>
      <c r="M448" s="4" t="str">
        <f t="shared" si="58"/>
        <v/>
      </c>
      <c r="N448" s="3" t="str">
        <f t="shared" si="59"/>
        <v/>
      </c>
      <c r="O448" s="5" t="str">
        <f t="shared" si="64"/>
        <v/>
      </c>
      <c r="P448" s="2" t="str">
        <f t="shared" si="65"/>
        <v/>
      </c>
      <c r="Q448" s="11" t="str">
        <f t="shared" si="60"/>
        <v/>
      </c>
    </row>
    <row r="449" spans="2:17" x14ac:dyDescent="0.25">
      <c r="B449" s="7" t="str">
        <f t="shared" si="57"/>
        <v/>
      </c>
      <c r="H449" s="50" t="str">
        <f t="shared" si="61"/>
        <v/>
      </c>
      <c r="I449" s="3" t="str">
        <f t="shared" si="62"/>
        <v/>
      </c>
      <c r="J449" s="3" t="str">
        <f t="shared" si="63"/>
        <v/>
      </c>
      <c r="M449" s="4" t="str">
        <f t="shared" si="58"/>
        <v/>
      </c>
      <c r="N449" s="3" t="str">
        <f t="shared" si="59"/>
        <v/>
      </c>
      <c r="O449" s="5" t="str">
        <f t="shared" si="64"/>
        <v/>
      </c>
      <c r="P449" s="2" t="str">
        <f t="shared" si="65"/>
        <v/>
      </c>
      <c r="Q449" s="11" t="str">
        <f t="shared" si="60"/>
        <v/>
      </c>
    </row>
    <row r="450" spans="2:17" x14ac:dyDescent="0.25">
      <c r="B450" s="7" t="str">
        <f t="shared" si="57"/>
        <v/>
      </c>
      <c r="H450" s="50" t="str">
        <f t="shared" si="61"/>
        <v/>
      </c>
      <c r="I450" s="3" t="str">
        <f t="shared" si="62"/>
        <v/>
      </c>
      <c r="J450" s="3" t="str">
        <f t="shared" si="63"/>
        <v/>
      </c>
      <c r="M450" s="4" t="str">
        <f t="shared" si="58"/>
        <v/>
      </c>
      <c r="N450" s="3" t="str">
        <f t="shared" si="59"/>
        <v/>
      </c>
      <c r="O450" s="5" t="str">
        <f t="shared" si="64"/>
        <v/>
      </c>
      <c r="P450" s="2" t="str">
        <f t="shared" si="65"/>
        <v/>
      </c>
      <c r="Q450" s="11" t="str">
        <f t="shared" si="60"/>
        <v/>
      </c>
    </row>
    <row r="451" spans="2:17" x14ac:dyDescent="0.25">
      <c r="B451" s="7" t="str">
        <f t="shared" si="57"/>
        <v/>
      </c>
      <c r="H451" s="50" t="str">
        <f t="shared" si="61"/>
        <v/>
      </c>
      <c r="I451" s="3" t="str">
        <f t="shared" si="62"/>
        <v/>
      </c>
      <c r="J451" s="3" t="str">
        <f t="shared" si="63"/>
        <v/>
      </c>
      <c r="M451" s="4" t="str">
        <f t="shared" si="58"/>
        <v/>
      </c>
      <c r="N451" s="3" t="str">
        <f t="shared" si="59"/>
        <v/>
      </c>
      <c r="O451" s="5" t="str">
        <f t="shared" si="64"/>
        <v/>
      </c>
      <c r="P451" s="2" t="str">
        <f t="shared" si="65"/>
        <v/>
      </c>
      <c r="Q451" s="11" t="str">
        <f t="shared" si="60"/>
        <v/>
      </c>
    </row>
    <row r="452" spans="2:17" x14ac:dyDescent="0.25">
      <c r="B452" s="7" t="str">
        <f t="shared" ref="B452:B515" si="66">IF(AND(Q452&lt;&gt;"",K452=""),"Open",(IF(AND(Q452="",K452=""),"","Closed")))</f>
        <v/>
      </c>
      <c r="H452" s="50" t="str">
        <f t="shared" si="61"/>
        <v/>
      </c>
      <c r="I452" s="3" t="str">
        <f t="shared" si="62"/>
        <v/>
      </c>
      <c r="J452" s="3" t="str">
        <f t="shared" si="63"/>
        <v/>
      </c>
      <c r="M452" s="4" t="str">
        <f t="shared" ref="M452:M515" si="67">IF(L452="","",((L452-E452)*D452))</f>
        <v/>
      </c>
      <c r="N452" s="3" t="str">
        <f t="shared" ref="N452:N515" si="68">IFERROR(M452/(E452*D452),"")</f>
        <v/>
      </c>
      <c r="O452" s="5" t="str">
        <f t="shared" si="64"/>
        <v/>
      </c>
      <c r="P452" s="2" t="str">
        <f t="shared" si="65"/>
        <v/>
      </c>
      <c r="Q452" s="11" t="str">
        <f t="shared" ref="Q452:Q515" si="69">IF(A452="","",A452)</f>
        <v/>
      </c>
    </row>
    <row r="453" spans="2:17" x14ac:dyDescent="0.25">
      <c r="B453" s="7" t="str">
        <f t="shared" si="66"/>
        <v/>
      </c>
      <c r="H453" s="50" t="str">
        <f t="shared" ref="H453:H516" si="70">IF((F453)="","",(CEILING((E453+((E453-F453)*2)),0.05)))</f>
        <v/>
      </c>
      <c r="I453" s="3" t="str">
        <f t="shared" ref="I453:I516" si="71">IFERROR(IF(L453="",(G453-E453)/E453,""),"")</f>
        <v/>
      </c>
      <c r="J453" s="3" t="str">
        <f t="shared" ref="J453:J516" si="72">IFERROR(IF(L453="",(H453-E453)/E453,""),"")</f>
        <v/>
      </c>
      <c r="M453" s="4" t="str">
        <f t="shared" si="67"/>
        <v/>
      </c>
      <c r="N453" s="3" t="str">
        <f t="shared" si="68"/>
        <v/>
      </c>
      <c r="O453" s="5" t="str">
        <f t="shared" si="64"/>
        <v/>
      </c>
      <c r="P453" s="2" t="str">
        <f t="shared" si="65"/>
        <v/>
      </c>
      <c r="Q453" s="11" t="str">
        <f t="shared" si="69"/>
        <v/>
      </c>
    </row>
    <row r="454" spans="2:17" x14ac:dyDescent="0.25">
      <c r="B454" s="7" t="str">
        <f t="shared" si="66"/>
        <v/>
      </c>
      <c r="H454" s="50" t="str">
        <f t="shared" si="70"/>
        <v/>
      </c>
      <c r="I454" s="3" t="str">
        <f t="shared" si="71"/>
        <v/>
      </c>
      <c r="J454" s="3" t="str">
        <f t="shared" si="72"/>
        <v/>
      </c>
      <c r="M454" s="4" t="str">
        <f t="shared" si="67"/>
        <v/>
      </c>
      <c r="N454" s="3" t="str">
        <f t="shared" si="68"/>
        <v/>
      </c>
      <c r="O454" s="5" t="str">
        <f t="shared" si="64"/>
        <v/>
      </c>
      <c r="P454" s="2" t="str">
        <f t="shared" si="65"/>
        <v/>
      </c>
      <c r="Q454" s="11" t="str">
        <f t="shared" si="69"/>
        <v/>
      </c>
    </row>
    <row r="455" spans="2:17" x14ac:dyDescent="0.25">
      <c r="B455" s="7" t="str">
        <f t="shared" si="66"/>
        <v/>
      </c>
      <c r="H455" s="50" t="str">
        <f t="shared" si="70"/>
        <v/>
      </c>
      <c r="I455" s="3" t="str">
        <f t="shared" si="71"/>
        <v/>
      </c>
      <c r="J455" s="3" t="str">
        <f t="shared" si="72"/>
        <v/>
      </c>
      <c r="M455" s="4" t="str">
        <f t="shared" si="67"/>
        <v/>
      </c>
      <c r="N455" s="3" t="str">
        <f t="shared" si="68"/>
        <v/>
      </c>
      <c r="O455" s="5" t="str">
        <f t="shared" si="64"/>
        <v/>
      </c>
      <c r="P455" s="2" t="str">
        <f t="shared" si="65"/>
        <v/>
      </c>
      <c r="Q455" s="11" t="str">
        <f t="shared" si="69"/>
        <v/>
      </c>
    </row>
    <row r="456" spans="2:17" x14ac:dyDescent="0.25">
      <c r="B456" s="7" t="str">
        <f t="shared" si="66"/>
        <v/>
      </c>
      <c r="H456" s="50" t="str">
        <f t="shared" si="70"/>
        <v/>
      </c>
      <c r="I456" s="3" t="str">
        <f t="shared" si="71"/>
        <v/>
      </c>
      <c r="J456" s="3" t="str">
        <f t="shared" si="72"/>
        <v/>
      </c>
      <c r="M456" s="4" t="str">
        <f t="shared" si="67"/>
        <v/>
      </c>
      <c r="N456" s="3" t="str">
        <f t="shared" si="68"/>
        <v/>
      </c>
      <c r="O456" s="5" t="str">
        <f t="shared" si="64"/>
        <v/>
      </c>
      <c r="P456" s="2" t="str">
        <f t="shared" si="65"/>
        <v/>
      </c>
      <c r="Q456" s="11" t="str">
        <f t="shared" si="69"/>
        <v/>
      </c>
    </row>
    <row r="457" spans="2:17" x14ac:dyDescent="0.25">
      <c r="B457" s="7" t="str">
        <f t="shared" si="66"/>
        <v/>
      </c>
      <c r="H457" s="50" t="str">
        <f t="shared" si="70"/>
        <v/>
      </c>
      <c r="I457" s="3" t="str">
        <f t="shared" si="71"/>
        <v/>
      </c>
      <c r="J457" s="3" t="str">
        <f t="shared" si="72"/>
        <v/>
      </c>
      <c r="M457" s="4" t="str">
        <f t="shared" si="67"/>
        <v/>
      </c>
      <c r="N457" s="3" t="str">
        <f t="shared" si="68"/>
        <v/>
      </c>
      <c r="O457" s="5" t="str">
        <f t="shared" si="64"/>
        <v/>
      </c>
      <c r="P457" s="2" t="str">
        <f t="shared" si="65"/>
        <v/>
      </c>
      <c r="Q457" s="11" t="str">
        <f t="shared" si="69"/>
        <v/>
      </c>
    </row>
    <row r="458" spans="2:17" x14ac:dyDescent="0.25">
      <c r="B458" s="7" t="str">
        <f t="shared" si="66"/>
        <v/>
      </c>
      <c r="H458" s="50" t="str">
        <f t="shared" si="70"/>
        <v/>
      </c>
      <c r="I458" s="3" t="str">
        <f t="shared" si="71"/>
        <v/>
      </c>
      <c r="J458" s="3" t="str">
        <f t="shared" si="72"/>
        <v/>
      </c>
      <c r="M458" s="4" t="str">
        <f t="shared" si="67"/>
        <v/>
      </c>
      <c r="N458" s="3" t="str">
        <f t="shared" si="68"/>
        <v/>
      </c>
      <c r="O458" s="5" t="str">
        <f t="shared" si="64"/>
        <v/>
      </c>
      <c r="P458" s="2" t="str">
        <f t="shared" si="65"/>
        <v/>
      </c>
      <c r="Q458" s="11" t="str">
        <f t="shared" si="69"/>
        <v/>
      </c>
    </row>
    <row r="459" spans="2:17" x14ac:dyDescent="0.25">
      <c r="B459" s="7" t="str">
        <f t="shared" si="66"/>
        <v/>
      </c>
      <c r="H459" s="50" t="str">
        <f t="shared" si="70"/>
        <v/>
      </c>
      <c r="I459" s="3" t="str">
        <f t="shared" si="71"/>
        <v/>
      </c>
      <c r="J459" s="3" t="str">
        <f t="shared" si="72"/>
        <v/>
      </c>
      <c r="M459" s="4" t="str">
        <f t="shared" si="67"/>
        <v/>
      </c>
      <c r="N459" s="3" t="str">
        <f t="shared" si="68"/>
        <v/>
      </c>
      <c r="O459" s="5" t="str">
        <f t="shared" si="64"/>
        <v/>
      </c>
      <c r="P459" s="2" t="str">
        <f t="shared" si="65"/>
        <v/>
      </c>
      <c r="Q459" s="11" t="str">
        <f t="shared" si="69"/>
        <v/>
      </c>
    </row>
    <row r="460" spans="2:17" x14ac:dyDescent="0.25">
      <c r="B460" s="7" t="str">
        <f t="shared" si="66"/>
        <v/>
      </c>
      <c r="H460" s="50" t="str">
        <f t="shared" si="70"/>
        <v/>
      </c>
      <c r="I460" s="3" t="str">
        <f t="shared" si="71"/>
        <v/>
      </c>
      <c r="J460" s="3" t="str">
        <f t="shared" si="72"/>
        <v/>
      </c>
      <c r="M460" s="4" t="str">
        <f t="shared" si="67"/>
        <v/>
      </c>
      <c r="N460" s="3" t="str">
        <f t="shared" si="68"/>
        <v/>
      </c>
      <c r="O460" s="5" t="str">
        <f t="shared" si="64"/>
        <v/>
      </c>
      <c r="P460" s="2" t="str">
        <f t="shared" si="65"/>
        <v/>
      </c>
      <c r="Q460" s="11" t="str">
        <f t="shared" si="69"/>
        <v/>
      </c>
    </row>
    <row r="461" spans="2:17" x14ac:dyDescent="0.25">
      <c r="B461" s="7" t="str">
        <f t="shared" si="66"/>
        <v/>
      </c>
      <c r="H461" s="50" t="str">
        <f t="shared" si="70"/>
        <v/>
      </c>
      <c r="I461" s="3" t="str">
        <f t="shared" si="71"/>
        <v/>
      </c>
      <c r="J461" s="3" t="str">
        <f t="shared" si="72"/>
        <v/>
      </c>
      <c r="M461" s="4" t="str">
        <f t="shared" si="67"/>
        <v/>
      </c>
      <c r="N461" s="3" t="str">
        <f t="shared" si="68"/>
        <v/>
      </c>
      <c r="O461" s="5" t="str">
        <f t="shared" si="64"/>
        <v/>
      </c>
      <c r="P461" s="2" t="str">
        <f t="shared" si="65"/>
        <v/>
      </c>
      <c r="Q461" s="11" t="str">
        <f t="shared" si="69"/>
        <v/>
      </c>
    </row>
    <row r="462" spans="2:17" x14ac:dyDescent="0.25">
      <c r="B462" s="7" t="str">
        <f t="shared" si="66"/>
        <v/>
      </c>
      <c r="H462" s="50" t="str">
        <f t="shared" si="70"/>
        <v/>
      </c>
      <c r="I462" s="3" t="str">
        <f t="shared" si="71"/>
        <v/>
      </c>
      <c r="J462" s="3" t="str">
        <f t="shared" si="72"/>
        <v/>
      </c>
      <c r="M462" s="4" t="str">
        <f t="shared" si="67"/>
        <v/>
      </c>
      <c r="N462" s="3" t="str">
        <f t="shared" si="68"/>
        <v/>
      </c>
      <c r="O462" s="5" t="str">
        <f t="shared" ref="O462:O525" si="73">IF(B462="Open",(D462*E462),"")</f>
        <v/>
      </c>
      <c r="P462" s="2" t="str">
        <f t="shared" ref="P462:P525" si="74">IF(B462="Open",((G462-E462)*D462),"")</f>
        <v/>
      </c>
      <c r="Q462" s="11" t="str">
        <f t="shared" si="69"/>
        <v/>
      </c>
    </row>
    <row r="463" spans="2:17" x14ac:dyDescent="0.25">
      <c r="B463" s="7" t="str">
        <f t="shared" si="66"/>
        <v/>
      </c>
      <c r="H463" s="50" t="str">
        <f t="shared" si="70"/>
        <v/>
      </c>
      <c r="I463" s="3" t="str">
        <f t="shared" si="71"/>
        <v/>
      </c>
      <c r="J463" s="3" t="str">
        <f t="shared" si="72"/>
        <v/>
      </c>
      <c r="M463" s="4" t="str">
        <f t="shared" si="67"/>
        <v/>
      </c>
      <c r="N463" s="3" t="str">
        <f t="shared" si="68"/>
        <v/>
      </c>
      <c r="O463" s="5" t="str">
        <f t="shared" si="73"/>
        <v/>
      </c>
      <c r="P463" s="2" t="str">
        <f t="shared" si="74"/>
        <v/>
      </c>
      <c r="Q463" s="11" t="str">
        <f t="shared" si="69"/>
        <v/>
      </c>
    </row>
    <row r="464" spans="2:17" x14ac:dyDescent="0.25">
      <c r="B464" s="7" t="str">
        <f t="shared" si="66"/>
        <v/>
      </c>
      <c r="H464" s="50" t="str">
        <f t="shared" si="70"/>
        <v/>
      </c>
      <c r="I464" s="3" t="str">
        <f t="shared" si="71"/>
        <v/>
      </c>
      <c r="J464" s="3" t="str">
        <f t="shared" si="72"/>
        <v/>
      </c>
      <c r="M464" s="4" t="str">
        <f t="shared" si="67"/>
        <v/>
      </c>
      <c r="N464" s="3" t="str">
        <f t="shared" si="68"/>
        <v/>
      </c>
      <c r="O464" s="5" t="str">
        <f t="shared" si="73"/>
        <v/>
      </c>
      <c r="P464" s="2" t="str">
        <f t="shared" si="74"/>
        <v/>
      </c>
      <c r="Q464" s="11" t="str">
        <f t="shared" si="69"/>
        <v/>
      </c>
    </row>
    <row r="465" spans="2:17" x14ac:dyDescent="0.25">
      <c r="B465" s="7" t="str">
        <f t="shared" si="66"/>
        <v/>
      </c>
      <c r="H465" s="50" t="str">
        <f t="shared" si="70"/>
        <v/>
      </c>
      <c r="I465" s="3" t="str">
        <f t="shared" si="71"/>
        <v/>
      </c>
      <c r="J465" s="3" t="str">
        <f t="shared" si="72"/>
        <v/>
      </c>
      <c r="M465" s="4" t="str">
        <f t="shared" si="67"/>
        <v/>
      </c>
      <c r="N465" s="3" t="str">
        <f t="shared" si="68"/>
        <v/>
      </c>
      <c r="O465" s="5" t="str">
        <f t="shared" si="73"/>
        <v/>
      </c>
      <c r="P465" s="2" t="str">
        <f t="shared" si="74"/>
        <v/>
      </c>
      <c r="Q465" s="11" t="str">
        <f t="shared" si="69"/>
        <v/>
      </c>
    </row>
    <row r="466" spans="2:17" x14ac:dyDescent="0.25">
      <c r="B466" s="7" t="str">
        <f t="shared" si="66"/>
        <v/>
      </c>
      <c r="H466" s="50" t="str">
        <f t="shared" si="70"/>
        <v/>
      </c>
      <c r="I466" s="3" t="str">
        <f t="shared" si="71"/>
        <v/>
      </c>
      <c r="J466" s="3" t="str">
        <f t="shared" si="72"/>
        <v/>
      </c>
      <c r="M466" s="4" t="str">
        <f t="shared" si="67"/>
        <v/>
      </c>
      <c r="N466" s="3" t="str">
        <f t="shared" si="68"/>
        <v/>
      </c>
      <c r="O466" s="5" t="str">
        <f t="shared" si="73"/>
        <v/>
      </c>
      <c r="P466" s="2" t="str">
        <f t="shared" si="74"/>
        <v/>
      </c>
      <c r="Q466" s="11" t="str">
        <f t="shared" si="69"/>
        <v/>
      </c>
    </row>
    <row r="467" spans="2:17" x14ac:dyDescent="0.25">
      <c r="B467" s="7" t="str">
        <f t="shared" si="66"/>
        <v/>
      </c>
      <c r="H467" s="50" t="str">
        <f t="shared" si="70"/>
        <v/>
      </c>
      <c r="I467" s="3" t="str">
        <f t="shared" si="71"/>
        <v/>
      </c>
      <c r="J467" s="3" t="str">
        <f t="shared" si="72"/>
        <v/>
      </c>
      <c r="M467" s="4" t="str">
        <f t="shared" si="67"/>
        <v/>
      </c>
      <c r="N467" s="3" t="str">
        <f t="shared" si="68"/>
        <v/>
      </c>
      <c r="O467" s="5" t="str">
        <f t="shared" si="73"/>
        <v/>
      </c>
      <c r="P467" s="2" t="str">
        <f t="shared" si="74"/>
        <v/>
      </c>
      <c r="Q467" s="11" t="str">
        <f t="shared" si="69"/>
        <v/>
      </c>
    </row>
    <row r="468" spans="2:17" x14ac:dyDescent="0.25">
      <c r="B468" s="7" t="str">
        <f t="shared" si="66"/>
        <v/>
      </c>
      <c r="H468" s="50" t="str">
        <f t="shared" si="70"/>
        <v/>
      </c>
      <c r="I468" s="3" t="str">
        <f t="shared" si="71"/>
        <v/>
      </c>
      <c r="J468" s="3" t="str">
        <f t="shared" si="72"/>
        <v/>
      </c>
      <c r="M468" s="4" t="str">
        <f t="shared" si="67"/>
        <v/>
      </c>
      <c r="N468" s="3" t="str">
        <f t="shared" si="68"/>
        <v/>
      </c>
      <c r="O468" s="5" t="str">
        <f t="shared" si="73"/>
        <v/>
      </c>
      <c r="P468" s="2" t="str">
        <f t="shared" si="74"/>
        <v/>
      </c>
      <c r="Q468" s="11" t="str">
        <f t="shared" si="69"/>
        <v/>
      </c>
    </row>
    <row r="469" spans="2:17" x14ac:dyDescent="0.25">
      <c r="B469" s="7" t="str">
        <f t="shared" si="66"/>
        <v/>
      </c>
      <c r="H469" s="50" t="str">
        <f t="shared" si="70"/>
        <v/>
      </c>
      <c r="I469" s="3" t="str">
        <f t="shared" si="71"/>
        <v/>
      </c>
      <c r="J469" s="3" t="str">
        <f t="shared" si="72"/>
        <v/>
      </c>
      <c r="M469" s="4" t="str">
        <f t="shared" si="67"/>
        <v/>
      </c>
      <c r="N469" s="3" t="str">
        <f t="shared" si="68"/>
        <v/>
      </c>
      <c r="O469" s="5" t="str">
        <f t="shared" si="73"/>
        <v/>
      </c>
      <c r="P469" s="2" t="str">
        <f t="shared" si="74"/>
        <v/>
      </c>
      <c r="Q469" s="11" t="str">
        <f t="shared" si="69"/>
        <v/>
      </c>
    </row>
    <row r="470" spans="2:17" x14ac:dyDescent="0.25">
      <c r="B470" s="7" t="str">
        <f t="shared" si="66"/>
        <v/>
      </c>
      <c r="H470" s="50" t="str">
        <f t="shared" si="70"/>
        <v/>
      </c>
      <c r="I470" s="3" t="str">
        <f t="shared" si="71"/>
        <v/>
      </c>
      <c r="J470" s="3" t="str">
        <f t="shared" si="72"/>
        <v/>
      </c>
      <c r="M470" s="4" t="str">
        <f t="shared" si="67"/>
        <v/>
      </c>
      <c r="N470" s="3" t="str">
        <f t="shared" si="68"/>
        <v/>
      </c>
      <c r="O470" s="5" t="str">
        <f t="shared" si="73"/>
        <v/>
      </c>
      <c r="P470" s="2" t="str">
        <f t="shared" si="74"/>
        <v/>
      </c>
      <c r="Q470" s="11" t="str">
        <f t="shared" si="69"/>
        <v/>
      </c>
    </row>
    <row r="471" spans="2:17" x14ac:dyDescent="0.25">
      <c r="B471" s="7" t="str">
        <f t="shared" si="66"/>
        <v/>
      </c>
      <c r="H471" s="50" t="str">
        <f t="shared" si="70"/>
        <v/>
      </c>
      <c r="I471" s="3" t="str">
        <f t="shared" si="71"/>
        <v/>
      </c>
      <c r="J471" s="3" t="str">
        <f t="shared" si="72"/>
        <v/>
      </c>
      <c r="M471" s="4" t="str">
        <f t="shared" si="67"/>
        <v/>
      </c>
      <c r="N471" s="3" t="str">
        <f t="shared" si="68"/>
        <v/>
      </c>
      <c r="O471" s="5" t="str">
        <f t="shared" si="73"/>
        <v/>
      </c>
      <c r="P471" s="2" t="str">
        <f t="shared" si="74"/>
        <v/>
      </c>
      <c r="Q471" s="11" t="str">
        <f t="shared" si="69"/>
        <v/>
      </c>
    </row>
    <row r="472" spans="2:17" x14ac:dyDescent="0.25">
      <c r="B472" s="7" t="str">
        <f t="shared" si="66"/>
        <v/>
      </c>
      <c r="H472" s="50" t="str">
        <f t="shared" si="70"/>
        <v/>
      </c>
      <c r="I472" s="3" t="str">
        <f t="shared" si="71"/>
        <v/>
      </c>
      <c r="J472" s="3" t="str">
        <f t="shared" si="72"/>
        <v/>
      </c>
      <c r="M472" s="4" t="str">
        <f t="shared" si="67"/>
        <v/>
      </c>
      <c r="N472" s="3" t="str">
        <f t="shared" si="68"/>
        <v/>
      </c>
      <c r="O472" s="5" t="str">
        <f t="shared" si="73"/>
        <v/>
      </c>
      <c r="P472" s="2" t="str">
        <f t="shared" si="74"/>
        <v/>
      </c>
      <c r="Q472" s="11" t="str">
        <f t="shared" si="69"/>
        <v/>
      </c>
    </row>
    <row r="473" spans="2:17" x14ac:dyDescent="0.25">
      <c r="B473" s="7" t="str">
        <f t="shared" si="66"/>
        <v/>
      </c>
      <c r="H473" s="50" t="str">
        <f t="shared" si="70"/>
        <v/>
      </c>
      <c r="I473" s="3" t="str">
        <f t="shared" si="71"/>
        <v/>
      </c>
      <c r="J473" s="3" t="str">
        <f t="shared" si="72"/>
        <v/>
      </c>
      <c r="M473" s="4" t="str">
        <f t="shared" si="67"/>
        <v/>
      </c>
      <c r="N473" s="3" t="str">
        <f t="shared" si="68"/>
        <v/>
      </c>
      <c r="O473" s="5" t="str">
        <f t="shared" si="73"/>
        <v/>
      </c>
      <c r="P473" s="2" t="str">
        <f t="shared" si="74"/>
        <v/>
      </c>
      <c r="Q473" s="11" t="str">
        <f t="shared" si="69"/>
        <v/>
      </c>
    </row>
    <row r="474" spans="2:17" x14ac:dyDescent="0.25">
      <c r="B474" s="7" t="str">
        <f t="shared" si="66"/>
        <v/>
      </c>
      <c r="H474" s="50" t="str">
        <f t="shared" si="70"/>
        <v/>
      </c>
      <c r="I474" s="3" t="str">
        <f t="shared" si="71"/>
        <v/>
      </c>
      <c r="J474" s="3" t="str">
        <f t="shared" si="72"/>
        <v/>
      </c>
      <c r="M474" s="4" t="str">
        <f t="shared" si="67"/>
        <v/>
      </c>
      <c r="N474" s="3" t="str">
        <f t="shared" si="68"/>
        <v/>
      </c>
      <c r="O474" s="5" t="str">
        <f t="shared" si="73"/>
        <v/>
      </c>
      <c r="P474" s="2" t="str">
        <f t="shared" si="74"/>
        <v/>
      </c>
      <c r="Q474" s="11" t="str">
        <f t="shared" si="69"/>
        <v/>
      </c>
    </row>
    <row r="475" spans="2:17" x14ac:dyDescent="0.25">
      <c r="B475" s="7" t="str">
        <f t="shared" si="66"/>
        <v/>
      </c>
      <c r="H475" s="50" t="str">
        <f t="shared" si="70"/>
        <v/>
      </c>
      <c r="I475" s="3" t="str">
        <f t="shared" si="71"/>
        <v/>
      </c>
      <c r="J475" s="3" t="str">
        <f t="shared" si="72"/>
        <v/>
      </c>
      <c r="M475" s="4" t="str">
        <f t="shared" si="67"/>
        <v/>
      </c>
      <c r="N475" s="3" t="str">
        <f t="shared" si="68"/>
        <v/>
      </c>
      <c r="O475" s="5" t="str">
        <f t="shared" si="73"/>
        <v/>
      </c>
      <c r="P475" s="2" t="str">
        <f t="shared" si="74"/>
        <v/>
      </c>
      <c r="Q475" s="11" t="str">
        <f t="shared" si="69"/>
        <v/>
      </c>
    </row>
    <row r="476" spans="2:17" x14ac:dyDescent="0.25">
      <c r="B476" s="7" t="str">
        <f t="shared" si="66"/>
        <v/>
      </c>
      <c r="H476" s="50" t="str">
        <f t="shared" si="70"/>
        <v/>
      </c>
      <c r="I476" s="3" t="str">
        <f t="shared" si="71"/>
        <v/>
      </c>
      <c r="J476" s="3" t="str">
        <f t="shared" si="72"/>
        <v/>
      </c>
      <c r="M476" s="4" t="str">
        <f t="shared" si="67"/>
        <v/>
      </c>
      <c r="N476" s="3" t="str">
        <f t="shared" si="68"/>
        <v/>
      </c>
      <c r="O476" s="5" t="str">
        <f t="shared" si="73"/>
        <v/>
      </c>
      <c r="P476" s="2" t="str">
        <f t="shared" si="74"/>
        <v/>
      </c>
      <c r="Q476" s="11" t="str">
        <f t="shared" si="69"/>
        <v/>
      </c>
    </row>
    <row r="477" spans="2:17" x14ac:dyDescent="0.25">
      <c r="B477" s="7" t="str">
        <f t="shared" si="66"/>
        <v/>
      </c>
      <c r="H477" s="50" t="str">
        <f t="shared" si="70"/>
        <v/>
      </c>
      <c r="I477" s="3" t="str">
        <f t="shared" si="71"/>
        <v/>
      </c>
      <c r="J477" s="3" t="str">
        <f t="shared" si="72"/>
        <v/>
      </c>
      <c r="M477" s="4" t="str">
        <f t="shared" si="67"/>
        <v/>
      </c>
      <c r="N477" s="3" t="str">
        <f t="shared" si="68"/>
        <v/>
      </c>
      <c r="O477" s="5" t="str">
        <f t="shared" si="73"/>
        <v/>
      </c>
      <c r="P477" s="2" t="str">
        <f t="shared" si="74"/>
        <v/>
      </c>
      <c r="Q477" s="11" t="str">
        <f t="shared" si="69"/>
        <v/>
      </c>
    </row>
    <row r="478" spans="2:17" x14ac:dyDescent="0.25">
      <c r="B478" s="7" t="str">
        <f t="shared" si="66"/>
        <v/>
      </c>
      <c r="H478" s="50" t="str">
        <f t="shared" si="70"/>
        <v/>
      </c>
      <c r="I478" s="3" t="str">
        <f t="shared" si="71"/>
        <v/>
      </c>
      <c r="J478" s="3" t="str">
        <f t="shared" si="72"/>
        <v/>
      </c>
      <c r="M478" s="4" t="str">
        <f t="shared" si="67"/>
        <v/>
      </c>
      <c r="N478" s="3" t="str">
        <f t="shared" si="68"/>
        <v/>
      </c>
      <c r="O478" s="5" t="str">
        <f t="shared" si="73"/>
        <v/>
      </c>
      <c r="P478" s="2" t="str">
        <f t="shared" si="74"/>
        <v/>
      </c>
      <c r="Q478" s="11" t="str">
        <f t="shared" si="69"/>
        <v/>
      </c>
    </row>
    <row r="479" spans="2:17" x14ac:dyDescent="0.25">
      <c r="B479" s="7" t="str">
        <f t="shared" si="66"/>
        <v/>
      </c>
      <c r="H479" s="50" t="str">
        <f t="shared" si="70"/>
        <v/>
      </c>
      <c r="I479" s="3" t="str">
        <f t="shared" si="71"/>
        <v/>
      </c>
      <c r="J479" s="3" t="str">
        <f t="shared" si="72"/>
        <v/>
      </c>
      <c r="M479" s="4" t="str">
        <f t="shared" si="67"/>
        <v/>
      </c>
      <c r="N479" s="3" t="str">
        <f t="shared" si="68"/>
        <v/>
      </c>
      <c r="O479" s="5" t="str">
        <f t="shared" si="73"/>
        <v/>
      </c>
      <c r="P479" s="2" t="str">
        <f t="shared" si="74"/>
        <v/>
      </c>
      <c r="Q479" s="11" t="str">
        <f t="shared" si="69"/>
        <v/>
      </c>
    </row>
    <row r="480" spans="2:17" x14ac:dyDescent="0.25">
      <c r="B480" s="7" t="str">
        <f t="shared" si="66"/>
        <v/>
      </c>
      <c r="H480" s="50" t="str">
        <f t="shared" si="70"/>
        <v/>
      </c>
      <c r="I480" s="3" t="str">
        <f t="shared" si="71"/>
        <v/>
      </c>
      <c r="J480" s="3" t="str">
        <f t="shared" si="72"/>
        <v/>
      </c>
      <c r="M480" s="4" t="str">
        <f t="shared" si="67"/>
        <v/>
      </c>
      <c r="N480" s="3" t="str">
        <f t="shared" si="68"/>
        <v/>
      </c>
      <c r="O480" s="5" t="str">
        <f t="shared" si="73"/>
        <v/>
      </c>
      <c r="P480" s="2" t="str">
        <f t="shared" si="74"/>
        <v/>
      </c>
      <c r="Q480" s="11" t="str">
        <f t="shared" si="69"/>
        <v/>
      </c>
    </row>
    <row r="481" spans="2:17" x14ac:dyDescent="0.25">
      <c r="B481" s="7" t="str">
        <f t="shared" si="66"/>
        <v/>
      </c>
      <c r="H481" s="50" t="str">
        <f t="shared" si="70"/>
        <v/>
      </c>
      <c r="I481" s="3" t="str">
        <f t="shared" si="71"/>
        <v/>
      </c>
      <c r="J481" s="3" t="str">
        <f t="shared" si="72"/>
        <v/>
      </c>
      <c r="M481" s="4" t="str">
        <f t="shared" si="67"/>
        <v/>
      </c>
      <c r="N481" s="3" t="str">
        <f t="shared" si="68"/>
        <v/>
      </c>
      <c r="O481" s="5" t="str">
        <f t="shared" si="73"/>
        <v/>
      </c>
      <c r="P481" s="2" t="str">
        <f t="shared" si="74"/>
        <v/>
      </c>
      <c r="Q481" s="11" t="str">
        <f t="shared" si="69"/>
        <v/>
      </c>
    </row>
    <row r="482" spans="2:17" x14ac:dyDescent="0.25">
      <c r="B482" s="7" t="str">
        <f t="shared" si="66"/>
        <v/>
      </c>
      <c r="H482" s="50" t="str">
        <f t="shared" si="70"/>
        <v/>
      </c>
      <c r="I482" s="3" t="str">
        <f t="shared" si="71"/>
        <v/>
      </c>
      <c r="J482" s="3" t="str">
        <f t="shared" si="72"/>
        <v/>
      </c>
      <c r="M482" s="4" t="str">
        <f t="shared" si="67"/>
        <v/>
      </c>
      <c r="N482" s="3" t="str">
        <f t="shared" si="68"/>
        <v/>
      </c>
      <c r="O482" s="5" t="str">
        <f t="shared" si="73"/>
        <v/>
      </c>
      <c r="P482" s="2" t="str">
        <f t="shared" si="74"/>
        <v/>
      </c>
      <c r="Q482" s="11" t="str">
        <f t="shared" si="69"/>
        <v/>
      </c>
    </row>
    <row r="483" spans="2:17" x14ac:dyDescent="0.25">
      <c r="B483" s="7" t="str">
        <f t="shared" si="66"/>
        <v/>
      </c>
      <c r="H483" s="50" t="str">
        <f t="shared" si="70"/>
        <v/>
      </c>
      <c r="I483" s="3" t="str">
        <f t="shared" si="71"/>
        <v/>
      </c>
      <c r="J483" s="3" t="str">
        <f t="shared" si="72"/>
        <v/>
      </c>
      <c r="M483" s="4" t="str">
        <f t="shared" si="67"/>
        <v/>
      </c>
      <c r="N483" s="3" t="str">
        <f t="shared" si="68"/>
        <v/>
      </c>
      <c r="O483" s="5" t="str">
        <f t="shared" si="73"/>
        <v/>
      </c>
      <c r="P483" s="2" t="str">
        <f t="shared" si="74"/>
        <v/>
      </c>
      <c r="Q483" s="11" t="str">
        <f t="shared" si="69"/>
        <v/>
      </c>
    </row>
    <row r="484" spans="2:17" x14ac:dyDescent="0.25">
      <c r="B484" s="7" t="str">
        <f t="shared" si="66"/>
        <v/>
      </c>
      <c r="H484" s="50" t="str">
        <f t="shared" si="70"/>
        <v/>
      </c>
      <c r="I484" s="3" t="str">
        <f t="shared" si="71"/>
        <v/>
      </c>
      <c r="J484" s="3" t="str">
        <f t="shared" si="72"/>
        <v/>
      </c>
      <c r="M484" s="4" t="str">
        <f t="shared" si="67"/>
        <v/>
      </c>
      <c r="N484" s="3" t="str">
        <f t="shared" si="68"/>
        <v/>
      </c>
      <c r="O484" s="5" t="str">
        <f t="shared" si="73"/>
        <v/>
      </c>
      <c r="P484" s="2" t="str">
        <f t="shared" si="74"/>
        <v/>
      </c>
      <c r="Q484" s="11" t="str">
        <f t="shared" si="69"/>
        <v/>
      </c>
    </row>
    <row r="485" spans="2:17" x14ac:dyDescent="0.25">
      <c r="B485" s="7" t="str">
        <f t="shared" si="66"/>
        <v/>
      </c>
      <c r="H485" s="50" t="str">
        <f t="shared" si="70"/>
        <v/>
      </c>
      <c r="I485" s="3" t="str">
        <f t="shared" si="71"/>
        <v/>
      </c>
      <c r="J485" s="3" t="str">
        <f t="shared" si="72"/>
        <v/>
      </c>
      <c r="M485" s="4" t="str">
        <f t="shared" si="67"/>
        <v/>
      </c>
      <c r="N485" s="3" t="str">
        <f t="shared" si="68"/>
        <v/>
      </c>
      <c r="O485" s="5" t="str">
        <f t="shared" si="73"/>
        <v/>
      </c>
      <c r="P485" s="2" t="str">
        <f t="shared" si="74"/>
        <v/>
      </c>
      <c r="Q485" s="11" t="str">
        <f t="shared" si="69"/>
        <v/>
      </c>
    </row>
    <row r="486" spans="2:17" x14ac:dyDescent="0.25">
      <c r="B486" s="7" t="str">
        <f t="shared" si="66"/>
        <v/>
      </c>
      <c r="H486" s="50" t="str">
        <f t="shared" si="70"/>
        <v/>
      </c>
      <c r="I486" s="3" t="str">
        <f t="shared" si="71"/>
        <v/>
      </c>
      <c r="J486" s="3" t="str">
        <f t="shared" si="72"/>
        <v/>
      </c>
      <c r="M486" s="4" t="str">
        <f t="shared" si="67"/>
        <v/>
      </c>
      <c r="N486" s="3" t="str">
        <f t="shared" si="68"/>
        <v/>
      </c>
      <c r="O486" s="5" t="str">
        <f t="shared" si="73"/>
        <v/>
      </c>
      <c r="P486" s="2" t="str">
        <f t="shared" si="74"/>
        <v/>
      </c>
      <c r="Q486" s="11" t="str">
        <f t="shared" si="69"/>
        <v/>
      </c>
    </row>
    <row r="487" spans="2:17" x14ac:dyDescent="0.25">
      <c r="B487" s="7" t="str">
        <f t="shared" si="66"/>
        <v/>
      </c>
      <c r="H487" s="50" t="str">
        <f t="shared" si="70"/>
        <v/>
      </c>
      <c r="I487" s="3" t="str">
        <f t="shared" si="71"/>
        <v/>
      </c>
      <c r="J487" s="3" t="str">
        <f t="shared" si="72"/>
        <v/>
      </c>
      <c r="M487" s="4" t="str">
        <f t="shared" si="67"/>
        <v/>
      </c>
      <c r="N487" s="3" t="str">
        <f t="shared" si="68"/>
        <v/>
      </c>
      <c r="O487" s="5" t="str">
        <f t="shared" si="73"/>
        <v/>
      </c>
      <c r="P487" s="2" t="str">
        <f t="shared" si="74"/>
        <v/>
      </c>
      <c r="Q487" s="11" t="str">
        <f t="shared" si="69"/>
        <v/>
      </c>
    </row>
    <row r="488" spans="2:17" x14ac:dyDescent="0.25">
      <c r="B488" s="7" t="str">
        <f t="shared" si="66"/>
        <v/>
      </c>
      <c r="H488" s="50" t="str">
        <f t="shared" si="70"/>
        <v/>
      </c>
      <c r="I488" s="3" t="str">
        <f t="shared" si="71"/>
        <v/>
      </c>
      <c r="J488" s="3" t="str">
        <f t="shared" si="72"/>
        <v/>
      </c>
      <c r="M488" s="4" t="str">
        <f t="shared" si="67"/>
        <v/>
      </c>
      <c r="N488" s="3" t="str">
        <f t="shared" si="68"/>
        <v/>
      </c>
      <c r="O488" s="5" t="str">
        <f t="shared" si="73"/>
        <v/>
      </c>
      <c r="P488" s="2" t="str">
        <f t="shared" si="74"/>
        <v/>
      </c>
      <c r="Q488" s="11" t="str">
        <f t="shared" si="69"/>
        <v/>
      </c>
    </row>
    <row r="489" spans="2:17" x14ac:dyDescent="0.25">
      <c r="B489" s="7" t="str">
        <f t="shared" si="66"/>
        <v/>
      </c>
      <c r="H489" s="50" t="str">
        <f t="shared" si="70"/>
        <v/>
      </c>
      <c r="I489" s="3" t="str">
        <f t="shared" si="71"/>
        <v/>
      </c>
      <c r="J489" s="3" t="str">
        <f t="shared" si="72"/>
        <v/>
      </c>
      <c r="M489" s="4" t="str">
        <f t="shared" si="67"/>
        <v/>
      </c>
      <c r="N489" s="3" t="str">
        <f t="shared" si="68"/>
        <v/>
      </c>
      <c r="O489" s="5" t="str">
        <f t="shared" si="73"/>
        <v/>
      </c>
      <c r="P489" s="2" t="str">
        <f t="shared" si="74"/>
        <v/>
      </c>
      <c r="Q489" s="11" t="str">
        <f t="shared" si="69"/>
        <v/>
      </c>
    </row>
    <row r="490" spans="2:17" x14ac:dyDescent="0.25">
      <c r="B490" s="7" t="str">
        <f t="shared" si="66"/>
        <v/>
      </c>
      <c r="H490" s="50" t="str">
        <f t="shared" si="70"/>
        <v/>
      </c>
      <c r="I490" s="3" t="str">
        <f t="shared" si="71"/>
        <v/>
      </c>
      <c r="J490" s="3" t="str">
        <f t="shared" si="72"/>
        <v/>
      </c>
      <c r="M490" s="4" t="str">
        <f t="shared" si="67"/>
        <v/>
      </c>
      <c r="N490" s="3" t="str">
        <f t="shared" si="68"/>
        <v/>
      </c>
      <c r="O490" s="5" t="str">
        <f t="shared" si="73"/>
        <v/>
      </c>
      <c r="P490" s="2" t="str">
        <f t="shared" si="74"/>
        <v/>
      </c>
      <c r="Q490" s="11" t="str">
        <f t="shared" si="69"/>
        <v/>
      </c>
    </row>
    <row r="491" spans="2:17" x14ac:dyDescent="0.25">
      <c r="B491" s="7" t="str">
        <f t="shared" si="66"/>
        <v/>
      </c>
      <c r="H491" s="50" t="str">
        <f t="shared" si="70"/>
        <v/>
      </c>
      <c r="I491" s="3" t="str">
        <f t="shared" si="71"/>
        <v/>
      </c>
      <c r="J491" s="3" t="str">
        <f t="shared" si="72"/>
        <v/>
      </c>
      <c r="M491" s="4" t="str">
        <f t="shared" si="67"/>
        <v/>
      </c>
      <c r="N491" s="3" t="str">
        <f t="shared" si="68"/>
        <v/>
      </c>
      <c r="O491" s="5" t="str">
        <f t="shared" si="73"/>
        <v/>
      </c>
      <c r="P491" s="2" t="str">
        <f t="shared" si="74"/>
        <v/>
      </c>
      <c r="Q491" s="11" t="str">
        <f t="shared" si="69"/>
        <v/>
      </c>
    </row>
    <row r="492" spans="2:17" x14ac:dyDescent="0.25">
      <c r="B492" s="7" t="str">
        <f t="shared" si="66"/>
        <v/>
      </c>
      <c r="H492" s="50" t="str">
        <f t="shared" si="70"/>
        <v/>
      </c>
      <c r="I492" s="3" t="str">
        <f t="shared" si="71"/>
        <v/>
      </c>
      <c r="J492" s="3" t="str">
        <f t="shared" si="72"/>
        <v/>
      </c>
      <c r="M492" s="4" t="str">
        <f t="shared" si="67"/>
        <v/>
      </c>
      <c r="N492" s="3" t="str">
        <f t="shared" si="68"/>
        <v/>
      </c>
      <c r="O492" s="5" t="str">
        <f t="shared" si="73"/>
        <v/>
      </c>
      <c r="P492" s="2" t="str">
        <f t="shared" si="74"/>
        <v/>
      </c>
      <c r="Q492" s="11" t="str">
        <f t="shared" si="69"/>
        <v/>
      </c>
    </row>
    <row r="493" spans="2:17" x14ac:dyDescent="0.25">
      <c r="B493" s="7" t="str">
        <f t="shared" si="66"/>
        <v/>
      </c>
      <c r="H493" s="50" t="str">
        <f t="shared" si="70"/>
        <v/>
      </c>
      <c r="I493" s="3" t="str">
        <f t="shared" si="71"/>
        <v/>
      </c>
      <c r="J493" s="3" t="str">
        <f t="shared" si="72"/>
        <v/>
      </c>
      <c r="M493" s="4" t="str">
        <f t="shared" si="67"/>
        <v/>
      </c>
      <c r="N493" s="3" t="str">
        <f t="shared" si="68"/>
        <v/>
      </c>
      <c r="O493" s="5" t="str">
        <f t="shared" si="73"/>
        <v/>
      </c>
      <c r="P493" s="2" t="str">
        <f t="shared" si="74"/>
        <v/>
      </c>
      <c r="Q493" s="11" t="str">
        <f t="shared" si="69"/>
        <v/>
      </c>
    </row>
    <row r="494" spans="2:17" x14ac:dyDescent="0.25">
      <c r="B494" s="7" t="str">
        <f t="shared" si="66"/>
        <v/>
      </c>
      <c r="H494" s="50" t="str">
        <f t="shared" si="70"/>
        <v/>
      </c>
      <c r="I494" s="3" t="str">
        <f t="shared" si="71"/>
        <v/>
      </c>
      <c r="J494" s="3" t="str">
        <f t="shared" si="72"/>
        <v/>
      </c>
      <c r="M494" s="4" t="str">
        <f t="shared" si="67"/>
        <v/>
      </c>
      <c r="N494" s="3" t="str">
        <f t="shared" si="68"/>
        <v/>
      </c>
      <c r="O494" s="5" t="str">
        <f t="shared" si="73"/>
        <v/>
      </c>
      <c r="P494" s="2" t="str">
        <f t="shared" si="74"/>
        <v/>
      </c>
      <c r="Q494" s="11" t="str">
        <f t="shared" si="69"/>
        <v/>
      </c>
    </row>
    <row r="495" spans="2:17" x14ac:dyDescent="0.25">
      <c r="B495" s="7" t="str">
        <f t="shared" si="66"/>
        <v/>
      </c>
      <c r="H495" s="50" t="str">
        <f t="shared" si="70"/>
        <v/>
      </c>
      <c r="I495" s="3" t="str">
        <f t="shared" si="71"/>
        <v/>
      </c>
      <c r="J495" s="3" t="str">
        <f t="shared" si="72"/>
        <v/>
      </c>
      <c r="M495" s="4" t="str">
        <f t="shared" si="67"/>
        <v/>
      </c>
      <c r="N495" s="3" t="str">
        <f t="shared" si="68"/>
        <v/>
      </c>
      <c r="O495" s="5" t="str">
        <f t="shared" si="73"/>
        <v/>
      </c>
      <c r="P495" s="2" t="str">
        <f t="shared" si="74"/>
        <v/>
      </c>
      <c r="Q495" s="11" t="str">
        <f t="shared" si="69"/>
        <v/>
      </c>
    </row>
    <row r="496" spans="2:17" x14ac:dyDescent="0.25">
      <c r="B496" s="7" t="str">
        <f t="shared" si="66"/>
        <v/>
      </c>
      <c r="H496" s="50" t="str">
        <f t="shared" si="70"/>
        <v/>
      </c>
      <c r="I496" s="3" t="str">
        <f t="shared" si="71"/>
        <v/>
      </c>
      <c r="J496" s="3" t="str">
        <f t="shared" si="72"/>
        <v/>
      </c>
      <c r="M496" s="4" t="str">
        <f t="shared" si="67"/>
        <v/>
      </c>
      <c r="N496" s="3" t="str">
        <f t="shared" si="68"/>
        <v/>
      </c>
      <c r="O496" s="5" t="str">
        <f t="shared" si="73"/>
        <v/>
      </c>
      <c r="P496" s="2" t="str">
        <f t="shared" si="74"/>
        <v/>
      </c>
      <c r="Q496" s="11" t="str">
        <f t="shared" si="69"/>
        <v/>
      </c>
    </row>
    <row r="497" spans="2:17" x14ac:dyDescent="0.25">
      <c r="B497" s="7" t="str">
        <f t="shared" si="66"/>
        <v/>
      </c>
      <c r="H497" s="50" t="str">
        <f t="shared" si="70"/>
        <v/>
      </c>
      <c r="I497" s="3" t="str">
        <f t="shared" si="71"/>
        <v/>
      </c>
      <c r="J497" s="3" t="str">
        <f t="shared" si="72"/>
        <v/>
      </c>
      <c r="M497" s="4" t="str">
        <f t="shared" si="67"/>
        <v/>
      </c>
      <c r="N497" s="3" t="str">
        <f t="shared" si="68"/>
        <v/>
      </c>
      <c r="O497" s="5" t="str">
        <f t="shared" si="73"/>
        <v/>
      </c>
      <c r="P497" s="2" t="str">
        <f t="shared" si="74"/>
        <v/>
      </c>
      <c r="Q497" s="11" t="str">
        <f t="shared" si="69"/>
        <v/>
      </c>
    </row>
    <row r="498" spans="2:17" x14ac:dyDescent="0.25">
      <c r="B498" s="7" t="str">
        <f t="shared" si="66"/>
        <v/>
      </c>
      <c r="H498" s="50" t="str">
        <f t="shared" si="70"/>
        <v/>
      </c>
      <c r="I498" s="3" t="str">
        <f t="shared" si="71"/>
        <v/>
      </c>
      <c r="J498" s="3" t="str">
        <f t="shared" si="72"/>
        <v/>
      </c>
      <c r="M498" s="4" t="str">
        <f t="shared" si="67"/>
        <v/>
      </c>
      <c r="N498" s="3" t="str">
        <f t="shared" si="68"/>
        <v/>
      </c>
      <c r="O498" s="5" t="str">
        <f t="shared" si="73"/>
        <v/>
      </c>
      <c r="P498" s="2" t="str">
        <f t="shared" si="74"/>
        <v/>
      </c>
      <c r="Q498" s="11" t="str">
        <f t="shared" si="69"/>
        <v/>
      </c>
    </row>
    <row r="499" spans="2:17" x14ac:dyDescent="0.25">
      <c r="B499" s="7" t="str">
        <f t="shared" si="66"/>
        <v/>
      </c>
      <c r="H499" s="50" t="str">
        <f t="shared" si="70"/>
        <v/>
      </c>
      <c r="I499" s="3" t="str">
        <f t="shared" si="71"/>
        <v/>
      </c>
      <c r="J499" s="3" t="str">
        <f t="shared" si="72"/>
        <v/>
      </c>
      <c r="M499" s="4" t="str">
        <f t="shared" si="67"/>
        <v/>
      </c>
      <c r="N499" s="3" t="str">
        <f t="shared" si="68"/>
        <v/>
      </c>
      <c r="O499" s="5" t="str">
        <f t="shared" si="73"/>
        <v/>
      </c>
      <c r="P499" s="2" t="str">
        <f t="shared" si="74"/>
        <v/>
      </c>
      <c r="Q499" s="11" t="str">
        <f t="shared" si="69"/>
        <v/>
      </c>
    </row>
    <row r="500" spans="2:17" x14ac:dyDescent="0.25">
      <c r="B500" s="7" t="str">
        <f t="shared" si="66"/>
        <v/>
      </c>
      <c r="H500" s="50" t="str">
        <f t="shared" si="70"/>
        <v/>
      </c>
      <c r="I500" s="3" t="str">
        <f t="shared" si="71"/>
        <v/>
      </c>
      <c r="J500" s="3" t="str">
        <f t="shared" si="72"/>
        <v/>
      </c>
      <c r="M500" s="4" t="str">
        <f t="shared" si="67"/>
        <v/>
      </c>
      <c r="N500" s="3" t="str">
        <f t="shared" si="68"/>
        <v/>
      </c>
      <c r="O500" s="5" t="str">
        <f t="shared" si="73"/>
        <v/>
      </c>
      <c r="P500" s="2" t="str">
        <f t="shared" si="74"/>
        <v/>
      </c>
      <c r="Q500" s="11" t="str">
        <f t="shared" si="69"/>
        <v/>
      </c>
    </row>
    <row r="501" spans="2:17" x14ac:dyDescent="0.25">
      <c r="B501" s="7" t="str">
        <f t="shared" si="66"/>
        <v/>
      </c>
      <c r="H501" s="50" t="str">
        <f t="shared" si="70"/>
        <v/>
      </c>
      <c r="I501" s="3" t="str">
        <f t="shared" si="71"/>
        <v/>
      </c>
      <c r="J501" s="3" t="str">
        <f t="shared" si="72"/>
        <v/>
      </c>
      <c r="M501" s="4" t="str">
        <f t="shared" si="67"/>
        <v/>
      </c>
      <c r="N501" s="3" t="str">
        <f t="shared" si="68"/>
        <v/>
      </c>
      <c r="O501" s="5" t="str">
        <f t="shared" si="73"/>
        <v/>
      </c>
      <c r="P501" s="2" t="str">
        <f t="shared" si="74"/>
        <v/>
      </c>
      <c r="Q501" s="11" t="str">
        <f t="shared" si="69"/>
        <v/>
      </c>
    </row>
    <row r="502" spans="2:17" x14ac:dyDescent="0.25">
      <c r="B502" s="7" t="str">
        <f t="shared" si="66"/>
        <v/>
      </c>
      <c r="H502" s="50" t="str">
        <f t="shared" si="70"/>
        <v/>
      </c>
      <c r="I502" s="3" t="str">
        <f t="shared" si="71"/>
        <v/>
      </c>
      <c r="J502" s="3" t="str">
        <f t="shared" si="72"/>
        <v/>
      </c>
      <c r="M502" s="4" t="str">
        <f t="shared" si="67"/>
        <v/>
      </c>
      <c r="N502" s="3" t="str">
        <f t="shared" si="68"/>
        <v/>
      </c>
      <c r="O502" s="5" t="str">
        <f t="shared" si="73"/>
        <v/>
      </c>
      <c r="P502" s="2" t="str">
        <f t="shared" si="74"/>
        <v/>
      </c>
      <c r="Q502" s="11" t="str">
        <f t="shared" si="69"/>
        <v/>
      </c>
    </row>
    <row r="503" spans="2:17" x14ac:dyDescent="0.25">
      <c r="B503" s="7" t="str">
        <f t="shared" si="66"/>
        <v/>
      </c>
      <c r="H503" s="50" t="str">
        <f t="shared" si="70"/>
        <v/>
      </c>
      <c r="I503" s="3" t="str">
        <f t="shared" si="71"/>
        <v/>
      </c>
      <c r="J503" s="3" t="str">
        <f t="shared" si="72"/>
        <v/>
      </c>
      <c r="M503" s="4" t="str">
        <f t="shared" si="67"/>
        <v/>
      </c>
      <c r="N503" s="3" t="str">
        <f t="shared" si="68"/>
        <v/>
      </c>
      <c r="O503" s="5" t="str">
        <f t="shared" si="73"/>
        <v/>
      </c>
      <c r="P503" s="2" t="str">
        <f t="shared" si="74"/>
        <v/>
      </c>
      <c r="Q503" s="11" t="str">
        <f t="shared" si="69"/>
        <v/>
      </c>
    </row>
    <row r="504" spans="2:17" x14ac:dyDescent="0.25">
      <c r="B504" s="7" t="str">
        <f t="shared" si="66"/>
        <v/>
      </c>
      <c r="H504" s="50" t="str">
        <f t="shared" si="70"/>
        <v/>
      </c>
      <c r="I504" s="3" t="str">
        <f t="shared" si="71"/>
        <v/>
      </c>
      <c r="J504" s="3" t="str">
        <f t="shared" si="72"/>
        <v/>
      </c>
      <c r="M504" s="4" t="str">
        <f t="shared" si="67"/>
        <v/>
      </c>
      <c r="N504" s="3" t="str">
        <f t="shared" si="68"/>
        <v/>
      </c>
      <c r="O504" s="5" t="str">
        <f t="shared" si="73"/>
        <v/>
      </c>
      <c r="P504" s="2" t="str">
        <f t="shared" si="74"/>
        <v/>
      </c>
      <c r="Q504" s="11" t="str">
        <f t="shared" si="69"/>
        <v/>
      </c>
    </row>
    <row r="505" spans="2:17" x14ac:dyDescent="0.25">
      <c r="B505" s="7" t="str">
        <f t="shared" si="66"/>
        <v/>
      </c>
      <c r="H505" s="50" t="str">
        <f t="shared" si="70"/>
        <v/>
      </c>
      <c r="I505" s="3" t="str">
        <f t="shared" si="71"/>
        <v/>
      </c>
      <c r="J505" s="3" t="str">
        <f t="shared" si="72"/>
        <v/>
      </c>
      <c r="M505" s="4" t="str">
        <f t="shared" si="67"/>
        <v/>
      </c>
      <c r="N505" s="3" t="str">
        <f t="shared" si="68"/>
        <v/>
      </c>
      <c r="O505" s="5" t="str">
        <f t="shared" si="73"/>
        <v/>
      </c>
      <c r="P505" s="2" t="str">
        <f t="shared" si="74"/>
        <v/>
      </c>
      <c r="Q505" s="11" t="str">
        <f t="shared" si="69"/>
        <v/>
      </c>
    </row>
    <row r="506" spans="2:17" x14ac:dyDescent="0.25">
      <c r="B506" s="7" t="str">
        <f t="shared" si="66"/>
        <v/>
      </c>
      <c r="H506" s="50" t="str">
        <f t="shared" si="70"/>
        <v/>
      </c>
      <c r="I506" s="3" t="str">
        <f t="shared" si="71"/>
        <v/>
      </c>
      <c r="J506" s="3" t="str">
        <f t="shared" si="72"/>
        <v/>
      </c>
      <c r="M506" s="4" t="str">
        <f t="shared" si="67"/>
        <v/>
      </c>
      <c r="N506" s="3" t="str">
        <f t="shared" si="68"/>
        <v/>
      </c>
      <c r="O506" s="5" t="str">
        <f t="shared" si="73"/>
        <v/>
      </c>
      <c r="P506" s="2" t="str">
        <f t="shared" si="74"/>
        <v/>
      </c>
      <c r="Q506" s="11" t="str">
        <f t="shared" si="69"/>
        <v/>
      </c>
    </row>
    <row r="507" spans="2:17" x14ac:dyDescent="0.25">
      <c r="B507" s="7" t="str">
        <f t="shared" si="66"/>
        <v/>
      </c>
      <c r="H507" s="50" t="str">
        <f t="shared" si="70"/>
        <v/>
      </c>
      <c r="I507" s="3" t="str">
        <f t="shared" si="71"/>
        <v/>
      </c>
      <c r="J507" s="3" t="str">
        <f t="shared" si="72"/>
        <v/>
      </c>
      <c r="M507" s="4" t="str">
        <f t="shared" si="67"/>
        <v/>
      </c>
      <c r="N507" s="3" t="str">
        <f t="shared" si="68"/>
        <v/>
      </c>
      <c r="O507" s="5" t="str">
        <f t="shared" si="73"/>
        <v/>
      </c>
      <c r="P507" s="2" t="str">
        <f t="shared" si="74"/>
        <v/>
      </c>
      <c r="Q507" s="11" t="str">
        <f t="shared" si="69"/>
        <v/>
      </c>
    </row>
    <row r="508" spans="2:17" x14ac:dyDescent="0.25">
      <c r="B508" s="7" t="str">
        <f t="shared" si="66"/>
        <v/>
      </c>
      <c r="H508" s="50" t="str">
        <f t="shared" si="70"/>
        <v/>
      </c>
      <c r="I508" s="3" t="str">
        <f t="shared" si="71"/>
        <v/>
      </c>
      <c r="J508" s="3" t="str">
        <f t="shared" si="72"/>
        <v/>
      </c>
      <c r="M508" s="4" t="str">
        <f t="shared" si="67"/>
        <v/>
      </c>
      <c r="N508" s="3" t="str">
        <f t="shared" si="68"/>
        <v/>
      </c>
      <c r="O508" s="5" t="str">
        <f t="shared" si="73"/>
        <v/>
      </c>
      <c r="P508" s="2" t="str">
        <f t="shared" si="74"/>
        <v/>
      </c>
      <c r="Q508" s="11" t="str">
        <f t="shared" si="69"/>
        <v/>
      </c>
    </row>
    <row r="509" spans="2:17" x14ac:dyDescent="0.25">
      <c r="B509" s="7" t="str">
        <f t="shared" si="66"/>
        <v/>
      </c>
      <c r="H509" s="50" t="str">
        <f t="shared" si="70"/>
        <v/>
      </c>
      <c r="I509" s="3" t="str">
        <f t="shared" si="71"/>
        <v/>
      </c>
      <c r="J509" s="3" t="str">
        <f t="shared" si="72"/>
        <v/>
      </c>
      <c r="M509" s="4" t="str">
        <f t="shared" si="67"/>
        <v/>
      </c>
      <c r="N509" s="3" t="str">
        <f t="shared" si="68"/>
        <v/>
      </c>
      <c r="O509" s="5" t="str">
        <f t="shared" si="73"/>
        <v/>
      </c>
      <c r="P509" s="2" t="str">
        <f t="shared" si="74"/>
        <v/>
      </c>
      <c r="Q509" s="11" t="str">
        <f t="shared" si="69"/>
        <v/>
      </c>
    </row>
    <row r="510" spans="2:17" x14ac:dyDescent="0.25">
      <c r="B510" s="7" t="str">
        <f t="shared" si="66"/>
        <v/>
      </c>
      <c r="H510" s="50" t="str">
        <f t="shared" si="70"/>
        <v/>
      </c>
      <c r="I510" s="3" t="str">
        <f t="shared" si="71"/>
        <v/>
      </c>
      <c r="J510" s="3" t="str">
        <f t="shared" si="72"/>
        <v/>
      </c>
      <c r="M510" s="4" t="str">
        <f t="shared" si="67"/>
        <v/>
      </c>
      <c r="N510" s="3" t="str">
        <f t="shared" si="68"/>
        <v/>
      </c>
      <c r="O510" s="5" t="str">
        <f t="shared" si="73"/>
        <v/>
      </c>
      <c r="P510" s="2" t="str">
        <f t="shared" si="74"/>
        <v/>
      </c>
      <c r="Q510" s="11" t="str">
        <f t="shared" si="69"/>
        <v/>
      </c>
    </row>
    <row r="511" spans="2:17" x14ac:dyDescent="0.25">
      <c r="B511" s="7" t="str">
        <f t="shared" si="66"/>
        <v/>
      </c>
      <c r="H511" s="50" t="str">
        <f t="shared" si="70"/>
        <v/>
      </c>
      <c r="I511" s="3" t="str">
        <f t="shared" si="71"/>
        <v/>
      </c>
      <c r="J511" s="3" t="str">
        <f t="shared" si="72"/>
        <v/>
      </c>
      <c r="M511" s="4" t="str">
        <f t="shared" si="67"/>
        <v/>
      </c>
      <c r="N511" s="3" t="str">
        <f t="shared" si="68"/>
        <v/>
      </c>
      <c r="O511" s="5" t="str">
        <f t="shared" si="73"/>
        <v/>
      </c>
      <c r="P511" s="2" t="str">
        <f t="shared" si="74"/>
        <v/>
      </c>
      <c r="Q511" s="11" t="str">
        <f t="shared" si="69"/>
        <v/>
      </c>
    </row>
    <row r="512" spans="2:17" x14ac:dyDescent="0.25">
      <c r="B512" s="7" t="str">
        <f t="shared" si="66"/>
        <v/>
      </c>
      <c r="H512" s="50" t="str">
        <f t="shared" si="70"/>
        <v/>
      </c>
      <c r="I512" s="3" t="str">
        <f t="shared" si="71"/>
        <v/>
      </c>
      <c r="J512" s="3" t="str">
        <f t="shared" si="72"/>
        <v/>
      </c>
      <c r="M512" s="4" t="str">
        <f t="shared" si="67"/>
        <v/>
      </c>
      <c r="N512" s="3" t="str">
        <f t="shared" si="68"/>
        <v/>
      </c>
      <c r="O512" s="5" t="str">
        <f t="shared" si="73"/>
        <v/>
      </c>
      <c r="P512" s="2" t="str">
        <f t="shared" si="74"/>
        <v/>
      </c>
      <c r="Q512" s="11" t="str">
        <f t="shared" si="69"/>
        <v/>
      </c>
    </row>
    <row r="513" spans="2:17" x14ac:dyDescent="0.25">
      <c r="B513" s="7" t="str">
        <f t="shared" si="66"/>
        <v/>
      </c>
      <c r="H513" s="50" t="str">
        <f t="shared" si="70"/>
        <v/>
      </c>
      <c r="I513" s="3" t="str">
        <f t="shared" si="71"/>
        <v/>
      </c>
      <c r="J513" s="3" t="str">
        <f t="shared" si="72"/>
        <v/>
      </c>
      <c r="M513" s="4" t="str">
        <f t="shared" si="67"/>
        <v/>
      </c>
      <c r="N513" s="3" t="str">
        <f t="shared" si="68"/>
        <v/>
      </c>
      <c r="O513" s="5" t="str">
        <f t="shared" si="73"/>
        <v/>
      </c>
      <c r="P513" s="2" t="str">
        <f t="shared" si="74"/>
        <v/>
      </c>
      <c r="Q513" s="11" t="str">
        <f t="shared" si="69"/>
        <v/>
      </c>
    </row>
    <row r="514" spans="2:17" x14ac:dyDescent="0.25">
      <c r="B514" s="7" t="str">
        <f t="shared" si="66"/>
        <v/>
      </c>
      <c r="H514" s="50" t="str">
        <f t="shared" si="70"/>
        <v/>
      </c>
      <c r="I514" s="3" t="str">
        <f t="shared" si="71"/>
        <v/>
      </c>
      <c r="J514" s="3" t="str">
        <f t="shared" si="72"/>
        <v/>
      </c>
      <c r="M514" s="4" t="str">
        <f t="shared" si="67"/>
        <v/>
      </c>
      <c r="N514" s="3" t="str">
        <f t="shared" si="68"/>
        <v/>
      </c>
      <c r="O514" s="5" t="str">
        <f t="shared" si="73"/>
        <v/>
      </c>
      <c r="P514" s="2" t="str">
        <f t="shared" si="74"/>
        <v/>
      </c>
      <c r="Q514" s="11" t="str">
        <f t="shared" si="69"/>
        <v/>
      </c>
    </row>
    <row r="515" spans="2:17" x14ac:dyDescent="0.25">
      <c r="B515" s="7" t="str">
        <f t="shared" si="66"/>
        <v/>
      </c>
      <c r="H515" s="50" t="str">
        <f t="shared" si="70"/>
        <v/>
      </c>
      <c r="I515" s="3" t="str">
        <f t="shared" si="71"/>
        <v/>
      </c>
      <c r="J515" s="3" t="str">
        <f t="shared" si="72"/>
        <v/>
      </c>
      <c r="M515" s="4" t="str">
        <f t="shared" si="67"/>
        <v/>
      </c>
      <c r="N515" s="3" t="str">
        <f t="shared" si="68"/>
        <v/>
      </c>
      <c r="O515" s="5" t="str">
        <f t="shared" si="73"/>
        <v/>
      </c>
      <c r="P515" s="2" t="str">
        <f t="shared" si="74"/>
        <v/>
      </c>
      <c r="Q515" s="11" t="str">
        <f t="shared" si="69"/>
        <v/>
      </c>
    </row>
    <row r="516" spans="2:17" x14ac:dyDescent="0.25">
      <c r="B516" s="7" t="str">
        <f t="shared" ref="B516:B579" si="75">IF(AND(Q516&lt;&gt;"",K516=""),"Open",(IF(AND(Q516="",K516=""),"","Closed")))</f>
        <v/>
      </c>
      <c r="H516" s="50" t="str">
        <f t="shared" si="70"/>
        <v/>
      </c>
      <c r="I516" s="3" t="str">
        <f t="shared" si="71"/>
        <v/>
      </c>
      <c r="J516" s="3" t="str">
        <f t="shared" si="72"/>
        <v/>
      </c>
      <c r="M516" s="4" t="str">
        <f t="shared" ref="M516:M579" si="76">IF(L516="","",((L516-E516)*D516))</f>
        <v/>
      </c>
      <c r="N516" s="3" t="str">
        <f t="shared" ref="N516:N579" si="77">IFERROR(M516/(E516*D516),"")</f>
        <v/>
      </c>
      <c r="O516" s="5" t="str">
        <f t="shared" si="73"/>
        <v/>
      </c>
      <c r="P516" s="2" t="str">
        <f t="shared" si="74"/>
        <v/>
      </c>
      <c r="Q516" s="11" t="str">
        <f t="shared" ref="Q516:Q579" si="78">IF(A516="","",A516)</f>
        <v/>
      </c>
    </row>
    <row r="517" spans="2:17" x14ac:dyDescent="0.25">
      <c r="B517" s="7" t="str">
        <f t="shared" si="75"/>
        <v/>
      </c>
      <c r="H517" s="50" t="str">
        <f t="shared" ref="H517:H580" si="79">IF((F517)="","",(CEILING((E517+((E517-F517)*2)),0.05)))</f>
        <v/>
      </c>
      <c r="I517" s="3" t="str">
        <f t="shared" ref="I517:I580" si="80">IFERROR(IF(L517="",(G517-E517)/E517,""),"")</f>
        <v/>
      </c>
      <c r="J517" s="3" t="str">
        <f t="shared" ref="J517:J580" si="81">IFERROR(IF(L517="",(H517-E517)/E517,""),"")</f>
        <v/>
      </c>
      <c r="M517" s="4" t="str">
        <f t="shared" si="76"/>
        <v/>
      </c>
      <c r="N517" s="3" t="str">
        <f t="shared" si="77"/>
        <v/>
      </c>
      <c r="O517" s="5" t="str">
        <f t="shared" si="73"/>
        <v/>
      </c>
      <c r="P517" s="2" t="str">
        <f t="shared" si="74"/>
        <v/>
      </c>
      <c r="Q517" s="11" t="str">
        <f t="shared" si="78"/>
        <v/>
      </c>
    </row>
    <row r="518" spans="2:17" x14ac:dyDescent="0.25">
      <c r="B518" s="7" t="str">
        <f t="shared" si="75"/>
        <v/>
      </c>
      <c r="H518" s="50" t="str">
        <f t="shared" si="79"/>
        <v/>
      </c>
      <c r="I518" s="3" t="str">
        <f t="shared" si="80"/>
        <v/>
      </c>
      <c r="J518" s="3" t="str">
        <f t="shared" si="81"/>
        <v/>
      </c>
      <c r="M518" s="4" t="str">
        <f t="shared" si="76"/>
        <v/>
      </c>
      <c r="N518" s="3" t="str">
        <f t="shared" si="77"/>
        <v/>
      </c>
      <c r="O518" s="5" t="str">
        <f t="shared" si="73"/>
        <v/>
      </c>
      <c r="P518" s="2" t="str">
        <f t="shared" si="74"/>
        <v/>
      </c>
      <c r="Q518" s="11" t="str">
        <f t="shared" si="78"/>
        <v/>
      </c>
    </row>
    <row r="519" spans="2:17" x14ac:dyDescent="0.25">
      <c r="B519" s="7" t="str">
        <f t="shared" si="75"/>
        <v/>
      </c>
      <c r="H519" s="50" t="str">
        <f t="shared" si="79"/>
        <v/>
      </c>
      <c r="I519" s="3" t="str">
        <f t="shared" si="80"/>
        <v/>
      </c>
      <c r="J519" s="3" t="str">
        <f t="shared" si="81"/>
        <v/>
      </c>
      <c r="M519" s="4" t="str">
        <f t="shared" si="76"/>
        <v/>
      </c>
      <c r="N519" s="3" t="str">
        <f t="shared" si="77"/>
        <v/>
      </c>
      <c r="O519" s="5" t="str">
        <f t="shared" si="73"/>
        <v/>
      </c>
      <c r="P519" s="2" t="str">
        <f t="shared" si="74"/>
        <v/>
      </c>
      <c r="Q519" s="11" t="str">
        <f t="shared" si="78"/>
        <v/>
      </c>
    </row>
    <row r="520" spans="2:17" x14ac:dyDescent="0.25">
      <c r="B520" s="7" t="str">
        <f t="shared" si="75"/>
        <v/>
      </c>
      <c r="H520" s="50" t="str">
        <f t="shared" si="79"/>
        <v/>
      </c>
      <c r="I520" s="3" t="str">
        <f t="shared" si="80"/>
        <v/>
      </c>
      <c r="J520" s="3" t="str">
        <f t="shared" si="81"/>
        <v/>
      </c>
      <c r="M520" s="4" t="str">
        <f t="shared" si="76"/>
        <v/>
      </c>
      <c r="N520" s="3" t="str">
        <f t="shared" si="77"/>
        <v/>
      </c>
      <c r="O520" s="5" t="str">
        <f t="shared" si="73"/>
        <v/>
      </c>
      <c r="P520" s="2" t="str">
        <f t="shared" si="74"/>
        <v/>
      </c>
      <c r="Q520" s="11" t="str">
        <f t="shared" si="78"/>
        <v/>
      </c>
    </row>
    <row r="521" spans="2:17" x14ac:dyDescent="0.25">
      <c r="B521" s="7" t="str">
        <f t="shared" si="75"/>
        <v/>
      </c>
      <c r="H521" s="50" t="str">
        <f t="shared" si="79"/>
        <v/>
      </c>
      <c r="I521" s="3" t="str">
        <f t="shared" si="80"/>
        <v/>
      </c>
      <c r="J521" s="3" t="str">
        <f t="shared" si="81"/>
        <v/>
      </c>
      <c r="M521" s="4" t="str">
        <f t="shared" si="76"/>
        <v/>
      </c>
      <c r="N521" s="3" t="str">
        <f t="shared" si="77"/>
        <v/>
      </c>
      <c r="O521" s="5" t="str">
        <f t="shared" si="73"/>
        <v/>
      </c>
      <c r="P521" s="2" t="str">
        <f t="shared" si="74"/>
        <v/>
      </c>
      <c r="Q521" s="11" t="str">
        <f t="shared" si="78"/>
        <v/>
      </c>
    </row>
    <row r="522" spans="2:17" x14ac:dyDescent="0.25">
      <c r="B522" s="7" t="str">
        <f t="shared" si="75"/>
        <v/>
      </c>
      <c r="H522" s="50" t="str">
        <f t="shared" si="79"/>
        <v/>
      </c>
      <c r="I522" s="3" t="str">
        <f t="shared" si="80"/>
        <v/>
      </c>
      <c r="J522" s="3" t="str">
        <f t="shared" si="81"/>
        <v/>
      </c>
      <c r="M522" s="4" t="str">
        <f t="shared" si="76"/>
        <v/>
      </c>
      <c r="N522" s="3" t="str">
        <f t="shared" si="77"/>
        <v/>
      </c>
      <c r="O522" s="5" t="str">
        <f t="shared" si="73"/>
        <v/>
      </c>
      <c r="P522" s="2" t="str">
        <f t="shared" si="74"/>
        <v/>
      </c>
      <c r="Q522" s="11" t="str">
        <f t="shared" si="78"/>
        <v/>
      </c>
    </row>
    <row r="523" spans="2:17" x14ac:dyDescent="0.25">
      <c r="B523" s="7" t="str">
        <f t="shared" si="75"/>
        <v/>
      </c>
      <c r="H523" s="50" t="str">
        <f t="shared" si="79"/>
        <v/>
      </c>
      <c r="I523" s="3" t="str">
        <f t="shared" si="80"/>
        <v/>
      </c>
      <c r="J523" s="3" t="str">
        <f t="shared" si="81"/>
        <v/>
      </c>
      <c r="M523" s="4" t="str">
        <f t="shared" si="76"/>
        <v/>
      </c>
      <c r="N523" s="3" t="str">
        <f t="shared" si="77"/>
        <v/>
      </c>
      <c r="O523" s="5" t="str">
        <f t="shared" si="73"/>
        <v/>
      </c>
      <c r="P523" s="2" t="str">
        <f t="shared" si="74"/>
        <v/>
      </c>
      <c r="Q523" s="11" t="str">
        <f t="shared" si="78"/>
        <v/>
      </c>
    </row>
    <row r="524" spans="2:17" x14ac:dyDescent="0.25">
      <c r="B524" s="7" t="str">
        <f t="shared" si="75"/>
        <v/>
      </c>
      <c r="H524" s="50" t="str">
        <f t="shared" si="79"/>
        <v/>
      </c>
      <c r="I524" s="3" t="str">
        <f t="shared" si="80"/>
        <v/>
      </c>
      <c r="J524" s="3" t="str">
        <f t="shared" si="81"/>
        <v/>
      </c>
      <c r="M524" s="4" t="str">
        <f t="shared" si="76"/>
        <v/>
      </c>
      <c r="N524" s="3" t="str">
        <f t="shared" si="77"/>
        <v/>
      </c>
      <c r="O524" s="5" t="str">
        <f t="shared" si="73"/>
        <v/>
      </c>
      <c r="P524" s="2" t="str">
        <f t="shared" si="74"/>
        <v/>
      </c>
      <c r="Q524" s="11" t="str">
        <f t="shared" si="78"/>
        <v/>
      </c>
    </row>
    <row r="525" spans="2:17" x14ac:dyDescent="0.25">
      <c r="B525" s="7" t="str">
        <f t="shared" si="75"/>
        <v/>
      </c>
      <c r="H525" s="50" t="str">
        <f t="shared" si="79"/>
        <v/>
      </c>
      <c r="I525" s="3" t="str">
        <f t="shared" si="80"/>
        <v/>
      </c>
      <c r="J525" s="3" t="str">
        <f t="shared" si="81"/>
        <v/>
      </c>
      <c r="M525" s="4" t="str">
        <f t="shared" si="76"/>
        <v/>
      </c>
      <c r="N525" s="3" t="str">
        <f t="shared" si="77"/>
        <v/>
      </c>
      <c r="O525" s="5" t="str">
        <f t="shared" si="73"/>
        <v/>
      </c>
      <c r="P525" s="2" t="str">
        <f t="shared" si="74"/>
        <v/>
      </c>
      <c r="Q525" s="11" t="str">
        <f t="shared" si="78"/>
        <v/>
      </c>
    </row>
    <row r="526" spans="2:17" x14ac:dyDescent="0.25">
      <c r="B526" s="7" t="str">
        <f t="shared" si="75"/>
        <v/>
      </c>
      <c r="H526" s="50" t="str">
        <f t="shared" si="79"/>
        <v/>
      </c>
      <c r="I526" s="3" t="str">
        <f t="shared" si="80"/>
        <v/>
      </c>
      <c r="J526" s="3" t="str">
        <f t="shared" si="81"/>
        <v/>
      </c>
      <c r="M526" s="4" t="str">
        <f t="shared" si="76"/>
        <v/>
      </c>
      <c r="N526" s="3" t="str">
        <f t="shared" si="77"/>
        <v/>
      </c>
      <c r="O526" s="5" t="str">
        <f t="shared" ref="O526:O589" si="82">IF(B526="Open",(D526*E526),"")</f>
        <v/>
      </c>
      <c r="P526" s="2" t="str">
        <f t="shared" ref="P526:P589" si="83">IF(B526="Open",((G526-E526)*D526),"")</f>
        <v/>
      </c>
      <c r="Q526" s="11" t="str">
        <f t="shared" si="78"/>
        <v/>
      </c>
    </row>
    <row r="527" spans="2:17" x14ac:dyDescent="0.25">
      <c r="B527" s="7" t="str">
        <f t="shared" si="75"/>
        <v/>
      </c>
      <c r="H527" s="50" t="str">
        <f t="shared" si="79"/>
        <v/>
      </c>
      <c r="I527" s="3" t="str">
        <f t="shared" si="80"/>
        <v/>
      </c>
      <c r="J527" s="3" t="str">
        <f t="shared" si="81"/>
        <v/>
      </c>
      <c r="M527" s="4" t="str">
        <f t="shared" si="76"/>
        <v/>
      </c>
      <c r="N527" s="3" t="str">
        <f t="shared" si="77"/>
        <v/>
      </c>
      <c r="O527" s="5" t="str">
        <f t="shared" si="82"/>
        <v/>
      </c>
      <c r="P527" s="2" t="str">
        <f t="shared" si="83"/>
        <v/>
      </c>
      <c r="Q527" s="11" t="str">
        <f t="shared" si="78"/>
        <v/>
      </c>
    </row>
    <row r="528" spans="2:17" x14ac:dyDescent="0.25">
      <c r="B528" s="7" t="str">
        <f t="shared" si="75"/>
        <v/>
      </c>
      <c r="H528" s="50" t="str">
        <f t="shared" si="79"/>
        <v/>
      </c>
      <c r="I528" s="3" t="str">
        <f t="shared" si="80"/>
        <v/>
      </c>
      <c r="J528" s="3" t="str">
        <f t="shared" si="81"/>
        <v/>
      </c>
      <c r="M528" s="4" t="str">
        <f t="shared" si="76"/>
        <v/>
      </c>
      <c r="N528" s="3" t="str">
        <f t="shared" si="77"/>
        <v/>
      </c>
      <c r="O528" s="5" t="str">
        <f t="shared" si="82"/>
        <v/>
      </c>
      <c r="P528" s="2" t="str">
        <f t="shared" si="83"/>
        <v/>
      </c>
      <c r="Q528" s="11" t="str">
        <f t="shared" si="78"/>
        <v/>
      </c>
    </row>
    <row r="529" spans="2:17" x14ac:dyDescent="0.25">
      <c r="B529" s="7" t="str">
        <f t="shared" si="75"/>
        <v/>
      </c>
      <c r="H529" s="50" t="str">
        <f t="shared" si="79"/>
        <v/>
      </c>
      <c r="I529" s="3" t="str">
        <f t="shared" si="80"/>
        <v/>
      </c>
      <c r="J529" s="3" t="str">
        <f t="shared" si="81"/>
        <v/>
      </c>
      <c r="M529" s="4" t="str">
        <f t="shared" si="76"/>
        <v/>
      </c>
      <c r="N529" s="3" t="str">
        <f t="shared" si="77"/>
        <v/>
      </c>
      <c r="O529" s="5" t="str">
        <f t="shared" si="82"/>
        <v/>
      </c>
      <c r="P529" s="2" t="str">
        <f t="shared" si="83"/>
        <v/>
      </c>
      <c r="Q529" s="11" t="str">
        <f t="shared" si="78"/>
        <v/>
      </c>
    </row>
    <row r="530" spans="2:17" x14ac:dyDescent="0.25">
      <c r="B530" s="7" t="str">
        <f t="shared" si="75"/>
        <v/>
      </c>
      <c r="H530" s="50" t="str">
        <f t="shared" si="79"/>
        <v/>
      </c>
      <c r="I530" s="3" t="str">
        <f t="shared" si="80"/>
        <v/>
      </c>
      <c r="J530" s="3" t="str">
        <f t="shared" si="81"/>
        <v/>
      </c>
      <c r="M530" s="4" t="str">
        <f t="shared" si="76"/>
        <v/>
      </c>
      <c r="N530" s="3" t="str">
        <f t="shared" si="77"/>
        <v/>
      </c>
      <c r="O530" s="5" t="str">
        <f t="shared" si="82"/>
        <v/>
      </c>
      <c r="P530" s="2" t="str">
        <f t="shared" si="83"/>
        <v/>
      </c>
      <c r="Q530" s="11" t="str">
        <f t="shared" si="78"/>
        <v/>
      </c>
    </row>
    <row r="531" spans="2:17" x14ac:dyDescent="0.25">
      <c r="B531" s="7" t="str">
        <f t="shared" si="75"/>
        <v/>
      </c>
      <c r="H531" s="50" t="str">
        <f t="shared" si="79"/>
        <v/>
      </c>
      <c r="I531" s="3" t="str">
        <f t="shared" si="80"/>
        <v/>
      </c>
      <c r="J531" s="3" t="str">
        <f t="shared" si="81"/>
        <v/>
      </c>
      <c r="M531" s="4" t="str">
        <f t="shared" si="76"/>
        <v/>
      </c>
      <c r="N531" s="3" t="str">
        <f t="shared" si="77"/>
        <v/>
      </c>
      <c r="O531" s="5" t="str">
        <f t="shared" si="82"/>
        <v/>
      </c>
      <c r="P531" s="2" t="str">
        <f t="shared" si="83"/>
        <v/>
      </c>
      <c r="Q531" s="11" t="str">
        <f t="shared" si="78"/>
        <v/>
      </c>
    </row>
    <row r="532" spans="2:17" x14ac:dyDescent="0.25">
      <c r="B532" s="7" t="str">
        <f t="shared" si="75"/>
        <v/>
      </c>
      <c r="H532" s="50" t="str">
        <f t="shared" si="79"/>
        <v/>
      </c>
      <c r="I532" s="3" t="str">
        <f t="shared" si="80"/>
        <v/>
      </c>
      <c r="J532" s="3" t="str">
        <f t="shared" si="81"/>
        <v/>
      </c>
      <c r="M532" s="4" t="str">
        <f t="shared" si="76"/>
        <v/>
      </c>
      <c r="N532" s="3" t="str">
        <f t="shared" si="77"/>
        <v/>
      </c>
      <c r="O532" s="5" t="str">
        <f t="shared" si="82"/>
        <v/>
      </c>
      <c r="P532" s="2" t="str">
        <f t="shared" si="83"/>
        <v/>
      </c>
      <c r="Q532" s="11" t="str">
        <f t="shared" si="78"/>
        <v/>
      </c>
    </row>
    <row r="533" spans="2:17" x14ac:dyDescent="0.25">
      <c r="B533" s="7" t="str">
        <f t="shared" si="75"/>
        <v/>
      </c>
      <c r="H533" s="50" t="str">
        <f t="shared" si="79"/>
        <v/>
      </c>
      <c r="I533" s="3" t="str">
        <f t="shared" si="80"/>
        <v/>
      </c>
      <c r="J533" s="3" t="str">
        <f t="shared" si="81"/>
        <v/>
      </c>
      <c r="M533" s="4" t="str">
        <f t="shared" si="76"/>
        <v/>
      </c>
      <c r="N533" s="3" t="str">
        <f t="shared" si="77"/>
        <v/>
      </c>
      <c r="O533" s="5" t="str">
        <f t="shared" si="82"/>
        <v/>
      </c>
      <c r="P533" s="2" t="str">
        <f t="shared" si="83"/>
        <v/>
      </c>
      <c r="Q533" s="11" t="str">
        <f t="shared" si="78"/>
        <v/>
      </c>
    </row>
    <row r="534" spans="2:17" x14ac:dyDescent="0.25">
      <c r="B534" s="7" t="str">
        <f t="shared" si="75"/>
        <v/>
      </c>
      <c r="H534" s="50" t="str">
        <f t="shared" si="79"/>
        <v/>
      </c>
      <c r="I534" s="3" t="str">
        <f t="shared" si="80"/>
        <v/>
      </c>
      <c r="J534" s="3" t="str">
        <f t="shared" si="81"/>
        <v/>
      </c>
      <c r="M534" s="4" t="str">
        <f t="shared" si="76"/>
        <v/>
      </c>
      <c r="N534" s="3" t="str">
        <f t="shared" si="77"/>
        <v/>
      </c>
      <c r="O534" s="5" t="str">
        <f t="shared" si="82"/>
        <v/>
      </c>
      <c r="P534" s="2" t="str">
        <f t="shared" si="83"/>
        <v/>
      </c>
      <c r="Q534" s="11" t="str">
        <f t="shared" si="78"/>
        <v/>
      </c>
    </row>
    <row r="535" spans="2:17" x14ac:dyDescent="0.25">
      <c r="B535" s="7" t="str">
        <f t="shared" si="75"/>
        <v/>
      </c>
      <c r="H535" s="50" t="str">
        <f t="shared" si="79"/>
        <v/>
      </c>
      <c r="I535" s="3" t="str">
        <f t="shared" si="80"/>
        <v/>
      </c>
      <c r="J535" s="3" t="str">
        <f t="shared" si="81"/>
        <v/>
      </c>
      <c r="M535" s="4" t="str">
        <f t="shared" si="76"/>
        <v/>
      </c>
      <c r="N535" s="3" t="str">
        <f t="shared" si="77"/>
        <v/>
      </c>
      <c r="O535" s="5" t="str">
        <f t="shared" si="82"/>
        <v/>
      </c>
      <c r="P535" s="2" t="str">
        <f t="shared" si="83"/>
        <v/>
      </c>
      <c r="Q535" s="11" t="str">
        <f t="shared" si="78"/>
        <v/>
      </c>
    </row>
    <row r="536" spans="2:17" x14ac:dyDescent="0.25">
      <c r="B536" s="7" t="str">
        <f t="shared" si="75"/>
        <v/>
      </c>
      <c r="H536" s="50" t="str">
        <f t="shared" si="79"/>
        <v/>
      </c>
      <c r="I536" s="3" t="str">
        <f t="shared" si="80"/>
        <v/>
      </c>
      <c r="J536" s="3" t="str">
        <f t="shared" si="81"/>
        <v/>
      </c>
      <c r="M536" s="4" t="str">
        <f t="shared" si="76"/>
        <v/>
      </c>
      <c r="N536" s="3" t="str">
        <f t="shared" si="77"/>
        <v/>
      </c>
      <c r="O536" s="5" t="str">
        <f t="shared" si="82"/>
        <v/>
      </c>
      <c r="P536" s="2" t="str">
        <f t="shared" si="83"/>
        <v/>
      </c>
      <c r="Q536" s="11" t="str">
        <f t="shared" si="78"/>
        <v/>
      </c>
    </row>
    <row r="537" spans="2:17" x14ac:dyDescent="0.25">
      <c r="B537" s="7" t="str">
        <f t="shared" si="75"/>
        <v/>
      </c>
      <c r="H537" s="50" t="str">
        <f t="shared" si="79"/>
        <v/>
      </c>
      <c r="I537" s="3" t="str">
        <f t="shared" si="80"/>
        <v/>
      </c>
      <c r="J537" s="3" t="str">
        <f t="shared" si="81"/>
        <v/>
      </c>
      <c r="M537" s="4" t="str">
        <f t="shared" si="76"/>
        <v/>
      </c>
      <c r="N537" s="3" t="str">
        <f t="shared" si="77"/>
        <v/>
      </c>
      <c r="O537" s="5" t="str">
        <f t="shared" si="82"/>
        <v/>
      </c>
      <c r="P537" s="2" t="str">
        <f t="shared" si="83"/>
        <v/>
      </c>
      <c r="Q537" s="11" t="str">
        <f t="shared" si="78"/>
        <v/>
      </c>
    </row>
    <row r="538" spans="2:17" x14ac:dyDescent="0.25">
      <c r="B538" s="7" t="str">
        <f t="shared" si="75"/>
        <v/>
      </c>
      <c r="H538" s="50" t="str">
        <f t="shared" si="79"/>
        <v/>
      </c>
      <c r="I538" s="3" t="str">
        <f t="shared" si="80"/>
        <v/>
      </c>
      <c r="J538" s="3" t="str">
        <f t="shared" si="81"/>
        <v/>
      </c>
      <c r="M538" s="4" t="str">
        <f t="shared" si="76"/>
        <v/>
      </c>
      <c r="N538" s="3" t="str">
        <f t="shared" si="77"/>
        <v/>
      </c>
      <c r="O538" s="5" t="str">
        <f t="shared" si="82"/>
        <v/>
      </c>
      <c r="P538" s="2" t="str">
        <f t="shared" si="83"/>
        <v/>
      </c>
      <c r="Q538" s="11" t="str">
        <f t="shared" si="78"/>
        <v/>
      </c>
    </row>
    <row r="539" spans="2:17" x14ac:dyDescent="0.25">
      <c r="B539" s="7" t="str">
        <f t="shared" si="75"/>
        <v/>
      </c>
      <c r="H539" s="50" t="str">
        <f t="shared" si="79"/>
        <v/>
      </c>
      <c r="I539" s="3" t="str">
        <f t="shared" si="80"/>
        <v/>
      </c>
      <c r="J539" s="3" t="str">
        <f t="shared" si="81"/>
        <v/>
      </c>
      <c r="M539" s="4" t="str">
        <f t="shared" si="76"/>
        <v/>
      </c>
      <c r="N539" s="3" t="str">
        <f t="shared" si="77"/>
        <v/>
      </c>
      <c r="O539" s="5" t="str">
        <f t="shared" si="82"/>
        <v/>
      </c>
      <c r="P539" s="2" t="str">
        <f t="shared" si="83"/>
        <v/>
      </c>
      <c r="Q539" s="11" t="str">
        <f t="shared" si="78"/>
        <v/>
      </c>
    </row>
    <row r="540" spans="2:17" x14ac:dyDescent="0.25">
      <c r="B540" s="7" t="str">
        <f t="shared" si="75"/>
        <v/>
      </c>
      <c r="H540" s="50" t="str">
        <f t="shared" si="79"/>
        <v/>
      </c>
      <c r="I540" s="3" t="str">
        <f t="shared" si="80"/>
        <v/>
      </c>
      <c r="J540" s="3" t="str">
        <f t="shared" si="81"/>
        <v/>
      </c>
      <c r="M540" s="4" t="str">
        <f t="shared" si="76"/>
        <v/>
      </c>
      <c r="N540" s="3" t="str">
        <f t="shared" si="77"/>
        <v/>
      </c>
      <c r="O540" s="5" t="str">
        <f t="shared" si="82"/>
        <v/>
      </c>
      <c r="P540" s="2" t="str">
        <f t="shared" si="83"/>
        <v/>
      </c>
      <c r="Q540" s="11" t="str">
        <f t="shared" si="78"/>
        <v/>
      </c>
    </row>
    <row r="541" spans="2:17" x14ac:dyDescent="0.25">
      <c r="B541" s="7" t="str">
        <f t="shared" si="75"/>
        <v/>
      </c>
      <c r="H541" s="50" t="str">
        <f t="shared" si="79"/>
        <v/>
      </c>
      <c r="I541" s="3" t="str">
        <f t="shared" si="80"/>
        <v/>
      </c>
      <c r="J541" s="3" t="str">
        <f t="shared" si="81"/>
        <v/>
      </c>
      <c r="M541" s="4" t="str">
        <f t="shared" si="76"/>
        <v/>
      </c>
      <c r="N541" s="3" t="str">
        <f t="shared" si="77"/>
        <v/>
      </c>
      <c r="O541" s="5" t="str">
        <f t="shared" si="82"/>
        <v/>
      </c>
      <c r="P541" s="2" t="str">
        <f t="shared" si="83"/>
        <v/>
      </c>
      <c r="Q541" s="11" t="str">
        <f t="shared" si="78"/>
        <v/>
      </c>
    </row>
    <row r="542" spans="2:17" x14ac:dyDescent="0.25">
      <c r="B542" s="7" t="str">
        <f t="shared" si="75"/>
        <v/>
      </c>
      <c r="H542" s="50" t="str">
        <f t="shared" si="79"/>
        <v/>
      </c>
      <c r="I542" s="3" t="str">
        <f t="shared" si="80"/>
        <v/>
      </c>
      <c r="J542" s="3" t="str">
        <f t="shared" si="81"/>
        <v/>
      </c>
      <c r="M542" s="4" t="str">
        <f t="shared" si="76"/>
        <v/>
      </c>
      <c r="N542" s="3" t="str">
        <f t="shared" si="77"/>
        <v/>
      </c>
      <c r="O542" s="5" t="str">
        <f t="shared" si="82"/>
        <v/>
      </c>
      <c r="P542" s="2" t="str">
        <f t="shared" si="83"/>
        <v/>
      </c>
      <c r="Q542" s="11" t="str">
        <f t="shared" si="78"/>
        <v/>
      </c>
    </row>
    <row r="543" spans="2:17" x14ac:dyDescent="0.25">
      <c r="B543" s="7" t="str">
        <f t="shared" si="75"/>
        <v/>
      </c>
      <c r="H543" s="50" t="str">
        <f t="shared" si="79"/>
        <v/>
      </c>
      <c r="I543" s="3" t="str">
        <f t="shared" si="80"/>
        <v/>
      </c>
      <c r="J543" s="3" t="str">
        <f t="shared" si="81"/>
        <v/>
      </c>
      <c r="M543" s="4" t="str">
        <f t="shared" si="76"/>
        <v/>
      </c>
      <c r="N543" s="3" t="str">
        <f t="shared" si="77"/>
        <v/>
      </c>
      <c r="O543" s="5" t="str">
        <f t="shared" si="82"/>
        <v/>
      </c>
      <c r="P543" s="2" t="str">
        <f t="shared" si="83"/>
        <v/>
      </c>
      <c r="Q543" s="11" t="str">
        <f t="shared" si="78"/>
        <v/>
      </c>
    </row>
    <row r="544" spans="2:17" x14ac:dyDescent="0.25">
      <c r="B544" s="7" t="str">
        <f t="shared" si="75"/>
        <v/>
      </c>
      <c r="H544" s="50" t="str">
        <f t="shared" si="79"/>
        <v/>
      </c>
      <c r="I544" s="3" t="str">
        <f t="shared" si="80"/>
        <v/>
      </c>
      <c r="J544" s="3" t="str">
        <f t="shared" si="81"/>
        <v/>
      </c>
      <c r="M544" s="4" t="str">
        <f t="shared" si="76"/>
        <v/>
      </c>
      <c r="N544" s="3" t="str">
        <f t="shared" si="77"/>
        <v/>
      </c>
      <c r="O544" s="5" t="str">
        <f t="shared" si="82"/>
        <v/>
      </c>
      <c r="P544" s="2" t="str">
        <f t="shared" si="83"/>
        <v/>
      </c>
      <c r="Q544" s="11" t="str">
        <f t="shared" si="78"/>
        <v/>
      </c>
    </row>
    <row r="545" spans="2:17" x14ac:dyDescent="0.25">
      <c r="B545" s="7" t="str">
        <f t="shared" si="75"/>
        <v/>
      </c>
      <c r="H545" s="50" t="str">
        <f t="shared" si="79"/>
        <v/>
      </c>
      <c r="I545" s="3" t="str">
        <f t="shared" si="80"/>
        <v/>
      </c>
      <c r="J545" s="3" t="str">
        <f t="shared" si="81"/>
        <v/>
      </c>
      <c r="M545" s="4" t="str">
        <f t="shared" si="76"/>
        <v/>
      </c>
      <c r="N545" s="3" t="str">
        <f t="shared" si="77"/>
        <v/>
      </c>
      <c r="O545" s="5" t="str">
        <f t="shared" si="82"/>
        <v/>
      </c>
      <c r="P545" s="2" t="str">
        <f t="shared" si="83"/>
        <v/>
      </c>
      <c r="Q545" s="11" t="str">
        <f t="shared" si="78"/>
        <v/>
      </c>
    </row>
    <row r="546" spans="2:17" x14ac:dyDescent="0.25">
      <c r="B546" s="7" t="str">
        <f t="shared" si="75"/>
        <v/>
      </c>
      <c r="H546" s="50" t="str">
        <f t="shared" si="79"/>
        <v/>
      </c>
      <c r="I546" s="3" t="str">
        <f t="shared" si="80"/>
        <v/>
      </c>
      <c r="J546" s="3" t="str">
        <f t="shared" si="81"/>
        <v/>
      </c>
      <c r="M546" s="4" t="str">
        <f t="shared" si="76"/>
        <v/>
      </c>
      <c r="N546" s="3" t="str">
        <f t="shared" si="77"/>
        <v/>
      </c>
      <c r="O546" s="5" t="str">
        <f t="shared" si="82"/>
        <v/>
      </c>
      <c r="P546" s="2" t="str">
        <f t="shared" si="83"/>
        <v/>
      </c>
      <c r="Q546" s="11" t="str">
        <f t="shared" si="78"/>
        <v/>
      </c>
    </row>
    <row r="547" spans="2:17" x14ac:dyDescent="0.25">
      <c r="B547" s="7" t="str">
        <f t="shared" si="75"/>
        <v/>
      </c>
      <c r="H547" s="50" t="str">
        <f t="shared" si="79"/>
        <v/>
      </c>
      <c r="I547" s="3" t="str">
        <f t="shared" si="80"/>
        <v/>
      </c>
      <c r="J547" s="3" t="str">
        <f t="shared" si="81"/>
        <v/>
      </c>
      <c r="M547" s="4" t="str">
        <f t="shared" si="76"/>
        <v/>
      </c>
      <c r="N547" s="3" t="str">
        <f t="shared" si="77"/>
        <v/>
      </c>
      <c r="O547" s="5" t="str">
        <f t="shared" si="82"/>
        <v/>
      </c>
      <c r="P547" s="2" t="str">
        <f t="shared" si="83"/>
        <v/>
      </c>
      <c r="Q547" s="11" t="str">
        <f t="shared" si="78"/>
        <v/>
      </c>
    </row>
    <row r="548" spans="2:17" x14ac:dyDescent="0.25">
      <c r="B548" s="7" t="str">
        <f t="shared" si="75"/>
        <v/>
      </c>
      <c r="H548" s="50" t="str">
        <f t="shared" si="79"/>
        <v/>
      </c>
      <c r="I548" s="3" t="str">
        <f t="shared" si="80"/>
        <v/>
      </c>
      <c r="J548" s="3" t="str">
        <f t="shared" si="81"/>
        <v/>
      </c>
      <c r="M548" s="4" t="str">
        <f t="shared" si="76"/>
        <v/>
      </c>
      <c r="N548" s="3" t="str">
        <f t="shared" si="77"/>
        <v/>
      </c>
      <c r="O548" s="5" t="str">
        <f t="shared" si="82"/>
        <v/>
      </c>
      <c r="P548" s="2" t="str">
        <f t="shared" si="83"/>
        <v/>
      </c>
      <c r="Q548" s="11" t="str">
        <f t="shared" si="78"/>
        <v/>
      </c>
    </row>
    <row r="549" spans="2:17" x14ac:dyDescent="0.25">
      <c r="B549" s="7" t="str">
        <f t="shared" si="75"/>
        <v/>
      </c>
      <c r="H549" s="50" t="str">
        <f t="shared" si="79"/>
        <v/>
      </c>
      <c r="I549" s="3" t="str">
        <f t="shared" si="80"/>
        <v/>
      </c>
      <c r="J549" s="3" t="str">
        <f t="shared" si="81"/>
        <v/>
      </c>
      <c r="M549" s="4" t="str">
        <f t="shared" si="76"/>
        <v/>
      </c>
      <c r="N549" s="3" t="str">
        <f t="shared" si="77"/>
        <v/>
      </c>
      <c r="O549" s="5" t="str">
        <f t="shared" si="82"/>
        <v/>
      </c>
      <c r="P549" s="2" t="str">
        <f t="shared" si="83"/>
        <v/>
      </c>
      <c r="Q549" s="11" t="str">
        <f t="shared" si="78"/>
        <v/>
      </c>
    </row>
    <row r="550" spans="2:17" x14ac:dyDescent="0.25">
      <c r="B550" s="7" t="str">
        <f t="shared" si="75"/>
        <v/>
      </c>
      <c r="H550" s="50" t="str">
        <f t="shared" si="79"/>
        <v/>
      </c>
      <c r="I550" s="3" t="str">
        <f t="shared" si="80"/>
        <v/>
      </c>
      <c r="J550" s="3" t="str">
        <f t="shared" si="81"/>
        <v/>
      </c>
      <c r="M550" s="4" t="str">
        <f t="shared" si="76"/>
        <v/>
      </c>
      <c r="N550" s="3" t="str">
        <f t="shared" si="77"/>
        <v/>
      </c>
      <c r="O550" s="5" t="str">
        <f t="shared" si="82"/>
        <v/>
      </c>
      <c r="P550" s="2" t="str">
        <f t="shared" si="83"/>
        <v/>
      </c>
      <c r="Q550" s="11" t="str">
        <f t="shared" si="78"/>
        <v/>
      </c>
    </row>
    <row r="551" spans="2:17" x14ac:dyDescent="0.25">
      <c r="B551" s="7" t="str">
        <f t="shared" si="75"/>
        <v/>
      </c>
      <c r="H551" s="50" t="str">
        <f t="shared" si="79"/>
        <v/>
      </c>
      <c r="I551" s="3" t="str">
        <f t="shared" si="80"/>
        <v/>
      </c>
      <c r="J551" s="3" t="str">
        <f t="shared" si="81"/>
        <v/>
      </c>
      <c r="M551" s="4" t="str">
        <f t="shared" si="76"/>
        <v/>
      </c>
      <c r="N551" s="3" t="str">
        <f t="shared" si="77"/>
        <v/>
      </c>
      <c r="O551" s="5" t="str">
        <f t="shared" si="82"/>
        <v/>
      </c>
      <c r="P551" s="2" t="str">
        <f t="shared" si="83"/>
        <v/>
      </c>
      <c r="Q551" s="11" t="str">
        <f t="shared" si="78"/>
        <v/>
      </c>
    </row>
    <row r="552" spans="2:17" x14ac:dyDescent="0.25">
      <c r="B552" s="7" t="str">
        <f t="shared" si="75"/>
        <v/>
      </c>
      <c r="H552" s="50" t="str">
        <f t="shared" si="79"/>
        <v/>
      </c>
      <c r="I552" s="3" t="str">
        <f t="shared" si="80"/>
        <v/>
      </c>
      <c r="J552" s="3" t="str">
        <f t="shared" si="81"/>
        <v/>
      </c>
      <c r="M552" s="4" t="str">
        <f t="shared" si="76"/>
        <v/>
      </c>
      <c r="N552" s="3" t="str">
        <f t="shared" si="77"/>
        <v/>
      </c>
      <c r="O552" s="5" t="str">
        <f t="shared" si="82"/>
        <v/>
      </c>
      <c r="P552" s="2" t="str">
        <f t="shared" si="83"/>
        <v/>
      </c>
      <c r="Q552" s="11" t="str">
        <f t="shared" si="78"/>
        <v/>
      </c>
    </row>
    <row r="553" spans="2:17" x14ac:dyDescent="0.25">
      <c r="B553" s="7" t="str">
        <f t="shared" si="75"/>
        <v/>
      </c>
      <c r="H553" s="50" t="str">
        <f t="shared" si="79"/>
        <v/>
      </c>
      <c r="I553" s="3" t="str">
        <f t="shared" si="80"/>
        <v/>
      </c>
      <c r="J553" s="3" t="str">
        <f t="shared" si="81"/>
        <v/>
      </c>
      <c r="M553" s="4" t="str">
        <f t="shared" si="76"/>
        <v/>
      </c>
      <c r="N553" s="3" t="str">
        <f t="shared" si="77"/>
        <v/>
      </c>
      <c r="O553" s="5" t="str">
        <f t="shared" si="82"/>
        <v/>
      </c>
      <c r="P553" s="2" t="str">
        <f t="shared" si="83"/>
        <v/>
      </c>
      <c r="Q553" s="11" t="str">
        <f t="shared" si="78"/>
        <v/>
      </c>
    </row>
    <row r="554" spans="2:17" x14ac:dyDescent="0.25">
      <c r="B554" s="7" t="str">
        <f t="shared" si="75"/>
        <v/>
      </c>
      <c r="H554" s="50" t="str">
        <f t="shared" si="79"/>
        <v/>
      </c>
      <c r="I554" s="3" t="str">
        <f t="shared" si="80"/>
        <v/>
      </c>
      <c r="J554" s="3" t="str">
        <f t="shared" si="81"/>
        <v/>
      </c>
      <c r="M554" s="4" t="str">
        <f t="shared" si="76"/>
        <v/>
      </c>
      <c r="N554" s="3" t="str">
        <f t="shared" si="77"/>
        <v/>
      </c>
      <c r="O554" s="5" t="str">
        <f t="shared" si="82"/>
        <v/>
      </c>
      <c r="P554" s="2" t="str">
        <f t="shared" si="83"/>
        <v/>
      </c>
      <c r="Q554" s="11" t="str">
        <f t="shared" si="78"/>
        <v/>
      </c>
    </row>
    <row r="555" spans="2:17" x14ac:dyDescent="0.25">
      <c r="B555" s="7" t="str">
        <f t="shared" si="75"/>
        <v/>
      </c>
      <c r="H555" s="50" t="str">
        <f t="shared" si="79"/>
        <v/>
      </c>
      <c r="I555" s="3" t="str">
        <f t="shared" si="80"/>
        <v/>
      </c>
      <c r="J555" s="3" t="str">
        <f t="shared" si="81"/>
        <v/>
      </c>
      <c r="M555" s="4" t="str">
        <f t="shared" si="76"/>
        <v/>
      </c>
      <c r="N555" s="3" t="str">
        <f t="shared" si="77"/>
        <v/>
      </c>
      <c r="O555" s="5" t="str">
        <f t="shared" si="82"/>
        <v/>
      </c>
      <c r="P555" s="2" t="str">
        <f t="shared" si="83"/>
        <v/>
      </c>
      <c r="Q555" s="11" t="str">
        <f t="shared" si="78"/>
        <v/>
      </c>
    </row>
    <row r="556" spans="2:17" x14ac:dyDescent="0.25">
      <c r="B556" s="7" t="str">
        <f t="shared" si="75"/>
        <v/>
      </c>
      <c r="H556" s="50" t="str">
        <f t="shared" si="79"/>
        <v/>
      </c>
      <c r="I556" s="3" t="str">
        <f t="shared" si="80"/>
        <v/>
      </c>
      <c r="J556" s="3" t="str">
        <f t="shared" si="81"/>
        <v/>
      </c>
      <c r="M556" s="4" t="str">
        <f t="shared" si="76"/>
        <v/>
      </c>
      <c r="N556" s="3" t="str">
        <f t="shared" si="77"/>
        <v/>
      </c>
      <c r="O556" s="5" t="str">
        <f t="shared" si="82"/>
        <v/>
      </c>
      <c r="P556" s="2" t="str">
        <f t="shared" si="83"/>
        <v/>
      </c>
      <c r="Q556" s="11" t="str">
        <f t="shared" si="78"/>
        <v/>
      </c>
    </row>
    <row r="557" spans="2:17" x14ac:dyDescent="0.25">
      <c r="B557" s="7" t="str">
        <f t="shared" si="75"/>
        <v/>
      </c>
      <c r="H557" s="50" t="str">
        <f t="shared" si="79"/>
        <v/>
      </c>
      <c r="I557" s="3" t="str">
        <f t="shared" si="80"/>
        <v/>
      </c>
      <c r="J557" s="3" t="str">
        <f t="shared" si="81"/>
        <v/>
      </c>
      <c r="M557" s="4" t="str">
        <f t="shared" si="76"/>
        <v/>
      </c>
      <c r="N557" s="3" t="str">
        <f t="shared" si="77"/>
        <v/>
      </c>
      <c r="O557" s="5" t="str">
        <f t="shared" si="82"/>
        <v/>
      </c>
      <c r="P557" s="2" t="str">
        <f t="shared" si="83"/>
        <v/>
      </c>
      <c r="Q557" s="11" t="str">
        <f t="shared" si="78"/>
        <v/>
      </c>
    </row>
    <row r="558" spans="2:17" x14ac:dyDescent="0.25">
      <c r="B558" s="7" t="str">
        <f t="shared" si="75"/>
        <v/>
      </c>
      <c r="H558" s="50" t="str">
        <f t="shared" si="79"/>
        <v/>
      </c>
      <c r="I558" s="3" t="str">
        <f t="shared" si="80"/>
        <v/>
      </c>
      <c r="J558" s="3" t="str">
        <f t="shared" si="81"/>
        <v/>
      </c>
      <c r="M558" s="4" t="str">
        <f t="shared" si="76"/>
        <v/>
      </c>
      <c r="N558" s="3" t="str">
        <f t="shared" si="77"/>
        <v/>
      </c>
      <c r="O558" s="5" t="str">
        <f t="shared" si="82"/>
        <v/>
      </c>
      <c r="P558" s="2" t="str">
        <f t="shared" si="83"/>
        <v/>
      </c>
      <c r="Q558" s="11" t="str">
        <f t="shared" si="78"/>
        <v/>
      </c>
    </row>
    <row r="559" spans="2:17" x14ac:dyDescent="0.25">
      <c r="B559" s="7" t="str">
        <f t="shared" si="75"/>
        <v/>
      </c>
      <c r="H559" s="50" t="str">
        <f t="shared" si="79"/>
        <v/>
      </c>
      <c r="I559" s="3" t="str">
        <f t="shared" si="80"/>
        <v/>
      </c>
      <c r="J559" s="3" t="str">
        <f t="shared" si="81"/>
        <v/>
      </c>
      <c r="M559" s="4" t="str">
        <f t="shared" si="76"/>
        <v/>
      </c>
      <c r="N559" s="3" t="str">
        <f t="shared" si="77"/>
        <v/>
      </c>
      <c r="O559" s="5" t="str">
        <f t="shared" si="82"/>
        <v/>
      </c>
      <c r="P559" s="2" t="str">
        <f t="shared" si="83"/>
        <v/>
      </c>
      <c r="Q559" s="11" t="str">
        <f t="shared" si="78"/>
        <v/>
      </c>
    </row>
    <row r="560" spans="2:17" x14ac:dyDescent="0.25">
      <c r="B560" s="7" t="str">
        <f t="shared" si="75"/>
        <v/>
      </c>
      <c r="H560" s="50" t="str">
        <f t="shared" si="79"/>
        <v/>
      </c>
      <c r="I560" s="3" t="str">
        <f t="shared" si="80"/>
        <v/>
      </c>
      <c r="J560" s="3" t="str">
        <f t="shared" si="81"/>
        <v/>
      </c>
      <c r="M560" s="4" t="str">
        <f t="shared" si="76"/>
        <v/>
      </c>
      <c r="N560" s="3" t="str">
        <f t="shared" si="77"/>
        <v/>
      </c>
      <c r="O560" s="5" t="str">
        <f t="shared" si="82"/>
        <v/>
      </c>
      <c r="P560" s="2" t="str">
        <f t="shared" si="83"/>
        <v/>
      </c>
      <c r="Q560" s="11" t="str">
        <f t="shared" si="78"/>
        <v/>
      </c>
    </row>
    <row r="561" spans="2:17" x14ac:dyDescent="0.25">
      <c r="B561" s="7" t="str">
        <f t="shared" si="75"/>
        <v/>
      </c>
      <c r="H561" s="50" t="str">
        <f t="shared" si="79"/>
        <v/>
      </c>
      <c r="I561" s="3" t="str">
        <f t="shared" si="80"/>
        <v/>
      </c>
      <c r="J561" s="3" t="str">
        <f t="shared" si="81"/>
        <v/>
      </c>
      <c r="M561" s="4" t="str">
        <f t="shared" si="76"/>
        <v/>
      </c>
      <c r="N561" s="3" t="str">
        <f t="shared" si="77"/>
        <v/>
      </c>
      <c r="O561" s="5" t="str">
        <f t="shared" si="82"/>
        <v/>
      </c>
      <c r="P561" s="2" t="str">
        <f t="shared" si="83"/>
        <v/>
      </c>
      <c r="Q561" s="11" t="str">
        <f t="shared" si="78"/>
        <v/>
      </c>
    </row>
    <row r="562" spans="2:17" x14ac:dyDescent="0.25">
      <c r="B562" s="7" t="str">
        <f t="shared" si="75"/>
        <v/>
      </c>
      <c r="H562" s="50" t="str">
        <f t="shared" si="79"/>
        <v/>
      </c>
      <c r="I562" s="3" t="str">
        <f t="shared" si="80"/>
        <v/>
      </c>
      <c r="J562" s="3" t="str">
        <f t="shared" si="81"/>
        <v/>
      </c>
      <c r="M562" s="4" t="str">
        <f t="shared" si="76"/>
        <v/>
      </c>
      <c r="N562" s="3" t="str">
        <f t="shared" si="77"/>
        <v/>
      </c>
      <c r="O562" s="5" t="str">
        <f t="shared" si="82"/>
        <v/>
      </c>
      <c r="P562" s="2" t="str">
        <f t="shared" si="83"/>
        <v/>
      </c>
      <c r="Q562" s="11" t="str">
        <f t="shared" si="78"/>
        <v/>
      </c>
    </row>
    <row r="563" spans="2:17" x14ac:dyDescent="0.25">
      <c r="B563" s="7" t="str">
        <f t="shared" si="75"/>
        <v/>
      </c>
      <c r="H563" s="50" t="str">
        <f t="shared" si="79"/>
        <v/>
      </c>
      <c r="I563" s="3" t="str">
        <f t="shared" si="80"/>
        <v/>
      </c>
      <c r="J563" s="3" t="str">
        <f t="shared" si="81"/>
        <v/>
      </c>
      <c r="M563" s="4" t="str">
        <f t="shared" si="76"/>
        <v/>
      </c>
      <c r="N563" s="3" t="str">
        <f t="shared" si="77"/>
        <v/>
      </c>
      <c r="O563" s="5" t="str">
        <f t="shared" si="82"/>
        <v/>
      </c>
      <c r="P563" s="2" t="str">
        <f t="shared" si="83"/>
        <v/>
      </c>
      <c r="Q563" s="11" t="str">
        <f t="shared" si="78"/>
        <v/>
      </c>
    </row>
    <row r="564" spans="2:17" x14ac:dyDescent="0.25">
      <c r="B564" s="7" t="str">
        <f t="shared" si="75"/>
        <v/>
      </c>
      <c r="H564" s="50" t="str">
        <f t="shared" si="79"/>
        <v/>
      </c>
      <c r="I564" s="3" t="str">
        <f t="shared" si="80"/>
        <v/>
      </c>
      <c r="J564" s="3" t="str">
        <f t="shared" si="81"/>
        <v/>
      </c>
      <c r="M564" s="4" t="str">
        <f t="shared" si="76"/>
        <v/>
      </c>
      <c r="N564" s="3" t="str">
        <f t="shared" si="77"/>
        <v/>
      </c>
      <c r="O564" s="5" t="str">
        <f t="shared" si="82"/>
        <v/>
      </c>
      <c r="P564" s="2" t="str">
        <f t="shared" si="83"/>
        <v/>
      </c>
      <c r="Q564" s="11" t="str">
        <f t="shared" si="78"/>
        <v/>
      </c>
    </row>
    <row r="565" spans="2:17" x14ac:dyDescent="0.25">
      <c r="B565" s="7" t="str">
        <f t="shared" si="75"/>
        <v/>
      </c>
      <c r="H565" s="50" t="str">
        <f t="shared" si="79"/>
        <v/>
      </c>
      <c r="I565" s="3" t="str">
        <f t="shared" si="80"/>
        <v/>
      </c>
      <c r="J565" s="3" t="str">
        <f t="shared" si="81"/>
        <v/>
      </c>
      <c r="M565" s="4" t="str">
        <f t="shared" si="76"/>
        <v/>
      </c>
      <c r="N565" s="3" t="str">
        <f t="shared" si="77"/>
        <v/>
      </c>
      <c r="O565" s="5" t="str">
        <f t="shared" si="82"/>
        <v/>
      </c>
      <c r="P565" s="2" t="str">
        <f t="shared" si="83"/>
        <v/>
      </c>
      <c r="Q565" s="11" t="str">
        <f t="shared" si="78"/>
        <v/>
      </c>
    </row>
    <row r="566" spans="2:17" x14ac:dyDescent="0.25">
      <c r="B566" s="7" t="str">
        <f t="shared" si="75"/>
        <v/>
      </c>
      <c r="H566" s="50" t="str">
        <f t="shared" si="79"/>
        <v/>
      </c>
      <c r="I566" s="3" t="str">
        <f t="shared" si="80"/>
        <v/>
      </c>
      <c r="J566" s="3" t="str">
        <f t="shared" si="81"/>
        <v/>
      </c>
      <c r="M566" s="4" t="str">
        <f t="shared" si="76"/>
        <v/>
      </c>
      <c r="N566" s="3" t="str">
        <f t="shared" si="77"/>
        <v/>
      </c>
      <c r="O566" s="5" t="str">
        <f t="shared" si="82"/>
        <v/>
      </c>
      <c r="P566" s="2" t="str">
        <f t="shared" si="83"/>
        <v/>
      </c>
      <c r="Q566" s="11" t="str">
        <f t="shared" si="78"/>
        <v/>
      </c>
    </row>
    <row r="567" spans="2:17" x14ac:dyDescent="0.25">
      <c r="B567" s="7" t="str">
        <f t="shared" si="75"/>
        <v/>
      </c>
      <c r="H567" s="50" t="str">
        <f t="shared" si="79"/>
        <v/>
      </c>
      <c r="I567" s="3" t="str">
        <f t="shared" si="80"/>
        <v/>
      </c>
      <c r="J567" s="3" t="str">
        <f t="shared" si="81"/>
        <v/>
      </c>
      <c r="M567" s="4" t="str">
        <f t="shared" si="76"/>
        <v/>
      </c>
      <c r="N567" s="3" t="str">
        <f t="shared" si="77"/>
        <v/>
      </c>
      <c r="O567" s="5" t="str">
        <f t="shared" si="82"/>
        <v/>
      </c>
      <c r="P567" s="2" t="str">
        <f t="shared" si="83"/>
        <v/>
      </c>
      <c r="Q567" s="11" t="str">
        <f t="shared" si="78"/>
        <v/>
      </c>
    </row>
    <row r="568" spans="2:17" x14ac:dyDescent="0.25">
      <c r="B568" s="7" t="str">
        <f t="shared" si="75"/>
        <v/>
      </c>
      <c r="H568" s="50" t="str">
        <f t="shared" si="79"/>
        <v/>
      </c>
      <c r="I568" s="3" t="str">
        <f t="shared" si="80"/>
        <v/>
      </c>
      <c r="J568" s="3" t="str">
        <f t="shared" si="81"/>
        <v/>
      </c>
      <c r="M568" s="4" t="str">
        <f t="shared" si="76"/>
        <v/>
      </c>
      <c r="N568" s="3" t="str">
        <f t="shared" si="77"/>
        <v/>
      </c>
      <c r="O568" s="5" t="str">
        <f t="shared" si="82"/>
        <v/>
      </c>
      <c r="P568" s="2" t="str">
        <f t="shared" si="83"/>
        <v/>
      </c>
      <c r="Q568" s="11" t="str">
        <f t="shared" si="78"/>
        <v/>
      </c>
    </row>
    <row r="569" spans="2:17" x14ac:dyDescent="0.25">
      <c r="B569" s="7" t="str">
        <f t="shared" si="75"/>
        <v/>
      </c>
      <c r="H569" s="50" t="str">
        <f t="shared" si="79"/>
        <v/>
      </c>
      <c r="I569" s="3" t="str">
        <f t="shared" si="80"/>
        <v/>
      </c>
      <c r="J569" s="3" t="str">
        <f t="shared" si="81"/>
        <v/>
      </c>
      <c r="M569" s="4" t="str">
        <f t="shared" si="76"/>
        <v/>
      </c>
      <c r="N569" s="3" t="str">
        <f t="shared" si="77"/>
        <v/>
      </c>
      <c r="O569" s="5" t="str">
        <f t="shared" si="82"/>
        <v/>
      </c>
      <c r="P569" s="2" t="str">
        <f t="shared" si="83"/>
        <v/>
      </c>
      <c r="Q569" s="11" t="str">
        <f t="shared" si="78"/>
        <v/>
      </c>
    </row>
    <row r="570" spans="2:17" x14ac:dyDescent="0.25">
      <c r="B570" s="7" t="str">
        <f t="shared" si="75"/>
        <v/>
      </c>
      <c r="H570" s="50" t="str">
        <f t="shared" si="79"/>
        <v/>
      </c>
      <c r="I570" s="3" t="str">
        <f t="shared" si="80"/>
        <v/>
      </c>
      <c r="J570" s="3" t="str">
        <f t="shared" si="81"/>
        <v/>
      </c>
      <c r="M570" s="4" t="str">
        <f t="shared" si="76"/>
        <v/>
      </c>
      <c r="N570" s="3" t="str">
        <f t="shared" si="77"/>
        <v/>
      </c>
      <c r="O570" s="5" t="str">
        <f t="shared" si="82"/>
        <v/>
      </c>
      <c r="P570" s="2" t="str">
        <f t="shared" si="83"/>
        <v/>
      </c>
      <c r="Q570" s="11" t="str">
        <f t="shared" si="78"/>
        <v/>
      </c>
    </row>
    <row r="571" spans="2:17" x14ac:dyDescent="0.25">
      <c r="B571" s="7" t="str">
        <f t="shared" si="75"/>
        <v/>
      </c>
      <c r="H571" s="50" t="str">
        <f t="shared" si="79"/>
        <v/>
      </c>
      <c r="I571" s="3" t="str">
        <f t="shared" si="80"/>
        <v/>
      </c>
      <c r="J571" s="3" t="str">
        <f t="shared" si="81"/>
        <v/>
      </c>
      <c r="M571" s="4" t="str">
        <f t="shared" si="76"/>
        <v/>
      </c>
      <c r="N571" s="3" t="str">
        <f t="shared" si="77"/>
        <v/>
      </c>
      <c r="O571" s="5" t="str">
        <f t="shared" si="82"/>
        <v/>
      </c>
      <c r="P571" s="2" t="str">
        <f t="shared" si="83"/>
        <v/>
      </c>
      <c r="Q571" s="11" t="str">
        <f t="shared" si="78"/>
        <v/>
      </c>
    </row>
    <row r="572" spans="2:17" x14ac:dyDescent="0.25">
      <c r="B572" s="7" t="str">
        <f t="shared" si="75"/>
        <v/>
      </c>
      <c r="H572" s="50" t="str">
        <f t="shared" si="79"/>
        <v/>
      </c>
      <c r="I572" s="3" t="str">
        <f t="shared" si="80"/>
        <v/>
      </c>
      <c r="J572" s="3" t="str">
        <f t="shared" si="81"/>
        <v/>
      </c>
      <c r="M572" s="4" t="str">
        <f t="shared" si="76"/>
        <v/>
      </c>
      <c r="N572" s="3" t="str">
        <f t="shared" si="77"/>
        <v/>
      </c>
      <c r="O572" s="5" t="str">
        <f t="shared" si="82"/>
        <v/>
      </c>
      <c r="P572" s="2" t="str">
        <f t="shared" si="83"/>
        <v/>
      </c>
      <c r="Q572" s="11" t="str">
        <f t="shared" si="78"/>
        <v/>
      </c>
    </row>
    <row r="573" spans="2:17" x14ac:dyDescent="0.25">
      <c r="B573" s="7" t="str">
        <f t="shared" si="75"/>
        <v/>
      </c>
      <c r="H573" s="50" t="str">
        <f t="shared" si="79"/>
        <v/>
      </c>
      <c r="I573" s="3" t="str">
        <f t="shared" si="80"/>
        <v/>
      </c>
      <c r="J573" s="3" t="str">
        <f t="shared" si="81"/>
        <v/>
      </c>
      <c r="M573" s="4" t="str">
        <f t="shared" si="76"/>
        <v/>
      </c>
      <c r="N573" s="3" t="str">
        <f t="shared" si="77"/>
        <v/>
      </c>
      <c r="O573" s="5" t="str">
        <f t="shared" si="82"/>
        <v/>
      </c>
      <c r="P573" s="2" t="str">
        <f t="shared" si="83"/>
        <v/>
      </c>
      <c r="Q573" s="11" t="str">
        <f t="shared" si="78"/>
        <v/>
      </c>
    </row>
    <row r="574" spans="2:17" x14ac:dyDescent="0.25">
      <c r="B574" s="7" t="str">
        <f t="shared" si="75"/>
        <v/>
      </c>
      <c r="H574" s="50" t="str">
        <f t="shared" si="79"/>
        <v/>
      </c>
      <c r="I574" s="3" t="str">
        <f t="shared" si="80"/>
        <v/>
      </c>
      <c r="J574" s="3" t="str">
        <f t="shared" si="81"/>
        <v/>
      </c>
      <c r="M574" s="4" t="str">
        <f t="shared" si="76"/>
        <v/>
      </c>
      <c r="N574" s="3" t="str">
        <f t="shared" si="77"/>
        <v/>
      </c>
      <c r="O574" s="5" t="str">
        <f t="shared" si="82"/>
        <v/>
      </c>
      <c r="P574" s="2" t="str">
        <f t="shared" si="83"/>
        <v/>
      </c>
      <c r="Q574" s="11" t="str">
        <f t="shared" si="78"/>
        <v/>
      </c>
    </row>
    <row r="575" spans="2:17" x14ac:dyDescent="0.25">
      <c r="B575" s="7" t="str">
        <f t="shared" si="75"/>
        <v/>
      </c>
      <c r="H575" s="50" t="str">
        <f t="shared" si="79"/>
        <v/>
      </c>
      <c r="I575" s="3" t="str">
        <f t="shared" si="80"/>
        <v/>
      </c>
      <c r="J575" s="3" t="str">
        <f t="shared" si="81"/>
        <v/>
      </c>
      <c r="M575" s="4" t="str">
        <f t="shared" si="76"/>
        <v/>
      </c>
      <c r="N575" s="3" t="str">
        <f t="shared" si="77"/>
        <v/>
      </c>
      <c r="O575" s="5" t="str">
        <f t="shared" si="82"/>
        <v/>
      </c>
      <c r="P575" s="2" t="str">
        <f t="shared" si="83"/>
        <v/>
      </c>
      <c r="Q575" s="11" t="str">
        <f t="shared" si="78"/>
        <v/>
      </c>
    </row>
    <row r="576" spans="2:17" x14ac:dyDescent="0.25">
      <c r="B576" s="7" t="str">
        <f t="shared" si="75"/>
        <v/>
      </c>
      <c r="H576" s="50" t="str">
        <f t="shared" si="79"/>
        <v/>
      </c>
      <c r="I576" s="3" t="str">
        <f t="shared" si="80"/>
        <v/>
      </c>
      <c r="J576" s="3" t="str">
        <f t="shared" si="81"/>
        <v/>
      </c>
      <c r="M576" s="4" t="str">
        <f t="shared" si="76"/>
        <v/>
      </c>
      <c r="N576" s="3" t="str">
        <f t="shared" si="77"/>
        <v/>
      </c>
      <c r="O576" s="5" t="str">
        <f t="shared" si="82"/>
        <v/>
      </c>
      <c r="P576" s="2" t="str">
        <f t="shared" si="83"/>
        <v/>
      </c>
      <c r="Q576" s="11" t="str">
        <f t="shared" si="78"/>
        <v/>
      </c>
    </row>
    <row r="577" spans="2:17" x14ac:dyDescent="0.25">
      <c r="B577" s="7" t="str">
        <f t="shared" si="75"/>
        <v/>
      </c>
      <c r="H577" s="50" t="str">
        <f t="shared" si="79"/>
        <v/>
      </c>
      <c r="I577" s="3" t="str">
        <f t="shared" si="80"/>
        <v/>
      </c>
      <c r="J577" s="3" t="str">
        <f t="shared" si="81"/>
        <v/>
      </c>
      <c r="M577" s="4" t="str">
        <f t="shared" si="76"/>
        <v/>
      </c>
      <c r="N577" s="3" t="str">
        <f t="shared" si="77"/>
        <v/>
      </c>
      <c r="O577" s="5" t="str">
        <f t="shared" si="82"/>
        <v/>
      </c>
      <c r="P577" s="2" t="str">
        <f t="shared" si="83"/>
        <v/>
      </c>
      <c r="Q577" s="11" t="str">
        <f t="shared" si="78"/>
        <v/>
      </c>
    </row>
    <row r="578" spans="2:17" x14ac:dyDescent="0.25">
      <c r="B578" s="7" t="str">
        <f t="shared" si="75"/>
        <v/>
      </c>
      <c r="H578" s="50" t="str">
        <f t="shared" si="79"/>
        <v/>
      </c>
      <c r="I578" s="3" t="str">
        <f t="shared" si="80"/>
        <v/>
      </c>
      <c r="J578" s="3" t="str">
        <f t="shared" si="81"/>
        <v/>
      </c>
      <c r="M578" s="4" t="str">
        <f t="shared" si="76"/>
        <v/>
      </c>
      <c r="N578" s="3" t="str">
        <f t="shared" si="77"/>
        <v/>
      </c>
      <c r="O578" s="5" t="str">
        <f t="shared" si="82"/>
        <v/>
      </c>
      <c r="P578" s="2" t="str">
        <f t="shared" si="83"/>
        <v/>
      </c>
      <c r="Q578" s="11" t="str">
        <f t="shared" si="78"/>
        <v/>
      </c>
    </row>
    <row r="579" spans="2:17" x14ac:dyDescent="0.25">
      <c r="B579" s="7" t="str">
        <f t="shared" si="75"/>
        <v/>
      </c>
      <c r="H579" s="50" t="str">
        <f t="shared" si="79"/>
        <v/>
      </c>
      <c r="I579" s="3" t="str">
        <f t="shared" si="80"/>
        <v/>
      </c>
      <c r="J579" s="3" t="str">
        <f t="shared" si="81"/>
        <v/>
      </c>
      <c r="M579" s="4" t="str">
        <f t="shared" si="76"/>
        <v/>
      </c>
      <c r="N579" s="3" t="str">
        <f t="shared" si="77"/>
        <v/>
      </c>
      <c r="O579" s="5" t="str">
        <f t="shared" si="82"/>
        <v/>
      </c>
      <c r="P579" s="2" t="str">
        <f t="shared" si="83"/>
        <v/>
      </c>
      <c r="Q579" s="11" t="str">
        <f t="shared" si="78"/>
        <v/>
      </c>
    </row>
    <row r="580" spans="2:17" x14ac:dyDescent="0.25">
      <c r="B580" s="7" t="str">
        <f t="shared" ref="B580:B643" si="84">IF(AND(Q580&lt;&gt;"",K580=""),"Open",(IF(AND(Q580="",K580=""),"","Closed")))</f>
        <v/>
      </c>
      <c r="H580" s="50" t="str">
        <f t="shared" si="79"/>
        <v/>
      </c>
      <c r="I580" s="3" t="str">
        <f t="shared" si="80"/>
        <v/>
      </c>
      <c r="J580" s="3" t="str">
        <f t="shared" si="81"/>
        <v/>
      </c>
      <c r="M580" s="4" t="str">
        <f t="shared" ref="M580:M643" si="85">IF(L580="","",((L580-E580)*D580))</f>
        <v/>
      </c>
      <c r="N580" s="3" t="str">
        <f t="shared" ref="N580:N643" si="86">IFERROR(M580/(E580*D580),"")</f>
        <v/>
      </c>
      <c r="O580" s="5" t="str">
        <f t="shared" si="82"/>
        <v/>
      </c>
      <c r="P580" s="2" t="str">
        <f t="shared" si="83"/>
        <v/>
      </c>
      <c r="Q580" s="11" t="str">
        <f t="shared" ref="Q580:Q643" si="87">IF(A580="","",A580)</f>
        <v/>
      </c>
    </row>
    <row r="581" spans="2:17" x14ac:dyDescent="0.25">
      <c r="B581" s="7" t="str">
        <f t="shared" si="84"/>
        <v/>
      </c>
      <c r="H581" s="50" t="str">
        <f t="shared" ref="H581:H644" si="88">IF((F581)="","",(CEILING((E581+((E581-F581)*2)),0.05)))</f>
        <v/>
      </c>
      <c r="I581" s="3" t="str">
        <f t="shared" ref="I581:I644" si="89">IFERROR(IF(L581="",(G581-E581)/E581,""),"")</f>
        <v/>
      </c>
      <c r="J581" s="3" t="str">
        <f t="shared" ref="J581:J644" si="90">IFERROR(IF(L581="",(H581-E581)/E581,""),"")</f>
        <v/>
      </c>
      <c r="M581" s="4" t="str">
        <f t="shared" si="85"/>
        <v/>
      </c>
      <c r="N581" s="3" t="str">
        <f t="shared" si="86"/>
        <v/>
      </c>
      <c r="O581" s="5" t="str">
        <f t="shared" si="82"/>
        <v/>
      </c>
      <c r="P581" s="2" t="str">
        <f t="shared" si="83"/>
        <v/>
      </c>
      <c r="Q581" s="11" t="str">
        <f t="shared" si="87"/>
        <v/>
      </c>
    </row>
    <row r="582" spans="2:17" x14ac:dyDescent="0.25">
      <c r="B582" s="7" t="str">
        <f t="shared" si="84"/>
        <v/>
      </c>
      <c r="H582" s="50" t="str">
        <f t="shared" si="88"/>
        <v/>
      </c>
      <c r="I582" s="3" t="str">
        <f t="shared" si="89"/>
        <v/>
      </c>
      <c r="J582" s="3" t="str">
        <f t="shared" si="90"/>
        <v/>
      </c>
      <c r="M582" s="4" t="str">
        <f t="shared" si="85"/>
        <v/>
      </c>
      <c r="N582" s="3" t="str">
        <f t="shared" si="86"/>
        <v/>
      </c>
      <c r="O582" s="5" t="str">
        <f t="shared" si="82"/>
        <v/>
      </c>
      <c r="P582" s="2" t="str">
        <f t="shared" si="83"/>
        <v/>
      </c>
      <c r="Q582" s="11" t="str">
        <f t="shared" si="87"/>
        <v/>
      </c>
    </row>
    <row r="583" spans="2:17" x14ac:dyDescent="0.25">
      <c r="B583" s="7" t="str">
        <f t="shared" si="84"/>
        <v/>
      </c>
      <c r="H583" s="50" t="str">
        <f t="shared" si="88"/>
        <v/>
      </c>
      <c r="I583" s="3" t="str">
        <f t="shared" si="89"/>
        <v/>
      </c>
      <c r="J583" s="3" t="str">
        <f t="shared" si="90"/>
        <v/>
      </c>
      <c r="M583" s="4" t="str">
        <f t="shared" si="85"/>
        <v/>
      </c>
      <c r="N583" s="3" t="str">
        <f t="shared" si="86"/>
        <v/>
      </c>
      <c r="O583" s="5" t="str">
        <f t="shared" si="82"/>
        <v/>
      </c>
      <c r="P583" s="2" t="str">
        <f t="shared" si="83"/>
        <v/>
      </c>
      <c r="Q583" s="11" t="str">
        <f t="shared" si="87"/>
        <v/>
      </c>
    </row>
    <row r="584" spans="2:17" x14ac:dyDescent="0.25">
      <c r="B584" s="7" t="str">
        <f t="shared" si="84"/>
        <v/>
      </c>
      <c r="H584" s="50" t="str">
        <f t="shared" si="88"/>
        <v/>
      </c>
      <c r="I584" s="3" t="str">
        <f t="shared" si="89"/>
        <v/>
      </c>
      <c r="J584" s="3" t="str">
        <f t="shared" si="90"/>
        <v/>
      </c>
      <c r="M584" s="4" t="str">
        <f t="shared" si="85"/>
        <v/>
      </c>
      <c r="N584" s="3" t="str">
        <f t="shared" si="86"/>
        <v/>
      </c>
      <c r="O584" s="5" t="str">
        <f t="shared" si="82"/>
        <v/>
      </c>
      <c r="P584" s="2" t="str">
        <f t="shared" si="83"/>
        <v/>
      </c>
      <c r="Q584" s="11" t="str">
        <f t="shared" si="87"/>
        <v/>
      </c>
    </row>
    <row r="585" spans="2:17" x14ac:dyDescent="0.25">
      <c r="B585" s="7" t="str">
        <f t="shared" si="84"/>
        <v/>
      </c>
      <c r="H585" s="50" t="str">
        <f t="shared" si="88"/>
        <v/>
      </c>
      <c r="I585" s="3" t="str">
        <f t="shared" si="89"/>
        <v/>
      </c>
      <c r="J585" s="3" t="str">
        <f t="shared" si="90"/>
        <v/>
      </c>
      <c r="M585" s="4" t="str">
        <f t="shared" si="85"/>
        <v/>
      </c>
      <c r="N585" s="3" t="str">
        <f t="shared" si="86"/>
        <v/>
      </c>
      <c r="O585" s="5" t="str">
        <f t="shared" si="82"/>
        <v/>
      </c>
      <c r="P585" s="2" t="str">
        <f t="shared" si="83"/>
        <v/>
      </c>
      <c r="Q585" s="11" t="str">
        <f t="shared" si="87"/>
        <v/>
      </c>
    </row>
    <row r="586" spans="2:17" x14ac:dyDescent="0.25">
      <c r="B586" s="7" t="str">
        <f t="shared" si="84"/>
        <v/>
      </c>
      <c r="H586" s="50" t="str">
        <f t="shared" si="88"/>
        <v/>
      </c>
      <c r="I586" s="3" t="str">
        <f t="shared" si="89"/>
        <v/>
      </c>
      <c r="J586" s="3" t="str">
        <f t="shared" si="90"/>
        <v/>
      </c>
      <c r="M586" s="4" t="str">
        <f t="shared" si="85"/>
        <v/>
      </c>
      <c r="N586" s="3" t="str">
        <f t="shared" si="86"/>
        <v/>
      </c>
      <c r="O586" s="5" t="str">
        <f t="shared" si="82"/>
        <v/>
      </c>
      <c r="P586" s="2" t="str">
        <f t="shared" si="83"/>
        <v/>
      </c>
      <c r="Q586" s="11" t="str">
        <f t="shared" si="87"/>
        <v/>
      </c>
    </row>
    <row r="587" spans="2:17" x14ac:dyDescent="0.25">
      <c r="B587" s="7" t="str">
        <f t="shared" si="84"/>
        <v/>
      </c>
      <c r="H587" s="50" t="str">
        <f t="shared" si="88"/>
        <v/>
      </c>
      <c r="I587" s="3" t="str">
        <f t="shared" si="89"/>
        <v/>
      </c>
      <c r="J587" s="3" t="str">
        <f t="shared" si="90"/>
        <v/>
      </c>
      <c r="M587" s="4" t="str">
        <f t="shared" si="85"/>
        <v/>
      </c>
      <c r="N587" s="3" t="str">
        <f t="shared" si="86"/>
        <v/>
      </c>
      <c r="O587" s="5" t="str">
        <f t="shared" si="82"/>
        <v/>
      </c>
      <c r="P587" s="2" t="str">
        <f t="shared" si="83"/>
        <v/>
      </c>
      <c r="Q587" s="11" t="str">
        <f t="shared" si="87"/>
        <v/>
      </c>
    </row>
    <row r="588" spans="2:17" x14ac:dyDescent="0.25">
      <c r="B588" s="7" t="str">
        <f t="shared" si="84"/>
        <v/>
      </c>
      <c r="H588" s="50" t="str">
        <f t="shared" si="88"/>
        <v/>
      </c>
      <c r="I588" s="3" t="str">
        <f t="shared" si="89"/>
        <v/>
      </c>
      <c r="J588" s="3" t="str">
        <f t="shared" si="90"/>
        <v/>
      </c>
      <c r="M588" s="4" t="str">
        <f t="shared" si="85"/>
        <v/>
      </c>
      <c r="N588" s="3" t="str">
        <f t="shared" si="86"/>
        <v/>
      </c>
      <c r="O588" s="5" t="str">
        <f t="shared" si="82"/>
        <v/>
      </c>
      <c r="P588" s="2" t="str">
        <f t="shared" si="83"/>
        <v/>
      </c>
      <c r="Q588" s="11" t="str">
        <f t="shared" si="87"/>
        <v/>
      </c>
    </row>
    <row r="589" spans="2:17" x14ac:dyDescent="0.25">
      <c r="B589" s="7" t="str">
        <f t="shared" si="84"/>
        <v/>
      </c>
      <c r="H589" s="50" t="str">
        <f t="shared" si="88"/>
        <v/>
      </c>
      <c r="I589" s="3" t="str">
        <f t="shared" si="89"/>
        <v/>
      </c>
      <c r="J589" s="3" t="str">
        <f t="shared" si="90"/>
        <v/>
      </c>
      <c r="M589" s="4" t="str">
        <f t="shared" si="85"/>
        <v/>
      </c>
      <c r="N589" s="3" t="str">
        <f t="shared" si="86"/>
        <v/>
      </c>
      <c r="O589" s="5" t="str">
        <f t="shared" si="82"/>
        <v/>
      </c>
      <c r="P589" s="2" t="str">
        <f t="shared" si="83"/>
        <v/>
      </c>
      <c r="Q589" s="11" t="str">
        <f t="shared" si="87"/>
        <v/>
      </c>
    </row>
    <row r="590" spans="2:17" x14ac:dyDescent="0.25">
      <c r="B590" s="7" t="str">
        <f t="shared" si="84"/>
        <v/>
      </c>
      <c r="H590" s="50" t="str">
        <f t="shared" si="88"/>
        <v/>
      </c>
      <c r="I590" s="3" t="str">
        <f t="shared" si="89"/>
        <v/>
      </c>
      <c r="J590" s="3" t="str">
        <f t="shared" si="90"/>
        <v/>
      </c>
      <c r="M590" s="4" t="str">
        <f t="shared" si="85"/>
        <v/>
      </c>
      <c r="N590" s="3" t="str">
        <f t="shared" si="86"/>
        <v/>
      </c>
      <c r="O590" s="5" t="str">
        <f t="shared" ref="O590:O653" si="91">IF(B590="Open",(D590*E590),"")</f>
        <v/>
      </c>
      <c r="P590" s="2" t="str">
        <f t="shared" ref="P590:P653" si="92">IF(B590="Open",((G590-E590)*D590),"")</f>
        <v/>
      </c>
      <c r="Q590" s="11" t="str">
        <f t="shared" si="87"/>
        <v/>
      </c>
    </row>
    <row r="591" spans="2:17" x14ac:dyDescent="0.25">
      <c r="B591" s="7" t="str">
        <f t="shared" si="84"/>
        <v/>
      </c>
      <c r="H591" s="50" t="str">
        <f t="shared" si="88"/>
        <v/>
      </c>
      <c r="I591" s="3" t="str">
        <f t="shared" si="89"/>
        <v/>
      </c>
      <c r="J591" s="3" t="str">
        <f t="shared" si="90"/>
        <v/>
      </c>
      <c r="M591" s="4" t="str">
        <f t="shared" si="85"/>
        <v/>
      </c>
      <c r="N591" s="3" t="str">
        <f t="shared" si="86"/>
        <v/>
      </c>
      <c r="O591" s="5" t="str">
        <f t="shared" si="91"/>
        <v/>
      </c>
      <c r="P591" s="2" t="str">
        <f t="shared" si="92"/>
        <v/>
      </c>
      <c r="Q591" s="11" t="str">
        <f t="shared" si="87"/>
        <v/>
      </c>
    </row>
    <row r="592" spans="2:17" x14ac:dyDescent="0.25">
      <c r="B592" s="7" t="str">
        <f t="shared" si="84"/>
        <v/>
      </c>
      <c r="H592" s="50" t="str">
        <f t="shared" si="88"/>
        <v/>
      </c>
      <c r="I592" s="3" t="str">
        <f t="shared" si="89"/>
        <v/>
      </c>
      <c r="J592" s="3" t="str">
        <f t="shared" si="90"/>
        <v/>
      </c>
      <c r="M592" s="4" t="str">
        <f t="shared" si="85"/>
        <v/>
      </c>
      <c r="N592" s="3" t="str">
        <f t="shared" si="86"/>
        <v/>
      </c>
      <c r="O592" s="5" t="str">
        <f t="shared" si="91"/>
        <v/>
      </c>
      <c r="P592" s="2" t="str">
        <f t="shared" si="92"/>
        <v/>
      </c>
      <c r="Q592" s="11" t="str">
        <f t="shared" si="87"/>
        <v/>
      </c>
    </row>
    <row r="593" spans="2:17" x14ac:dyDescent="0.25">
      <c r="B593" s="7" t="str">
        <f t="shared" si="84"/>
        <v/>
      </c>
      <c r="H593" s="50" t="str">
        <f t="shared" si="88"/>
        <v/>
      </c>
      <c r="I593" s="3" t="str">
        <f t="shared" si="89"/>
        <v/>
      </c>
      <c r="J593" s="3" t="str">
        <f t="shared" si="90"/>
        <v/>
      </c>
      <c r="M593" s="4" t="str">
        <f t="shared" si="85"/>
        <v/>
      </c>
      <c r="N593" s="3" t="str">
        <f t="shared" si="86"/>
        <v/>
      </c>
      <c r="O593" s="5" t="str">
        <f t="shared" si="91"/>
        <v/>
      </c>
      <c r="P593" s="2" t="str">
        <f t="shared" si="92"/>
        <v/>
      </c>
      <c r="Q593" s="11" t="str">
        <f t="shared" si="87"/>
        <v/>
      </c>
    </row>
    <row r="594" spans="2:17" x14ac:dyDescent="0.25">
      <c r="B594" s="7" t="str">
        <f t="shared" si="84"/>
        <v/>
      </c>
      <c r="H594" s="50" t="str">
        <f t="shared" si="88"/>
        <v/>
      </c>
      <c r="I594" s="3" t="str">
        <f t="shared" si="89"/>
        <v/>
      </c>
      <c r="J594" s="3" t="str">
        <f t="shared" si="90"/>
        <v/>
      </c>
      <c r="M594" s="4" t="str">
        <f t="shared" si="85"/>
        <v/>
      </c>
      <c r="N594" s="3" t="str">
        <f t="shared" si="86"/>
        <v/>
      </c>
      <c r="O594" s="5" t="str">
        <f t="shared" si="91"/>
        <v/>
      </c>
      <c r="P594" s="2" t="str">
        <f t="shared" si="92"/>
        <v/>
      </c>
      <c r="Q594" s="11" t="str">
        <f t="shared" si="87"/>
        <v/>
      </c>
    </row>
    <row r="595" spans="2:17" x14ac:dyDescent="0.25">
      <c r="B595" s="7" t="str">
        <f t="shared" si="84"/>
        <v/>
      </c>
      <c r="H595" s="50" t="str">
        <f t="shared" si="88"/>
        <v/>
      </c>
      <c r="I595" s="3" t="str">
        <f t="shared" si="89"/>
        <v/>
      </c>
      <c r="J595" s="3" t="str">
        <f t="shared" si="90"/>
        <v/>
      </c>
      <c r="M595" s="4" t="str">
        <f t="shared" si="85"/>
        <v/>
      </c>
      <c r="N595" s="3" t="str">
        <f t="shared" si="86"/>
        <v/>
      </c>
      <c r="O595" s="5" t="str">
        <f t="shared" si="91"/>
        <v/>
      </c>
      <c r="P595" s="2" t="str">
        <f t="shared" si="92"/>
        <v/>
      </c>
      <c r="Q595" s="11" t="str">
        <f t="shared" si="87"/>
        <v/>
      </c>
    </row>
    <row r="596" spans="2:17" x14ac:dyDescent="0.25">
      <c r="B596" s="7" t="str">
        <f t="shared" si="84"/>
        <v/>
      </c>
      <c r="H596" s="50" t="str">
        <f t="shared" si="88"/>
        <v/>
      </c>
      <c r="I596" s="3" t="str">
        <f t="shared" si="89"/>
        <v/>
      </c>
      <c r="J596" s="3" t="str">
        <f t="shared" si="90"/>
        <v/>
      </c>
      <c r="M596" s="4" t="str">
        <f t="shared" si="85"/>
        <v/>
      </c>
      <c r="N596" s="3" t="str">
        <f t="shared" si="86"/>
        <v/>
      </c>
      <c r="O596" s="5" t="str">
        <f t="shared" si="91"/>
        <v/>
      </c>
      <c r="P596" s="2" t="str">
        <f t="shared" si="92"/>
        <v/>
      </c>
      <c r="Q596" s="11" t="str">
        <f t="shared" si="87"/>
        <v/>
      </c>
    </row>
    <row r="597" spans="2:17" x14ac:dyDescent="0.25">
      <c r="B597" s="7" t="str">
        <f t="shared" si="84"/>
        <v/>
      </c>
      <c r="H597" s="50" t="str">
        <f t="shared" si="88"/>
        <v/>
      </c>
      <c r="I597" s="3" t="str">
        <f t="shared" si="89"/>
        <v/>
      </c>
      <c r="J597" s="3" t="str">
        <f t="shared" si="90"/>
        <v/>
      </c>
      <c r="M597" s="4" t="str">
        <f t="shared" si="85"/>
        <v/>
      </c>
      <c r="N597" s="3" t="str">
        <f t="shared" si="86"/>
        <v/>
      </c>
      <c r="O597" s="5" t="str">
        <f t="shared" si="91"/>
        <v/>
      </c>
      <c r="P597" s="2" t="str">
        <f t="shared" si="92"/>
        <v/>
      </c>
      <c r="Q597" s="11" t="str">
        <f t="shared" si="87"/>
        <v/>
      </c>
    </row>
    <row r="598" spans="2:17" x14ac:dyDescent="0.25">
      <c r="B598" s="7" t="str">
        <f t="shared" si="84"/>
        <v/>
      </c>
      <c r="H598" s="50" t="str">
        <f t="shared" si="88"/>
        <v/>
      </c>
      <c r="I598" s="3" t="str">
        <f t="shared" si="89"/>
        <v/>
      </c>
      <c r="J598" s="3" t="str">
        <f t="shared" si="90"/>
        <v/>
      </c>
      <c r="M598" s="4" t="str">
        <f t="shared" si="85"/>
        <v/>
      </c>
      <c r="N598" s="3" t="str">
        <f t="shared" si="86"/>
        <v/>
      </c>
      <c r="O598" s="5" t="str">
        <f t="shared" si="91"/>
        <v/>
      </c>
      <c r="P598" s="2" t="str">
        <f t="shared" si="92"/>
        <v/>
      </c>
      <c r="Q598" s="11" t="str">
        <f t="shared" si="87"/>
        <v/>
      </c>
    </row>
    <row r="599" spans="2:17" x14ac:dyDescent="0.25">
      <c r="B599" s="7" t="str">
        <f t="shared" si="84"/>
        <v/>
      </c>
      <c r="H599" s="50" t="str">
        <f t="shared" si="88"/>
        <v/>
      </c>
      <c r="I599" s="3" t="str">
        <f t="shared" si="89"/>
        <v/>
      </c>
      <c r="J599" s="3" t="str">
        <f t="shared" si="90"/>
        <v/>
      </c>
      <c r="M599" s="4" t="str">
        <f t="shared" si="85"/>
        <v/>
      </c>
      <c r="N599" s="3" t="str">
        <f t="shared" si="86"/>
        <v/>
      </c>
      <c r="O599" s="5" t="str">
        <f t="shared" si="91"/>
        <v/>
      </c>
      <c r="P599" s="2" t="str">
        <f t="shared" si="92"/>
        <v/>
      </c>
      <c r="Q599" s="11" t="str">
        <f t="shared" si="87"/>
        <v/>
      </c>
    </row>
    <row r="600" spans="2:17" x14ac:dyDescent="0.25">
      <c r="B600" s="7" t="str">
        <f t="shared" si="84"/>
        <v/>
      </c>
      <c r="H600" s="50" t="str">
        <f t="shared" si="88"/>
        <v/>
      </c>
      <c r="I600" s="3" t="str">
        <f t="shared" si="89"/>
        <v/>
      </c>
      <c r="J600" s="3" t="str">
        <f t="shared" si="90"/>
        <v/>
      </c>
      <c r="M600" s="4" t="str">
        <f t="shared" si="85"/>
        <v/>
      </c>
      <c r="N600" s="3" t="str">
        <f t="shared" si="86"/>
        <v/>
      </c>
      <c r="O600" s="5" t="str">
        <f t="shared" si="91"/>
        <v/>
      </c>
      <c r="P600" s="2" t="str">
        <f t="shared" si="92"/>
        <v/>
      </c>
      <c r="Q600" s="11" t="str">
        <f t="shared" si="87"/>
        <v/>
      </c>
    </row>
    <row r="601" spans="2:17" x14ac:dyDescent="0.25">
      <c r="B601" s="7" t="str">
        <f t="shared" si="84"/>
        <v/>
      </c>
      <c r="H601" s="50" t="str">
        <f t="shared" si="88"/>
        <v/>
      </c>
      <c r="I601" s="3" t="str">
        <f t="shared" si="89"/>
        <v/>
      </c>
      <c r="J601" s="3" t="str">
        <f t="shared" si="90"/>
        <v/>
      </c>
      <c r="M601" s="4" t="str">
        <f t="shared" si="85"/>
        <v/>
      </c>
      <c r="N601" s="3" t="str">
        <f t="shared" si="86"/>
        <v/>
      </c>
      <c r="O601" s="5" t="str">
        <f t="shared" si="91"/>
        <v/>
      </c>
      <c r="P601" s="2" t="str">
        <f t="shared" si="92"/>
        <v/>
      </c>
      <c r="Q601" s="11" t="str">
        <f t="shared" si="87"/>
        <v/>
      </c>
    </row>
    <row r="602" spans="2:17" x14ac:dyDescent="0.25">
      <c r="B602" s="7" t="str">
        <f t="shared" si="84"/>
        <v/>
      </c>
      <c r="H602" s="50" t="str">
        <f t="shared" si="88"/>
        <v/>
      </c>
      <c r="I602" s="3" t="str">
        <f t="shared" si="89"/>
        <v/>
      </c>
      <c r="J602" s="3" t="str">
        <f t="shared" si="90"/>
        <v/>
      </c>
      <c r="M602" s="4" t="str">
        <f t="shared" si="85"/>
        <v/>
      </c>
      <c r="N602" s="3" t="str">
        <f t="shared" si="86"/>
        <v/>
      </c>
      <c r="O602" s="5" t="str">
        <f t="shared" si="91"/>
        <v/>
      </c>
      <c r="P602" s="2" t="str">
        <f t="shared" si="92"/>
        <v/>
      </c>
      <c r="Q602" s="11" t="str">
        <f t="shared" si="87"/>
        <v/>
      </c>
    </row>
    <row r="603" spans="2:17" x14ac:dyDescent="0.25">
      <c r="B603" s="7" t="str">
        <f t="shared" si="84"/>
        <v/>
      </c>
      <c r="H603" s="50" t="str">
        <f t="shared" si="88"/>
        <v/>
      </c>
      <c r="I603" s="3" t="str">
        <f t="shared" si="89"/>
        <v/>
      </c>
      <c r="J603" s="3" t="str">
        <f t="shared" si="90"/>
        <v/>
      </c>
      <c r="M603" s="4" t="str">
        <f t="shared" si="85"/>
        <v/>
      </c>
      <c r="N603" s="3" t="str">
        <f t="shared" si="86"/>
        <v/>
      </c>
      <c r="O603" s="5" t="str">
        <f t="shared" si="91"/>
        <v/>
      </c>
      <c r="P603" s="2" t="str">
        <f t="shared" si="92"/>
        <v/>
      </c>
      <c r="Q603" s="11" t="str">
        <f t="shared" si="87"/>
        <v/>
      </c>
    </row>
    <row r="604" spans="2:17" x14ac:dyDescent="0.25">
      <c r="B604" s="7" t="str">
        <f t="shared" si="84"/>
        <v/>
      </c>
      <c r="H604" s="50" t="str">
        <f t="shared" si="88"/>
        <v/>
      </c>
      <c r="I604" s="3" t="str">
        <f t="shared" si="89"/>
        <v/>
      </c>
      <c r="J604" s="3" t="str">
        <f t="shared" si="90"/>
        <v/>
      </c>
      <c r="M604" s="4" t="str">
        <f t="shared" si="85"/>
        <v/>
      </c>
      <c r="N604" s="3" t="str">
        <f t="shared" si="86"/>
        <v/>
      </c>
      <c r="O604" s="5" t="str">
        <f t="shared" si="91"/>
        <v/>
      </c>
      <c r="P604" s="2" t="str">
        <f t="shared" si="92"/>
        <v/>
      </c>
      <c r="Q604" s="11" t="str">
        <f t="shared" si="87"/>
        <v/>
      </c>
    </row>
    <row r="605" spans="2:17" x14ac:dyDescent="0.25">
      <c r="B605" s="7" t="str">
        <f t="shared" si="84"/>
        <v/>
      </c>
      <c r="H605" s="50" t="str">
        <f t="shared" si="88"/>
        <v/>
      </c>
      <c r="I605" s="3" t="str">
        <f t="shared" si="89"/>
        <v/>
      </c>
      <c r="J605" s="3" t="str">
        <f t="shared" si="90"/>
        <v/>
      </c>
      <c r="M605" s="4" t="str">
        <f t="shared" si="85"/>
        <v/>
      </c>
      <c r="N605" s="3" t="str">
        <f t="shared" si="86"/>
        <v/>
      </c>
      <c r="O605" s="5" t="str">
        <f t="shared" si="91"/>
        <v/>
      </c>
      <c r="P605" s="2" t="str">
        <f t="shared" si="92"/>
        <v/>
      </c>
      <c r="Q605" s="11" t="str">
        <f t="shared" si="87"/>
        <v/>
      </c>
    </row>
    <row r="606" spans="2:17" x14ac:dyDescent="0.25">
      <c r="B606" s="7" t="str">
        <f t="shared" si="84"/>
        <v/>
      </c>
      <c r="H606" s="50" t="str">
        <f t="shared" si="88"/>
        <v/>
      </c>
      <c r="I606" s="3" t="str">
        <f t="shared" si="89"/>
        <v/>
      </c>
      <c r="J606" s="3" t="str">
        <f t="shared" si="90"/>
        <v/>
      </c>
      <c r="M606" s="4" t="str">
        <f t="shared" si="85"/>
        <v/>
      </c>
      <c r="N606" s="3" t="str">
        <f t="shared" si="86"/>
        <v/>
      </c>
      <c r="O606" s="5" t="str">
        <f t="shared" si="91"/>
        <v/>
      </c>
      <c r="P606" s="2" t="str">
        <f t="shared" si="92"/>
        <v/>
      </c>
      <c r="Q606" s="11" t="str">
        <f t="shared" si="87"/>
        <v/>
      </c>
    </row>
    <row r="607" spans="2:17" x14ac:dyDescent="0.25">
      <c r="B607" s="7" t="str">
        <f t="shared" si="84"/>
        <v/>
      </c>
      <c r="H607" s="50" t="str">
        <f t="shared" si="88"/>
        <v/>
      </c>
      <c r="I607" s="3" t="str">
        <f t="shared" si="89"/>
        <v/>
      </c>
      <c r="J607" s="3" t="str">
        <f t="shared" si="90"/>
        <v/>
      </c>
      <c r="M607" s="4" t="str">
        <f t="shared" si="85"/>
        <v/>
      </c>
      <c r="N607" s="3" t="str">
        <f t="shared" si="86"/>
        <v/>
      </c>
      <c r="O607" s="5" t="str">
        <f t="shared" si="91"/>
        <v/>
      </c>
      <c r="P607" s="2" t="str">
        <f t="shared" si="92"/>
        <v/>
      </c>
      <c r="Q607" s="11" t="str">
        <f t="shared" si="87"/>
        <v/>
      </c>
    </row>
    <row r="608" spans="2:17" x14ac:dyDescent="0.25">
      <c r="B608" s="7" t="str">
        <f t="shared" si="84"/>
        <v/>
      </c>
      <c r="H608" s="50" t="str">
        <f t="shared" si="88"/>
        <v/>
      </c>
      <c r="I608" s="3" t="str">
        <f t="shared" si="89"/>
        <v/>
      </c>
      <c r="J608" s="3" t="str">
        <f t="shared" si="90"/>
        <v/>
      </c>
      <c r="M608" s="4" t="str">
        <f t="shared" si="85"/>
        <v/>
      </c>
      <c r="N608" s="3" t="str">
        <f t="shared" si="86"/>
        <v/>
      </c>
      <c r="O608" s="5" t="str">
        <f t="shared" si="91"/>
        <v/>
      </c>
      <c r="P608" s="2" t="str">
        <f t="shared" si="92"/>
        <v/>
      </c>
      <c r="Q608" s="11" t="str">
        <f t="shared" si="87"/>
        <v/>
      </c>
    </row>
    <row r="609" spans="2:17" x14ac:dyDescent="0.25">
      <c r="B609" s="7" t="str">
        <f t="shared" si="84"/>
        <v/>
      </c>
      <c r="H609" s="50" t="str">
        <f t="shared" si="88"/>
        <v/>
      </c>
      <c r="I609" s="3" t="str">
        <f t="shared" si="89"/>
        <v/>
      </c>
      <c r="J609" s="3" t="str">
        <f t="shared" si="90"/>
        <v/>
      </c>
      <c r="M609" s="4" t="str">
        <f t="shared" si="85"/>
        <v/>
      </c>
      <c r="N609" s="3" t="str">
        <f t="shared" si="86"/>
        <v/>
      </c>
      <c r="O609" s="5" t="str">
        <f t="shared" si="91"/>
        <v/>
      </c>
      <c r="P609" s="2" t="str">
        <f t="shared" si="92"/>
        <v/>
      </c>
      <c r="Q609" s="11" t="str">
        <f t="shared" si="87"/>
        <v/>
      </c>
    </row>
    <row r="610" spans="2:17" x14ac:dyDescent="0.25">
      <c r="B610" s="7" t="str">
        <f t="shared" si="84"/>
        <v/>
      </c>
      <c r="H610" s="50" t="str">
        <f t="shared" si="88"/>
        <v/>
      </c>
      <c r="I610" s="3" t="str">
        <f t="shared" si="89"/>
        <v/>
      </c>
      <c r="J610" s="3" t="str">
        <f t="shared" si="90"/>
        <v/>
      </c>
      <c r="M610" s="4" t="str">
        <f t="shared" si="85"/>
        <v/>
      </c>
      <c r="N610" s="3" t="str">
        <f t="shared" si="86"/>
        <v/>
      </c>
      <c r="O610" s="5" t="str">
        <f t="shared" si="91"/>
        <v/>
      </c>
      <c r="P610" s="2" t="str">
        <f t="shared" si="92"/>
        <v/>
      </c>
      <c r="Q610" s="11" t="str">
        <f t="shared" si="87"/>
        <v/>
      </c>
    </row>
    <row r="611" spans="2:17" x14ac:dyDescent="0.25">
      <c r="B611" s="7" t="str">
        <f t="shared" si="84"/>
        <v/>
      </c>
      <c r="H611" s="50" t="str">
        <f t="shared" si="88"/>
        <v/>
      </c>
      <c r="I611" s="3" t="str">
        <f t="shared" si="89"/>
        <v/>
      </c>
      <c r="J611" s="3" t="str">
        <f t="shared" si="90"/>
        <v/>
      </c>
      <c r="M611" s="4" t="str">
        <f t="shared" si="85"/>
        <v/>
      </c>
      <c r="N611" s="3" t="str">
        <f t="shared" si="86"/>
        <v/>
      </c>
      <c r="O611" s="5" t="str">
        <f t="shared" si="91"/>
        <v/>
      </c>
      <c r="P611" s="2" t="str">
        <f t="shared" si="92"/>
        <v/>
      </c>
      <c r="Q611" s="11" t="str">
        <f t="shared" si="87"/>
        <v/>
      </c>
    </row>
    <row r="612" spans="2:17" x14ac:dyDescent="0.25">
      <c r="B612" s="7" t="str">
        <f t="shared" si="84"/>
        <v/>
      </c>
      <c r="H612" s="50" t="str">
        <f t="shared" si="88"/>
        <v/>
      </c>
      <c r="I612" s="3" t="str">
        <f t="shared" si="89"/>
        <v/>
      </c>
      <c r="J612" s="3" t="str">
        <f t="shared" si="90"/>
        <v/>
      </c>
      <c r="M612" s="4" t="str">
        <f t="shared" si="85"/>
        <v/>
      </c>
      <c r="N612" s="3" t="str">
        <f t="shared" si="86"/>
        <v/>
      </c>
      <c r="O612" s="5" t="str">
        <f t="shared" si="91"/>
        <v/>
      </c>
      <c r="P612" s="2" t="str">
        <f t="shared" si="92"/>
        <v/>
      </c>
      <c r="Q612" s="11" t="str">
        <f t="shared" si="87"/>
        <v/>
      </c>
    </row>
    <row r="613" spans="2:17" x14ac:dyDescent="0.25">
      <c r="B613" s="7" t="str">
        <f t="shared" si="84"/>
        <v/>
      </c>
      <c r="H613" s="50" t="str">
        <f t="shared" si="88"/>
        <v/>
      </c>
      <c r="I613" s="3" t="str">
        <f t="shared" si="89"/>
        <v/>
      </c>
      <c r="J613" s="3" t="str">
        <f t="shared" si="90"/>
        <v/>
      </c>
      <c r="M613" s="4" t="str">
        <f t="shared" si="85"/>
        <v/>
      </c>
      <c r="N613" s="3" t="str">
        <f t="shared" si="86"/>
        <v/>
      </c>
      <c r="O613" s="5" t="str">
        <f t="shared" si="91"/>
        <v/>
      </c>
      <c r="P613" s="2" t="str">
        <f t="shared" si="92"/>
        <v/>
      </c>
      <c r="Q613" s="11" t="str">
        <f t="shared" si="87"/>
        <v/>
      </c>
    </row>
    <row r="614" spans="2:17" x14ac:dyDescent="0.25">
      <c r="B614" s="7" t="str">
        <f t="shared" si="84"/>
        <v/>
      </c>
      <c r="H614" s="50" t="str">
        <f t="shared" si="88"/>
        <v/>
      </c>
      <c r="I614" s="3" t="str">
        <f t="shared" si="89"/>
        <v/>
      </c>
      <c r="J614" s="3" t="str">
        <f t="shared" si="90"/>
        <v/>
      </c>
      <c r="M614" s="4" t="str">
        <f t="shared" si="85"/>
        <v/>
      </c>
      <c r="N614" s="3" t="str">
        <f t="shared" si="86"/>
        <v/>
      </c>
      <c r="O614" s="5" t="str">
        <f t="shared" si="91"/>
        <v/>
      </c>
      <c r="P614" s="2" t="str">
        <f t="shared" si="92"/>
        <v/>
      </c>
      <c r="Q614" s="11" t="str">
        <f t="shared" si="87"/>
        <v/>
      </c>
    </row>
    <row r="615" spans="2:17" x14ac:dyDescent="0.25">
      <c r="B615" s="7" t="str">
        <f t="shared" si="84"/>
        <v/>
      </c>
      <c r="H615" s="50" t="str">
        <f t="shared" si="88"/>
        <v/>
      </c>
      <c r="I615" s="3" t="str">
        <f t="shared" si="89"/>
        <v/>
      </c>
      <c r="J615" s="3" t="str">
        <f t="shared" si="90"/>
        <v/>
      </c>
      <c r="M615" s="4" t="str">
        <f t="shared" si="85"/>
        <v/>
      </c>
      <c r="N615" s="3" t="str">
        <f t="shared" si="86"/>
        <v/>
      </c>
      <c r="O615" s="5" t="str">
        <f t="shared" si="91"/>
        <v/>
      </c>
      <c r="P615" s="2" t="str">
        <f t="shared" si="92"/>
        <v/>
      </c>
      <c r="Q615" s="11" t="str">
        <f t="shared" si="87"/>
        <v/>
      </c>
    </row>
    <row r="616" spans="2:17" x14ac:dyDescent="0.25">
      <c r="B616" s="7" t="str">
        <f t="shared" si="84"/>
        <v/>
      </c>
      <c r="H616" s="50" t="str">
        <f t="shared" si="88"/>
        <v/>
      </c>
      <c r="I616" s="3" t="str">
        <f t="shared" si="89"/>
        <v/>
      </c>
      <c r="J616" s="3" t="str">
        <f t="shared" si="90"/>
        <v/>
      </c>
      <c r="M616" s="4" t="str">
        <f t="shared" si="85"/>
        <v/>
      </c>
      <c r="N616" s="3" t="str">
        <f t="shared" si="86"/>
        <v/>
      </c>
      <c r="O616" s="5" t="str">
        <f t="shared" si="91"/>
        <v/>
      </c>
      <c r="P616" s="2" t="str">
        <f t="shared" si="92"/>
        <v/>
      </c>
      <c r="Q616" s="11" t="str">
        <f t="shared" si="87"/>
        <v/>
      </c>
    </row>
    <row r="617" spans="2:17" x14ac:dyDescent="0.25">
      <c r="B617" s="7" t="str">
        <f t="shared" si="84"/>
        <v/>
      </c>
      <c r="H617" s="50" t="str">
        <f t="shared" si="88"/>
        <v/>
      </c>
      <c r="I617" s="3" t="str">
        <f t="shared" si="89"/>
        <v/>
      </c>
      <c r="J617" s="3" t="str">
        <f t="shared" si="90"/>
        <v/>
      </c>
      <c r="M617" s="4" t="str">
        <f t="shared" si="85"/>
        <v/>
      </c>
      <c r="N617" s="3" t="str">
        <f t="shared" si="86"/>
        <v/>
      </c>
      <c r="O617" s="5" t="str">
        <f t="shared" si="91"/>
        <v/>
      </c>
      <c r="P617" s="2" t="str">
        <f t="shared" si="92"/>
        <v/>
      </c>
      <c r="Q617" s="11" t="str">
        <f t="shared" si="87"/>
        <v/>
      </c>
    </row>
    <row r="618" spans="2:17" x14ac:dyDescent="0.25">
      <c r="B618" s="7" t="str">
        <f t="shared" si="84"/>
        <v/>
      </c>
      <c r="H618" s="50" t="str">
        <f t="shared" si="88"/>
        <v/>
      </c>
      <c r="I618" s="3" t="str">
        <f t="shared" si="89"/>
        <v/>
      </c>
      <c r="J618" s="3" t="str">
        <f t="shared" si="90"/>
        <v/>
      </c>
      <c r="M618" s="4" t="str">
        <f t="shared" si="85"/>
        <v/>
      </c>
      <c r="N618" s="3" t="str">
        <f t="shared" si="86"/>
        <v/>
      </c>
      <c r="O618" s="5" t="str">
        <f t="shared" si="91"/>
        <v/>
      </c>
      <c r="P618" s="2" t="str">
        <f t="shared" si="92"/>
        <v/>
      </c>
      <c r="Q618" s="11" t="str">
        <f t="shared" si="87"/>
        <v/>
      </c>
    </row>
    <row r="619" spans="2:17" x14ac:dyDescent="0.25">
      <c r="B619" s="7" t="str">
        <f t="shared" si="84"/>
        <v/>
      </c>
      <c r="H619" s="50" t="str">
        <f t="shared" si="88"/>
        <v/>
      </c>
      <c r="I619" s="3" t="str">
        <f t="shared" si="89"/>
        <v/>
      </c>
      <c r="J619" s="3" t="str">
        <f t="shared" si="90"/>
        <v/>
      </c>
      <c r="M619" s="4" t="str">
        <f t="shared" si="85"/>
        <v/>
      </c>
      <c r="N619" s="3" t="str">
        <f t="shared" si="86"/>
        <v/>
      </c>
      <c r="O619" s="5" t="str">
        <f t="shared" si="91"/>
        <v/>
      </c>
      <c r="P619" s="2" t="str">
        <f t="shared" si="92"/>
        <v/>
      </c>
      <c r="Q619" s="11" t="str">
        <f t="shared" si="87"/>
        <v/>
      </c>
    </row>
    <row r="620" spans="2:17" x14ac:dyDescent="0.25">
      <c r="B620" s="7" t="str">
        <f t="shared" si="84"/>
        <v/>
      </c>
      <c r="H620" s="50" t="str">
        <f t="shared" si="88"/>
        <v/>
      </c>
      <c r="I620" s="3" t="str">
        <f t="shared" si="89"/>
        <v/>
      </c>
      <c r="J620" s="3" t="str">
        <f t="shared" si="90"/>
        <v/>
      </c>
      <c r="M620" s="4" t="str">
        <f t="shared" si="85"/>
        <v/>
      </c>
      <c r="N620" s="3" t="str">
        <f t="shared" si="86"/>
        <v/>
      </c>
      <c r="O620" s="5" t="str">
        <f t="shared" si="91"/>
        <v/>
      </c>
      <c r="P620" s="2" t="str">
        <f t="shared" si="92"/>
        <v/>
      </c>
      <c r="Q620" s="11" t="str">
        <f t="shared" si="87"/>
        <v/>
      </c>
    </row>
    <row r="621" spans="2:17" x14ac:dyDescent="0.25">
      <c r="B621" s="7" t="str">
        <f t="shared" si="84"/>
        <v/>
      </c>
      <c r="H621" s="50" t="str">
        <f t="shared" si="88"/>
        <v/>
      </c>
      <c r="I621" s="3" t="str">
        <f t="shared" si="89"/>
        <v/>
      </c>
      <c r="J621" s="3" t="str">
        <f t="shared" si="90"/>
        <v/>
      </c>
      <c r="M621" s="4" t="str">
        <f t="shared" si="85"/>
        <v/>
      </c>
      <c r="N621" s="3" t="str">
        <f t="shared" si="86"/>
        <v/>
      </c>
      <c r="O621" s="5" t="str">
        <f t="shared" si="91"/>
        <v/>
      </c>
      <c r="P621" s="2" t="str">
        <f t="shared" si="92"/>
        <v/>
      </c>
      <c r="Q621" s="11" t="str">
        <f t="shared" si="87"/>
        <v/>
      </c>
    </row>
    <row r="622" spans="2:17" x14ac:dyDescent="0.25">
      <c r="B622" s="7" t="str">
        <f t="shared" si="84"/>
        <v/>
      </c>
      <c r="H622" s="50" t="str">
        <f t="shared" si="88"/>
        <v/>
      </c>
      <c r="I622" s="3" t="str">
        <f t="shared" si="89"/>
        <v/>
      </c>
      <c r="J622" s="3" t="str">
        <f t="shared" si="90"/>
        <v/>
      </c>
      <c r="M622" s="4" t="str">
        <f t="shared" si="85"/>
        <v/>
      </c>
      <c r="N622" s="3" t="str">
        <f t="shared" si="86"/>
        <v/>
      </c>
      <c r="O622" s="5" t="str">
        <f t="shared" si="91"/>
        <v/>
      </c>
      <c r="P622" s="2" t="str">
        <f t="shared" si="92"/>
        <v/>
      </c>
      <c r="Q622" s="11" t="str">
        <f t="shared" si="87"/>
        <v/>
      </c>
    </row>
    <row r="623" spans="2:17" x14ac:dyDescent="0.25">
      <c r="B623" s="7" t="str">
        <f t="shared" si="84"/>
        <v/>
      </c>
      <c r="H623" s="50" t="str">
        <f t="shared" si="88"/>
        <v/>
      </c>
      <c r="I623" s="3" t="str">
        <f t="shared" si="89"/>
        <v/>
      </c>
      <c r="J623" s="3" t="str">
        <f t="shared" si="90"/>
        <v/>
      </c>
      <c r="M623" s="4" t="str">
        <f t="shared" si="85"/>
        <v/>
      </c>
      <c r="N623" s="3" t="str">
        <f t="shared" si="86"/>
        <v/>
      </c>
      <c r="O623" s="5" t="str">
        <f t="shared" si="91"/>
        <v/>
      </c>
      <c r="P623" s="2" t="str">
        <f t="shared" si="92"/>
        <v/>
      </c>
      <c r="Q623" s="11" t="str">
        <f t="shared" si="87"/>
        <v/>
      </c>
    </row>
    <row r="624" spans="2:17" x14ac:dyDescent="0.25">
      <c r="B624" s="7" t="str">
        <f t="shared" si="84"/>
        <v/>
      </c>
      <c r="H624" s="50" t="str">
        <f t="shared" si="88"/>
        <v/>
      </c>
      <c r="I624" s="3" t="str">
        <f t="shared" si="89"/>
        <v/>
      </c>
      <c r="J624" s="3" t="str">
        <f t="shared" si="90"/>
        <v/>
      </c>
      <c r="M624" s="4" t="str">
        <f t="shared" si="85"/>
        <v/>
      </c>
      <c r="N624" s="3" t="str">
        <f t="shared" si="86"/>
        <v/>
      </c>
      <c r="O624" s="5" t="str">
        <f t="shared" si="91"/>
        <v/>
      </c>
      <c r="P624" s="2" t="str">
        <f t="shared" si="92"/>
        <v/>
      </c>
      <c r="Q624" s="11" t="str">
        <f t="shared" si="87"/>
        <v/>
      </c>
    </row>
    <row r="625" spans="2:17" x14ac:dyDescent="0.25">
      <c r="B625" s="7" t="str">
        <f t="shared" si="84"/>
        <v/>
      </c>
      <c r="H625" s="50" t="str">
        <f t="shared" si="88"/>
        <v/>
      </c>
      <c r="I625" s="3" t="str">
        <f t="shared" si="89"/>
        <v/>
      </c>
      <c r="J625" s="3" t="str">
        <f t="shared" si="90"/>
        <v/>
      </c>
      <c r="M625" s="4" t="str">
        <f t="shared" si="85"/>
        <v/>
      </c>
      <c r="N625" s="3" t="str">
        <f t="shared" si="86"/>
        <v/>
      </c>
      <c r="O625" s="5" t="str">
        <f t="shared" si="91"/>
        <v/>
      </c>
      <c r="P625" s="2" t="str">
        <f t="shared" si="92"/>
        <v/>
      </c>
      <c r="Q625" s="11" t="str">
        <f t="shared" si="87"/>
        <v/>
      </c>
    </row>
    <row r="626" spans="2:17" x14ac:dyDescent="0.25">
      <c r="B626" s="7" t="str">
        <f t="shared" si="84"/>
        <v/>
      </c>
      <c r="H626" s="50" t="str">
        <f t="shared" si="88"/>
        <v/>
      </c>
      <c r="I626" s="3" t="str">
        <f t="shared" si="89"/>
        <v/>
      </c>
      <c r="J626" s="3" t="str">
        <f t="shared" si="90"/>
        <v/>
      </c>
      <c r="M626" s="4" t="str">
        <f t="shared" si="85"/>
        <v/>
      </c>
      <c r="N626" s="3" t="str">
        <f t="shared" si="86"/>
        <v/>
      </c>
      <c r="O626" s="5" t="str">
        <f t="shared" si="91"/>
        <v/>
      </c>
      <c r="P626" s="2" t="str">
        <f t="shared" si="92"/>
        <v/>
      </c>
      <c r="Q626" s="11" t="str">
        <f t="shared" si="87"/>
        <v/>
      </c>
    </row>
    <row r="627" spans="2:17" x14ac:dyDescent="0.25">
      <c r="B627" s="7" t="str">
        <f t="shared" si="84"/>
        <v/>
      </c>
      <c r="H627" s="50" t="str">
        <f t="shared" si="88"/>
        <v/>
      </c>
      <c r="I627" s="3" t="str">
        <f t="shared" si="89"/>
        <v/>
      </c>
      <c r="J627" s="3" t="str">
        <f t="shared" si="90"/>
        <v/>
      </c>
      <c r="M627" s="4" t="str">
        <f t="shared" si="85"/>
        <v/>
      </c>
      <c r="N627" s="3" t="str">
        <f t="shared" si="86"/>
        <v/>
      </c>
      <c r="O627" s="5" t="str">
        <f t="shared" si="91"/>
        <v/>
      </c>
      <c r="P627" s="2" t="str">
        <f t="shared" si="92"/>
        <v/>
      </c>
      <c r="Q627" s="11" t="str">
        <f t="shared" si="87"/>
        <v/>
      </c>
    </row>
    <row r="628" spans="2:17" x14ac:dyDescent="0.25">
      <c r="B628" s="7" t="str">
        <f t="shared" si="84"/>
        <v/>
      </c>
      <c r="H628" s="50" t="str">
        <f t="shared" si="88"/>
        <v/>
      </c>
      <c r="I628" s="3" t="str">
        <f t="shared" si="89"/>
        <v/>
      </c>
      <c r="J628" s="3" t="str">
        <f t="shared" si="90"/>
        <v/>
      </c>
      <c r="M628" s="4" t="str">
        <f t="shared" si="85"/>
        <v/>
      </c>
      <c r="N628" s="3" t="str">
        <f t="shared" si="86"/>
        <v/>
      </c>
      <c r="O628" s="5" t="str">
        <f t="shared" si="91"/>
        <v/>
      </c>
      <c r="P628" s="2" t="str">
        <f t="shared" si="92"/>
        <v/>
      </c>
      <c r="Q628" s="11" t="str">
        <f t="shared" si="87"/>
        <v/>
      </c>
    </row>
    <row r="629" spans="2:17" x14ac:dyDescent="0.25">
      <c r="B629" s="7" t="str">
        <f t="shared" si="84"/>
        <v/>
      </c>
      <c r="H629" s="50" t="str">
        <f t="shared" si="88"/>
        <v/>
      </c>
      <c r="I629" s="3" t="str">
        <f t="shared" si="89"/>
        <v/>
      </c>
      <c r="J629" s="3" t="str">
        <f t="shared" si="90"/>
        <v/>
      </c>
      <c r="M629" s="4" t="str">
        <f t="shared" si="85"/>
        <v/>
      </c>
      <c r="N629" s="3" t="str">
        <f t="shared" si="86"/>
        <v/>
      </c>
      <c r="O629" s="5" t="str">
        <f t="shared" si="91"/>
        <v/>
      </c>
      <c r="P629" s="2" t="str">
        <f t="shared" si="92"/>
        <v/>
      </c>
      <c r="Q629" s="11" t="str">
        <f t="shared" si="87"/>
        <v/>
      </c>
    </row>
    <row r="630" spans="2:17" x14ac:dyDescent="0.25">
      <c r="B630" s="7" t="str">
        <f t="shared" si="84"/>
        <v/>
      </c>
      <c r="H630" s="50" t="str">
        <f t="shared" si="88"/>
        <v/>
      </c>
      <c r="I630" s="3" t="str">
        <f t="shared" si="89"/>
        <v/>
      </c>
      <c r="J630" s="3" t="str">
        <f t="shared" si="90"/>
        <v/>
      </c>
      <c r="M630" s="4" t="str">
        <f t="shared" si="85"/>
        <v/>
      </c>
      <c r="N630" s="3" t="str">
        <f t="shared" si="86"/>
        <v/>
      </c>
      <c r="O630" s="5" t="str">
        <f t="shared" si="91"/>
        <v/>
      </c>
      <c r="P630" s="2" t="str">
        <f t="shared" si="92"/>
        <v/>
      </c>
      <c r="Q630" s="11" t="str">
        <f t="shared" si="87"/>
        <v/>
      </c>
    </row>
    <row r="631" spans="2:17" x14ac:dyDescent="0.25">
      <c r="B631" s="7" t="str">
        <f t="shared" si="84"/>
        <v/>
      </c>
      <c r="H631" s="50" t="str">
        <f t="shared" si="88"/>
        <v/>
      </c>
      <c r="I631" s="3" t="str">
        <f t="shared" si="89"/>
        <v/>
      </c>
      <c r="J631" s="3" t="str">
        <f t="shared" si="90"/>
        <v/>
      </c>
      <c r="M631" s="4" t="str">
        <f t="shared" si="85"/>
        <v/>
      </c>
      <c r="N631" s="3" t="str">
        <f t="shared" si="86"/>
        <v/>
      </c>
      <c r="O631" s="5" t="str">
        <f t="shared" si="91"/>
        <v/>
      </c>
      <c r="P631" s="2" t="str">
        <f t="shared" si="92"/>
        <v/>
      </c>
      <c r="Q631" s="11" t="str">
        <f t="shared" si="87"/>
        <v/>
      </c>
    </row>
    <row r="632" spans="2:17" x14ac:dyDescent="0.25">
      <c r="B632" s="7" t="str">
        <f t="shared" si="84"/>
        <v/>
      </c>
      <c r="H632" s="50" t="str">
        <f t="shared" si="88"/>
        <v/>
      </c>
      <c r="I632" s="3" t="str">
        <f t="shared" si="89"/>
        <v/>
      </c>
      <c r="J632" s="3" t="str">
        <f t="shared" si="90"/>
        <v/>
      </c>
      <c r="M632" s="4" t="str">
        <f t="shared" si="85"/>
        <v/>
      </c>
      <c r="N632" s="3" t="str">
        <f t="shared" si="86"/>
        <v/>
      </c>
      <c r="O632" s="5" t="str">
        <f t="shared" si="91"/>
        <v/>
      </c>
      <c r="P632" s="2" t="str">
        <f t="shared" si="92"/>
        <v/>
      </c>
      <c r="Q632" s="11" t="str">
        <f t="shared" si="87"/>
        <v/>
      </c>
    </row>
    <row r="633" spans="2:17" x14ac:dyDescent="0.25">
      <c r="B633" s="7" t="str">
        <f t="shared" si="84"/>
        <v/>
      </c>
      <c r="H633" s="50" t="str">
        <f t="shared" si="88"/>
        <v/>
      </c>
      <c r="I633" s="3" t="str">
        <f t="shared" si="89"/>
        <v/>
      </c>
      <c r="J633" s="3" t="str">
        <f t="shared" si="90"/>
        <v/>
      </c>
      <c r="M633" s="4" t="str">
        <f t="shared" si="85"/>
        <v/>
      </c>
      <c r="N633" s="3" t="str">
        <f t="shared" si="86"/>
        <v/>
      </c>
      <c r="O633" s="5" t="str">
        <f t="shared" si="91"/>
        <v/>
      </c>
      <c r="P633" s="2" t="str">
        <f t="shared" si="92"/>
        <v/>
      </c>
      <c r="Q633" s="11" t="str">
        <f t="shared" si="87"/>
        <v/>
      </c>
    </row>
    <row r="634" spans="2:17" x14ac:dyDescent="0.25">
      <c r="B634" s="7" t="str">
        <f t="shared" si="84"/>
        <v/>
      </c>
      <c r="H634" s="50" t="str">
        <f t="shared" si="88"/>
        <v/>
      </c>
      <c r="I634" s="3" t="str">
        <f t="shared" si="89"/>
        <v/>
      </c>
      <c r="J634" s="3" t="str">
        <f t="shared" si="90"/>
        <v/>
      </c>
      <c r="M634" s="4" t="str">
        <f t="shared" si="85"/>
        <v/>
      </c>
      <c r="N634" s="3" t="str">
        <f t="shared" si="86"/>
        <v/>
      </c>
      <c r="O634" s="5" t="str">
        <f t="shared" si="91"/>
        <v/>
      </c>
      <c r="P634" s="2" t="str">
        <f t="shared" si="92"/>
        <v/>
      </c>
      <c r="Q634" s="11" t="str">
        <f t="shared" si="87"/>
        <v/>
      </c>
    </row>
    <row r="635" spans="2:17" x14ac:dyDescent="0.25">
      <c r="B635" s="7" t="str">
        <f t="shared" si="84"/>
        <v/>
      </c>
      <c r="H635" s="50" t="str">
        <f t="shared" si="88"/>
        <v/>
      </c>
      <c r="I635" s="3" t="str">
        <f t="shared" si="89"/>
        <v/>
      </c>
      <c r="J635" s="3" t="str">
        <f t="shared" si="90"/>
        <v/>
      </c>
      <c r="M635" s="4" t="str">
        <f t="shared" si="85"/>
        <v/>
      </c>
      <c r="N635" s="3" t="str">
        <f t="shared" si="86"/>
        <v/>
      </c>
      <c r="O635" s="5" t="str">
        <f t="shared" si="91"/>
        <v/>
      </c>
      <c r="P635" s="2" t="str">
        <f t="shared" si="92"/>
        <v/>
      </c>
      <c r="Q635" s="11" t="str">
        <f t="shared" si="87"/>
        <v/>
      </c>
    </row>
    <row r="636" spans="2:17" x14ac:dyDescent="0.25">
      <c r="B636" s="7" t="str">
        <f t="shared" si="84"/>
        <v/>
      </c>
      <c r="H636" s="50" t="str">
        <f t="shared" si="88"/>
        <v/>
      </c>
      <c r="I636" s="3" t="str">
        <f t="shared" si="89"/>
        <v/>
      </c>
      <c r="J636" s="3" t="str">
        <f t="shared" si="90"/>
        <v/>
      </c>
      <c r="M636" s="4" t="str">
        <f t="shared" si="85"/>
        <v/>
      </c>
      <c r="N636" s="3" t="str">
        <f t="shared" si="86"/>
        <v/>
      </c>
      <c r="O636" s="5" t="str">
        <f t="shared" si="91"/>
        <v/>
      </c>
      <c r="P636" s="2" t="str">
        <f t="shared" si="92"/>
        <v/>
      </c>
      <c r="Q636" s="11" t="str">
        <f t="shared" si="87"/>
        <v/>
      </c>
    </row>
    <row r="637" spans="2:17" x14ac:dyDescent="0.25">
      <c r="B637" s="7" t="str">
        <f t="shared" si="84"/>
        <v/>
      </c>
      <c r="H637" s="50" t="str">
        <f t="shared" si="88"/>
        <v/>
      </c>
      <c r="I637" s="3" t="str">
        <f t="shared" si="89"/>
        <v/>
      </c>
      <c r="J637" s="3" t="str">
        <f t="shared" si="90"/>
        <v/>
      </c>
      <c r="M637" s="4" t="str">
        <f t="shared" si="85"/>
        <v/>
      </c>
      <c r="N637" s="3" t="str">
        <f t="shared" si="86"/>
        <v/>
      </c>
      <c r="O637" s="5" t="str">
        <f t="shared" si="91"/>
        <v/>
      </c>
      <c r="P637" s="2" t="str">
        <f t="shared" si="92"/>
        <v/>
      </c>
      <c r="Q637" s="11" t="str">
        <f t="shared" si="87"/>
        <v/>
      </c>
    </row>
    <row r="638" spans="2:17" x14ac:dyDescent="0.25">
      <c r="B638" s="7" t="str">
        <f t="shared" si="84"/>
        <v/>
      </c>
      <c r="H638" s="50" t="str">
        <f t="shared" si="88"/>
        <v/>
      </c>
      <c r="I638" s="3" t="str">
        <f t="shared" si="89"/>
        <v/>
      </c>
      <c r="J638" s="3" t="str">
        <f t="shared" si="90"/>
        <v/>
      </c>
      <c r="M638" s="4" t="str">
        <f t="shared" si="85"/>
        <v/>
      </c>
      <c r="N638" s="3" t="str">
        <f t="shared" si="86"/>
        <v/>
      </c>
      <c r="O638" s="5" t="str">
        <f t="shared" si="91"/>
        <v/>
      </c>
      <c r="P638" s="2" t="str">
        <f t="shared" si="92"/>
        <v/>
      </c>
      <c r="Q638" s="11" t="str">
        <f t="shared" si="87"/>
        <v/>
      </c>
    </row>
    <row r="639" spans="2:17" x14ac:dyDescent="0.25">
      <c r="B639" s="7" t="str">
        <f t="shared" si="84"/>
        <v/>
      </c>
      <c r="H639" s="50" t="str">
        <f t="shared" si="88"/>
        <v/>
      </c>
      <c r="I639" s="3" t="str">
        <f t="shared" si="89"/>
        <v/>
      </c>
      <c r="J639" s="3" t="str">
        <f t="shared" si="90"/>
        <v/>
      </c>
      <c r="M639" s="4" t="str">
        <f t="shared" si="85"/>
        <v/>
      </c>
      <c r="N639" s="3" t="str">
        <f t="shared" si="86"/>
        <v/>
      </c>
      <c r="O639" s="5" t="str">
        <f t="shared" si="91"/>
        <v/>
      </c>
      <c r="P639" s="2" t="str">
        <f t="shared" si="92"/>
        <v/>
      </c>
      <c r="Q639" s="11" t="str">
        <f t="shared" si="87"/>
        <v/>
      </c>
    </row>
    <row r="640" spans="2:17" x14ac:dyDescent="0.25">
      <c r="B640" s="7" t="str">
        <f t="shared" si="84"/>
        <v/>
      </c>
      <c r="H640" s="50" t="str">
        <f t="shared" si="88"/>
        <v/>
      </c>
      <c r="I640" s="3" t="str">
        <f t="shared" si="89"/>
        <v/>
      </c>
      <c r="J640" s="3" t="str">
        <f t="shared" si="90"/>
        <v/>
      </c>
      <c r="M640" s="4" t="str">
        <f t="shared" si="85"/>
        <v/>
      </c>
      <c r="N640" s="3" t="str">
        <f t="shared" si="86"/>
        <v/>
      </c>
      <c r="O640" s="5" t="str">
        <f t="shared" si="91"/>
        <v/>
      </c>
      <c r="P640" s="2" t="str">
        <f t="shared" si="92"/>
        <v/>
      </c>
      <c r="Q640" s="11" t="str">
        <f t="shared" si="87"/>
        <v/>
      </c>
    </row>
    <row r="641" spans="2:17" x14ac:dyDescent="0.25">
      <c r="B641" s="7" t="str">
        <f t="shared" si="84"/>
        <v/>
      </c>
      <c r="H641" s="50" t="str">
        <f t="shared" si="88"/>
        <v/>
      </c>
      <c r="I641" s="3" t="str">
        <f t="shared" si="89"/>
        <v/>
      </c>
      <c r="J641" s="3" t="str">
        <f t="shared" si="90"/>
        <v/>
      </c>
      <c r="M641" s="4" t="str">
        <f t="shared" si="85"/>
        <v/>
      </c>
      <c r="N641" s="3" t="str">
        <f t="shared" si="86"/>
        <v/>
      </c>
      <c r="O641" s="5" t="str">
        <f t="shared" si="91"/>
        <v/>
      </c>
      <c r="P641" s="2" t="str">
        <f t="shared" si="92"/>
        <v/>
      </c>
      <c r="Q641" s="11" t="str">
        <f t="shared" si="87"/>
        <v/>
      </c>
    </row>
    <row r="642" spans="2:17" x14ac:dyDescent="0.25">
      <c r="B642" s="7" t="str">
        <f t="shared" si="84"/>
        <v/>
      </c>
      <c r="H642" s="50" t="str">
        <f t="shared" si="88"/>
        <v/>
      </c>
      <c r="I642" s="3" t="str">
        <f t="shared" si="89"/>
        <v/>
      </c>
      <c r="J642" s="3" t="str">
        <f t="shared" si="90"/>
        <v/>
      </c>
      <c r="M642" s="4" t="str">
        <f t="shared" si="85"/>
        <v/>
      </c>
      <c r="N642" s="3" t="str">
        <f t="shared" si="86"/>
        <v/>
      </c>
      <c r="O642" s="5" t="str">
        <f t="shared" si="91"/>
        <v/>
      </c>
      <c r="P642" s="2" t="str">
        <f t="shared" si="92"/>
        <v/>
      </c>
      <c r="Q642" s="11" t="str">
        <f t="shared" si="87"/>
        <v/>
      </c>
    </row>
    <row r="643" spans="2:17" x14ac:dyDescent="0.25">
      <c r="B643" s="7" t="str">
        <f t="shared" si="84"/>
        <v/>
      </c>
      <c r="H643" s="50" t="str">
        <f t="shared" si="88"/>
        <v/>
      </c>
      <c r="I643" s="3" t="str">
        <f t="shared" si="89"/>
        <v/>
      </c>
      <c r="J643" s="3" t="str">
        <f t="shared" si="90"/>
        <v/>
      </c>
      <c r="M643" s="4" t="str">
        <f t="shared" si="85"/>
        <v/>
      </c>
      <c r="N643" s="3" t="str">
        <f t="shared" si="86"/>
        <v/>
      </c>
      <c r="O643" s="5" t="str">
        <f t="shared" si="91"/>
        <v/>
      </c>
      <c r="P643" s="2" t="str">
        <f t="shared" si="92"/>
        <v/>
      </c>
      <c r="Q643" s="11" t="str">
        <f t="shared" si="87"/>
        <v/>
      </c>
    </row>
    <row r="644" spans="2:17" x14ac:dyDescent="0.25">
      <c r="B644" s="7" t="str">
        <f t="shared" ref="B644:B707" si="93">IF(AND(Q644&lt;&gt;"",K644=""),"Open",(IF(AND(Q644="",K644=""),"","Closed")))</f>
        <v/>
      </c>
      <c r="H644" s="50" t="str">
        <f t="shared" si="88"/>
        <v/>
      </c>
      <c r="I644" s="3" t="str">
        <f t="shared" si="89"/>
        <v/>
      </c>
      <c r="J644" s="3" t="str">
        <f t="shared" si="90"/>
        <v/>
      </c>
      <c r="M644" s="4" t="str">
        <f t="shared" ref="M644:M707" si="94">IF(L644="","",((L644-E644)*D644))</f>
        <v/>
      </c>
      <c r="N644" s="3" t="str">
        <f t="shared" ref="N644:N707" si="95">IFERROR(M644/(E644*D644),"")</f>
        <v/>
      </c>
      <c r="O644" s="5" t="str">
        <f t="shared" si="91"/>
        <v/>
      </c>
      <c r="P644" s="2" t="str">
        <f t="shared" si="92"/>
        <v/>
      </c>
      <c r="Q644" s="11" t="str">
        <f t="shared" ref="Q644:Q707" si="96">IF(A644="","",A644)</f>
        <v/>
      </c>
    </row>
    <row r="645" spans="2:17" x14ac:dyDescent="0.25">
      <c r="B645" s="7" t="str">
        <f t="shared" si="93"/>
        <v/>
      </c>
      <c r="H645" s="50" t="str">
        <f t="shared" ref="H645:H708" si="97">IF((F645)="","",(CEILING((E645+((E645-F645)*2)),0.05)))</f>
        <v/>
      </c>
      <c r="I645" s="3" t="str">
        <f t="shared" ref="I645:I708" si="98">IFERROR(IF(L645="",(G645-E645)/E645,""),"")</f>
        <v/>
      </c>
      <c r="J645" s="3" t="str">
        <f t="shared" ref="J645:J708" si="99">IFERROR(IF(L645="",(H645-E645)/E645,""),"")</f>
        <v/>
      </c>
      <c r="M645" s="4" t="str">
        <f t="shared" si="94"/>
        <v/>
      </c>
      <c r="N645" s="3" t="str">
        <f t="shared" si="95"/>
        <v/>
      </c>
      <c r="O645" s="5" t="str">
        <f t="shared" si="91"/>
        <v/>
      </c>
      <c r="P645" s="2" t="str">
        <f t="shared" si="92"/>
        <v/>
      </c>
      <c r="Q645" s="11" t="str">
        <f t="shared" si="96"/>
        <v/>
      </c>
    </row>
    <row r="646" spans="2:17" x14ac:dyDescent="0.25">
      <c r="B646" s="7" t="str">
        <f t="shared" si="93"/>
        <v/>
      </c>
      <c r="H646" s="50" t="str">
        <f t="shared" si="97"/>
        <v/>
      </c>
      <c r="I646" s="3" t="str">
        <f t="shared" si="98"/>
        <v/>
      </c>
      <c r="J646" s="3" t="str">
        <f t="shared" si="99"/>
        <v/>
      </c>
      <c r="M646" s="4" t="str">
        <f t="shared" si="94"/>
        <v/>
      </c>
      <c r="N646" s="3" t="str">
        <f t="shared" si="95"/>
        <v/>
      </c>
      <c r="O646" s="5" t="str">
        <f t="shared" si="91"/>
        <v/>
      </c>
      <c r="P646" s="2" t="str">
        <f t="shared" si="92"/>
        <v/>
      </c>
      <c r="Q646" s="11" t="str">
        <f t="shared" si="96"/>
        <v/>
      </c>
    </row>
    <row r="647" spans="2:17" x14ac:dyDescent="0.25">
      <c r="B647" s="7" t="str">
        <f t="shared" si="93"/>
        <v/>
      </c>
      <c r="H647" s="50" t="str">
        <f t="shared" si="97"/>
        <v/>
      </c>
      <c r="I647" s="3" t="str">
        <f t="shared" si="98"/>
        <v/>
      </c>
      <c r="J647" s="3" t="str">
        <f t="shared" si="99"/>
        <v/>
      </c>
      <c r="M647" s="4" t="str">
        <f t="shared" si="94"/>
        <v/>
      </c>
      <c r="N647" s="3" t="str">
        <f t="shared" si="95"/>
        <v/>
      </c>
      <c r="O647" s="5" t="str">
        <f t="shared" si="91"/>
        <v/>
      </c>
      <c r="P647" s="2" t="str">
        <f t="shared" si="92"/>
        <v/>
      </c>
      <c r="Q647" s="11" t="str">
        <f t="shared" si="96"/>
        <v/>
      </c>
    </row>
    <row r="648" spans="2:17" x14ac:dyDescent="0.25">
      <c r="B648" s="7" t="str">
        <f t="shared" si="93"/>
        <v/>
      </c>
      <c r="H648" s="50" t="str">
        <f t="shared" si="97"/>
        <v/>
      </c>
      <c r="I648" s="3" t="str">
        <f t="shared" si="98"/>
        <v/>
      </c>
      <c r="J648" s="3" t="str">
        <f t="shared" si="99"/>
        <v/>
      </c>
      <c r="M648" s="4" t="str">
        <f t="shared" si="94"/>
        <v/>
      </c>
      <c r="N648" s="3" t="str">
        <f t="shared" si="95"/>
        <v/>
      </c>
      <c r="O648" s="5" t="str">
        <f t="shared" si="91"/>
        <v/>
      </c>
      <c r="P648" s="2" t="str">
        <f t="shared" si="92"/>
        <v/>
      </c>
      <c r="Q648" s="11" t="str">
        <f t="shared" si="96"/>
        <v/>
      </c>
    </row>
    <row r="649" spans="2:17" x14ac:dyDescent="0.25">
      <c r="B649" s="7" t="str">
        <f t="shared" si="93"/>
        <v/>
      </c>
      <c r="H649" s="50" t="str">
        <f t="shared" si="97"/>
        <v/>
      </c>
      <c r="I649" s="3" t="str">
        <f t="shared" si="98"/>
        <v/>
      </c>
      <c r="J649" s="3" t="str">
        <f t="shared" si="99"/>
        <v/>
      </c>
      <c r="M649" s="4" t="str">
        <f t="shared" si="94"/>
        <v/>
      </c>
      <c r="N649" s="3" t="str">
        <f t="shared" si="95"/>
        <v/>
      </c>
      <c r="O649" s="5" t="str">
        <f t="shared" si="91"/>
        <v/>
      </c>
      <c r="P649" s="2" t="str">
        <f t="shared" si="92"/>
        <v/>
      </c>
      <c r="Q649" s="11" t="str">
        <f t="shared" si="96"/>
        <v/>
      </c>
    </row>
    <row r="650" spans="2:17" x14ac:dyDescent="0.25">
      <c r="B650" s="7" t="str">
        <f t="shared" si="93"/>
        <v/>
      </c>
      <c r="H650" s="50" t="str">
        <f t="shared" si="97"/>
        <v/>
      </c>
      <c r="I650" s="3" t="str">
        <f t="shared" si="98"/>
        <v/>
      </c>
      <c r="J650" s="3" t="str">
        <f t="shared" si="99"/>
        <v/>
      </c>
      <c r="M650" s="4" t="str">
        <f t="shared" si="94"/>
        <v/>
      </c>
      <c r="N650" s="3" t="str">
        <f t="shared" si="95"/>
        <v/>
      </c>
      <c r="O650" s="5" t="str">
        <f t="shared" si="91"/>
        <v/>
      </c>
      <c r="P650" s="2" t="str">
        <f t="shared" si="92"/>
        <v/>
      </c>
      <c r="Q650" s="11" t="str">
        <f t="shared" si="96"/>
        <v/>
      </c>
    </row>
    <row r="651" spans="2:17" x14ac:dyDescent="0.25">
      <c r="B651" s="7" t="str">
        <f t="shared" si="93"/>
        <v/>
      </c>
      <c r="H651" s="50" t="str">
        <f t="shared" si="97"/>
        <v/>
      </c>
      <c r="I651" s="3" t="str">
        <f t="shared" si="98"/>
        <v/>
      </c>
      <c r="J651" s="3" t="str">
        <f t="shared" si="99"/>
        <v/>
      </c>
      <c r="M651" s="4" t="str">
        <f t="shared" si="94"/>
        <v/>
      </c>
      <c r="N651" s="3" t="str">
        <f t="shared" si="95"/>
        <v/>
      </c>
      <c r="O651" s="5" t="str">
        <f t="shared" si="91"/>
        <v/>
      </c>
      <c r="P651" s="2" t="str">
        <f t="shared" si="92"/>
        <v/>
      </c>
      <c r="Q651" s="11" t="str">
        <f t="shared" si="96"/>
        <v/>
      </c>
    </row>
    <row r="652" spans="2:17" x14ac:dyDescent="0.25">
      <c r="B652" s="7" t="str">
        <f t="shared" si="93"/>
        <v/>
      </c>
      <c r="H652" s="50" t="str">
        <f t="shared" si="97"/>
        <v/>
      </c>
      <c r="I652" s="3" t="str">
        <f t="shared" si="98"/>
        <v/>
      </c>
      <c r="J652" s="3" t="str">
        <f t="shared" si="99"/>
        <v/>
      </c>
      <c r="M652" s="4" t="str">
        <f t="shared" si="94"/>
        <v/>
      </c>
      <c r="N652" s="3" t="str">
        <f t="shared" si="95"/>
        <v/>
      </c>
      <c r="O652" s="5" t="str">
        <f t="shared" si="91"/>
        <v/>
      </c>
      <c r="P652" s="2" t="str">
        <f t="shared" si="92"/>
        <v/>
      </c>
      <c r="Q652" s="11" t="str">
        <f t="shared" si="96"/>
        <v/>
      </c>
    </row>
    <row r="653" spans="2:17" x14ac:dyDescent="0.25">
      <c r="B653" s="7" t="str">
        <f t="shared" si="93"/>
        <v/>
      </c>
      <c r="H653" s="50" t="str">
        <f t="shared" si="97"/>
        <v/>
      </c>
      <c r="I653" s="3" t="str">
        <f t="shared" si="98"/>
        <v/>
      </c>
      <c r="J653" s="3" t="str">
        <f t="shared" si="99"/>
        <v/>
      </c>
      <c r="M653" s="4" t="str">
        <f t="shared" si="94"/>
        <v/>
      </c>
      <c r="N653" s="3" t="str">
        <f t="shared" si="95"/>
        <v/>
      </c>
      <c r="O653" s="5" t="str">
        <f t="shared" si="91"/>
        <v/>
      </c>
      <c r="P653" s="2" t="str">
        <f t="shared" si="92"/>
        <v/>
      </c>
      <c r="Q653" s="11" t="str">
        <f t="shared" si="96"/>
        <v/>
      </c>
    </row>
    <row r="654" spans="2:17" x14ac:dyDescent="0.25">
      <c r="B654" s="7" t="str">
        <f t="shared" si="93"/>
        <v/>
      </c>
      <c r="H654" s="50" t="str">
        <f t="shared" si="97"/>
        <v/>
      </c>
      <c r="I654" s="3" t="str">
        <f t="shared" si="98"/>
        <v/>
      </c>
      <c r="J654" s="3" t="str">
        <f t="shared" si="99"/>
        <v/>
      </c>
      <c r="M654" s="4" t="str">
        <f t="shared" si="94"/>
        <v/>
      </c>
      <c r="N654" s="3" t="str">
        <f t="shared" si="95"/>
        <v/>
      </c>
      <c r="O654" s="5" t="str">
        <f t="shared" ref="O654:O717" si="100">IF(B654="Open",(D654*E654),"")</f>
        <v/>
      </c>
      <c r="P654" s="2" t="str">
        <f t="shared" ref="P654:P717" si="101">IF(B654="Open",((G654-E654)*D654),"")</f>
        <v/>
      </c>
      <c r="Q654" s="11" t="str">
        <f t="shared" si="96"/>
        <v/>
      </c>
    </row>
    <row r="655" spans="2:17" x14ac:dyDescent="0.25">
      <c r="B655" s="7" t="str">
        <f t="shared" si="93"/>
        <v/>
      </c>
      <c r="H655" s="50" t="str">
        <f t="shared" si="97"/>
        <v/>
      </c>
      <c r="I655" s="3" t="str">
        <f t="shared" si="98"/>
        <v/>
      </c>
      <c r="J655" s="3" t="str">
        <f t="shared" si="99"/>
        <v/>
      </c>
      <c r="M655" s="4" t="str">
        <f t="shared" si="94"/>
        <v/>
      </c>
      <c r="N655" s="3" t="str">
        <f t="shared" si="95"/>
        <v/>
      </c>
      <c r="O655" s="5" t="str">
        <f t="shared" si="100"/>
        <v/>
      </c>
      <c r="P655" s="2" t="str">
        <f t="shared" si="101"/>
        <v/>
      </c>
      <c r="Q655" s="11" t="str">
        <f t="shared" si="96"/>
        <v/>
      </c>
    </row>
    <row r="656" spans="2:17" x14ac:dyDescent="0.25">
      <c r="B656" s="7" t="str">
        <f t="shared" si="93"/>
        <v/>
      </c>
      <c r="H656" s="50" t="str">
        <f t="shared" si="97"/>
        <v/>
      </c>
      <c r="I656" s="3" t="str">
        <f t="shared" si="98"/>
        <v/>
      </c>
      <c r="J656" s="3" t="str">
        <f t="shared" si="99"/>
        <v/>
      </c>
      <c r="M656" s="4" t="str">
        <f t="shared" si="94"/>
        <v/>
      </c>
      <c r="N656" s="3" t="str">
        <f t="shared" si="95"/>
        <v/>
      </c>
      <c r="O656" s="5" t="str">
        <f t="shared" si="100"/>
        <v/>
      </c>
      <c r="P656" s="2" t="str">
        <f t="shared" si="101"/>
        <v/>
      </c>
      <c r="Q656" s="11" t="str">
        <f t="shared" si="96"/>
        <v/>
      </c>
    </row>
    <row r="657" spans="2:17" x14ac:dyDescent="0.25">
      <c r="B657" s="7" t="str">
        <f t="shared" si="93"/>
        <v/>
      </c>
      <c r="H657" s="50" t="str">
        <f t="shared" si="97"/>
        <v/>
      </c>
      <c r="I657" s="3" t="str">
        <f t="shared" si="98"/>
        <v/>
      </c>
      <c r="J657" s="3" t="str">
        <f t="shared" si="99"/>
        <v/>
      </c>
      <c r="M657" s="4" t="str">
        <f t="shared" si="94"/>
        <v/>
      </c>
      <c r="N657" s="3" t="str">
        <f t="shared" si="95"/>
        <v/>
      </c>
      <c r="O657" s="5" t="str">
        <f t="shared" si="100"/>
        <v/>
      </c>
      <c r="P657" s="2" t="str">
        <f t="shared" si="101"/>
        <v/>
      </c>
      <c r="Q657" s="11" t="str">
        <f t="shared" si="96"/>
        <v/>
      </c>
    </row>
    <row r="658" spans="2:17" x14ac:dyDescent="0.25">
      <c r="B658" s="7" t="str">
        <f t="shared" si="93"/>
        <v/>
      </c>
      <c r="H658" s="50" t="str">
        <f t="shared" si="97"/>
        <v/>
      </c>
      <c r="I658" s="3" t="str">
        <f t="shared" si="98"/>
        <v/>
      </c>
      <c r="J658" s="3" t="str">
        <f t="shared" si="99"/>
        <v/>
      </c>
      <c r="M658" s="4" t="str">
        <f t="shared" si="94"/>
        <v/>
      </c>
      <c r="N658" s="3" t="str">
        <f t="shared" si="95"/>
        <v/>
      </c>
      <c r="O658" s="5" t="str">
        <f t="shared" si="100"/>
        <v/>
      </c>
      <c r="P658" s="2" t="str">
        <f t="shared" si="101"/>
        <v/>
      </c>
      <c r="Q658" s="11" t="str">
        <f t="shared" si="96"/>
        <v/>
      </c>
    </row>
    <row r="659" spans="2:17" x14ac:dyDescent="0.25">
      <c r="B659" s="7" t="str">
        <f t="shared" si="93"/>
        <v/>
      </c>
      <c r="H659" s="50" t="str">
        <f t="shared" si="97"/>
        <v/>
      </c>
      <c r="I659" s="3" t="str">
        <f t="shared" si="98"/>
        <v/>
      </c>
      <c r="J659" s="3" t="str">
        <f t="shared" si="99"/>
        <v/>
      </c>
      <c r="M659" s="4" t="str">
        <f t="shared" si="94"/>
        <v/>
      </c>
      <c r="N659" s="3" t="str">
        <f t="shared" si="95"/>
        <v/>
      </c>
      <c r="O659" s="5" t="str">
        <f t="shared" si="100"/>
        <v/>
      </c>
      <c r="P659" s="2" t="str">
        <f t="shared" si="101"/>
        <v/>
      </c>
      <c r="Q659" s="11" t="str">
        <f t="shared" si="96"/>
        <v/>
      </c>
    </row>
    <row r="660" spans="2:17" x14ac:dyDescent="0.25">
      <c r="B660" s="7" t="str">
        <f t="shared" si="93"/>
        <v/>
      </c>
      <c r="H660" s="50" t="str">
        <f t="shared" si="97"/>
        <v/>
      </c>
      <c r="I660" s="3" t="str">
        <f t="shared" si="98"/>
        <v/>
      </c>
      <c r="J660" s="3" t="str">
        <f t="shared" si="99"/>
        <v/>
      </c>
      <c r="M660" s="4" t="str">
        <f t="shared" si="94"/>
        <v/>
      </c>
      <c r="N660" s="3" t="str">
        <f t="shared" si="95"/>
        <v/>
      </c>
      <c r="O660" s="5" t="str">
        <f t="shared" si="100"/>
        <v/>
      </c>
      <c r="P660" s="2" t="str">
        <f t="shared" si="101"/>
        <v/>
      </c>
      <c r="Q660" s="11" t="str">
        <f t="shared" si="96"/>
        <v/>
      </c>
    </row>
    <row r="661" spans="2:17" x14ac:dyDescent="0.25">
      <c r="B661" s="7" t="str">
        <f t="shared" si="93"/>
        <v/>
      </c>
      <c r="H661" s="50" t="str">
        <f t="shared" si="97"/>
        <v/>
      </c>
      <c r="I661" s="3" t="str">
        <f t="shared" si="98"/>
        <v/>
      </c>
      <c r="J661" s="3" t="str">
        <f t="shared" si="99"/>
        <v/>
      </c>
      <c r="M661" s="4" t="str">
        <f t="shared" si="94"/>
        <v/>
      </c>
      <c r="N661" s="3" t="str">
        <f t="shared" si="95"/>
        <v/>
      </c>
      <c r="O661" s="5" t="str">
        <f t="shared" si="100"/>
        <v/>
      </c>
      <c r="P661" s="2" t="str">
        <f t="shared" si="101"/>
        <v/>
      </c>
      <c r="Q661" s="11" t="str">
        <f t="shared" si="96"/>
        <v/>
      </c>
    </row>
    <row r="662" spans="2:17" x14ac:dyDescent="0.25">
      <c r="B662" s="7" t="str">
        <f t="shared" si="93"/>
        <v/>
      </c>
      <c r="H662" s="50" t="str">
        <f t="shared" si="97"/>
        <v/>
      </c>
      <c r="I662" s="3" t="str">
        <f t="shared" si="98"/>
        <v/>
      </c>
      <c r="J662" s="3" t="str">
        <f t="shared" si="99"/>
        <v/>
      </c>
      <c r="M662" s="4" t="str">
        <f t="shared" si="94"/>
        <v/>
      </c>
      <c r="N662" s="3" t="str">
        <f t="shared" si="95"/>
        <v/>
      </c>
      <c r="O662" s="5" t="str">
        <f t="shared" si="100"/>
        <v/>
      </c>
      <c r="P662" s="2" t="str">
        <f t="shared" si="101"/>
        <v/>
      </c>
      <c r="Q662" s="11" t="str">
        <f t="shared" si="96"/>
        <v/>
      </c>
    </row>
    <row r="663" spans="2:17" x14ac:dyDescent="0.25">
      <c r="B663" s="7" t="str">
        <f t="shared" si="93"/>
        <v/>
      </c>
      <c r="H663" s="50" t="str">
        <f t="shared" si="97"/>
        <v/>
      </c>
      <c r="I663" s="3" t="str">
        <f t="shared" si="98"/>
        <v/>
      </c>
      <c r="J663" s="3" t="str">
        <f t="shared" si="99"/>
        <v/>
      </c>
      <c r="M663" s="4" t="str">
        <f t="shared" si="94"/>
        <v/>
      </c>
      <c r="N663" s="3" t="str">
        <f t="shared" si="95"/>
        <v/>
      </c>
      <c r="O663" s="5" t="str">
        <f t="shared" si="100"/>
        <v/>
      </c>
      <c r="P663" s="2" t="str">
        <f t="shared" si="101"/>
        <v/>
      </c>
      <c r="Q663" s="11" t="str">
        <f t="shared" si="96"/>
        <v/>
      </c>
    </row>
    <row r="664" spans="2:17" x14ac:dyDescent="0.25">
      <c r="B664" s="7" t="str">
        <f t="shared" si="93"/>
        <v/>
      </c>
      <c r="H664" s="50" t="str">
        <f t="shared" si="97"/>
        <v/>
      </c>
      <c r="I664" s="3" t="str">
        <f t="shared" si="98"/>
        <v/>
      </c>
      <c r="J664" s="3" t="str">
        <f t="shared" si="99"/>
        <v/>
      </c>
      <c r="M664" s="4" t="str">
        <f t="shared" si="94"/>
        <v/>
      </c>
      <c r="N664" s="3" t="str">
        <f t="shared" si="95"/>
        <v/>
      </c>
      <c r="O664" s="5" t="str">
        <f t="shared" si="100"/>
        <v/>
      </c>
      <c r="P664" s="2" t="str">
        <f t="shared" si="101"/>
        <v/>
      </c>
      <c r="Q664" s="11" t="str">
        <f t="shared" si="96"/>
        <v/>
      </c>
    </row>
    <row r="665" spans="2:17" x14ac:dyDescent="0.25">
      <c r="B665" s="7" t="str">
        <f t="shared" si="93"/>
        <v/>
      </c>
      <c r="H665" s="50" t="str">
        <f t="shared" si="97"/>
        <v/>
      </c>
      <c r="I665" s="3" t="str">
        <f t="shared" si="98"/>
        <v/>
      </c>
      <c r="J665" s="3" t="str">
        <f t="shared" si="99"/>
        <v/>
      </c>
      <c r="M665" s="4" t="str">
        <f t="shared" si="94"/>
        <v/>
      </c>
      <c r="N665" s="3" t="str">
        <f t="shared" si="95"/>
        <v/>
      </c>
      <c r="O665" s="5" t="str">
        <f t="shared" si="100"/>
        <v/>
      </c>
      <c r="P665" s="2" t="str">
        <f t="shared" si="101"/>
        <v/>
      </c>
      <c r="Q665" s="11" t="str">
        <f t="shared" si="96"/>
        <v/>
      </c>
    </row>
    <row r="666" spans="2:17" x14ac:dyDescent="0.25">
      <c r="B666" s="7" t="str">
        <f t="shared" si="93"/>
        <v/>
      </c>
      <c r="H666" s="50" t="str">
        <f t="shared" si="97"/>
        <v/>
      </c>
      <c r="I666" s="3" t="str">
        <f t="shared" si="98"/>
        <v/>
      </c>
      <c r="J666" s="3" t="str">
        <f t="shared" si="99"/>
        <v/>
      </c>
      <c r="M666" s="4" t="str">
        <f t="shared" si="94"/>
        <v/>
      </c>
      <c r="N666" s="3" t="str">
        <f t="shared" si="95"/>
        <v/>
      </c>
      <c r="O666" s="5" t="str">
        <f t="shared" si="100"/>
        <v/>
      </c>
      <c r="P666" s="2" t="str">
        <f t="shared" si="101"/>
        <v/>
      </c>
      <c r="Q666" s="11" t="str">
        <f t="shared" si="96"/>
        <v/>
      </c>
    </row>
    <row r="667" spans="2:17" x14ac:dyDescent="0.25">
      <c r="B667" s="7" t="str">
        <f t="shared" si="93"/>
        <v/>
      </c>
      <c r="H667" s="50" t="str">
        <f t="shared" si="97"/>
        <v/>
      </c>
      <c r="I667" s="3" t="str">
        <f t="shared" si="98"/>
        <v/>
      </c>
      <c r="J667" s="3" t="str">
        <f t="shared" si="99"/>
        <v/>
      </c>
      <c r="M667" s="4" t="str">
        <f t="shared" si="94"/>
        <v/>
      </c>
      <c r="N667" s="3" t="str">
        <f t="shared" si="95"/>
        <v/>
      </c>
      <c r="O667" s="5" t="str">
        <f t="shared" si="100"/>
        <v/>
      </c>
      <c r="P667" s="2" t="str">
        <f t="shared" si="101"/>
        <v/>
      </c>
      <c r="Q667" s="11" t="str">
        <f t="shared" si="96"/>
        <v/>
      </c>
    </row>
    <row r="668" spans="2:17" x14ac:dyDescent="0.25">
      <c r="B668" s="7" t="str">
        <f t="shared" si="93"/>
        <v/>
      </c>
      <c r="H668" s="50" t="str">
        <f t="shared" si="97"/>
        <v/>
      </c>
      <c r="I668" s="3" t="str">
        <f t="shared" si="98"/>
        <v/>
      </c>
      <c r="J668" s="3" t="str">
        <f t="shared" si="99"/>
        <v/>
      </c>
      <c r="M668" s="4" t="str">
        <f t="shared" si="94"/>
        <v/>
      </c>
      <c r="N668" s="3" t="str">
        <f t="shared" si="95"/>
        <v/>
      </c>
      <c r="O668" s="5" t="str">
        <f t="shared" si="100"/>
        <v/>
      </c>
      <c r="P668" s="2" t="str">
        <f t="shared" si="101"/>
        <v/>
      </c>
      <c r="Q668" s="11" t="str">
        <f t="shared" si="96"/>
        <v/>
      </c>
    </row>
    <row r="669" spans="2:17" x14ac:dyDescent="0.25">
      <c r="B669" s="7" t="str">
        <f t="shared" si="93"/>
        <v/>
      </c>
      <c r="H669" s="50" t="str">
        <f t="shared" si="97"/>
        <v/>
      </c>
      <c r="I669" s="3" t="str">
        <f t="shared" si="98"/>
        <v/>
      </c>
      <c r="J669" s="3" t="str">
        <f t="shared" si="99"/>
        <v/>
      </c>
      <c r="M669" s="4" t="str">
        <f t="shared" si="94"/>
        <v/>
      </c>
      <c r="N669" s="3" t="str">
        <f t="shared" si="95"/>
        <v/>
      </c>
      <c r="O669" s="5" t="str">
        <f t="shared" si="100"/>
        <v/>
      </c>
      <c r="P669" s="2" t="str">
        <f t="shared" si="101"/>
        <v/>
      </c>
      <c r="Q669" s="11" t="str">
        <f t="shared" si="96"/>
        <v/>
      </c>
    </row>
    <row r="670" spans="2:17" x14ac:dyDescent="0.25">
      <c r="B670" s="7" t="str">
        <f t="shared" si="93"/>
        <v/>
      </c>
      <c r="H670" s="50" t="str">
        <f t="shared" si="97"/>
        <v/>
      </c>
      <c r="I670" s="3" t="str">
        <f t="shared" si="98"/>
        <v/>
      </c>
      <c r="J670" s="3" t="str">
        <f t="shared" si="99"/>
        <v/>
      </c>
      <c r="M670" s="4" t="str">
        <f t="shared" si="94"/>
        <v/>
      </c>
      <c r="N670" s="3" t="str">
        <f t="shared" si="95"/>
        <v/>
      </c>
      <c r="O670" s="5" t="str">
        <f t="shared" si="100"/>
        <v/>
      </c>
      <c r="P670" s="2" t="str">
        <f t="shared" si="101"/>
        <v/>
      </c>
      <c r="Q670" s="11" t="str">
        <f t="shared" si="96"/>
        <v/>
      </c>
    </row>
    <row r="671" spans="2:17" x14ac:dyDescent="0.25">
      <c r="B671" s="7" t="str">
        <f t="shared" si="93"/>
        <v/>
      </c>
      <c r="H671" s="50" t="str">
        <f t="shared" si="97"/>
        <v/>
      </c>
      <c r="I671" s="3" t="str">
        <f t="shared" si="98"/>
        <v/>
      </c>
      <c r="J671" s="3" t="str">
        <f t="shared" si="99"/>
        <v/>
      </c>
      <c r="M671" s="4" t="str">
        <f t="shared" si="94"/>
        <v/>
      </c>
      <c r="N671" s="3" t="str">
        <f t="shared" si="95"/>
        <v/>
      </c>
      <c r="O671" s="5" t="str">
        <f t="shared" si="100"/>
        <v/>
      </c>
      <c r="P671" s="2" t="str">
        <f t="shared" si="101"/>
        <v/>
      </c>
      <c r="Q671" s="11" t="str">
        <f t="shared" si="96"/>
        <v/>
      </c>
    </row>
    <row r="672" spans="2:17" x14ac:dyDescent="0.25">
      <c r="B672" s="7" t="str">
        <f t="shared" si="93"/>
        <v/>
      </c>
      <c r="H672" s="50" t="str">
        <f t="shared" si="97"/>
        <v/>
      </c>
      <c r="I672" s="3" t="str">
        <f t="shared" si="98"/>
        <v/>
      </c>
      <c r="J672" s="3" t="str">
        <f t="shared" si="99"/>
        <v/>
      </c>
      <c r="M672" s="4" t="str">
        <f t="shared" si="94"/>
        <v/>
      </c>
      <c r="N672" s="3" t="str">
        <f t="shared" si="95"/>
        <v/>
      </c>
      <c r="O672" s="5" t="str">
        <f t="shared" si="100"/>
        <v/>
      </c>
      <c r="P672" s="2" t="str">
        <f t="shared" si="101"/>
        <v/>
      </c>
      <c r="Q672" s="11" t="str">
        <f t="shared" si="96"/>
        <v/>
      </c>
    </row>
    <row r="673" spans="2:17" x14ac:dyDescent="0.25">
      <c r="B673" s="7" t="str">
        <f t="shared" si="93"/>
        <v/>
      </c>
      <c r="H673" s="50" t="str">
        <f t="shared" si="97"/>
        <v/>
      </c>
      <c r="I673" s="3" t="str">
        <f t="shared" si="98"/>
        <v/>
      </c>
      <c r="J673" s="3" t="str">
        <f t="shared" si="99"/>
        <v/>
      </c>
      <c r="M673" s="4" t="str">
        <f t="shared" si="94"/>
        <v/>
      </c>
      <c r="N673" s="3" t="str">
        <f t="shared" si="95"/>
        <v/>
      </c>
      <c r="O673" s="5" t="str">
        <f t="shared" si="100"/>
        <v/>
      </c>
      <c r="P673" s="2" t="str">
        <f t="shared" si="101"/>
        <v/>
      </c>
      <c r="Q673" s="11" t="str">
        <f t="shared" si="96"/>
        <v/>
      </c>
    </row>
    <row r="674" spans="2:17" x14ac:dyDescent="0.25">
      <c r="B674" s="7" t="str">
        <f t="shared" si="93"/>
        <v/>
      </c>
      <c r="H674" s="50" t="str">
        <f t="shared" si="97"/>
        <v/>
      </c>
      <c r="I674" s="3" t="str">
        <f t="shared" si="98"/>
        <v/>
      </c>
      <c r="J674" s="3" t="str">
        <f t="shared" si="99"/>
        <v/>
      </c>
      <c r="M674" s="4" t="str">
        <f t="shared" si="94"/>
        <v/>
      </c>
      <c r="N674" s="3" t="str">
        <f t="shared" si="95"/>
        <v/>
      </c>
      <c r="O674" s="5" t="str">
        <f t="shared" si="100"/>
        <v/>
      </c>
      <c r="P674" s="2" t="str">
        <f t="shared" si="101"/>
        <v/>
      </c>
      <c r="Q674" s="11" t="str">
        <f t="shared" si="96"/>
        <v/>
      </c>
    </row>
    <row r="675" spans="2:17" x14ac:dyDescent="0.25">
      <c r="B675" s="7" t="str">
        <f t="shared" si="93"/>
        <v/>
      </c>
      <c r="H675" s="50" t="str">
        <f t="shared" si="97"/>
        <v/>
      </c>
      <c r="I675" s="3" t="str">
        <f t="shared" si="98"/>
        <v/>
      </c>
      <c r="J675" s="3" t="str">
        <f t="shared" si="99"/>
        <v/>
      </c>
      <c r="M675" s="4" t="str">
        <f t="shared" si="94"/>
        <v/>
      </c>
      <c r="N675" s="3" t="str">
        <f t="shared" si="95"/>
        <v/>
      </c>
      <c r="O675" s="5" t="str">
        <f t="shared" si="100"/>
        <v/>
      </c>
      <c r="P675" s="2" t="str">
        <f t="shared" si="101"/>
        <v/>
      </c>
      <c r="Q675" s="11" t="str">
        <f t="shared" si="96"/>
        <v/>
      </c>
    </row>
    <row r="676" spans="2:17" x14ac:dyDescent="0.25">
      <c r="B676" s="7" t="str">
        <f t="shared" si="93"/>
        <v/>
      </c>
      <c r="H676" s="50" t="str">
        <f t="shared" si="97"/>
        <v/>
      </c>
      <c r="I676" s="3" t="str">
        <f t="shared" si="98"/>
        <v/>
      </c>
      <c r="J676" s="3" t="str">
        <f t="shared" si="99"/>
        <v/>
      </c>
      <c r="M676" s="4" t="str">
        <f t="shared" si="94"/>
        <v/>
      </c>
      <c r="N676" s="3" t="str">
        <f t="shared" si="95"/>
        <v/>
      </c>
      <c r="O676" s="5" t="str">
        <f t="shared" si="100"/>
        <v/>
      </c>
      <c r="P676" s="2" t="str">
        <f t="shared" si="101"/>
        <v/>
      </c>
      <c r="Q676" s="11" t="str">
        <f t="shared" si="96"/>
        <v/>
      </c>
    </row>
    <row r="677" spans="2:17" x14ac:dyDescent="0.25">
      <c r="B677" s="7" t="str">
        <f t="shared" si="93"/>
        <v/>
      </c>
      <c r="H677" s="50" t="str">
        <f t="shared" si="97"/>
        <v/>
      </c>
      <c r="I677" s="3" t="str">
        <f t="shared" si="98"/>
        <v/>
      </c>
      <c r="J677" s="3" t="str">
        <f t="shared" si="99"/>
        <v/>
      </c>
      <c r="M677" s="4" t="str">
        <f t="shared" si="94"/>
        <v/>
      </c>
      <c r="N677" s="3" t="str">
        <f t="shared" si="95"/>
        <v/>
      </c>
      <c r="O677" s="5" t="str">
        <f t="shared" si="100"/>
        <v/>
      </c>
      <c r="P677" s="2" t="str">
        <f t="shared" si="101"/>
        <v/>
      </c>
      <c r="Q677" s="11" t="str">
        <f t="shared" si="96"/>
        <v/>
      </c>
    </row>
    <row r="678" spans="2:17" x14ac:dyDescent="0.25">
      <c r="B678" s="7" t="str">
        <f t="shared" si="93"/>
        <v/>
      </c>
      <c r="H678" s="50" t="str">
        <f t="shared" si="97"/>
        <v/>
      </c>
      <c r="I678" s="3" t="str">
        <f t="shared" si="98"/>
        <v/>
      </c>
      <c r="J678" s="3" t="str">
        <f t="shared" si="99"/>
        <v/>
      </c>
      <c r="M678" s="4" t="str">
        <f t="shared" si="94"/>
        <v/>
      </c>
      <c r="N678" s="3" t="str">
        <f t="shared" si="95"/>
        <v/>
      </c>
      <c r="O678" s="5" t="str">
        <f t="shared" si="100"/>
        <v/>
      </c>
      <c r="P678" s="2" t="str">
        <f t="shared" si="101"/>
        <v/>
      </c>
      <c r="Q678" s="11" t="str">
        <f t="shared" si="96"/>
        <v/>
      </c>
    </row>
    <row r="679" spans="2:17" x14ac:dyDescent="0.25">
      <c r="B679" s="7" t="str">
        <f t="shared" si="93"/>
        <v/>
      </c>
      <c r="H679" s="50" t="str">
        <f t="shared" si="97"/>
        <v/>
      </c>
      <c r="I679" s="3" t="str">
        <f t="shared" si="98"/>
        <v/>
      </c>
      <c r="J679" s="3" t="str">
        <f t="shared" si="99"/>
        <v/>
      </c>
      <c r="M679" s="4" t="str">
        <f t="shared" si="94"/>
        <v/>
      </c>
      <c r="N679" s="3" t="str">
        <f t="shared" si="95"/>
        <v/>
      </c>
      <c r="O679" s="5" t="str">
        <f t="shared" si="100"/>
        <v/>
      </c>
      <c r="P679" s="2" t="str">
        <f t="shared" si="101"/>
        <v/>
      </c>
      <c r="Q679" s="11" t="str">
        <f t="shared" si="96"/>
        <v/>
      </c>
    </row>
    <row r="680" spans="2:17" x14ac:dyDescent="0.25">
      <c r="B680" s="7" t="str">
        <f t="shared" si="93"/>
        <v/>
      </c>
      <c r="H680" s="50" t="str">
        <f t="shared" si="97"/>
        <v/>
      </c>
      <c r="I680" s="3" t="str">
        <f t="shared" si="98"/>
        <v/>
      </c>
      <c r="J680" s="3" t="str">
        <f t="shared" si="99"/>
        <v/>
      </c>
      <c r="M680" s="4" t="str">
        <f t="shared" si="94"/>
        <v/>
      </c>
      <c r="N680" s="3" t="str">
        <f t="shared" si="95"/>
        <v/>
      </c>
      <c r="O680" s="5" t="str">
        <f t="shared" si="100"/>
        <v/>
      </c>
      <c r="P680" s="2" t="str">
        <f t="shared" si="101"/>
        <v/>
      </c>
      <c r="Q680" s="11" t="str">
        <f t="shared" si="96"/>
        <v/>
      </c>
    </row>
    <row r="681" spans="2:17" x14ac:dyDescent="0.25">
      <c r="B681" s="7" t="str">
        <f t="shared" si="93"/>
        <v/>
      </c>
      <c r="H681" s="50" t="str">
        <f t="shared" si="97"/>
        <v/>
      </c>
      <c r="I681" s="3" t="str">
        <f t="shared" si="98"/>
        <v/>
      </c>
      <c r="J681" s="3" t="str">
        <f t="shared" si="99"/>
        <v/>
      </c>
      <c r="M681" s="4" t="str">
        <f t="shared" si="94"/>
        <v/>
      </c>
      <c r="N681" s="3" t="str">
        <f t="shared" si="95"/>
        <v/>
      </c>
      <c r="O681" s="5" t="str">
        <f t="shared" si="100"/>
        <v/>
      </c>
      <c r="P681" s="2" t="str">
        <f t="shared" si="101"/>
        <v/>
      </c>
      <c r="Q681" s="11" t="str">
        <f t="shared" si="96"/>
        <v/>
      </c>
    </row>
    <row r="682" spans="2:17" x14ac:dyDescent="0.25">
      <c r="B682" s="7" t="str">
        <f t="shared" si="93"/>
        <v/>
      </c>
      <c r="H682" s="50" t="str">
        <f t="shared" si="97"/>
        <v/>
      </c>
      <c r="I682" s="3" t="str">
        <f t="shared" si="98"/>
        <v/>
      </c>
      <c r="J682" s="3" t="str">
        <f t="shared" si="99"/>
        <v/>
      </c>
      <c r="M682" s="4" t="str">
        <f t="shared" si="94"/>
        <v/>
      </c>
      <c r="N682" s="3" t="str">
        <f t="shared" si="95"/>
        <v/>
      </c>
      <c r="O682" s="5" t="str">
        <f t="shared" si="100"/>
        <v/>
      </c>
      <c r="P682" s="2" t="str">
        <f t="shared" si="101"/>
        <v/>
      </c>
      <c r="Q682" s="11" t="str">
        <f t="shared" si="96"/>
        <v/>
      </c>
    </row>
    <row r="683" spans="2:17" x14ac:dyDescent="0.25">
      <c r="B683" s="7" t="str">
        <f t="shared" si="93"/>
        <v/>
      </c>
      <c r="H683" s="50" t="str">
        <f t="shared" si="97"/>
        <v/>
      </c>
      <c r="I683" s="3" t="str">
        <f t="shared" si="98"/>
        <v/>
      </c>
      <c r="J683" s="3" t="str">
        <f t="shared" si="99"/>
        <v/>
      </c>
      <c r="M683" s="4" t="str">
        <f t="shared" si="94"/>
        <v/>
      </c>
      <c r="N683" s="3" t="str">
        <f t="shared" si="95"/>
        <v/>
      </c>
      <c r="O683" s="5" t="str">
        <f t="shared" si="100"/>
        <v/>
      </c>
      <c r="P683" s="2" t="str">
        <f t="shared" si="101"/>
        <v/>
      </c>
      <c r="Q683" s="11" t="str">
        <f t="shared" si="96"/>
        <v/>
      </c>
    </row>
    <row r="684" spans="2:17" x14ac:dyDescent="0.25">
      <c r="B684" s="7" t="str">
        <f t="shared" si="93"/>
        <v/>
      </c>
      <c r="H684" s="50" t="str">
        <f t="shared" si="97"/>
        <v/>
      </c>
      <c r="I684" s="3" t="str">
        <f t="shared" si="98"/>
        <v/>
      </c>
      <c r="J684" s="3" t="str">
        <f t="shared" si="99"/>
        <v/>
      </c>
      <c r="M684" s="4" t="str">
        <f t="shared" si="94"/>
        <v/>
      </c>
      <c r="N684" s="3" t="str">
        <f t="shared" si="95"/>
        <v/>
      </c>
      <c r="O684" s="5" t="str">
        <f t="shared" si="100"/>
        <v/>
      </c>
      <c r="P684" s="2" t="str">
        <f t="shared" si="101"/>
        <v/>
      </c>
      <c r="Q684" s="11" t="str">
        <f t="shared" si="96"/>
        <v/>
      </c>
    </row>
    <row r="685" spans="2:17" x14ac:dyDescent="0.25">
      <c r="B685" s="7" t="str">
        <f t="shared" si="93"/>
        <v/>
      </c>
      <c r="H685" s="50" t="str">
        <f t="shared" si="97"/>
        <v/>
      </c>
      <c r="I685" s="3" t="str">
        <f t="shared" si="98"/>
        <v/>
      </c>
      <c r="J685" s="3" t="str">
        <f t="shared" si="99"/>
        <v/>
      </c>
      <c r="M685" s="4" t="str">
        <f t="shared" si="94"/>
        <v/>
      </c>
      <c r="N685" s="3" t="str">
        <f t="shared" si="95"/>
        <v/>
      </c>
      <c r="O685" s="5" t="str">
        <f t="shared" si="100"/>
        <v/>
      </c>
      <c r="P685" s="2" t="str">
        <f t="shared" si="101"/>
        <v/>
      </c>
      <c r="Q685" s="11" t="str">
        <f t="shared" si="96"/>
        <v/>
      </c>
    </row>
    <row r="686" spans="2:17" x14ac:dyDescent="0.25">
      <c r="B686" s="7" t="str">
        <f t="shared" si="93"/>
        <v/>
      </c>
      <c r="H686" s="50" t="str">
        <f t="shared" si="97"/>
        <v/>
      </c>
      <c r="I686" s="3" t="str">
        <f t="shared" si="98"/>
        <v/>
      </c>
      <c r="J686" s="3" t="str">
        <f t="shared" si="99"/>
        <v/>
      </c>
      <c r="M686" s="4" t="str">
        <f t="shared" si="94"/>
        <v/>
      </c>
      <c r="N686" s="3" t="str">
        <f t="shared" si="95"/>
        <v/>
      </c>
      <c r="O686" s="5" t="str">
        <f t="shared" si="100"/>
        <v/>
      </c>
      <c r="P686" s="2" t="str">
        <f t="shared" si="101"/>
        <v/>
      </c>
      <c r="Q686" s="11" t="str">
        <f t="shared" si="96"/>
        <v/>
      </c>
    </row>
    <row r="687" spans="2:17" x14ac:dyDescent="0.25">
      <c r="B687" s="7" t="str">
        <f t="shared" si="93"/>
        <v/>
      </c>
      <c r="H687" s="50" t="str">
        <f t="shared" si="97"/>
        <v/>
      </c>
      <c r="I687" s="3" t="str">
        <f t="shared" si="98"/>
        <v/>
      </c>
      <c r="J687" s="3" t="str">
        <f t="shared" si="99"/>
        <v/>
      </c>
      <c r="M687" s="4" t="str">
        <f t="shared" si="94"/>
        <v/>
      </c>
      <c r="N687" s="3" t="str">
        <f t="shared" si="95"/>
        <v/>
      </c>
      <c r="O687" s="5" t="str">
        <f t="shared" si="100"/>
        <v/>
      </c>
      <c r="P687" s="2" t="str">
        <f t="shared" si="101"/>
        <v/>
      </c>
      <c r="Q687" s="11" t="str">
        <f t="shared" si="96"/>
        <v/>
      </c>
    </row>
    <row r="688" spans="2:17" x14ac:dyDescent="0.25">
      <c r="B688" s="7" t="str">
        <f t="shared" si="93"/>
        <v/>
      </c>
      <c r="H688" s="50" t="str">
        <f t="shared" si="97"/>
        <v/>
      </c>
      <c r="I688" s="3" t="str">
        <f t="shared" si="98"/>
        <v/>
      </c>
      <c r="J688" s="3" t="str">
        <f t="shared" si="99"/>
        <v/>
      </c>
      <c r="M688" s="4" t="str">
        <f t="shared" si="94"/>
        <v/>
      </c>
      <c r="N688" s="3" t="str">
        <f t="shared" si="95"/>
        <v/>
      </c>
      <c r="O688" s="5" t="str">
        <f t="shared" si="100"/>
        <v/>
      </c>
      <c r="P688" s="2" t="str">
        <f t="shared" si="101"/>
        <v/>
      </c>
      <c r="Q688" s="11" t="str">
        <f t="shared" si="96"/>
        <v/>
      </c>
    </row>
    <row r="689" spans="2:17" x14ac:dyDescent="0.25">
      <c r="B689" s="7" t="str">
        <f t="shared" si="93"/>
        <v/>
      </c>
      <c r="H689" s="50" t="str">
        <f t="shared" si="97"/>
        <v/>
      </c>
      <c r="I689" s="3" t="str">
        <f t="shared" si="98"/>
        <v/>
      </c>
      <c r="J689" s="3" t="str">
        <f t="shared" si="99"/>
        <v/>
      </c>
      <c r="M689" s="4" t="str">
        <f t="shared" si="94"/>
        <v/>
      </c>
      <c r="N689" s="3" t="str">
        <f t="shared" si="95"/>
        <v/>
      </c>
      <c r="O689" s="5" t="str">
        <f t="shared" si="100"/>
        <v/>
      </c>
      <c r="P689" s="2" t="str">
        <f t="shared" si="101"/>
        <v/>
      </c>
      <c r="Q689" s="11" t="str">
        <f t="shared" si="96"/>
        <v/>
      </c>
    </row>
    <row r="690" spans="2:17" x14ac:dyDescent="0.25">
      <c r="B690" s="7" t="str">
        <f t="shared" si="93"/>
        <v/>
      </c>
      <c r="H690" s="50" t="str">
        <f t="shared" si="97"/>
        <v/>
      </c>
      <c r="I690" s="3" t="str">
        <f t="shared" si="98"/>
        <v/>
      </c>
      <c r="J690" s="3" t="str">
        <f t="shared" si="99"/>
        <v/>
      </c>
      <c r="M690" s="4" t="str">
        <f t="shared" si="94"/>
        <v/>
      </c>
      <c r="N690" s="3" t="str">
        <f t="shared" si="95"/>
        <v/>
      </c>
      <c r="O690" s="5" t="str">
        <f t="shared" si="100"/>
        <v/>
      </c>
      <c r="P690" s="2" t="str">
        <f t="shared" si="101"/>
        <v/>
      </c>
      <c r="Q690" s="11" t="str">
        <f t="shared" si="96"/>
        <v/>
      </c>
    </row>
    <row r="691" spans="2:17" x14ac:dyDescent="0.25">
      <c r="B691" s="7" t="str">
        <f t="shared" si="93"/>
        <v/>
      </c>
      <c r="H691" s="50" t="str">
        <f t="shared" si="97"/>
        <v/>
      </c>
      <c r="I691" s="3" t="str">
        <f t="shared" si="98"/>
        <v/>
      </c>
      <c r="J691" s="3" t="str">
        <f t="shared" si="99"/>
        <v/>
      </c>
      <c r="M691" s="4" t="str">
        <f t="shared" si="94"/>
        <v/>
      </c>
      <c r="N691" s="3" t="str">
        <f t="shared" si="95"/>
        <v/>
      </c>
      <c r="O691" s="5" t="str">
        <f t="shared" si="100"/>
        <v/>
      </c>
      <c r="P691" s="2" t="str">
        <f t="shared" si="101"/>
        <v/>
      </c>
      <c r="Q691" s="11" t="str">
        <f t="shared" si="96"/>
        <v/>
      </c>
    </row>
    <row r="692" spans="2:17" x14ac:dyDescent="0.25">
      <c r="B692" s="7" t="str">
        <f t="shared" si="93"/>
        <v/>
      </c>
      <c r="H692" s="50" t="str">
        <f t="shared" si="97"/>
        <v/>
      </c>
      <c r="I692" s="3" t="str">
        <f t="shared" si="98"/>
        <v/>
      </c>
      <c r="J692" s="3" t="str">
        <f t="shared" si="99"/>
        <v/>
      </c>
      <c r="M692" s="4" t="str">
        <f t="shared" si="94"/>
        <v/>
      </c>
      <c r="N692" s="3" t="str">
        <f t="shared" si="95"/>
        <v/>
      </c>
      <c r="O692" s="5" t="str">
        <f t="shared" si="100"/>
        <v/>
      </c>
      <c r="P692" s="2" t="str">
        <f t="shared" si="101"/>
        <v/>
      </c>
      <c r="Q692" s="11" t="str">
        <f t="shared" si="96"/>
        <v/>
      </c>
    </row>
    <row r="693" spans="2:17" x14ac:dyDescent="0.25">
      <c r="B693" s="7" t="str">
        <f t="shared" si="93"/>
        <v/>
      </c>
      <c r="H693" s="50" t="str">
        <f t="shared" si="97"/>
        <v/>
      </c>
      <c r="I693" s="3" t="str">
        <f t="shared" si="98"/>
        <v/>
      </c>
      <c r="J693" s="3" t="str">
        <f t="shared" si="99"/>
        <v/>
      </c>
      <c r="M693" s="4" t="str">
        <f t="shared" si="94"/>
        <v/>
      </c>
      <c r="N693" s="3" t="str">
        <f t="shared" si="95"/>
        <v/>
      </c>
      <c r="O693" s="5" t="str">
        <f t="shared" si="100"/>
        <v/>
      </c>
      <c r="P693" s="2" t="str">
        <f t="shared" si="101"/>
        <v/>
      </c>
      <c r="Q693" s="11" t="str">
        <f t="shared" si="96"/>
        <v/>
      </c>
    </row>
    <row r="694" spans="2:17" x14ac:dyDescent="0.25">
      <c r="B694" s="7" t="str">
        <f t="shared" si="93"/>
        <v/>
      </c>
      <c r="H694" s="50" t="str">
        <f t="shared" si="97"/>
        <v/>
      </c>
      <c r="I694" s="3" t="str">
        <f t="shared" si="98"/>
        <v/>
      </c>
      <c r="J694" s="3" t="str">
        <f t="shared" si="99"/>
        <v/>
      </c>
      <c r="M694" s="4" t="str">
        <f t="shared" si="94"/>
        <v/>
      </c>
      <c r="N694" s="3" t="str">
        <f t="shared" si="95"/>
        <v/>
      </c>
      <c r="O694" s="5" t="str">
        <f t="shared" si="100"/>
        <v/>
      </c>
      <c r="P694" s="2" t="str">
        <f t="shared" si="101"/>
        <v/>
      </c>
      <c r="Q694" s="11" t="str">
        <f t="shared" si="96"/>
        <v/>
      </c>
    </row>
    <row r="695" spans="2:17" x14ac:dyDescent="0.25">
      <c r="B695" s="7" t="str">
        <f t="shared" si="93"/>
        <v/>
      </c>
      <c r="H695" s="50" t="str">
        <f t="shared" si="97"/>
        <v/>
      </c>
      <c r="I695" s="3" t="str">
        <f t="shared" si="98"/>
        <v/>
      </c>
      <c r="J695" s="3" t="str">
        <f t="shared" si="99"/>
        <v/>
      </c>
      <c r="M695" s="4" t="str">
        <f t="shared" si="94"/>
        <v/>
      </c>
      <c r="N695" s="3" t="str">
        <f t="shared" si="95"/>
        <v/>
      </c>
      <c r="O695" s="5" t="str">
        <f t="shared" si="100"/>
        <v/>
      </c>
      <c r="P695" s="2" t="str">
        <f t="shared" si="101"/>
        <v/>
      </c>
      <c r="Q695" s="11" t="str">
        <f t="shared" si="96"/>
        <v/>
      </c>
    </row>
    <row r="696" spans="2:17" x14ac:dyDescent="0.25">
      <c r="B696" s="7" t="str">
        <f t="shared" si="93"/>
        <v/>
      </c>
      <c r="H696" s="50" t="str">
        <f t="shared" si="97"/>
        <v/>
      </c>
      <c r="I696" s="3" t="str">
        <f t="shared" si="98"/>
        <v/>
      </c>
      <c r="J696" s="3" t="str">
        <f t="shared" si="99"/>
        <v/>
      </c>
      <c r="M696" s="4" t="str">
        <f t="shared" si="94"/>
        <v/>
      </c>
      <c r="N696" s="3" t="str">
        <f t="shared" si="95"/>
        <v/>
      </c>
      <c r="O696" s="5" t="str">
        <f t="shared" si="100"/>
        <v/>
      </c>
      <c r="P696" s="2" t="str">
        <f t="shared" si="101"/>
        <v/>
      </c>
      <c r="Q696" s="11" t="str">
        <f t="shared" si="96"/>
        <v/>
      </c>
    </row>
    <row r="697" spans="2:17" x14ac:dyDescent="0.25">
      <c r="B697" s="7" t="str">
        <f t="shared" si="93"/>
        <v/>
      </c>
      <c r="H697" s="50" t="str">
        <f t="shared" si="97"/>
        <v/>
      </c>
      <c r="I697" s="3" t="str">
        <f t="shared" si="98"/>
        <v/>
      </c>
      <c r="J697" s="3" t="str">
        <f t="shared" si="99"/>
        <v/>
      </c>
      <c r="M697" s="4" t="str">
        <f t="shared" si="94"/>
        <v/>
      </c>
      <c r="N697" s="3" t="str">
        <f t="shared" si="95"/>
        <v/>
      </c>
      <c r="O697" s="5" t="str">
        <f t="shared" si="100"/>
        <v/>
      </c>
      <c r="P697" s="2" t="str">
        <f t="shared" si="101"/>
        <v/>
      </c>
      <c r="Q697" s="11" t="str">
        <f t="shared" si="96"/>
        <v/>
      </c>
    </row>
    <row r="698" spans="2:17" x14ac:dyDescent="0.25">
      <c r="B698" s="7" t="str">
        <f t="shared" si="93"/>
        <v/>
      </c>
      <c r="H698" s="50" t="str">
        <f t="shared" si="97"/>
        <v/>
      </c>
      <c r="I698" s="3" t="str">
        <f t="shared" si="98"/>
        <v/>
      </c>
      <c r="J698" s="3" t="str">
        <f t="shared" si="99"/>
        <v/>
      </c>
      <c r="M698" s="4" t="str">
        <f t="shared" si="94"/>
        <v/>
      </c>
      <c r="N698" s="3" t="str">
        <f t="shared" si="95"/>
        <v/>
      </c>
      <c r="O698" s="5" t="str">
        <f t="shared" si="100"/>
        <v/>
      </c>
      <c r="P698" s="2" t="str">
        <f t="shared" si="101"/>
        <v/>
      </c>
      <c r="Q698" s="11" t="str">
        <f t="shared" si="96"/>
        <v/>
      </c>
    </row>
    <row r="699" spans="2:17" x14ac:dyDescent="0.25">
      <c r="B699" s="7" t="str">
        <f t="shared" si="93"/>
        <v/>
      </c>
      <c r="H699" s="50" t="str">
        <f t="shared" si="97"/>
        <v/>
      </c>
      <c r="I699" s="3" t="str">
        <f t="shared" si="98"/>
        <v/>
      </c>
      <c r="J699" s="3" t="str">
        <f t="shared" si="99"/>
        <v/>
      </c>
      <c r="M699" s="4" t="str">
        <f t="shared" si="94"/>
        <v/>
      </c>
      <c r="N699" s="3" t="str">
        <f t="shared" si="95"/>
        <v/>
      </c>
      <c r="O699" s="5" t="str">
        <f t="shared" si="100"/>
        <v/>
      </c>
      <c r="P699" s="2" t="str">
        <f t="shared" si="101"/>
        <v/>
      </c>
      <c r="Q699" s="11" t="str">
        <f t="shared" si="96"/>
        <v/>
      </c>
    </row>
    <row r="700" spans="2:17" x14ac:dyDescent="0.25">
      <c r="B700" s="7" t="str">
        <f t="shared" si="93"/>
        <v/>
      </c>
      <c r="H700" s="50" t="str">
        <f t="shared" si="97"/>
        <v/>
      </c>
      <c r="I700" s="3" t="str">
        <f t="shared" si="98"/>
        <v/>
      </c>
      <c r="J700" s="3" t="str">
        <f t="shared" si="99"/>
        <v/>
      </c>
      <c r="M700" s="4" t="str">
        <f t="shared" si="94"/>
        <v/>
      </c>
      <c r="N700" s="3" t="str">
        <f t="shared" si="95"/>
        <v/>
      </c>
      <c r="O700" s="5" t="str">
        <f t="shared" si="100"/>
        <v/>
      </c>
      <c r="P700" s="2" t="str">
        <f t="shared" si="101"/>
        <v/>
      </c>
      <c r="Q700" s="11" t="str">
        <f t="shared" si="96"/>
        <v/>
      </c>
    </row>
    <row r="701" spans="2:17" x14ac:dyDescent="0.25">
      <c r="B701" s="7" t="str">
        <f t="shared" si="93"/>
        <v/>
      </c>
      <c r="H701" s="50" t="str">
        <f t="shared" si="97"/>
        <v/>
      </c>
      <c r="I701" s="3" t="str">
        <f t="shared" si="98"/>
        <v/>
      </c>
      <c r="J701" s="3" t="str">
        <f t="shared" si="99"/>
        <v/>
      </c>
      <c r="M701" s="4" t="str">
        <f t="shared" si="94"/>
        <v/>
      </c>
      <c r="N701" s="3" t="str">
        <f t="shared" si="95"/>
        <v/>
      </c>
      <c r="O701" s="5" t="str">
        <f t="shared" si="100"/>
        <v/>
      </c>
      <c r="P701" s="2" t="str">
        <f t="shared" si="101"/>
        <v/>
      </c>
      <c r="Q701" s="11" t="str">
        <f t="shared" si="96"/>
        <v/>
      </c>
    </row>
    <row r="702" spans="2:17" x14ac:dyDescent="0.25">
      <c r="B702" s="7" t="str">
        <f t="shared" si="93"/>
        <v/>
      </c>
      <c r="H702" s="50" t="str">
        <f t="shared" si="97"/>
        <v/>
      </c>
      <c r="I702" s="3" t="str">
        <f t="shared" si="98"/>
        <v/>
      </c>
      <c r="J702" s="3" t="str">
        <f t="shared" si="99"/>
        <v/>
      </c>
      <c r="M702" s="4" t="str">
        <f t="shared" si="94"/>
        <v/>
      </c>
      <c r="N702" s="3" t="str">
        <f t="shared" si="95"/>
        <v/>
      </c>
      <c r="O702" s="5" t="str">
        <f t="shared" si="100"/>
        <v/>
      </c>
      <c r="P702" s="2" t="str">
        <f t="shared" si="101"/>
        <v/>
      </c>
      <c r="Q702" s="11" t="str">
        <f t="shared" si="96"/>
        <v/>
      </c>
    </row>
    <row r="703" spans="2:17" x14ac:dyDescent="0.25">
      <c r="B703" s="7" t="str">
        <f t="shared" si="93"/>
        <v/>
      </c>
      <c r="H703" s="50" t="str">
        <f t="shared" si="97"/>
        <v/>
      </c>
      <c r="I703" s="3" t="str">
        <f t="shared" si="98"/>
        <v/>
      </c>
      <c r="J703" s="3" t="str">
        <f t="shared" si="99"/>
        <v/>
      </c>
      <c r="M703" s="4" t="str">
        <f t="shared" si="94"/>
        <v/>
      </c>
      <c r="N703" s="3" t="str">
        <f t="shared" si="95"/>
        <v/>
      </c>
      <c r="O703" s="5" t="str">
        <f t="shared" si="100"/>
        <v/>
      </c>
      <c r="P703" s="2" t="str">
        <f t="shared" si="101"/>
        <v/>
      </c>
      <c r="Q703" s="11" t="str">
        <f t="shared" si="96"/>
        <v/>
      </c>
    </row>
    <row r="704" spans="2:17" x14ac:dyDescent="0.25">
      <c r="B704" s="7" t="str">
        <f t="shared" si="93"/>
        <v/>
      </c>
      <c r="H704" s="50" t="str">
        <f t="shared" si="97"/>
        <v/>
      </c>
      <c r="I704" s="3" t="str">
        <f t="shared" si="98"/>
        <v/>
      </c>
      <c r="J704" s="3" t="str">
        <f t="shared" si="99"/>
        <v/>
      </c>
      <c r="M704" s="4" t="str">
        <f t="shared" si="94"/>
        <v/>
      </c>
      <c r="N704" s="3" t="str">
        <f t="shared" si="95"/>
        <v/>
      </c>
      <c r="O704" s="5" t="str">
        <f t="shared" si="100"/>
        <v/>
      </c>
      <c r="P704" s="2" t="str">
        <f t="shared" si="101"/>
        <v/>
      </c>
      <c r="Q704" s="11" t="str">
        <f t="shared" si="96"/>
        <v/>
      </c>
    </row>
    <row r="705" spans="2:17" x14ac:dyDescent="0.25">
      <c r="B705" s="7" t="str">
        <f t="shared" si="93"/>
        <v/>
      </c>
      <c r="H705" s="50" t="str">
        <f t="shared" si="97"/>
        <v/>
      </c>
      <c r="I705" s="3" t="str">
        <f t="shared" si="98"/>
        <v/>
      </c>
      <c r="J705" s="3" t="str">
        <f t="shared" si="99"/>
        <v/>
      </c>
      <c r="M705" s="4" t="str">
        <f t="shared" si="94"/>
        <v/>
      </c>
      <c r="N705" s="3" t="str">
        <f t="shared" si="95"/>
        <v/>
      </c>
      <c r="O705" s="5" t="str">
        <f t="shared" si="100"/>
        <v/>
      </c>
      <c r="P705" s="2" t="str">
        <f t="shared" si="101"/>
        <v/>
      </c>
      <c r="Q705" s="11" t="str">
        <f t="shared" si="96"/>
        <v/>
      </c>
    </row>
    <row r="706" spans="2:17" x14ac:dyDescent="0.25">
      <c r="B706" s="7" t="str">
        <f t="shared" si="93"/>
        <v/>
      </c>
      <c r="H706" s="50" t="str">
        <f t="shared" si="97"/>
        <v/>
      </c>
      <c r="I706" s="3" t="str">
        <f t="shared" si="98"/>
        <v/>
      </c>
      <c r="J706" s="3" t="str">
        <f t="shared" si="99"/>
        <v/>
      </c>
      <c r="M706" s="4" t="str">
        <f t="shared" si="94"/>
        <v/>
      </c>
      <c r="N706" s="3" t="str">
        <f t="shared" si="95"/>
        <v/>
      </c>
      <c r="O706" s="5" t="str">
        <f t="shared" si="100"/>
        <v/>
      </c>
      <c r="P706" s="2" t="str">
        <f t="shared" si="101"/>
        <v/>
      </c>
      <c r="Q706" s="11" t="str">
        <f t="shared" si="96"/>
        <v/>
      </c>
    </row>
    <row r="707" spans="2:17" x14ac:dyDescent="0.25">
      <c r="B707" s="7" t="str">
        <f t="shared" si="93"/>
        <v/>
      </c>
      <c r="H707" s="50" t="str">
        <f t="shared" si="97"/>
        <v/>
      </c>
      <c r="I707" s="3" t="str">
        <f t="shared" si="98"/>
        <v/>
      </c>
      <c r="J707" s="3" t="str">
        <f t="shared" si="99"/>
        <v/>
      </c>
      <c r="M707" s="4" t="str">
        <f t="shared" si="94"/>
        <v/>
      </c>
      <c r="N707" s="3" t="str">
        <f t="shared" si="95"/>
        <v/>
      </c>
      <c r="O707" s="5" t="str">
        <f t="shared" si="100"/>
        <v/>
      </c>
      <c r="P707" s="2" t="str">
        <f t="shared" si="101"/>
        <v/>
      </c>
      <c r="Q707" s="11" t="str">
        <f t="shared" si="96"/>
        <v/>
      </c>
    </row>
    <row r="708" spans="2:17" x14ac:dyDescent="0.25">
      <c r="B708" s="7" t="str">
        <f t="shared" ref="B708:B771" si="102">IF(AND(Q708&lt;&gt;"",K708=""),"Open",(IF(AND(Q708="",K708=""),"","Closed")))</f>
        <v/>
      </c>
      <c r="H708" s="50" t="str">
        <f t="shared" si="97"/>
        <v/>
      </c>
      <c r="I708" s="3" t="str">
        <f t="shared" si="98"/>
        <v/>
      </c>
      <c r="J708" s="3" t="str">
        <f t="shared" si="99"/>
        <v/>
      </c>
      <c r="M708" s="4" t="str">
        <f t="shared" ref="M708:M771" si="103">IF(L708="","",((L708-E708)*D708))</f>
        <v/>
      </c>
      <c r="N708" s="3" t="str">
        <f t="shared" ref="N708:N771" si="104">IFERROR(M708/(E708*D708),"")</f>
        <v/>
      </c>
      <c r="O708" s="5" t="str">
        <f t="shared" si="100"/>
        <v/>
      </c>
      <c r="P708" s="2" t="str">
        <f t="shared" si="101"/>
        <v/>
      </c>
      <c r="Q708" s="11" t="str">
        <f t="shared" ref="Q708:Q771" si="105">IF(A708="","",A708)</f>
        <v/>
      </c>
    </row>
    <row r="709" spans="2:17" x14ac:dyDescent="0.25">
      <c r="B709" s="7" t="str">
        <f t="shared" si="102"/>
        <v/>
      </c>
      <c r="H709" s="50" t="str">
        <f t="shared" ref="H709:H772" si="106">IF((F709)="","",(CEILING((E709+((E709-F709)*2)),0.05)))</f>
        <v/>
      </c>
      <c r="I709" s="3" t="str">
        <f t="shared" ref="I709:I772" si="107">IFERROR(IF(L709="",(G709-E709)/E709,""),"")</f>
        <v/>
      </c>
      <c r="J709" s="3" t="str">
        <f t="shared" ref="J709:J772" si="108">IFERROR(IF(L709="",(H709-E709)/E709,""),"")</f>
        <v/>
      </c>
      <c r="M709" s="4" t="str">
        <f t="shared" si="103"/>
        <v/>
      </c>
      <c r="N709" s="3" t="str">
        <f t="shared" si="104"/>
        <v/>
      </c>
      <c r="O709" s="5" t="str">
        <f t="shared" si="100"/>
        <v/>
      </c>
      <c r="P709" s="2" t="str">
        <f t="shared" si="101"/>
        <v/>
      </c>
      <c r="Q709" s="11" t="str">
        <f t="shared" si="105"/>
        <v/>
      </c>
    </row>
    <row r="710" spans="2:17" x14ac:dyDescent="0.25">
      <c r="B710" s="7" t="str">
        <f t="shared" si="102"/>
        <v/>
      </c>
      <c r="H710" s="50" t="str">
        <f t="shared" si="106"/>
        <v/>
      </c>
      <c r="I710" s="3" t="str">
        <f t="shared" si="107"/>
        <v/>
      </c>
      <c r="J710" s="3" t="str">
        <f t="shared" si="108"/>
        <v/>
      </c>
      <c r="M710" s="4" t="str">
        <f t="shared" si="103"/>
        <v/>
      </c>
      <c r="N710" s="3" t="str">
        <f t="shared" si="104"/>
        <v/>
      </c>
      <c r="O710" s="5" t="str">
        <f t="shared" si="100"/>
        <v/>
      </c>
      <c r="P710" s="2" t="str">
        <f t="shared" si="101"/>
        <v/>
      </c>
      <c r="Q710" s="11" t="str">
        <f t="shared" si="105"/>
        <v/>
      </c>
    </row>
    <row r="711" spans="2:17" x14ac:dyDescent="0.25">
      <c r="B711" s="7" t="str">
        <f t="shared" si="102"/>
        <v/>
      </c>
      <c r="H711" s="50" t="str">
        <f t="shared" si="106"/>
        <v/>
      </c>
      <c r="I711" s="3" t="str">
        <f t="shared" si="107"/>
        <v/>
      </c>
      <c r="J711" s="3" t="str">
        <f t="shared" si="108"/>
        <v/>
      </c>
      <c r="M711" s="4" t="str">
        <f t="shared" si="103"/>
        <v/>
      </c>
      <c r="N711" s="3" t="str">
        <f t="shared" si="104"/>
        <v/>
      </c>
      <c r="O711" s="5" t="str">
        <f t="shared" si="100"/>
        <v/>
      </c>
      <c r="P711" s="2" t="str">
        <f t="shared" si="101"/>
        <v/>
      </c>
      <c r="Q711" s="11" t="str">
        <f t="shared" si="105"/>
        <v/>
      </c>
    </row>
    <row r="712" spans="2:17" x14ac:dyDescent="0.25">
      <c r="B712" s="7" t="str">
        <f t="shared" si="102"/>
        <v/>
      </c>
      <c r="H712" s="50" t="str">
        <f t="shared" si="106"/>
        <v/>
      </c>
      <c r="I712" s="3" t="str">
        <f t="shared" si="107"/>
        <v/>
      </c>
      <c r="J712" s="3" t="str">
        <f t="shared" si="108"/>
        <v/>
      </c>
      <c r="M712" s="4" t="str">
        <f t="shared" si="103"/>
        <v/>
      </c>
      <c r="N712" s="3" t="str">
        <f t="shared" si="104"/>
        <v/>
      </c>
      <c r="O712" s="5" t="str">
        <f t="shared" si="100"/>
        <v/>
      </c>
      <c r="P712" s="2" t="str">
        <f t="shared" si="101"/>
        <v/>
      </c>
      <c r="Q712" s="11" t="str">
        <f t="shared" si="105"/>
        <v/>
      </c>
    </row>
    <row r="713" spans="2:17" x14ac:dyDescent="0.25">
      <c r="B713" s="7" t="str">
        <f t="shared" si="102"/>
        <v/>
      </c>
      <c r="H713" s="50" t="str">
        <f t="shared" si="106"/>
        <v/>
      </c>
      <c r="I713" s="3" t="str">
        <f t="shared" si="107"/>
        <v/>
      </c>
      <c r="J713" s="3" t="str">
        <f t="shared" si="108"/>
        <v/>
      </c>
      <c r="M713" s="4" t="str">
        <f t="shared" si="103"/>
        <v/>
      </c>
      <c r="N713" s="3" t="str">
        <f t="shared" si="104"/>
        <v/>
      </c>
      <c r="O713" s="5" t="str">
        <f t="shared" si="100"/>
        <v/>
      </c>
      <c r="P713" s="2" t="str">
        <f t="shared" si="101"/>
        <v/>
      </c>
      <c r="Q713" s="11" t="str">
        <f t="shared" si="105"/>
        <v/>
      </c>
    </row>
    <row r="714" spans="2:17" x14ac:dyDescent="0.25">
      <c r="B714" s="7" t="str">
        <f t="shared" si="102"/>
        <v/>
      </c>
      <c r="H714" s="50" t="str">
        <f t="shared" si="106"/>
        <v/>
      </c>
      <c r="I714" s="3" t="str">
        <f t="shared" si="107"/>
        <v/>
      </c>
      <c r="J714" s="3" t="str">
        <f t="shared" si="108"/>
        <v/>
      </c>
      <c r="M714" s="4" t="str">
        <f t="shared" si="103"/>
        <v/>
      </c>
      <c r="N714" s="3" t="str">
        <f t="shared" si="104"/>
        <v/>
      </c>
      <c r="O714" s="5" t="str">
        <f t="shared" si="100"/>
        <v/>
      </c>
      <c r="P714" s="2" t="str">
        <f t="shared" si="101"/>
        <v/>
      </c>
      <c r="Q714" s="11" t="str">
        <f t="shared" si="105"/>
        <v/>
      </c>
    </row>
    <row r="715" spans="2:17" x14ac:dyDescent="0.25">
      <c r="B715" s="7" t="str">
        <f t="shared" si="102"/>
        <v/>
      </c>
      <c r="H715" s="50" t="str">
        <f t="shared" si="106"/>
        <v/>
      </c>
      <c r="I715" s="3" t="str">
        <f t="shared" si="107"/>
        <v/>
      </c>
      <c r="J715" s="3" t="str">
        <f t="shared" si="108"/>
        <v/>
      </c>
      <c r="M715" s="4" t="str">
        <f t="shared" si="103"/>
        <v/>
      </c>
      <c r="N715" s="3" t="str">
        <f t="shared" si="104"/>
        <v/>
      </c>
      <c r="O715" s="5" t="str">
        <f t="shared" si="100"/>
        <v/>
      </c>
      <c r="P715" s="2" t="str">
        <f t="shared" si="101"/>
        <v/>
      </c>
      <c r="Q715" s="11" t="str">
        <f t="shared" si="105"/>
        <v/>
      </c>
    </row>
    <row r="716" spans="2:17" x14ac:dyDescent="0.25">
      <c r="B716" s="7" t="str">
        <f t="shared" si="102"/>
        <v/>
      </c>
      <c r="H716" s="50" t="str">
        <f t="shared" si="106"/>
        <v/>
      </c>
      <c r="I716" s="3" t="str">
        <f t="shared" si="107"/>
        <v/>
      </c>
      <c r="J716" s="3" t="str">
        <f t="shared" si="108"/>
        <v/>
      </c>
      <c r="M716" s="4" t="str">
        <f t="shared" si="103"/>
        <v/>
      </c>
      <c r="N716" s="3" t="str">
        <f t="shared" si="104"/>
        <v/>
      </c>
      <c r="O716" s="5" t="str">
        <f t="shared" si="100"/>
        <v/>
      </c>
      <c r="P716" s="2" t="str">
        <f t="shared" si="101"/>
        <v/>
      </c>
      <c r="Q716" s="11" t="str">
        <f t="shared" si="105"/>
        <v/>
      </c>
    </row>
    <row r="717" spans="2:17" x14ac:dyDescent="0.25">
      <c r="B717" s="7" t="str">
        <f t="shared" si="102"/>
        <v/>
      </c>
      <c r="H717" s="50" t="str">
        <f t="shared" si="106"/>
        <v/>
      </c>
      <c r="I717" s="3" t="str">
        <f t="shared" si="107"/>
        <v/>
      </c>
      <c r="J717" s="3" t="str">
        <f t="shared" si="108"/>
        <v/>
      </c>
      <c r="M717" s="4" t="str">
        <f t="shared" si="103"/>
        <v/>
      </c>
      <c r="N717" s="3" t="str">
        <f t="shared" si="104"/>
        <v/>
      </c>
      <c r="O717" s="5" t="str">
        <f t="shared" si="100"/>
        <v/>
      </c>
      <c r="P717" s="2" t="str">
        <f t="shared" si="101"/>
        <v/>
      </c>
      <c r="Q717" s="11" t="str">
        <f t="shared" si="105"/>
        <v/>
      </c>
    </row>
    <row r="718" spans="2:17" x14ac:dyDescent="0.25">
      <c r="B718" s="7" t="str">
        <f t="shared" si="102"/>
        <v/>
      </c>
      <c r="H718" s="50" t="str">
        <f t="shared" si="106"/>
        <v/>
      </c>
      <c r="I718" s="3" t="str">
        <f t="shared" si="107"/>
        <v/>
      </c>
      <c r="J718" s="3" t="str">
        <f t="shared" si="108"/>
        <v/>
      </c>
      <c r="M718" s="4" t="str">
        <f t="shared" si="103"/>
        <v/>
      </c>
      <c r="N718" s="3" t="str">
        <f t="shared" si="104"/>
        <v/>
      </c>
      <c r="O718" s="5" t="str">
        <f t="shared" ref="O718:O781" si="109">IF(B718="Open",(D718*E718),"")</f>
        <v/>
      </c>
      <c r="P718" s="2" t="str">
        <f t="shared" ref="P718:P781" si="110">IF(B718="Open",((G718-E718)*D718),"")</f>
        <v/>
      </c>
      <c r="Q718" s="11" t="str">
        <f t="shared" si="105"/>
        <v/>
      </c>
    </row>
    <row r="719" spans="2:17" x14ac:dyDescent="0.25">
      <c r="B719" s="7" t="str">
        <f t="shared" si="102"/>
        <v/>
      </c>
      <c r="H719" s="50" t="str">
        <f t="shared" si="106"/>
        <v/>
      </c>
      <c r="I719" s="3" t="str">
        <f t="shared" si="107"/>
        <v/>
      </c>
      <c r="J719" s="3" t="str">
        <f t="shared" si="108"/>
        <v/>
      </c>
      <c r="M719" s="4" t="str">
        <f t="shared" si="103"/>
        <v/>
      </c>
      <c r="N719" s="3" t="str">
        <f t="shared" si="104"/>
        <v/>
      </c>
      <c r="O719" s="5" t="str">
        <f t="shared" si="109"/>
        <v/>
      </c>
      <c r="P719" s="2" t="str">
        <f t="shared" si="110"/>
        <v/>
      </c>
      <c r="Q719" s="11" t="str">
        <f t="shared" si="105"/>
        <v/>
      </c>
    </row>
    <row r="720" spans="2:17" x14ac:dyDescent="0.25">
      <c r="B720" s="7" t="str">
        <f t="shared" si="102"/>
        <v/>
      </c>
      <c r="H720" s="50" t="str">
        <f t="shared" si="106"/>
        <v/>
      </c>
      <c r="I720" s="3" t="str">
        <f t="shared" si="107"/>
        <v/>
      </c>
      <c r="J720" s="3" t="str">
        <f t="shared" si="108"/>
        <v/>
      </c>
      <c r="M720" s="4" t="str">
        <f t="shared" si="103"/>
        <v/>
      </c>
      <c r="N720" s="3" t="str">
        <f t="shared" si="104"/>
        <v/>
      </c>
      <c r="O720" s="5" t="str">
        <f t="shared" si="109"/>
        <v/>
      </c>
      <c r="P720" s="2" t="str">
        <f t="shared" si="110"/>
        <v/>
      </c>
      <c r="Q720" s="11" t="str">
        <f t="shared" si="105"/>
        <v/>
      </c>
    </row>
    <row r="721" spans="2:17" x14ac:dyDescent="0.25">
      <c r="B721" s="7" t="str">
        <f t="shared" si="102"/>
        <v/>
      </c>
      <c r="H721" s="50" t="str">
        <f t="shared" si="106"/>
        <v/>
      </c>
      <c r="I721" s="3" t="str">
        <f t="shared" si="107"/>
        <v/>
      </c>
      <c r="J721" s="3" t="str">
        <f t="shared" si="108"/>
        <v/>
      </c>
      <c r="M721" s="4" t="str">
        <f t="shared" si="103"/>
        <v/>
      </c>
      <c r="N721" s="3" t="str">
        <f t="shared" si="104"/>
        <v/>
      </c>
      <c r="O721" s="5" t="str">
        <f t="shared" si="109"/>
        <v/>
      </c>
      <c r="P721" s="2" t="str">
        <f t="shared" si="110"/>
        <v/>
      </c>
      <c r="Q721" s="11" t="str">
        <f t="shared" si="105"/>
        <v/>
      </c>
    </row>
    <row r="722" spans="2:17" x14ac:dyDescent="0.25">
      <c r="B722" s="7" t="str">
        <f t="shared" si="102"/>
        <v/>
      </c>
      <c r="H722" s="50" t="str">
        <f t="shared" si="106"/>
        <v/>
      </c>
      <c r="I722" s="3" t="str">
        <f t="shared" si="107"/>
        <v/>
      </c>
      <c r="J722" s="3" t="str">
        <f t="shared" si="108"/>
        <v/>
      </c>
      <c r="M722" s="4" t="str">
        <f t="shared" si="103"/>
        <v/>
      </c>
      <c r="N722" s="3" t="str">
        <f t="shared" si="104"/>
        <v/>
      </c>
      <c r="O722" s="5" t="str">
        <f t="shared" si="109"/>
        <v/>
      </c>
      <c r="P722" s="2" t="str">
        <f t="shared" si="110"/>
        <v/>
      </c>
      <c r="Q722" s="11" t="str">
        <f t="shared" si="105"/>
        <v/>
      </c>
    </row>
    <row r="723" spans="2:17" x14ac:dyDescent="0.25">
      <c r="B723" s="7" t="str">
        <f t="shared" si="102"/>
        <v/>
      </c>
      <c r="H723" s="50" t="str">
        <f t="shared" si="106"/>
        <v/>
      </c>
      <c r="I723" s="3" t="str">
        <f t="shared" si="107"/>
        <v/>
      </c>
      <c r="J723" s="3" t="str">
        <f t="shared" si="108"/>
        <v/>
      </c>
      <c r="M723" s="4" t="str">
        <f t="shared" si="103"/>
        <v/>
      </c>
      <c r="N723" s="3" t="str">
        <f t="shared" si="104"/>
        <v/>
      </c>
      <c r="O723" s="5" t="str">
        <f t="shared" si="109"/>
        <v/>
      </c>
      <c r="P723" s="2" t="str">
        <f t="shared" si="110"/>
        <v/>
      </c>
      <c r="Q723" s="11" t="str">
        <f t="shared" si="105"/>
        <v/>
      </c>
    </row>
    <row r="724" spans="2:17" x14ac:dyDescent="0.25">
      <c r="B724" s="7" t="str">
        <f t="shared" si="102"/>
        <v/>
      </c>
      <c r="H724" s="50" t="str">
        <f t="shared" si="106"/>
        <v/>
      </c>
      <c r="I724" s="3" t="str">
        <f t="shared" si="107"/>
        <v/>
      </c>
      <c r="J724" s="3" t="str">
        <f t="shared" si="108"/>
        <v/>
      </c>
      <c r="M724" s="4" t="str">
        <f t="shared" si="103"/>
        <v/>
      </c>
      <c r="N724" s="3" t="str">
        <f t="shared" si="104"/>
        <v/>
      </c>
      <c r="O724" s="5" t="str">
        <f t="shared" si="109"/>
        <v/>
      </c>
      <c r="P724" s="2" t="str">
        <f t="shared" si="110"/>
        <v/>
      </c>
      <c r="Q724" s="11" t="str">
        <f t="shared" si="105"/>
        <v/>
      </c>
    </row>
    <row r="725" spans="2:17" x14ac:dyDescent="0.25">
      <c r="B725" s="7" t="str">
        <f t="shared" si="102"/>
        <v/>
      </c>
      <c r="H725" s="50" t="str">
        <f t="shared" si="106"/>
        <v/>
      </c>
      <c r="I725" s="3" t="str">
        <f t="shared" si="107"/>
        <v/>
      </c>
      <c r="J725" s="3" t="str">
        <f t="shared" si="108"/>
        <v/>
      </c>
      <c r="M725" s="4" t="str">
        <f t="shared" si="103"/>
        <v/>
      </c>
      <c r="N725" s="3" t="str">
        <f t="shared" si="104"/>
        <v/>
      </c>
      <c r="O725" s="5" t="str">
        <f t="shared" si="109"/>
        <v/>
      </c>
      <c r="P725" s="2" t="str">
        <f t="shared" si="110"/>
        <v/>
      </c>
      <c r="Q725" s="11" t="str">
        <f t="shared" si="105"/>
        <v/>
      </c>
    </row>
    <row r="726" spans="2:17" x14ac:dyDescent="0.25">
      <c r="B726" s="7" t="str">
        <f t="shared" si="102"/>
        <v/>
      </c>
      <c r="H726" s="50" t="str">
        <f t="shared" si="106"/>
        <v/>
      </c>
      <c r="I726" s="3" t="str">
        <f t="shared" si="107"/>
        <v/>
      </c>
      <c r="J726" s="3" t="str">
        <f t="shared" si="108"/>
        <v/>
      </c>
      <c r="M726" s="4" t="str">
        <f t="shared" si="103"/>
        <v/>
      </c>
      <c r="N726" s="3" t="str">
        <f t="shared" si="104"/>
        <v/>
      </c>
      <c r="O726" s="5" t="str">
        <f t="shared" si="109"/>
        <v/>
      </c>
      <c r="P726" s="2" t="str">
        <f t="shared" si="110"/>
        <v/>
      </c>
      <c r="Q726" s="11" t="str">
        <f t="shared" si="105"/>
        <v/>
      </c>
    </row>
    <row r="727" spans="2:17" x14ac:dyDescent="0.25">
      <c r="B727" s="7" t="str">
        <f t="shared" si="102"/>
        <v/>
      </c>
      <c r="H727" s="50" t="str">
        <f t="shared" si="106"/>
        <v/>
      </c>
      <c r="I727" s="3" t="str">
        <f t="shared" si="107"/>
        <v/>
      </c>
      <c r="J727" s="3" t="str">
        <f t="shared" si="108"/>
        <v/>
      </c>
      <c r="M727" s="4" t="str">
        <f t="shared" si="103"/>
        <v/>
      </c>
      <c r="N727" s="3" t="str">
        <f t="shared" si="104"/>
        <v/>
      </c>
      <c r="O727" s="5" t="str">
        <f t="shared" si="109"/>
        <v/>
      </c>
      <c r="P727" s="2" t="str">
        <f t="shared" si="110"/>
        <v/>
      </c>
      <c r="Q727" s="11" t="str">
        <f t="shared" si="105"/>
        <v/>
      </c>
    </row>
    <row r="728" spans="2:17" x14ac:dyDescent="0.25">
      <c r="B728" s="7" t="str">
        <f t="shared" si="102"/>
        <v/>
      </c>
      <c r="H728" s="50" t="str">
        <f t="shared" si="106"/>
        <v/>
      </c>
      <c r="I728" s="3" t="str">
        <f t="shared" si="107"/>
        <v/>
      </c>
      <c r="J728" s="3" t="str">
        <f t="shared" si="108"/>
        <v/>
      </c>
      <c r="M728" s="4" t="str">
        <f t="shared" si="103"/>
        <v/>
      </c>
      <c r="N728" s="3" t="str">
        <f t="shared" si="104"/>
        <v/>
      </c>
      <c r="O728" s="5" t="str">
        <f t="shared" si="109"/>
        <v/>
      </c>
      <c r="P728" s="2" t="str">
        <f t="shared" si="110"/>
        <v/>
      </c>
      <c r="Q728" s="11" t="str">
        <f t="shared" si="105"/>
        <v/>
      </c>
    </row>
    <row r="729" spans="2:17" x14ac:dyDescent="0.25">
      <c r="B729" s="7" t="str">
        <f t="shared" si="102"/>
        <v/>
      </c>
      <c r="H729" s="50" t="str">
        <f t="shared" si="106"/>
        <v/>
      </c>
      <c r="I729" s="3" t="str">
        <f t="shared" si="107"/>
        <v/>
      </c>
      <c r="J729" s="3" t="str">
        <f t="shared" si="108"/>
        <v/>
      </c>
      <c r="M729" s="4" t="str">
        <f t="shared" si="103"/>
        <v/>
      </c>
      <c r="N729" s="3" t="str">
        <f t="shared" si="104"/>
        <v/>
      </c>
      <c r="O729" s="5" t="str">
        <f t="shared" si="109"/>
        <v/>
      </c>
      <c r="P729" s="2" t="str">
        <f t="shared" si="110"/>
        <v/>
      </c>
      <c r="Q729" s="11" t="str">
        <f t="shared" si="105"/>
        <v/>
      </c>
    </row>
    <row r="730" spans="2:17" x14ac:dyDescent="0.25">
      <c r="B730" s="7" t="str">
        <f t="shared" si="102"/>
        <v/>
      </c>
      <c r="H730" s="50" t="str">
        <f t="shared" si="106"/>
        <v/>
      </c>
      <c r="I730" s="3" t="str">
        <f t="shared" si="107"/>
        <v/>
      </c>
      <c r="J730" s="3" t="str">
        <f t="shared" si="108"/>
        <v/>
      </c>
      <c r="M730" s="4" t="str">
        <f t="shared" si="103"/>
        <v/>
      </c>
      <c r="N730" s="3" t="str">
        <f t="shared" si="104"/>
        <v/>
      </c>
      <c r="O730" s="5" t="str">
        <f t="shared" si="109"/>
        <v/>
      </c>
      <c r="P730" s="2" t="str">
        <f t="shared" si="110"/>
        <v/>
      </c>
      <c r="Q730" s="11" t="str">
        <f t="shared" si="105"/>
        <v/>
      </c>
    </row>
    <row r="731" spans="2:17" x14ac:dyDescent="0.25">
      <c r="B731" s="7" t="str">
        <f t="shared" si="102"/>
        <v/>
      </c>
      <c r="H731" s="50" t="str">
        <f t="shared" si="106"/>
        <v/>
      </c>
      <c r="I731" s="3" t="str">
        <f t="shared" si="107"/>
        <v/>
      </c>
      <c r="J731" s="3" t="str">
        <f t="shared" si="108"/>
        <v/>
      </c>
      <c r="M731" s="4" t="str">
        <f t="shared" si="103"/>
        <v/>
      </c>
      <c r="N731" s="3" t="str">
        <f t="shared" si="104"/>
        <v/>
      </c>
      <c r="O731" s="5" t="str">
        <f t="shared" si="109"/>
        <v/>
      </c>
      <c r="P731" s="2" t="str">
        <f t="shared" si="110"/>
        <v/>
      </c>
      <c r="Q731" s="11" t="str">
        <f t="shared" si="105"/>
        <v/>
      </c>
    </row>
    <row r="732" spans="2:17" x14ac:dyDescent="0.25">
      <c r="B732" s="7" t="str">
        <f t="shared" si="102"/>
        <v/>
      </c>
      <c r="H732" s="50" t="str">
        <f t="shared" si="106"/>
        <v/>
      </c>
      <c r="I732" s="3" t="str">
        <f t="shared" si="107"/>
        <v/>
      </c>
      <c r="J732" s="3" t="str">
        <f t="shared" si="108"/>
        <v/>
      </c>
      <c r="M732" s="4" t="str">
        <f t="shared" si="103"/>
        <v/>
      </c>
      <c r="N732" s="3" t="str">
        <f t="shared" si="104"/>
        <v/>
      </c>
      <c r="O732" s="5" t="str">
        <f t="shared" si="109"/>
        <v/>
      </c>
      <c r="P732" s="2" t="str">
        <f t="shared" si="110"/>
        <v/>
      </c>
      <c r="Q732" s="11" t="str">
        <f t="shared" si="105"/>
        <v/>
      </c>
    </row>
    <row r="733" spans="2:17" x14ac:dyDescent="0.25">
      <c r="B733" s="7" t="str">
        <f t="shared" si="102"/>
        <v/>
      </c>
      <c r="H733" s="50" t="str">
        <f t="shared" si="106"/>
        <v/>
      </c>
      <c r="I733" s="3" t="str">
        <f t="shared" si="107"/>
        <v/>
      </c>
      <c r="J733" s="3" t="str">
        <f t="shared" si="108"/>
        <v/>
      </c>
      <c r="M733" s="4" t="str">
        <f t="shared" si="103"/>
        <v/>
      </c>
      <c r="N733" s="3" t="str">
        <f t="shared" si="104"/>
        <v/>
      </c>
      <c r="O733" s="5" t="str">
        <f t="shared" si="109"/>
        <v/>
      </c>
      <c r="P733" s="2" t="str">
        <f t="shared" si="110"/>
        <v/>
      </c>
      <c r="Q733" s="11" t="str">
        <f t="shared" si="105"/>
        <v/>
      </c>
    </row>
    <row r="734" spans="2:17" x14ac:dyDescent="0.25">
      <c r="B734" s="7" t="str">
        <f t="shared" si="102"/>
        <v/>
      </c>
      <c r="H734" s="50" t="str">
        <f t="shared" si="106"/>
        <v/>
      </c>
      <c r="I734" s="3" t="str">
        <f t="shared" si="107"/>
        <v/>
      </c>
      <c r="J734" s="3" t="str">
        <f t="shared" si="108"/>
        <v/>
      </c>
      <c r="M734" s="4" t="str">
        <f t="shared" si="103"/>
        <v/>
      </c>
      <c r="N734" s="3" t="str">
        <f t="shared" si="104"/>
        <v/>
      </c>
      <c r="O734" s="5" t="str">
        <f t="shared" si="109"/>
        <v/>
      </c>
      <c r="P734" s="2" t="str">
        <f t="shared" si="110"/>
        <v/>
      </c>
      <c r="Q734" s="11" t="str">
        <f t="shared" si="105"/>
        <v/>
      </c>
    </row>
    <row r="735" spans="2:17" x14ac:dyDescent="0.25">
      <c r="B735" s="7" t="str">
        <f t="shared" si="102"/>
        <v/>
      </c>
      <c r="H735" s="50" t="str">
        <f t="shared" si="106"/>
        <v/>
      </c>
      <c r="I735" s="3" t="str">
        <f t="shared" si="107"/>
        <v/>
      </c>
      <c r="J735" s="3" t="str">
        <f t="shared" si="108"/>
        <v/>
      </c>
      <c r="M735" s="4" t="str">
        <f t="shared" si="103"/>
        <v/>
      </c>
      <c r="N735" s="3" t="str">
        <f t="shared" si="104"/>
        <v/>
      </c>
      <c r="O735" s="5" t="str">
        <f t="shared" si="109"/>
        <v/>
      </c>
      <c r="P735" s="2" t="str">
        <f t="shared" si="110"/>
        <v/>
      </c>
      <c r="Q735" s="11" t="str">
        <f t="shared" si="105"/>
        <v/>
      </c>
    </row>
    <row r="736" spans="2:17" x14ac:dyDescent="0.25">
      <c r="B736" s="7" t="str">
        <f t="shared" si="102"/>
        <v/>
      </c>
      <c r="H736" s="50" t="str">
        <f t="shared" si="106"/>
        <v/>
      </c>
      <c r="I736" s="3" t="str">
        <f t="shared" si="107"/>
        <v/>
      </c>
      <c r="J736" s="3" t="str">
        <f t="shared" si="108"/>
        <v/>
      </c>
      <c r="M736" s="4" t="str">
        <f t="shared" si="103"/>
        <v/>
      </c>
      <c r="N736" s="3" t="str">
        <f t="shared" si="104"/>
        <v/>
      </c>
      <c r="O736" s="5" t="str">
        <f t="shared" si="109"/>
        <v/>
      </c>
      <c r="P736" s="2" t="str">
        <f t="shared" si="110"/>
        <v/>
      </c>
      <c r="Q736" s="11" t="str">
        <f t="shared" si="105"/>
        <v/>
      </c>
    </row>
    <row r="737" spans="2:17" x14ac:dyDescent="0.25">
      <c r="B737" s="7" t="str">
        <f t="shared" si="102"/>
        <v/>
      </c>
      <c r="H737" s="50" t="str">
        <f t="shared" si="106"/>
        <v/>
      </c>
      <c r="I737" s="3" t="str">
        <f t="shared" si="107"/>
        <v/>
      </c>
      <c r="J737" s="3" t="str">
        <f t="shared" si="108"/>
        <v/>
      </c>
      <c r="M737" s="4" t="str">
        <f t="shared" si="103"/>
        <v/>
      </c>
      <c r="N737" s="3" t="str">
        <f t="shared" si="104"/>
        <v/>
      </c>
      <c r="O737" s="5" t="str">
        <f t="shared" si="109"/>
        <v/>
      </c>
      <c r="P737" s="2" t="str">
        <f t="shared" si="110"/>
        <v/>
      </c>
      <c r="Q737" s="11" t="str">
        <f t="shared" si="105"/>
        <v/>
      </c>
    </row>
    <row r="738" spans="2:17" x14ac:dyDescent="0.25">
      <c r="B738" s="7" t="str">
        <f t="shared" si="102"/>
        <v/>
      </c>
      <c r="H738" s="50" t="str">
        <f t="shared" si="106"/>
        <v/>
      </c>
      <c r="I738" s="3" t="str">
        <f t="shared" si="107"/>
        <v/>
      </c>
      <c r="J738" s="3" t="str">
        <f t="shared" si="108"/>
        <v/>
      </c>
      <c r="M738" s="4" t="str">
        <f t="shared" si="103"/>
        <v/>
      </c>
      <c r="N738" s="3" t="str">
        <f t="shared" si="104"/>
        <v/>
      </c>
      <c r="O738" s="5" t="str">
        <f t="shared" si="109"/>
        <v/>
      </c>
      <c r="P738" s="2" t="str">
        <f t="shared" si="110"/>
        <v/>
      </c>
      <c r="Q738" s="11" t="str">
        <f t="shared" si="105"/>
        <v/>
      </c>
    </row>
    <row r="739" spans="2:17" x14ac:dyDescent="0.25">
      <c r="B739" s="7" t="str">
        <f t="shared" si="102"/>
        <v/>
      </c>
      <c r="H739" s="50" t="str">
        <f t="shared" si="106"/>
        <v/>
      </c>
      <c r="I739" s="3" t="str">
        <f t="shared" si="107"/>
        <v/>
      </c>
      <c r="J739" s="3" t="str">
        <f t="shared" si="108"/>
        <v/>
      </c>
      <c r="M739" s="4" t="str">
        <f t="shared" si="103"/>
        <v/>
      </c>
      <c r="N739" s="3" t="str">
        <f t="shared" si="104"/>
        <v/>
      </c>
      <c r="O739" s="5" t="str">
        <f t="shared" si="109"/>
        <v/>
      </c>
      <c r="P739" s="2" t="str">
        <f t="shared" si="110"/>
        <v/>
      </c>
      <c r="Q739" s="11" t="str">
        <f t="shared" si="105"/>
        <v/>
      </c>
    </row>
    <row r="740" spans="2:17" x14ac:dyDescent="0.25">
      <c r="B740" s="7" t="str">
        <f t="shared" si="102"/>
        <v/>
      </c>
      <c r="H740" s="50" t="str">
        <f t="shared" si="106"/>
        <v/>
      </c>
      <c r="I740" s="3" t="str">
        <f t="shared" si="107"/>
        <v/>
      </c>
      <c r="J740" s="3" t="str">
        <f t="shared" si="108"/>
        <v/>
      </c>
      <c r="M740" s="4" t="str">
        <f t="shared" si="103"/>
        <v/>
      </c>
      <c r="N740" s="3" t="str">
        <f t="shared" si="104"/>
        <v/>
      </c>
      <c r="O740" s="5" t="str">
        <f t="shared" si="109"/>
        <v/>
      </c>
      <c r="P740" s="2" t="str">
        <f t="shared" si="110"/>
        <v/>
      </c>
      <c r="Q740" s="11" t="str">
        <f t="shared" si="105"/>
        <v/>
      </c>
    </row>
    <row r="741" spans="2:17" x14ac:dyDescent="0.25">
      <c r="B741" s="7" t="str">
        <f t="shared" si="102"/>
        <v/>
      </c>
      <c r="H741" s="50" t="str">
        <f t="shared" si="106"/>
        <v/>
      </c>
      <c r="I741" s="3" t="str">
        <f t="shared" si="107"/>
        <v/>
      </c>
      <c r="J741" s="3" t="str">
        <f t="shared" si="108"/>
        <v/>
      </c>
      <c r="M741" s="4" t="str">
        <f t="shared" si="103"/>
        <v/>
      </c>
      <c r="N741" s="3" t="str">
        <f t="shared" si="104"/>
        <v/>
      </c>
      <c r="O741" s="5" t="str">
        <f t="shared" si="109"/>
        <v/>
      </c>
      <c r="P741" s="2" t="str">
        <f t="shared" si="110"/>
        <v/>
      </c>
      <c r="Q741" s="11" t="str">
        <f t="shared" si="105"/>
        <v/>
      </c>
    </row>
    <row r="742" spans="2:17" x14ac:dyDescent="0.25">
      <c r="B742" s="7" t="str">
        <f t="shared" si="102"/>
        <v/>
      </c>
      <c r="H742" s="50" t="str">
        <f t="shared" si="106"/>
        <v/>
      </c>
      <c r="I742" s="3" t="str">
        <f t="shared" si="107"/>
        <v/>
      </c>
      <c r="J742" s="3" t="str">
        <f t="shared" si="108"/>
        <v/>
      </c>
      <c r="M742" s="4" t="str">
        <f t="shared" si="103"/>
        <v/>
      </c>
      <c r="N742" s="3" t="str">
        <f t="shared" si="104"/>
        <v/>
      </c>
      <c r="O742" s="5" t="str">
        <f t="shared" si="109"/>
        <v/>
      </c>
      <c r="P742" s="2" t="str">
        <f t="shared" si="110"/>
        <v/>
      </c>
      <c r="Q742" s="11" t="str">
        <f t="shared" si="105"/>
        <v/>
      </c>
    </row>
    <row r="743" spans="2:17" x14ac:dyDescent="0.25">
      <c r="B743" s="7" t="str">
        <f t="shared" si="102"/>
        <v/>
      </c>
      <c r="H743" s="50" t="str">
        <f t="shared" si="106"/>
        <v/>
      </c>
      <c r="I743" s="3" t="str">
        <f t="shared" si="107"/>
        <v/>
      </c>
      <c r="J743" s="3" t="str">
        <f t="shared" si="108"/>
        <v/>
      </c>
      <c r="M743" s="4" t="str">
        <f t="shared" si="103"/>
        <v/>
      </c>
      <c r="N743" s="3" t="str">
        <f t="shared" si="104"/>
        <v/>
      </c>
      <c r="O743" s="5" t="str">
        <f t="shared" si="109"/>
        <v/>
      </c>
      <c r="P743" s="2" t="str">
        <f t="shared" si="110"/>
        <v/>
      </c>
      <c r="Q743" s="11" t="str">
        <f t="shared" si="105"/>
        <v/>
      </c>
    </row>
    <row r="744" spans="2:17" x14ac:dyDescent="0.25">
      <c r="B744" s="7" t="str">
        <f t="shared" si="102"/>
        <v/>
      </c>
      <c r="H744" s="50" t="str">
        <f t="shared" si="106"/>
        <v/>
      </c>
      <c r="I744" s="3" t="str">
        <f t="shared" si="107"/>
        <v/>
      </c>
      <c r="J744" s="3" t="str">
        <f t="shared" si="108"/>
        <v/>
      </c>
      <c r="M744" s="4" t="str">
        <f t="shared" si="103"/>
        <v/>
      </c>
      <c r="N744" s="3" t="str">
        <f t="shared" si="104"/>
        <v/>
      </c>
      <c r="O744" s="5" t="str">
        <f t="shared" si="109"/>
        <v/>
      </c>
      <c r="P744" s="2" t="str">
        <f t="shared" si="110"/>
        <v/>
      </c>
      <c r="Q744" s="11" t="str">
        <f t="shared" si="105"/>
        <v/>
      </c>
    </row>
    <row r="745" spans="2:17" x14ac:dyDescent="0.25">
      <c r="B745" s="7" t="str">
        <f t="shared" si="102"/>
        <v/>
      </c>
      <c r="H745" s="50" t="str">
        <f t="shared" si="106"/>
        <v/>
      </c>
      <c r="I745" s="3" t="str">
        <f t="shared" si="107"/>
        <v/>
      </c>
      <c r="J745" s="3" t="str">
        <f t="shared" si="108"/>
        <v/>
      </c>
      <c r="M745" s="4" t="str">
        <f t="shared" si="103"/>
        <v/>
      </c>
      <c r="N745" s="3" t="str">
        <f t="shared" si="104"/>
        <v/>
      </c>
      <c r="O745" s="5" t="str">
        <f t="shared" si="109"/>
        <v/>
      </c>
      <c r="P745" s="2" t="str">
        <f t="shared" si="110"/>
        <v/>
      </c>
      <c r="Q745" s="11" t="str">
        <f t="shared" si="105"/>
        <v/>
      </c>
    </row>
    <row r="746" spans="2:17" x14ac:dyDescent="0.25">
      <c r="B746" s="7" t="str">
        <f t="shared" si="102"/>
        <v/>
      </c>
      <c r="H746" s="50" t="str">
        <f t="shared" si="106"/>
        <v/>
      </c>
      <c r="I746" s="3" t="str">
        <f t="shared" si="107"/>
        <v/>
      </c>
      <c r="J746" s="3" t="str">
        <f t="shared" si="108"/>
        <v/>
      </c>
      <c r="M746" s="4" t="str">
        <f t="shared" si="103"/>
        <v/>
      </c>
      <c r="N746" s="3" t="str">
        <f t="shared" si="104"/>
        <v/>
      </c>
      <c r="O746" s="5" t="str">
        <f t="shared" si="109"/>
        <v/>
      </c>
      <c r="P746" s="2" t="str">
        <f t="shared" si="110"/>
        <v/>
      </c>
      <c r="Q746" s="11" t="str">
        <f t="shared" si="105"/>
        <v/>
      </c>
    </row>
    <row r="747" spans="2:17" x14ac:dyDescent="0.25">
      <c r="B747" s="7" t="str">
        <f t="shared" si="102"/>
        <v/>
      </c>
      <c r="H747" s="50" t="str">
        <f t="shared" si="106"/>
        <v/>
      </c>
      <c r="I747" s="3" t="str">
        <f t="shared" si="107"/>
        <v/>
      </c>
      <c r="J747" s="3" t="str">
        <f t="shared" si="108"/>
        <v/>
      </c>
      <c r="M747" s="4" t="str">
        <f t="shared" si="103"/>
        <v/>
      </c>
      <c r="N747" s="3" t="str">
        <f t="shared" si="104"/>
        <v/>
      </c>
      <c r="O747" s="5" t="str">
        <f t="shared" si="109"/>
        <v/>
      </c>
      <c r="P747" s="2" t="str">
        <f t="shared" si="110"/>
        <v/>
      </c>
      <c r="Q747" s="11" t="str">
        <f t="shared" si="105"/>
        <v/>
      </c>
    </row>
    <row r="748" spans="2:17" x14ac:dyDescent="0.25">
      <c r="B748" s="7" t="str">
        <f t="shared" si="102"/>
        <v/>
      </c>
      <c r="H748" s="50" t="str">
        <f t="shared" si="106"/>
        <v/>
      </c>
      <c r="I748" s="3" t="str">
        <f t="shared" si="107"/>
        <v/>
      </c>
      <c r="J748" s="3" t="str">
        <f t="shared" si="108"/>
        <v/>
      </c>
      <c r="M748" s="4" t="str">
        <f t="shared" si="103"/>
        <v/>
      </c>
      <c r="N748" s="3" t="str">
        <f t="shared" si="104"/>
        <v/>
      </c>
      <c r="O748" s="5" t="str">
        <f t="shared" si="109"/>
        <v/>
      </c>
      <c r="P748" s="2" t="str">
        <f t="shared" si="110"/>
        <v/>
      </c>
      <c r="Q748" s="11" t="str">
        <f t="shared" si="105"/>
        <v/>
      </c>
    </row>
    <row r="749" spans="2:17" x14ac:dyDescent="0.25">
      <c r="B749" s="7" t="str">
        <f t="shared" si="102"/>
        <v/>
      </c>
      <c r="H749" s="50" t="str">
        <f t="shared" si="106"/>
        <v/>
      </c>
      <c r="I749" s="3" t="str">
        <f t="shared" si="107"/>
        <v/>
      </c>
      <c r="J749" s="3" t="str">
        <f t="shared" si="108"/>
        <v/>
      </c>
      <c r="M749" s="4" t="str">
        <f t="shared" si="103"/>
        <v/>
      </c>
      <c r="N749" s="3" t="str">
        <f t="shared" si="104"/>
        <v/>
      </c>
      <c r="O749" s="5" t="str">
        <f t="shared" si="109"/>
        <v/>
      </c>
      <c r="P749" s="2" t="str">
        <f t="shared" si="110"/>
        <v/>
      </c>
      <c r="Q749" s="11" t="str">
        <f t="shared" si="105"/>
        <v/>
      </c>
    </row>
    <row r="750" spans="2:17" x14ac:dyDescent="0.25">
      <c r="B750" s="7" t="str">
        <f t="shared" si="102"/>
        <v/>
      </c>
      <c r="H750" s="50" t="str">
        <f t="shared" si="106"/>
        <v/>
      </c>
      <c r="I750" s="3" t="str">
        <f t="shared" si="107"/>
        <v/>
      </c>
      <c r="J750" s="3" t="str">
        <f t="shared" si="108"/>
        <v/>
      </c>
      <c r="M750" s="4" t="str">
        <f t="shared" si="103"/>
        <v/>
      </c>
      <c r="N750" s="3" t="str">
        <f t="shared" si="104"/>
        <v/>
      </c>
      <c r="O750" s="5" t="str">
        <f t="shared" si="109"/>
        <v/>
      </c>
      <c r="P750" s="2" t="str">
        <f t="shared" si="110"/>
        <v/>
      </c>
      <c r="Q750" s="11" t="str">
        <f t="shared" si="105"/>
        <v/>
      </c>
    </row>
    <row r="751" spans="2:17" x14ac:dyDescent="0.25">
      <c r="B751" s="7" t="str">
        <f t="shared" si="102"/>
        <v/>
      </c>
      <c r="H751" s="50" t="str">
        <f t="shared" si="106"/>
        <v/>
      </c>
      <c r="I751" s="3" t="str">
        <f t="shared" si="107"/>
        <v/>
      </c>
      <c r="J751" s="3" t="str">
        <f t="shared" si="108"/>
        <v/>
      </c>
      <c r="M751" s="4" t="str">
        <f t="shared" si="103"/>
        <v/>
      </c>
      <c r="N751" s="3" t="str">
        <f t="shared" si="104"/>
        <v/>
      </c>
      <c r="O751" s="5" t="str">
        <f t="shared" si="109"/>
        <v/>
      </c>
      <c r="P751" s="2" t="str">
        <f t="shared" si="110"/>
        <v/>
      </c>
      <c r="Q751" s="11" t="str">
        <f t="shared" si="105"/>
        <v/>
      </c>
    </row>
    <row r="752" spans="2:17" x14ac:dyDescent="0.25">
      <c r="B752" s="7" t="str">
        <f t="shared" si="102"/>
        <v/>
      </c>
      <c r="H752" s="50" t="str">
        <f t="shared" si="106"/>
        <v/>
      </c>
      <c r="I752" s="3" t="str">
        <f t="shared" si="107"/>
        <v/>
      </c>
      <c r="J752" s="3" t="str">
        <f t="shared" si="108"/>
        <v/>
      </c>
      <c r="M752" s="4" t="str">
        <f t="shared" si="103"/>
        <v/>
      </c>
      <c r="N752" s="3" t="str">
        <f t="shared" si="104"/>
        <v/>
      </c>
      <c r="O752" s="5" t="str">
        <f t="shared" si="109"/>
        <v/>
      </c>
      <c r="P752" s="2" t="str">
        <f t="shared" si="110"/>
        <v/>
      </c>
      <c r="Q752" s="11" t="str">
        <f t="shared" si="105"/>
        <v/>
      </c>
    </row>
    <row r="753" spans="2:17" x14ac:dyDescent="0.25">
      <c r="B753" s="7" t="str">
        <f t="shared" si="102"/>
        <v/>
      </c>
      <c r="H753" s="50" t="str">
        <f t="shared" si="106"/>
        <v/>
      </c>
      <c r="I753" s="3" t="str">
        <f t="shared" si="107"/>
        <v/>
      </c>
      <c r="J753" s="3" t="str">
        <f t="shared" si="108"/>
        <v/>
      </c>
      <c r="M753" s="4" t="str">
        <f t="shared" si="103"/>
        <v/>
      </c>
      <c r="N753" s="3" t="str">
        <f t="shared" si="104"/>
        <v/>
      </c>
      <c r="O753" s="5" t="str">
        <f t="shared" si="109"/>
        <v/>
      </c>
      <c r="P753" s="2" t="str">
        <f t="shared" si="110"/>
        <v/>
      </c>
      <c r="Q753" s="11" t="str">
        <f t="shared" si="105"/>
        <v/>
      </c>
    </row>
    <row r="754" spans="2:17" x14ac:dyDescent="0.25">
      <c r="B754" s="7" t="str">
        <f t="shared" si="102"/>
        <v/>
      </c>
      <c r="H754" s="50" t="str">
        <f t="shared" si="106"/>
        <v/>
      </c>
      <c r="I754" s="3" t="str">
        <f t="shared" si="107"/>
        <v/>
      </c>
      <c r="J754" s="3" t="str">
        <f t="shared" si="108"/>
        <v/>
      </c>
      <c r="M754" s="4" t="str">
        <f t="shared" si="103"/>
        <v/>
      </c>
      <c r="N754" s="3" t="str">
        <f t="shared" si="104"/>
        <v/>
      </c>
      <c r="O754" s="5" t="str">
        <f t="shared" si="109"/>
        <v/>
      </c>
      <c r="P754" s="2" t="str">
        <f t="shared" si="110"/>
        <v/>
      </c>
      <c r="Q754" s="11" t="str">
        <f t="shared" si="105"/>
        <v/>
      </c>
    </row>
    <row r="755" spans="2:17" x14ac:dyDescent="0.25">
      <c r="B755" s="7" t="str">
        <f t="shared" si="102"/>
        <v/>
      </c>
      <c r="H755" s="50" t="str">
        <f t="shared" si="106"/>
        <v/>
      </c>
      <c r="I755" s="3" t="str">
        <f t="shared" si="107"/>
        <v/>
      </c>
      <c r="J755" s="3" t="str">
        <f t="shared" si="108"/>
        <v/>
      </c>
      <c r="M755" s="4" t="str">
        <f t="shared" si="103"/>
        <v/>
      </c>
      <c r="N755" s="3" t="str">
        <f t="shared" si="104"/>
        <v/>
      </c>
      <c r="O755" s="5" t="str">
        <f t="shared" si="109"/>
        <v/>
      </c>
      <c r="P755" s="2" t="str">
        <f t="shared" si="110"/>
        <v/>
      </c>
      <c r="Q755" s="11" t="str">
        <f t="shared" si="105"/>
        <v/>
      </c>
    </row>
    <row r="756" spans="2:17" x14ac:dyDescent="0.25">
      <c r="B756" s="7" t="str">
        <f t="shared" si="102"/>
        <v/>
      </c>
      <c r="H756" s="50" t="str">
        <f t="shared" si="106"/>
        <v/>
      </c>
      <c r="I756" s="3" t="str">
        <f t="shared" si="107"/>
        <v/>
      </c>
      <c r="J756" s="3" t="str">
        <f t="shared" si="108"/>
        <v/>
      </c>
      <c r="M756" s="4" t="str">
        <f t="shared" si="103"/>
        <v/>
      </c>
      <c r="N756" s="3" t="str">
        <f t="shared" si="104"/>
        <v/>
      </c>
      <c r="O756" s="5" t="str">
        <f t="shared" si="109"/>
        <v/>
      </c>
      <c r="P756" s="2" t="str">
        <f t="shared" si="110"/>
        <v/>
      </c>
      <c r="Q756" s="11" t="str">
        <f t="shared" si="105"/>
        <v/>
      </c>
    </row>
    <row r="757" spans="2:17" x14ac:dyDescent="0.25">
      <c r="B757" s="7" t="str">
        <f t="shared" si="102"/>
        <v/>
      </c>
      <c r="H757" s="50" t="str">
        <f t="shared" si="106"/>
        <v/>
      </c>
      <c r="I757" s="3" t="str">
        <f t="shared" si="107"/>
        <v/>
      </c>
      <c r="J757" s="3" t="str">
        <f t="shared" si="108"/>
        <v/>
      </c>
      <c r="M757" s="4" t="str">
        <f t="shared" si="103"/>
        <v/>
      </c>
      <c r="N757" s="3" t="str">
        <f t="shared" si="104"/>
        <v/>
      </c>
      <c r="O757" s="5" t="str">
        <f t="shared" si="109"/>
        <v/>
      </c>
      <c r="P757" s="2" t="str">
        <f t="shared" si="110"/>
        <v/>
      </c>
      <c r="Q757" s="11" t="str">
        <f t="shared" si="105"/>
        <v/>
      </c>
    </row>
    <row r="758" spans="2:17" x14ac:dyDescent="0.25">
      <c r="B758" s="7" t="str">
        <f t="shared" si="102"/>
        <v/>
      </c>
      <c r="H758" s="50" t="str">
        <f t="shared" si="106"/>
        <v/>
      </c>
      <c r="I758" s="3" t="str">
        <f t="shared" si="107"/>
        <v/>
      </c>
      <c r="J758" s="3" t="str">
        <f t="shared" si="108"/>
        <v/>
      </c>
      <c r="M758" s="4" t="str">
        <f t="shared" si="103"/>
        <v/>
      </c>
      <c r="N758" s="3" t="str">
        <f t="shared" si="104"/>
        <v/>
      </c>
      <c r="O758" s="5" t="str">
        <f t="shared" si="109"/>
        <v/>
      </c>
      <c r="P758" s="2" t="str">
        <f t="shared" si="110"/>
        <v/>
      </c>
      <c r="Q758" s="11" t="str">
        <f t="shared" si="105"/>
        <v/>
      </c>
    </row>
    <row r="759" spans="2:17" x14ac:dyDescent="0.25">
      <c r="B759" s="7" t="str">
        <f t="shared" si="102"/>
        <v/>
      </c>
      <c r="H759" s="50" t="str">
        <f t="shared" si="106"/>
        <v/>
      </c>
      <c r="I759" s="3" t="str">
        <f t="shared" si="107"/>
        <v/>
      </c>
      <c r="J759" s="3" t="str">
        <f t="shared" si="108"/>
        <v/>
      </c>
      <c r="M759" s="4" t="str">
        <f t="shared" si="103"/>
        <v/>
      </c>
      <c r="N759" s="3" t="str">
        <f t="shared" si="104"/>
        <v/>
      </c>
      <c r="O759" s="5" t="str">
        <f t="shared" si="109"/>
        <v/>
      </c>
      <c r="P759" s="2" t="str">
        <f t="shared" si="110"/>
        <v/>
      </c>
      <c r="Q759" s="11" t="str">
        <f t="shared" si="105"/>
        <v/>
      </c>
    </row>
    <row r="760" spans="2:17" x14ac:dyDescent="0.25">
      <c r="B760" s="7" t="str">
        <f t="shared" si="102"/>
        <v/>
      </c>
      <c r="H760" s="50" t="str">
        <f t="shared" si="106"/>
        <v/>
      </c>
      <c r="I760" s="3" t="str">
        <f t="shared" si="107"/>
        <v/>
      </c>
      <c r="J760" s="3" t="str">
        <f t="shared" si="108"/>
        <v/>
      </c>
      <c r="M760" s="4" t="str">
        <f t="shared" si="103"/>
        <v/>
      </c>
      <c r="N760" s="3" t="str">
        <f t="shared" si="104"/>
        <v/>
      </c>
      <c r="O760" s="5" t="str">
        <f t="shared" si="109"/>
        <v/>
      </c>
      <c r="P760" s="2" t="str">
        <f t="shared" si="110"/>
        <v/>
      </c>
      <c r="Q760" s="11" t="str">
        <f t="shared" si="105"/>
        <v/>
      </c>
    </row>
    <row r="761" spans="2:17" x14ac:dyDescent="0.25">
      <c r="B761" s="7" t="str">
        <f t="shared" si="102"/>
        <v/>
      </c>
      <c r="H761" s="50" t="str">
        <f t="shared" si="106"/>
        <v/>
      </c>
      <c r="I761" s="3" t="str">
        <f t="shared" si="107"/>
        <v/>
      </c>
      <c r="J761" s="3" t="str">
        <f t="shared" si="108"/>
        <v/>
      </c>
      <c r="M761" s="4" t="str">
        <f t="shared" si="103"/>
        <v/>
      </c>
      <c r="N761" s="3" t="str">
        <f t="shared" si="104"/>
        <v/>
      </c>
      <c r="O761" s="5" t="str">
        <f t="shared" si="109"/>
        <v/>
      </c>
      <c r="P761" s="2" t="str">
        <f t="shared" si="110"/>
        <v/>
      </c>
      <c r="Q761" s="11" t="str">
        <f t="shared" si="105"/>
        <v/>
      </c>
    </row>
    <row r="762" spans="2:17" x14ac:dyDescent="0.25">
      <c r="B762" s="7" t="str">
        <f t="shared" si="102"/>
        <v/>
      </c>
      <c r="H762" s="50" t="str">
        <f t="shared" si="106"/>
        <v/>
      </c>
      <c r="I762" s="3" t="str">
        <f t="shared" si="107"/>
        <v/>
      </c>
      <c r="J762" s="3" t="str">
        <f t="shared" si="108"/>
        <v/>
      </c>
      <c r="M762" s="4" t="str">
        <f t="shared" si="103"/>
        <v/>
      </c>
      <c r="N762" s="3" t="str">
        <f t="shared" si="104"/>
        <v/>
      </c>
      <c r="O762" s="5" t="str">
        <f t="shared" si="109"/>
        <v/>
      </c>
      <c r="P762" s="2" t="str">
        <f t="shared" si="110"/>
        <v/>
      </c>
      <c r="Q762" s="11" t="str">
        <f t="shared" si="105"/>
        <v/>
      </c>
    </row>
    <row r="763" spans="2:17" x14ac:dyDescent="0.25">
      <c r="B763" s="7" t="str">
        <f t="shared" si="102"/>
        <v/>
      </c>
      <c r="H763" s="50" t="str">
        <f t="shared" si="106"/>
        <v/>
      </c>
      <c r="I763" s="3" t="str">
        <f t="shared" si="107"/>
        <v/>
      </c>
      <c r="J763" s="3" t="str">
        <f t="shared" si="108"/>
        <v/>
      </c>
      <c r="M763" s="4" t="str">
        <f t="shared" si="103"/>
        <v/>
      </c>
      <c r="N763" s="3" t="str">
        <f t="shared" si="104"/>
        <v/>
      </c>
      <c r="O763" s="5" t="str">
        <f t="shared" si="109"/>
        <v/>
      </c>
      <c r="P763" s="2" t="str">
        <f t="shared" si="110"/>
        <v/>
      </c>
      <c r="Q763" s="11" t="str">
        <f t="shared" si="105"/>
        <v/>
      </c>
    </row>
    <row r="764" spans="2:17" x14ac:dyDescent="0.25">
      <c r="B764" s="7" t="str">
        <f t="shared" si="102"/>
        <v/>
      </c>
      <c r="H764" s="50" t="str">
        <f t="shared" si="106"/>
        <v/>
      </c>
      <c r="I764" s="3" t="str">
        <f t="shared" si="107"/>
        <v/>
      </c>
      <c r="J764" s="3" t="str">
        <f t="shared" si="108"/>
        <v/>
      </c>
      <c r="M764" s="4" t="str">
        <f t="shared" si="103"/>
        <v/>
      </c>
      <c r="N764" s="3" t="str">
        <f t="shared" si="104"/>
        <v/>
      </c>
      <c r="O764" s="5" t="str">
        <f t="shared" si="109"/>
        <v/>
      </c>
      <c r="P764" s="2" t="str">
        <f t="shared" si="110"/>
        <v/>
      </c>
      <c r="Q764" s="11" t="str">
        <f t="shared" si="105"/>
        <v/>
      </c>
    </row>
    <row r="765" spans="2:17" x14ac:dyDescent="0.25">
      <c r="B765" s="7" t="str">
        <f t="shared" si="102"/>
        <v/>
      </c>
      <c r="H765" s="50" t="str">
        <f t="shared" si="106"/>
        <v/>
      </c>
      <c r="I765" s="3" t="str">
        <f t="shared" si="107"/>
        <v/>
      </c>
      <c r="J765" s="3" t="str">
        <f t="shared" si="108"/>
        <v/>
      </c>
      <c r="M765" s="4" t="str">
        <f t="shared" si="103"/>
        <v/>
      </c>
      <c r="N765" s="3" t="str">
        <f t="shared" si="104"/>
        <v/>
      </c>
      <c r="O765" s="5" t="str">
        <f t="shared" si="109"/>
        <v/>
      </c>
      <c r="P765" s="2" t="str">
        <f t="shared" si="110"/>
        <v/>
      </c>
      <c r="Q765" s="11" t="str">
        <f t="shared" si="105"/>
        <v/>
      </c>
    </row>
    <row r="766" spans="2:17" x14ac:dyDescent="0.25">
      <c r="B766" s="7" t="str">
        <f t="shared" si="102"/>
        <v/>
      </c>
      <c r="H766" s="50" t="str">
        <f t="shared" si="106"/>
        <v/>
      </c>
      <c r="I766" s="3" t="str">
        <f t="shared" si="107"/>
        <v/>
      </c>
      <c r="J766" s="3" t="str">
        <f t="shared" si="108"/>
        <v/>
      </c>
      <c r="M766" s="4" t="str">
        <f t="shared" si="103"/>
        <v/>
      </c>
      <c r="N766" s="3" t="str">
        <f t="shared" si="104"/>
        <v/>
      </c>
      <c r="O766" s="5" t="str">
        <f t="shared" si="109"/>
        <v/>
      </c>
      <c r="P766" s="2" t="str">
        <f t="shared" si="110"/>
        <v/>
      </c>
      <c r="Q766" s="11" t="str">
        <f t="shared" si="105"/>
        <v/>
      </c>
    </row>
    <row r="767" spans="2:17" x14ac:dyDescent="0.25">
      <c r="B767" s="7" t="str">
        <f t="shared" si="102"/>
        <v/>
      </c>
      <c r="H767" s="50" t="str">
        <f t="shared" si="106"/>
        <v/>
      </c>
      <c r="I767" s="3" t="str">
        <f t="shared" si="107"/>
        <v/>
      </c>
      <c r="J767" s="3" t="str">
        <f t="shared" si="108"/>
        <v/>
      </c>
      <c r="M767" s="4" t="str">
        <f t="shared" si="103"/>
        <v/>
      </c>
      <c r="N767" s="3" t="str">
        <f t="shared" si="104"/>
        <v/>
      </c>
      <c r="O767" s="5" t="str">
        <f t="shared" si="109"/>
        <v/>
      </c>
      <c r="P767" s="2" t="str">
        <f t="shared" si="110"/>
        <v/>
      </c>
      <c r="Q767" s="11" t="str">
        <f t="shared" si="105"/>
        <v/>
      </c>
    </row>
    <row r="768" spans="2:17" x14ac:dyDescent="0.25">
      <c r="B768" s="7" t="str">
        <f t="shared" si="102"/>
        <v/>
      </c>
      <c r="H768" s="50" t="str">
        <f t="shared" si="106"/>
        <v/>
      </c>
      <c r="I768" s="3" t="str">
        <f t="shared" si="107"/>
        <v/>
      </c>
      <c r="J768" s="3" t="str">
        <f t="shared" si="108"/>
        <v/>
      </c>
      <c r="M768" s="4" t="str">
        <f t="shared" si="103"/>
        <v/>
      </c>
      <c r="N768" s="3" t="str">
        <f t="shared" si="104"/>
        <v/>
      </c>
      <c r="O768" s="5" t="str">
        <f t="shared" si="109"/>
        <v/>
      </c>
      <c r="P768" s="2" t="str">
        <f t="shared" si="110"/>
        <v/>
      </c>
      <c r="Q768" s="11" t="str">
        <f t="shared" si="105"/>
        <v/>
      </c>
    </row>
    <row r="769" spans="2:17" x14ac:dyDescent="0.25">
      <c r="B769" s="7" t="str">
        <f t="shared" si="102"/>
        <v/>
      </c>
      <c r="H769" s="50" t="str">
        <f t="shared" si="106"/>
        <v/>
      </c>
      <c r="I769" s="3" t="str">
        <f t="shared" si="107"/>
        <v/>
      </c>
      <c r="J769" s="3" t="str">
        <f t="shared" si="108"/>
        <v/>
      </c>
      <c r="M769" s="4" t="str">
        <f t="shared" si="103"/>
        <v/>
      </c>
      <c r="N769" s="3" t="str">
        <f t="shared" si="104"/>
        <v/>
      </c>
      <c r="O769" s="5" t="str">
        <f t="shared" si="109"/>
        <v/>
      </c>
      <c r="P769" s="2" t="str">
        <f t="shared" si="110"/>
        <v/>
      </c>
      <c r="Q769" s="11" t="str">
        <f t="shared" si="105"/>
        <v/>
      </c>
    </row>
    <row r="770" spans="2:17" x14ac:dyDescent="0.25">
      <c r="B770" s="7" t="str">
        <f t="shared" si="102"/>
        <v/>
      </c>
      <c r="H770" s="50" t="str">
        <f t="shared" si="106"/>
        <v/>
      </c>
      <c r="I770" s="3" t="str">
        <f t="shared" si="107"/>
        <v/>
      </c>
      <c r="J770" s="3" t="str">
        <f t="shared" si="108"/>
        <v/>
      </c>
      <c r="M770" s="4" t="str">
        <f t="shared" si="103"/>
        <v/>
      </c>
      <c r="N770" s="3" t="str">
        <f t="shared" si="104"/>
        <v/>
      </c>
      <c r="O770" s="5" t="str">
        <f t="shared" si="109"/>
        <v/>
      </c>
      <c r="P770" s="2" t="str">
        <f t="shared" si="110"/>
        <v/>
      </c>
      <c r="Q770" s="11" t="str">
        <f t="shared" si="105"/>
        <v/>
      </c>
    </row>
    <row r="771" spans="2:17" x14ac:dyDescent="0.25">
      <c r="B771" s="7" t="str">
        <f t="shared" si="102"/>
        <v/>
      </c>
      <c r="H771" s="50" t="str">
        <f t="shared" si="106"/>
        <v/>
      </c>
      <c r="I771" s="3" t="str">
        <f t="shared" si="107"/>
        <v/>
      </c>
      <c r="J771" s="3" t="str">
        <f t="shared" si="108"/>
        <v/>
      </c>
      <c r="M771" s="4" t="str">
        <f t="shared" si="103"/>
        <v/>
      </c>
      <c r="N771" s="3" t="str">
        <f t="shared" si="104"/>
        <v/>
      </c>
      <c r="O771" s="5" t="str">
        <f t="shared" si="109"/>
        <v/>
      </c>
      <c r="P771" s="2" t="str">
        <f t="shared" si="110"/>
        <v/>
      </c>
      <c r="Q771" s="11" t="str">
        <f t="shared" si="105"/>
        <v/>
      </c>
    </row>
    <row r="772" spans="2:17" x14ac:dyDescent="0.25">
      <c r="B772" s="7" t="str">
        <f t="shared" ref="B772:B835" si="111">IF(AND(Q772&lt;&gt;"",K772=""),"Open",(IF(AND(Q772="",K772=""),"","Closed")))</f>
        <v/>
      </c>
      <c r="H772" s="50" t="str">
        <f t="shared" si="106"/>
        <v/>
      </c>
      <c r="I772" s="3" t="str">
        <f t="shared" si="107"/>
        <v/>
      </c>
      <c r="J772" s="3" t="str">
        <f t="shared" si="108"/>
        <v/>
      </c>
      <c r="M772" s="4" t="str">
        <f t="shared" ref="M772:M835" si="112">IF(L772="","",((L772-E772)*D772))</f>
        <v/>
      </c>
      <c r="N772" s="3" t="str">
        <f t="shared" ref="N772:N835" si="113">IFERROR(M772/(E772*D772),"")</f>
        <v/>
      </c>
      <c r="O772" s="5" t="str">
        <f t="shared" si="109"/>
        <v/>
      </c>
      <c r="P772" s="2" t="str">
        <f t="shared" si="110"/>
        <v/>
      </c>
      <c r="Q772" s="11" t="str">
        <f t="shared" ref="Q772:Q835" si="114">IF(A772="","",A772)</f>
        <v/>
      </c>
    </row>
    <row r="773" spans="2:17" x14ac:dyDescent="0.25">
      <c r="B773" s="7" t="str">
        <f t="shared" si="111"/>
        <v/>
      </c>
      <c r="H773" s="50" t="str">
        <f t="shared" ref="H773:H836" si="115">IF((F773)="","",(CEILING((E773+((E773-F773)*2)),0.05)))</f>
        <v/>
      </c>
      <c r="I773" s="3" t="str">
        <f t="shared" ref="I773:I836" si="116">IFERROR(IF(L773="",(G773-E773)/E773,""),"")</f>
        <v/>
      </c>
      <c r="J773" s="3" t="str">
        <f t="shared" ref="J773:J836" si="117">IFERROR(IF(L773="",(H773-E773)/E773,""),"")</f>
        <v/>
      </c>
      <c r="M773" s="4" t="str">
        <f t="shared" si="112"/>
        <v/>
      </c>
      <c r="N773" s="3" t="str">
        <f t="shared" si="113"/>
        <v/>
      </c>
      <c r="O773" s="5" t="str">
        <f t="shared" si="109"/>
        <v/>
      </c>
      <c r="P773" s="2" t="str">
        <f t="shared" si="110"/>
        <v/>
      </c>
      <c r="Q773" s="11" t="str">
        <f t="shared" si="114"/>
        <v/>
      </c>
    </row>
    <row r="774" spans="2:17" x14ac:dyDescent="0.25">
      <c r="B774" s="7" t="str">
        <f t="shared" si="111"/>
        <v/>
      </c>
      <c r="H774" s="50" t="str">
        <f t="shared" si="115"/>
        <v/>
      </c>
      <c r="I774" s="3" t="str">
        <f t="shared" si="116"/>
        <v/>
      </c>
      <c r="J774" s="3" t="str">
        <f t="shared" si="117"/>
        <v/>
      </c>
      <c r="M774" s="4" t="str">
        <f t="shared" si="112"/>
        <v/>
      </c>
      <c r="N774" s="3" t="str">
        <f t="shared" si="113"/>
        <v/>
      </c>
      <c r="O774" s="5" t="str">
        <f t="shared" si="109"/>
        <v/>
      </c>
      <c r="P774" s="2" t="str">
        <f t="shared" si="110"/>
        <v/>
      </c>
      <c r="Q774" s="11" t="str">
        <f t="shared" si="114"/>
        <v/>
      </c>
    </row>
    <row r="775" spans="2:17" x14ac:dyDescent="0.25">
      <c r="B775" s="7" t="str">
        <f t="shared" si="111"/>
        <v/>
      </c>
      <c r="H775" s="50" t="str">
        <f t="shared" si="115"/>
        <v/>
      </c>
      <c r="I775" s="3" t="str">
        <f t="shared" si="116"/>
        <v/>
      </c>
      <c r="J775" s="3" t="str">
        <f t="shared" si="117"/>
        <v/>
      </c>
      <c r="M775" s="4" t="str">
        <f t="shared" si="112"/>
        <v/>
      </c>
      <c r="N775" s="3" t="str">
        <f t="shared" si="113"/>
        <v/>
      </c>
      <c r="O775" s="5" t="str">
        <f t="shared" si="109"/>
        <v/>
      </c>
      <c r="P775" s="2" t="str">
        <f t="shared" si="110"/>
        <v/>
      </c>
      <c r="Q775" s="11" t="str">
        <f t="shared" si="114"/>
        <v/>
      </c>
    </row>
    <row r="776" spans="2:17" x14ac:dyDescent="0.25">
      <c r="B776" s="7" t="str">
        <f t="shared" si="111"/>
        <v/>
      </c>
      <c r="H776" s="50" t="str">
        <f t="shared" si="115"/>
        <v/>
      </c>
      <c r="I776" s="3" t="str">
        <f t="shared" si="116"/>
        <v/>
      </c>
      <c r="J776" s="3" t="str">
        <f t="shared" si="117"/>
        <v/>
      </c>
      <c r="M776" s="4" t="str">
        <f t="shared" si="112"/>
        <v/>
      </c>
      <c r="N776" s="3" t="str">
        <f t="shared" si="113"/>
        <v/>
      </c>
      <c r="O776" s="5" t="str">
        <f t="shared" si="109"/>
        <v/>
      </c>
      <c r="P776" s="2" t="str">
        <f t="shared" si="110"/>
        <v/>
      </c>
      <c r="Q776" s="11" t="str">
        <f t="shared" si="114"/>
        <v/>
      </c>
    </row>
    <row r="777" spans="2:17" x14ac:dyDescent="0.25">
      <c r="B777" s="7" t="str">
        <f t="shared" si="111"/>
        <v/>
      </c>
      <c r="H777" s="50" t="str">
        <f t="shared" si="115"/>
        <v/>
      </c>
      <c r="I777" s="3" t="str">
        <f t="shared" si="116"/>
        <v/>
      </c>
      <c r="J777" s="3" t="str">
        <f t="shared" si="117"/>
        <v/>
      </c>
      <c r="M777" s="4" t="str">
        <f t="shared" si="112"/>
        <v/>
      </c>
      <c r="N777" s="3" t="str">
        <f t="shared" si="113"/>
        <v/>
      </c>
      <c r="O777" s="5" t="str">
        <f t="shared" si="109"/>
        <v/>
      </c>
      <c r="P777" s="2" t="str">
        <f t="shared" si="110"/>
        <v/>
      </c>
      <c r="Q777" s="11" t="str">
        <f t="shared" si="114"/>
        <v/>
      </c>
    </row>
    <row r="778" spans="2:17" x14ac:dyDescent="0.25">
      <c r="B778" s="7" t="str">
        <f t="shared" si="111"/>
        <v/>
      </c>
      <c r="H778" s="50" t="str">
        <f t="shared" si="115"/>
        <v/>
      </c>
      <c r="I778" s="3" t="str">
        <f t="shared" si="116"/>
        <v/>
      </c>
      <c r="J778" s="3" t="str">
        <f t="shared" si="117"/>
        <v/>
      </c>
      <c r="M778" s="4" t="str">
        <f t="shared" si="112"/>
        <v/>
      </c>
      <c r="N778" s="3" t="str">
        <f t="shared" si="113"/>
        <v/>
      </c>
      <c r="O778" s="5" t="str">
        <f t="shared" si="109"/>
        <v/>
      </c>
      <c r="P778" s="2" t="str">
        <f t="shared" si="110"/>
        <v/>
      </c>
      <c r="Q778" s="11" t="str">
        <f t="shared" si="114"/>
        <v/>
      </c>
    </row>
    <row r="779" spans="2:17" x14ac:dyDescent="0.25">
      <c r="B779" s="7" t="str">
        <f t="shared" si="111"/>
        <v/>
      </c>
      <c r="H779" s="50" t="str">
        <f t="shared" si="115"/>
        <v/>
      </c>
      <c r="I779" s="3" t="str">
        <f t="shared" si="116"/>
        <v/>
      </c>
      <c r="J779" s="3" t="str">
        <f t="shared" si="117"/>
        <v/>
      </c>
      <c r="M779" s="4" t="str">
        <f t="shared" si="112"/>
        <v/>
      </c>
      <c r="N779" s="3" t="str">
        <f t="shared" si="113"/>
        <v/>
      </c>
      <c r="O779" s="5" t="str">
        <f t="shared" si="109"/>
        <v/>
      </c>
      <c r="P779" s="2" t="str">
        <f t="shared" si="110"/>
        <v/>
      </c>
      <c r="Q779" s="11" t="str">
        <f t="shared" si="114"/>
        <v/>
      </c>
    </row>
    <row r="780" spans="2:17" x14ac:dyDescent="0.25">
      <c r="B780" s="7" t="str">
        <f t="shared" si="111"/>
        <v/>
      </c>
      <c r="H780" s="50" t="str">
        <f t="shared" si="115"/>
        <v/>
      </c>
      <c r="I780" s="3" t="str">
        <f t="shared" si="116"/>
        <v/>
      </c>
      <c r="J780" s="3" t="str">
        <f t="shared" si="117"/>
        <v/>
      </c>
      <c r="M780" s="4" t="str">
        <f t="shared" si="112"/>
        <v/>
      </c>
      <c r="N780" s="3" t="str">
        <f t="shared" si="113"/>
        <v/>
      </c>
      <c r="O780" s="5" t="str">
        <f t="shared" si="109"/>
        <v/>
      </c>
      <c r="P780" s="2" t="str">
        <f t="shared" si="110"/>
        <v/>
      </c>
      <c r="Q780" s="11" t="str">
        <f t="shared" si="114"/>
        <v/>
      </c>
    </row>
    <row r="781" spans="2:17" x14ac:dyDescent="0.25">
      <c r="B781" s="7" t="str">
        <f t="shared" si="111"/>
        <v/>
      </c>
      <c r="H781" s="50" t="str">
        <f t="shared" si="115"/>
        <v/>
      </c>
      <c r="I781" s="3" t="str">
        <f t="shared" si="116"/>
        <v/>
      </c>
      <c r="J781" s="3" t="str">
        <f t="shared" si="117"/>
        <v/>
      </c>
      <c r="M781" s="4" t="str">
        <f t="shared" si="112"/>
        <v/>
      </c>
      <c r="N781" s="3" t="str">
        <f t="shared" si="113"/>
        <v/>
      </c>
      <c r="O781" s="5" t="str">
        <f t="shared" si="109"/>
        <v/>
      </c>
      <c r="P781" s="2" t="str">
        <f t="shared" si="110"/>
        <v/>
      </c>
      <c r="Q781" s="11" t="str">
        <f t="shared" si="114"/>
        <v/>
      </c>
    </row>
    <row r="782" spans="2:17" x14ac:dyDescent="0.25">
      <c r="B782" s="7" t="str">
        <f t="shared" si="111"/>
        <v/>
      </c>
      <c r="H782" s="50" t="str">
        <f t="shared" si="115"/>
        <v/>
      </c>
      <c r="I782" s="3" t="str">
        <f t="shared" si="116"/>
        <v/>
      </c>
      <c r="J782" s="3" t="str">
        <f t="shared" si="117"/>
        <v/>
      </c>
      <c r="M782" s="4" t="str">
        <f t="shared" si="112"/>
        <v/>
      </c>
      <c r="N782" s="3" t="str">
        <f t="shared" si="113"/>
        <v/>
      </c>
      <c r="O782" s="5" t="str">
        <f t="shared" ref="O782:O845" si="118">IF(B782="Open",(D782*E782),"")</f>
        <v/>
      </c>
      <c r="P782" s="2" t="str">
        <f t="shared" ref="P782:P845" si="119">IF(B782="Open",((G782-E782)*D782),"")</f>
        <v/>
      </c>
      <c r="Q782" s="11" t="str">
        <f t="shared" si="114"/>
        <v/>
      </c>
    </row>
    <row r="783" spans="2:17" x14ac:dyDescent="0.25">
      <c r="B783" s="7" t="str">
        <f t="shared" si="111"/>
        <v/>
      </c>
      <c r="H783" s="50" t="str">
        <f t="shared" si="115"/>
        <v/>
      </c>
      <c r="I783" s="3" t="str">
        <f t="shared" si="116"/>
        <v/>
      </c>
      <c r="J783" s="3" t="str">
        <f t="shared" si="117"/>
        <v/>
      </c>
      <c r="M783" s="4" t="str">
        <f t="shared" si="112"/>
        <v/>
      </c>
      <c r="N783" s="3" t="str">
        <f t="shared" si="113"/>
        <v/>
      </c>
      <c r="O783" s="5" t="str">
        <f t="shared" si="118"/>
        <v/>
      </c>
      <c r="P783" s="2" t="str">
        <f t="shared" si="119"/>
        <v/>
      </c>
      <c r="Q783" s="11" t="str">
        <f t="shared" si="114"/>
        <v/>
      </c>
    </row>
    <row r="784" spans="2:17" x14ac:dyDescent="0.25">
      <c r="B784" s="7" t="str">
        <f t="shared" si="111"/>
        <v/>
      </c>
      <c r="H784" s="50" t="str">
        <f t="shared" si="115"/>
        <v/>
      </c>
      <c r="I784" s="3" t="str">
        <f t="shared" si="116"/>
        <v/>
      </c>
      <c r="J784" s="3" t="str">
        <f t="shared" si="117"/>
        <v/>
      </c>
      <c r="M784" s="4" t="str">
        <f t="shared" si="112"/>
        <v/>
      </c>
      <c r="N784" s="3" t="str">
        <f t="shared" si="113"/>
        <v/>
      </c>
      <c r="O784" s="5" t="str">
        <f t="shared" si="118"/>
        <v/>
      </c>
      <c r="P784" s="2" t="str">
        <f t="shared" si="119"/>
        <v/>
      </c>
      <c r="Q784" s="11" t="str">
        <f t="shared" si="114"/>
        <v/>
      </c>
    </row>
    <row r="785" spans="2:17" x14ac:dyDescent="0.25">
      <c r="B785" s="7" t="str">
        <f t="shared" si="111"/>
        <v/>
      </c>
      <c r="H785" s="50" t="str">
        <f t="shared" si="115"/>
        <v/>
      </c>
      <c r="I785" s="3" t="str">
        <f t="shared" si="116"/>
        <v/>
      </c>
      <c r="J785" s="3" t="str">
        <f t="shared" si="117"/>
        <v/>
      </c>
      <c r="M785" s="4" t="str">
        <f t="shared" si="112"/>
        <v/>
      </c>
      <c r="N785" s="3" t="str">
        <f t="shared" si="113"/>
        <v/>
      </c>
      <c r="O785" s="5" t="str">
        <f t="shared" si="118"/>
        <v/>
      </c>
      <c r="P785" s="2" t="str">
        <f t="shared" si="119"/>
        <v/>
      </c>
      <c r="Q785" s="11" t="str">
        <f t="shared" si="114"/>
        <v/>
      </c>
    </row>
    <row r="786" spans="2:17" x14ac:dyDescent="0.25">
      <c r="B786" s="7" t="str">
        <f t="shared" si="111"/>
        <v/>
      </c>
      <c r="H786" s="50" t="str">
        <f t="shared" si="115"/>
        <v/>
      </c>
      <c r="I786" s="3" t="str">
        <f t="shared" si="116"/>
        <v/>
      </c>
      <c r="J786" s="3" t="str">
        <f t="shared" si="117"/>
        <v/>
      </c>
      <c r="M786" s="4" t="str">
        <f t="shared" si="112"/>
        <v/>
      </c>
      <c r="N786" s="3" t="str">
        <f t="shared" si="113"/>
        <v/>
      </c>
      <c r="O786" s="5" t="str">
        <f t="shared" si="118"/>
        <v/>
      </c>
      <c r="P786" s="2" t="str">
        <f t="shared" si="119"/>
        <v/>
      </c>
      <c r="Q786" s="11" t="str">
        <f t="shared" si="114"/>
        <v/>
      </c>
    </row>
    <row r="787" spans="2:17" x14ac:dyDescent="0.25">
      <c r="B787" s="7" t="str">
        <f t="shared" si="111"/>
        <v/>
      </c>
      <c r="H787" s="50" t="str">
        <f t="shared" si="115"/>
        <v/>
      </c>
      <c r="I787" s="3" t="str">
        <f t="shared" si="116"/>
        <v/>
      </c>
      <c r="J787" s="3" t="str">
        <f t="shared" si="117"/>
        <v/>
      </c>
      <c r="M787" s="4" t="str">
        <f t="shared" si="112"/>
        <v/>
      </c>
      <c r="N787" s="3" t="str">
        <f t="shared" si="113"/>
        <v/>
      </c>
      <c r="O787" s="5" t="str">
        <f t="shared" si="118"/>
        <v/>
      </c>
      <c r="P787" s="2" t="str">
        <f t="shared" si="119"/>
        <v/>
      </c>
      <c r="Q787" s="11" t="str">
        <f t="shared" si="114"/>
        <v/>
      </c>
    </row>
    <row r="788" spans="2:17" x14ac:dyDescent="0.25">
      <c r="B788" s="7" t="str">
        <f t="shared" si="111"/>
        <v/>
      </c>
      <c r="H788" s="50" t="str">
        <f t="shared" si="115"/>
        <v/>
      </c>
      <c r="I788" s="3" t="str">
        <f t="shared" si="116"/>
        <v/>
      </c>
      <c r="J788" s="3" t="str">
        <f t="shared" si="117"/>
        <v/>
      </c>
      <c r="M788" s="4" t="str">
        <f t="shared" si="112"/>
        <v/>
      </c>
      <c r="N788" s="3" t="str">
        <f t="shared" si="113"/>
        <v/>
      </c>
      <c r="O788" s="5" t="str">
        <f t="shared" si="118"/>
        <v/>
      </c>
      <c r="P788" s="2" t="str">
        <f t="shared" si="119"/>
        <v/>
      </c>
      <c r="Q788" s="11" t="str">
        <f t="shared" si="114"/>
        <v/>
      </c>
    </row>
    <row r="789" spans="2:17" x14ac:dyDescent="0.25">
      <c r="B789" s="7" t="str">
        <f t="shared" si="111"/>
        <v/>
      </c>
      <c r="H789" s="50" t="str">
        <f t="shared" si="115"/>
        <v/>
      </c>
      <c r="I789" s="3" t="str">
        <f t="shared" si="116"/>
        <v/>
      </c>
      <c r="J789" s="3" t="str">
        <f t="shared" si="117"/>
        <v/>
      </c>
      <c r="M789" s="4" t="str">
        <f t="shared" si="112"/>
        <v/>
      </c>
      <c r="N789" s="3" t="str">
        <f t="shared" si="113"/>
        <v/>
      </c>
      <c r="O789" s="5" t="str">
        <f t="shared" si="118"/>
        <v/>
      </c>
      <c r="P789" s="2" t="str">
        <f t="shared" si="119"/>
        <v/>
      </c>
      <c r="Q789" s="11" t="str">
        <f t="shared" si="114"/>
        <v/>
      </c>
    </row>
    <row r="790" spans="2:17" x14ac:dyDescent="0.25">
      <c r="B790" s="7" t="str">
        <f t="shared" si="111"/>
        <v/>
      </c>
      <c r="H790" s="50" t="str">
        <f t="shared" si="115"/>
        <v/>
      </c>
      <c r="I790" s="3" t="str">
        <f t="shared" si="116"/>
        <v/>
      </c>
      <c r="J790" s="3" t="str">
        <f t="shared" si="117"/>
        <v/>
      </c>
      <c r="M790" s="4" t="str">
        <f t="shared" si="112"/>
        <v/>
      </c>
      <c r="N790" s="3" t="str">
        <f t="shared" si="113"/>
        <v/>
      </c>
      <c r="O790" s="5" t="str">
        <f t="shared" si="118"/>
        <v/>
      </c>
      <c r="P790" s="2" t="str">
        <f t="shared" si="119"/>
        <v/>
      </c>
      <c r="Q790" s="11" t="str">
        <f t="shared" si="114"/>
        <v/>
      </c>
    </row>
    <row r="791" spans="2:17" x14ac:dyDescent="0.25">
      <c r="B791" s="7" t="str">
        <f t="shared" si="111"/>
        <v/>
      </c>
      <c r="H791" s="50" t="str">
        <f t="shared" si="115"/>
        <v/>
      </c>
      <c r="I791" s="3" t="str">
        <f t="shared" si="116"/>
        <v/>
      </c>
      <c r="J791" s="3" t="str">
        <f t="shared" si="117"/>
        <v/>
      </c>
      <c r="M791" s="4" t="str">
        <f t="shared" si="112"/>
        <v/>
      </c>
      <c r="N791" s="3" t="str">
        <f t="shared" si="113"/>
        <v/>
      </c>
      <c r="O791" s="5" t="str">
        <f t="shared" si="118"/>
        <v/>
      </c>
      <c r="P791" s="2" t="str">
        <f t="shared" si="119"/>
        <v/>
      </c>
      <c r="Q791" s="11" t="str">
        <f t="shared" si="114"/>
        <v/>
      </c>
    </row>
    <row r="792" spans="2:17" x14ac:dyDescent="0.25">
      <c r="B792" s="7" t="str">
        <f t="shared" si="111"/>
        <v/>
      </c>
      <c r="H792" s="50" t="str">
        <f t="shared" si="115"/>
        <v/>
      </c>
      <c r="I792" s="3" t="str">
        <f t="shared" si="116"/>
        <v/>
      </c>
      <c r="J792" s="3" t="str">
        <f t="shared" si="117"/>
        <v/>
      </c>
      <c r="M792" s="4" t="str">
        <f t="shared" si="112"/>
        <v/>
      </c>
      <c r="N792" s="3" t="str">
        <f t="shared" si="113"/>
        <v/>
      </c>
      <c r="O792" s="5" t="str">
        <f t="shared" si="118"/>
        <v/>
      </c>
      <c r="P792" s="2" t="str">
        <f t="shared" si="119"/>
        <v/>
      </c>
      <c r="Q792" s="11" t="str">
        <f t="shared" si="114"/>
        <v/>
      </c>
    </row>
    <row r="793" spans="2:17" x14ac:dyDescent="0.25">
      <c r="B793" s="7" t="str">
        <f t="shared" si="111"/>
        <v/>
      </c>
      <c r="H793" s="50" t="str">
        <f t="shared" si="115"/>
        <v/>
      </c>
      <c r="I793" s="3" t="str">
        <f t="shared" si="116"/>
        <v/>
      </c>
      <c r="J793" s="3" t="str">
        <f t="shared" si="117"/>
        <v/>
      </c>
      <c r="M793" s="4" t="str">
        <f t="shared" si="112"/>
        <v/>
      </c>
      <c r="N793" s="3" t="str">
        <f t="shared" si="113"/>
        <v/>
      </c>
      <c r="O793" s="5" t="str">
        <f t="shared" si="118"/>
        <v/>
      </c>
      <c r="P793" s="2" t="str">
        <f t="shared" si="119"/>
        <v/>
      </c>
      <c r="Q793" s="11" t="str">
        <f t="shared" si="114"/>
        <v/>
      </c>
    </row>
    <row r="794" spans="2:17" x14ac:dyDescent="0.25">
      <c r="B794" s="7" t="str">
        <f t="shared" si="111"/>
        <v/>
      </c>
      <c r="H794" s="50" t="str">
        <f t="shared" si="115"/>
        <v/>
      </c>
      <c r="I794" s="3" t="str">
        <f t="shared" si="116"/>
        <v/>
      </c>
      <c r="J794" s="3" t="str">
        <f t="shared" si="117"/>
        <v/>
      </c>
      <c r="M794" s="4" t="str">
        <f t="shared" si="112"/>
        <v/>
      </c>
      <c r="N794" s="3" t="str">
        <f t="shared" si="113"/>
        <v/>
      </c>
      <c r="O794" s="5" t="str">
        <f t="shared" si="118"/>
        <v/>
      </c>
      <c r="P794" s="2" t="str">
        <f t="shared" si="119"/>
        <v/>
      </c>
      <c r="Q794" s="11" t="str">
        <f t="shared" si="114"/>
        <v/>
      </c>
    </row>
    <row r="795" spans="2:17" x14ac:dyDescent="0.25">
      <c r="B795" s="7" t="str">
        <f t="shared" si="111"/>
        <v/>
      </c>
      <c r="H795" s="50" t="str">
        <f t="shared" si="115"/>
        <v/>
      </c>
      <c r="I795" s="3" t="str">
        <f t="shared" si="116"/>
        <v/>
      </c>
      <c r="J795" s="3" t="str">
        <f t="shared" si="117"/>
        <v/>
      </c>
      <c r="M795" s="4" t="str">
        <f t="shared" si="112"/>
        <v/>
      </c>
      <c r="N795" s="3" t="str">
        <f t="shared" si="113"/>
        <v/>
      </c>
      <c r="O795" s="5" t="str">
        <f t="shared" si="118"/>
        <v/>
      </c>
      <c r="P795" s="2" t="str">
        <f t="shared" si="119"/>
        <v/>
      </c>
      <c r="Q795" s="11" t="str">
        <f t="shared" si="114"/>
        <v/>
      </c>
    </row>
    <row r="796" spans="2:17" x14ac:dyDescent="0.25">
      <c r="B796" s="7" t="str">
        <f t="shared" si="111"/>
        <v/>
      </c>
      <c r="H796" s="50" t="str">
        <f t="shared" si="115"/>
        <v/>
      </c>
      <c r="I796" s="3" t="str">
        <f t="shared" si="116"/>
        <v/>
      </c>
      <c r="J796" s="3" t="str">
        <f t="shared" si="117"/>
        <v/>
      </c>
      <c r="M796" s="4" t="str">
        <f t="shared" si="112"/>
        <v/>
      </c>
      <c r="N796" s="3" t="str">
        <f t="shared" si="113"/>
        <v/>
      </c>
      <c r="O796" s="5" t="str">
        <f t="shared" si="118"/>
        <v/>
      </c>
      <c r="P796" s="2" t="str">
        <f t="shared" si="119"/>
        <v/>
      </c>
      <c r="Q796" s="11" t="str">
        <f t="shared" si="114"/>
        <v/>
      </c>
    </row>
    <row r="797" spans="2:17" x14ac:dyDescent="0.25">
      <c r="B797" s="7" t="str">
        <f t="shared" si="111"/>
        <v/>
      </c>
      <c r="H797" s="50" t="str">
        <f t="shared" si="115"/>
        <v/>
      </c>
      <c r="I797" s="3" t="str">
        <f t="shared" si="116"/>
        <v/>
      </c>
      <c r="J797" s="3" t="str">
        <f t="shared" si="117"/>
        <v/>
      </c>
      <c r="M797" s="4" t="str">
        <f t="shared" si="112"/>
        <v/>
      </c>
      <c r="N797" s="3" t="str">
        <f t="shared" si="113"/>
        <v/>
      </c>
      <c r="O797" s="5" t="str">
        <f t="shared" si="118"/>
        <v/>
      </c>
      <c r="P797" s="2" t="str">
        <f t="shared" si="119"/>
        <v/>
      </c>
      <c r="Q797" s="11" t="str">
        <f t="shared" si="114"/>
        <v/>
      </c>
    </row>
    <row r="798" spans="2:17" x14ac:dyDescent="0.25">
      <c r="B798" s="7" t="str">
        <f t="shared" si="111"/>
        <v/>
      </c>
      <c r="H798" s="50" t="str">
        <f t="shared" si="115"/>
        <v/>
      </c>
      <c r="I798" s="3" t="str">
        <f t="shared" si="116"/>
        <v/>
      </c>
      <c r="J798" s="3" t="str">
        <f t="shared" si="117"/>
        <v/>
      </c>
      <c r="M798" s="4" t="str">
        <f t="shared" si="112"/>
        <v/>
      </c>
      <c r="N798" s="3" t="str">
        <f t="shared" si="113"/>
        <v/>
      </c>
      <c r="O798" s="5" t="str">
        <f t="shared" si="118"/>
        <v/>
      </c>
      <c r="P798" s="2" t="str">
        <f t="shared" si="119"/>
        <v/>
      </c>
      <c r="Q798" s="11" t="str">
        <f t="shared" si="114"/>
        <v/>
      </c>
    </row>
    <row r="799" spans="2:17" x14ac:dyDescent="0.25">
      <c r="B799" s="7" t="str">
        <f t="shared" si="111"/>
        <v/>
      </c>
      <c r="H799" s="50" t="str">
        <f t="shared" si="115"/>
        <v/>
      </c>
      <c r="I799" s="3" t="str">
        <f t="shared" si="116"/>
        <v/>
      </c>
      <c r="J799" s="3" t="str">
        <f t="shared" si="117"/>
        <v/>
      </c>
      <c r="M799" s="4" t="str">
        <f t="shared" si="112"/>
        <v/>
      </c>
      <c r="N799" s="3" t="str">
        <f t="shared" si="113"/>
        <v/>
      </c>
      <c r="O799" s="5" t="str">
        <f t="shared" si="118"/>
        <v/>
      </c>
      <c r="P799" s="2" t="str">
        <f t="shared" si="119"/>
        <v/>
      </c>
      <c r="Q799" s="11" t="str">
        <f t="shared" si="114"/>
        <v/>
      </c>
    </row>
    <row r="800" spans="2:17" x14ac:dyDescent="0.25">
      <c r="B800" s="7" t="str">
        <f t="shared" si="111"/>
        <v/>
      </c>
      <c r="H800" s="50" t="str">
        <f t="shared" si="115"/>
        <v/>
      </c>
      <c r="I800" s="3" t="str">
        <f t="shared" si="116"/>
        <v/>
      </c>
      <c r="J800" s="3" t="str">
        <f t="shared" si="117"/>
        <v/>
      </c>
      <c r="M800" s="4" t="str">
        <f t="shared" si="112"/>
        <v/>
      </c>
      <c r="N800" s="3" t="str">
        <f t="shared" si="113"/>
        <v/>
      </c>
      <c r="O800" s="5" t="str">
        <f t="shared" si="118"/>
        <v/>
      </c>
      <c r="P800" s="2" t="str">
        <f t="shared" si="119"/>
        <v/>
      </c>
      <c r="Q800" s="11" t="str">
        <f t="shared" si="114"/>
        <v/>
      </c>
    </row>
    <row r="801" spans="2:17" x14ac:dyDescent="0.25">
      <c r="B801" s="7" t="str">
        <f t="shared" si="111"/>
        <v/>
      </c>
      <c r="H801" s="50" t="str">
        <f t="shared" si="115"/>
        <v/>
      </c>
      <c r="I801" s="3" t="str">
        <f t="shared" si="116"/>
        <v/>
      </c>
      <c r="J801" s="3" t="str">
        <f t="shared" si="117"/>
        <v/>
      </c>
      <c r="M801" s="4" t="str">
        <f t="shared" si="112"/>
        <v/>
      </c>
      <c r="N801" s="3" t="str">
        <f t="shared" si="113"/>
        <v/>
      </c>
      <c r="O801" s="5" t="str">
        <f t="shared" si="118"/>
        <v/>
      </c>
      <c r="P801" s="2" t="str">
        <f t="shared" si="119"/>
        <v/>
      </c>
      <c r="Q801" s="11" t="str">
        <f t="shared" si="114"/>
        <v/>
      </c>
    </row>
    <row r="802" spans="2:17" x14ac:dyDescent="0.25">
      <c r="B802" s="7" t="str">
        <f t="shared" si="111"/>
        <v/>
      </c>
      <c r="H802" s="50" t="str">
        <f t="shared" si="115"/>
        <v/>
      </c>
      <c r="I802" s="3" t="str">
        <f t="shared" si="116"/>
        <v/>
      </c>
      <c r="J802" s="3" t="str">
        <f t="shared" si="117"/>
        <v/>
      </c>
      <c r="M802" s="4" t="str">
        <f t="shared" si="112"/>
        <v/>
      </c>
      <c r="N802" s="3" t="str">
        <f t="shared" si="113"/>
        <v/>
      </c>
      <c r="O802" s="5" t="str">
        <f t="shared" si="118"/>
        <v/>
      </c>
      <c r="P802" s="2" t="str">
        <f t="shared" si="119"/>
        <v/>
      </c>
      <c r="Q802" s="11" t="str">
        <f t="shared" si="114"/>
        <v/>
      </c>
    </row>
    <row r="803" spans="2:17" x14ac:dyDescent="0.25">
      <c r="B803" s="7" t="str">
        <f t="shared" si="111"/>
        <v/>
      </c>
      <c r="H803" s="50" t="str">
        <f t="shared" si="115"/>
        <v/>
      </c>
      <c r="I803" s="3" t="str">
        <f t="shared" si="116"/>
        <v/>
      </c>
      <c r="J803" s="3" t="str">
        <f t="shared" si="117"/>
        <v/>
      </c>
      <c r="M803" s="4" t="str">
        <f t="shared" si="112"/>
        <v/>
      </c>
      <c r="N803" s="3" t="str">
        <f t="shared" si="113"/>
        <v/>
      </c>
      <c r="O803" s="5" t="str">
        <f t="shared" si="118"/>
        <v/>
      </c>
      <c r="P803" s="2" t="str">
        <f t="shared" si="119"/>
        <v/>
      </c>
      <c r="Q803" s="11" t="str">
        <f t="shared" si="114"/>
        <v/>
      </c>
    </row>
    <row r="804" spans="2:17" x14ac:dyDescent="0.25">
      <c r="B804" s="7" t="str">
        <f t="shared" si="111"/>
        <v/>
      </c>
      <c r="H804" s="50" t="str">
        <f t="shared" si="115"/>
        <v/>
      </c>
      <c r="I804" s="3" t="str">
        <f t="shared" si="116"/>
        <v/>
      </c>
      <c r="J804" s="3" t="str">
        <f t="shared" si="117"/>
        <v/>
      </c>
      <c r="M804" s="4" t="str">
        <f t="shared" si="112"/>
        <v/>
      </c>
      <c r="N804" s="3" t="str">
        <f t="shared" si="113"/>
        <v/>
      </c>
      <c r="O804" s="5" t="str">
        <f t="shared" si="118"/>
        <v/>
      </c>
      <c r="P804" s="2" t="str">
        <f t="shared" si="119"/>
        <v/>
      </c>
      <c r="Q804" s="11" t="str">
        <f t="shared" si="114"/>
        <v/>
      </c>
    </row>
    <row r="805" spans="2:17" x14ac:dyDescent="0.25">
      <c r="B805" s="7" t="str">
        <f t="shared" si="111"/>
        <v/>
      </c>
      <c r="H805" s="50" t="str">
        <f t="shared" si="115"/>
        <v/>
      </c>
      <c r="I805" s="3" t="str">
        <f t="shared" si="116"/>
        <v/>
      </c>
      <c r="J805" s="3" t="str">
        <f t="shared" si="117"/>
        <v/>
      </c>
      <c r="M805" s="4" t="str">
        <f t="shared" si="112"/>
        <v/>
      </c>
      <c r="N805" s="3" t="str">
        <f t="shared" si="113"/>
        <v/>
      </c>
      <c r="O805" s="5" t="str">
        <f t="shared" si="118"/>
        <v/>
      </c>
      <c r="P805" s="2" t="str">
        <f t="shared" si="119"/>
        <v/>
      </c>
      <c r="Q805" s="11" t="str">
        <f t="shared" si="114"/>
        <v/>
      </c>
    </row>
    <row r="806" spans="2:17" x14ac:dyDescent="0.25">
      <c r="B806" s="7" t="str">
        <f t="shared" si="111"/>
        <v/>
      </c>
      <c r="H806" s="50" t="str">
        <f t="shared" si="115"/>
        <v/>
      </c>
      <c r="I806" s="3" t="str">
        <f t="shared" si="116"/>
        <v/>
      </c>
      <c r="J806" s="3" t="str">
        <f t="shared" si="117"/>
        <v/>
      </c>
      <c r="M806" s="4" t="str">
        <f t="shared" si="112"/>
        <v/>
      </c>
      <c r="N806" s="3" t="str">
        <f t="shared" si="113"/>
        <v/>
      </c>
      <c r="O806" s="5" t="str">
        <f t="shared" si="118"/>
        <v/>
      </c>
      <c r="P806" s="2" t="str">
        <f t="shared" si="119"/>
        <v/>
      </c>
      <c r="Q806" s="11" t="str">
        <f t="shared" si="114"/>
        <v/>
      </c>
    </row>
    <row r="807" spans="2:17" x14ac:dyDescent="0.25">
      <c r="B807" s="7" t="str">
        <f t="shared" si="111"/>
        <v/>
      </c>
      <c r="H807" s="50" t="str">
        <f t="shared" si="115"/>
        <v/>
      </c>
      <c r="I807" s="3" t="str">
        <f t="shared" si="116"/>
        <v/>
      </c>
      <c r="J807" s="3" t="str">
        <f t="shared" si="117"/>
        <v/>
      </c>
      <c r="M807" s="4" t="str">
        <f t="shared" si="112"/>
        <v/>
      </c>
      <c r="N807" s="3" t="str">
        <f t="shared" si="113"/>
        <v/>
      </c>
      <c r="O807" s="5" t="str">
        <f t="shared" si="118"/>
        <v/>
      </c>
      <c r="P807" s="2" t="str">
        <f t="shared" si="119"/>
        <v/>
      </c>
      <c r="Q807" s="11" t="str">
        <f t="shared" si="114"/>
        <v/>
      </c>
    </row>
    <row r="808" spans="2:17" x14ac:dyDescent="0.25">
      <c r="B808" s="7" t="str">
        <f t="shared" si="111"/>
        <v/>
      </c>
      <c r="H808" s="50" t="str">
        <f t="shared" si="115"/>
        <v/>
      </c>
      <c r="I808" s="3" t="str">
        <f t="shared" si="116"/>
        <v/>
      </c>
      <c r="J808" s="3" t="str">
        <f t="shared" si="117"/>
        <v/>
      </c>
      <c r="M808" s="4" t="str">
        <f t="shared" si="112"/>
        <v/>
      </c>
      <c r="N808" s="3" t="str">
        <f t="shared" si="113"/>
        <v/>
      </c>
      <c r="O808" s="5" t="str">
        <f t="shared" si="118"/>
        <v/>
      </c>
      <c r="P808" s="2" t="str">
        <f t="shared" si="119"/>
        <v/>
      </c>
      <c r="Q808" s="11" t="str">
        <f t="shared" si="114"/>
        <v/>
      </c>
    </row>
    <row r="809" spans="2:17" x14ac:dyDescent="0.25">
      <c r="B809" s="7" t="str">
        <f t="shared" si="111"/>
        <v/>
      </c>
      <c r="H809" s="50" t="str">
        <f t="shared" si="115"/>
        <v/>
      </c>
      <c r="I809" s="3" t="str">
        <f t="shared" si="116"/>
        <v/>
      </c>
      <c r="J809" s="3" t="str">
        <f t="shared" si="117"/>
        <v/>
      </c>
      <c r="M809" s="4" t="str">
        <f t="shared" si="112"/>
        <v/>
      </c>
      <c r="N809" s="3" t="str">
        <f t="shared" si="113"/>
        <v/>
      </c>
      <c r="O809" s="5" t="str">
        <f t="shared" si="118"/>
        <v/>
      </c>
      <c r="P809" s="2" t="str">
        <f t="shared" si="119"/>
        <v/>
      </c>
      <c r="Q809" s="11" t="str">
        <f t="shared" si="114"/>
        <v/>
      </c>
    </row>
    <row r="810" spans="2:17" x14ac:dyDescent="0.25">
      <c r="B810" s="7" t="str">
        <f t="shared" si="111"/>
        <v/>
      </c>
      <c r="H810" s="50" t="str">
        <f t="shared" si="115"/>
        <v/>
      </c>
      <c r="I810" s="3" t="str">
        <f t="shared" si="116"/>
        <v/>
      </c>
      <c r="J810" s="3" t="str">
        <f t="shared" si="117"/>
        <v/>
      </c>
      <c r="M810" s="4" t="str">
        <f t="shared" si="112"/>
        <v/>
      </c>
      <c r="N810" s="3" t="str">
        <f t="shared" si="113"/>
        <v/>
      </c>
      <c r="O810" s="5" t="str">
        <f t="shared" si="118"/>
        <v/>
      </c>
      <c r="P810" s="2" t="str">
        <f t="shared" si="119"/>
        <v/>
      </c>
      <c r="Q810" s="11" t="str">
        <f t="shared" si="114"/>
        <v/>
      </c>
    </row>
    <row r="811" spans="2:17" x14ac:dyDescent="0.25">
      <c r="B811" s="7" t="str">
        <f t="shared" si="111"/>
        <v/>
      </c>
      <c r="H811" s="50" t="str">
        <f t="shared" si="115"/>
        <v/>
      </c>
      <c r="I811" s="3" t="str">
        <f t="shared" si="116"/>
        <v/>
      </c>
      <c r="J811" s="3" t="str">
        <f t="shared" si="117"/>
        <v/>
      </c>
      <c r="M811" s="4" t="str">
        <f t="shared" si="112"/>
        <v/>
      </c>
      <c r="N811" s="3" t="str">
        <f t="shared" si="113"/>
        <v/>
      </c>
      <c r="O811" s="5" t="str">
        <f t="shared" si="118"/>
        <v/>
      </c>
      <c r="P811" s="2" t="str">
        <f t="shared" si="119"/>
        <v/>
      </c>
      <c r="Q811" s="11" t="str">
        <f t="shared" si="114"/>
        <v/>
      </c>
    </row>
    <row r="812" spans="2:17" x14ac:dyDescent="0.25">
      <c r="B812" s="7" t="str">
        <f t="shared" si="111"/>
        <v/>
      </c>
      <c r="H812" s="50" t="str">
        <f t="shared" si="115"/>
        <v/>
      </c>
      <c r="I812" s="3" t="str">
        <f t="shared" si="116"/>
        <v/>
      </c>
      <c r="J812" s="3" t="str">
        <f t="shared" si="117"/>
        <v/>
      </c>
      <c r="M812" s="4" t="str">
        <f t="shared" si="112"/>
        <v/>
      </c>
      <c r="N812" s="3" t="str">
        <f t="shared" si="113"/>
        <v/>
      </c>
      <c r="O812" s="5" t="str">
        <f t="shared" si="118"/>
        <v/>
      </c>
      <c r="P812" s="2" t="str">
        <f t="shared" si="119"/>
        <v/>
      </c>
      <c r="Q812" s="11" t="str">
        <f t="shared" si="114"/>
        <v/>
      </c>
    </row>
    <row r="813" spans="2:17" x14ac:dyDescent="0.25">
      <c r="B813" s="7" t="str">
        <f t="shared" si="111"/>
        <v/>
      </c>
      <c r="H813" s="50" t="str">
        <f t="shared" si="115"/>
        <v/>
      </c>
      <c r="I813" s="3" t="str">
        <f t="shared" si="116"/>
        <v/>
      </c>
      <c r="J813" s="3" t="str">
        <f t="shared" si="117"/>
        <v/>
      </c>
      <c r="M813" s="4" t="str">
        <f t="shared" si="112"/>
        <v/>
      </c>
      <c r="N813" s="3" t="str">
        <f t="shared" si="113"/>
        <v/>
      </c>
      <c r="O813" s="5" t="str">
        <f t="shared" si="118"/>
        <v/>
      </c>
      <c r="P813" s="2" t="str">
        <f t="shared" si="119"/>
        <v/>
      </c>
      <c r="Q813" s="11" t="str">
        <f t="shared" si="114"/>
        <v/>
      </c>
    </row>
    <row r="814" spans="2:17" x14ac:dyDescent="0.25">
      <c r="B814" s="7" t="str">
        <f t="shared" si="111"/>
        <v/>
      </c>
      <c r="H814" s="50" t="str">
        <f t="shared" si="115"/>
        <v/>
      </c>
      <c r="I814" s="3" t="str">
        <f t="shared" si="116"/>
        <v/>
      </c>
      <c r="J814" s="3" t="str">
        <f t="shared" si="117"/>
        <v/>
      </c>
      <c r="M814" s="4" t="str">
        <f t="shared" si="112"/>
        <v/>
      </c>
      <c r="N814" s="3" t="str">
        <f t="shared" si="113"/>
        <v/>
      </c>
      <c r="O814" s="5" t="str">
        <f t="shared" si="118"/>
        <v/>
      </c>
      <c r="P814" s="2" t="str">
        <f t="shared" si="119"/>
        <v/>
      </c>
      <c r="Q814" s="11" t="str">
        <f t="shared" si="114"/>
        <v/>
      </c>
    </row>
    <row r="815" spans="2:17" x14ac:dyDescent="0.25">
      <c r="B815" s="7" t="str">
        <f t="shared" si="111"/>
        <v/>
      </c>
      <c r="H815" s="50" t="str">
        <f t="shared" si="115"/>
        <v/>
      </c>
      <c r="I815" s="3" t="str">
        <f t="shared" si="116"/>
        <v/>
      </c>
      <c r="J815" s="3" t="str">
        <f t="shared" si="117"/>
        <v/>
      </c>
      <c r="M815" s="4" t="str">
        <f t="shared" si="112"/>
        <v/>
      </c>
      <c r="N815" s="3" t="str">
        <f t="shared" si="113"/>
        <v/>
      </c>
      <c r="O815" s="5" t="str">
        <f t="shared" si="118"/>
        <v/>
      </c>
      <c r="P815" s="2" t="str">
        <f t="shared" si="119"/>
        <v/>
      </c>
      <c r="Q815" s="11" t="str">
        <f t="shared" si="114"/>
        <v/>
      </c>
    </row>
    <row r="816" spans="2:17" x14ac:dyDescent="0.25">
      <c r="B816" s="7" t="str">
        <f t="shared" si="111"/>
        <v/>
      </c>
      <c r="H816" s="50" t="str">
        <f t="shared" si="115"/>
        <v/>
      </c>
      <c r="I816" s="3" t="str">
        <f t="shared" si="116"/>
        <v/>
      </c>
      <c r="J816" s="3" t="str">
        <f t="shared" si="117"/>
        <v/>
      </c>
      <c r="M816" s="4" t="str">
        <f t="shared" si="112"/>
        <v/>
      </c>
      <c r="N816" s="3" t="str">
        <f t="shared" si="113"/>
        <v/>
      </c>
      <c r="O816" s="5" t="str">
        <f t="shared" si="118"/>
        <v/>
      </c>
      <c r="P816" s="2" t="str">
        <f t="shared" si="119"/>
        <v/>
      </c>
      <c r="Q816" s="11" t="str">
        <f t="shared" si="114"/>
        <v/>
      </c>
    </row>
    <row r="817" spans="2:17" x14ac:dyDescent="0.25">
      <c r="B817" s="7" t="str">
        <f t="shared" si="111"/>
        <v/>
      </c>
      <c r="H817" s="50" t="str">
        <f t="shared" si="115"/>
        <v/>
      </c>
      <c r="I817" s="3" t="str">
        <f t="shared" si="116"/>
        <v/>
      </c>
      <c r="J817" s="3" t="str">
        <f t="shared" si="117"/>
        <v/>
      </c>
      <c r="M817" s="4" t="str">
        <f t="shared" si="112"/>
        <v/>
      </c>
      <c r="N817" s="3" t="str">
        <f t="shared" si="113"/>
        <v/>
      </c>
      <c r="O817" s="5" t="str">
        <f t="shared" si="118"/>
        <v/>
      </c>
      <c r="P817" s="2" t="str">
        <f t="shared" si="119"/>
        <v/>
      </c>
      <c r="Q817" s="11" t="str">
        <f t="shared" si="114"/>
        <v/>
      </c>
    </row>
    <row r="818" spans="2:17" x14ac:dyDescent="0.25">
      <c r="B818" s="7" t="str">
        <f t="shared" si="111"/>
        <v/>
      </c>
      <c r="H818" s="50" t="str">
        <f t="shared" si="115"/>
        <v/>
      </c>
      <c r="I818" s="3" t="str">
        <f t="shared" si="116"/>
        <v/>
      </c>
      <c r="J818" s="3" t="str">
        <f t="shared" si="117"/>
        <v/>
      </c>
      <c r="M818" s="4" t="str">
        <f t="shared" si="112"/>
        <v/>
      </c>
      <c r="N818" s="3" t="str">
        <f t="shared" si="113"/>
        <v/>
      </c>
      <c r="O818" s="5" t="str">
        <f t="shared" si="118"/>
        <v/>
      </c>
      <c r="P818" s="2" t="str">
        <f t="shared" si="119"/>
        <v/>
      </c>
      <c r="Q818" s="11" t="str">
        <f t="shared" si="114"/>
        <v/>
      </c>
    </row>
    <row r="819" spans="2:17" x14ac:dyDescent="0.25">
      <c r="B819" s="7" t="str">
        <f t="shared" si="111"/>
        <v/>
      </c>
      <c r="H819" s="50" t="str">
        <f t="shared" si="115"/>
        <v/>
      </c>
      <c r="I819" s="3" t="str">
        <f t="shared" si="116"/>
        <v/>
      </c>
      <c r="J819" s="3" t="str">
        <f t="shared" si="117"/>
        <v/>
      </c>
      <c r="M819" s="4" t="str">
        <f t="shared" si="112"/>
        <v/>
      </c>
      <c r="N819" s="3" t="str">
        <f t="shared" si="113"/>
        <v/>
      </c>
      <c r="O819" s="5" t="str">
        <f t="shared" si="118"/>
        <v/>
      </c>
      <c r="P819" s="2" t="str">
        <f t="shared" si="119"/>
        <v/>
      </c>
      <c r="Q819" s="11" t="str">
        <f t="shared" si="114"/>
        <v/>
      </c>
    </row>
    <row r="820" spans="2:17" x14ac:dyDescent="0.25">
      <c r="B820" s="7" t="str">
        <f t="shared" si="111"/>
        <v/>
      </c>
      <c r="H820" s="50" t="str">
        <f t="shared" si="115"/>
        <v/>
      </c>
      <c r="I820" s="3" t="str">
        <f t="shared" si="116"/>
        <v/>
      </c>
      <c r="J820" s="3" t="str">
        <f t="shared" si="117"/>
        <v/>
      </c>
      <c r="M820" s="4" t="str">
        <f t="shared" si="112"/>
        <v/>
      </c>
      <c r="N820" s="3" t="str">
        <f t="shared" si="113"/>
        <v/>
      </c>
      <c r="O820" s="5" t="str">
        <f t="shared" si="118"/>
        <v/>
      </c>
      <c r="P820" s="2" t="str">
        <f t="shared" si="119"/>
        <v/>
      </c>
      <c r="Q820" s="11" t="str">
        <f t="shared" si="114"/>
        <v/>
      </c>
    </row>
    <row r="821" spans="2:17" x14ac:dyDescent="0.25">
      <c r="B821" s="7" t="str">
        <f t="shared" si="111"/>
        <v/>
      </c>
      <c r="H821" s="50" t="str">
        <f t="shared" si="115"/>
        <v/>
      </c>
      <c r="I821" s="3" t="str">
        <f t="shared" si="116"/>
        <v/>
      </c>
      <c r="J821" s="3" t="str">
        <f t="shared" si="117"/>
        <v/>
      </c>
      <c r="M821" s="4" t="str">
        <f t="shared" si="112"/>
        <v/>
      </c>
      <c r="N821" s="3" t="str">
        <f t="shared" si="113"/>
        <v/>
      </c>
      <c r="O821" s="5" t="str">
        <f t="shared" si="118"/>
        <v/>
      </c>
      <c r="P821" s="2" t="str">
        <f t="shared" si="119"/>
        <v/>
      </c>
      <c r="Q821" s="11" t="str">
        <f t="shared" si="114"/>
        <v/>
      </c>
    </row>
    <row r="822" spans="2:17" x14ac:dyDescent="0.25">
      <c r="B822" s="7" t="str">
        <f t="shared" si="111"/>
        <v/>
      </c>
      <c r="H822" s="50" t="str">
        <f t="shared" si="115"/>
        <v/>
      </c>
      <c r="I822" s="3" t="str">
        <f t="shared" si="116"/>
        <v/>
      </c>
      <c r="J822" s="3" t="str">
        <f t="shared" si="117"/>
        <v/>
      </c>
      <c r="M822" s="4" t="str">
        <f t="shared" si="112"/>
        <v/>
      </c>
      <c r="N822" s="3" t="str">
        <f t="shared" si="113"/>
        <v/>
      </c>
      <c r="O822" s="5" t="str">
        <f t="shared" si="118"/>
        <v/>
      </c>
      <c r="P822" s="2" t="str">
        <f t="shared" si="119"/>
        <v/>
      </c>
      <c r="Q822" s="11" t="str">
        <f t="shared" si="114"/>
        <v/>
      </c>
    </row>
    <row r="823" spans="2:17" x14ac:dyDescent="0.25">
      <c r="B823" s="7" t="str">
        <f t="shared" si="111"/>
        <v/>
      </c>
      <c r="H823" s="50" t="str">
        <f t="shared" si="115"/>
        <v/>
      </c>
      <c r="I823" s="3" t="str">
        <f t="shared" si="116"/>
        <v/>
      </c>
      <c r="J823" s="3" t="str">
        <f t="shared" si="117"/>
        <v/>
      </c>
      <c r="M823" s="4" t="str">
        <f t="shared" si="112"/>
        <v/>
      </c>
      <c r="N823" s="3" t="str">
        <f t="shared" si="113"/>
        <v/>
      </c>
      <c r="O823" s="5" t="str">
        <f t="shared" si="118"/>
        <v/>
      </c>
      <c r="P823" s="2" t="str">
        <f t="shared" si="119"/>
        <v/>
      </c>
      <c r="Q823" s="11" t="str">
        <f t="shared" si="114"/>
        <v/>
      </c>
    </row>
    <row r="824" spans="2:17" x14ac:dyDescent="0.25">
      <c r="B824" s="7" t="str">
        <f t="shared" si="111"/>
        <v/>
      </c>
      <c r="H824" s="50" t="str">
        <f t="shared" si="115"/>
        <v/>
      </c>
      <c r="I824" s="3" t="str">
        <f t="shared" si="116"/>
        <v/>
      </c>
      <c r="J824" s="3" t="str">
        <f t="shared" si="117"/>
        <v/>
      </c>
      <c r="M824" s="4" t="str">
        <f t="shared" si="112"/>
        <v/>
      </c>
      <c r="N824" s="3" t="str">
        <f t="shared" si="113"/>
        <v/>
      </c>
      <c r="O824" s="5" t="str">
        <f t="shared" si="118"/>
        <v/>
      </c>
      <c r="P824" s="2" t="str">
        <f t="shared" si="119"/>
        <v/>
      </c>
      <c r="Q824" s="11" t="str">
        <f t="shared" si="114"/>
        <v/>
      </c>
    </row>
    <row r="825" spans="2:17" x14ac:dyDescent="0.25">
      <c r="B825" s="7" t="str">
        <f t="shared" si="111"/>
        <v/>
      </c>
      <c r="H825" s="50" t="str">
        <f t="shared" si="115"/>
        <v/>
      </c>
      <c r="I825" s="3" t="str">
        <f t="shared" si="116"/>
        <v/>
      </c>
      <c r="J825" s="3" t="str">
        <f t="shared" si="117"/>
        <v/>
      </c>
      <c r="M825" s="4" t="str">
        <f t="shared" si="112"/>
        <v/>
      </c>
      <c r="N825" s="3" t="str">
        <f t="shared" si="113"/>
        <v/>
      </c>
      <c r="O825" s="5" t="str">
        <f t="shared" si="118"/>
        <v/>
      </c>
      <c r="P825" s="2" t="str">
        <f t="shared" si="119"/>
        <v/>
      </c>
      <c r="Q825" s="11" t="str">
        <f t="shared" si="114"/>
        <v/>
      </c>
    </row>
    <row r="826" spans="2:17" x14ac:dyDescent="0.25">
      <c r="B826" s="7" t="str">
        <f t="shared" si="111"/>
        <v/>
      </c>
      <c r="H826" s="50" t="str">
        <f t="shared" si="115"/>
        <v/>
      </c>
      <c r="I826" s="3" t="str">
        <f t="shared" si="116"/>
        <v/>
      </c>
      <c r="J826" s="3" t="str">
        <f t="shared" si="117"/>
        <v/>
      </c>
      <c r="M826" s="4" t="str">
        <f t="shared" si="112"/>
        <v/>
      </c>
      <c r="N826" s="3" t="str">
        <f t="shared" si="113"/>
        <v/>
      </c>
      <c r="O826" s="5" t="str">
        <f t="shared" si="118"/>
        <v/>
      </c>
      <c r="P826" s="2" t="str">
        <f t="shared" si="119"/>
        <v/>
      </c>
      <c r="Q826" s="11" t="str">
        <f t="shared" si="114"/>
        <v/>
      </c>
    </row>
    <row r="827" spans="2:17" x14ac:dyDescent="0.25">
      <c r="B827" s="7" t="str">
        <f t="shared" si="111"/>
        <v/>
      </c>
      <c r="H827" s="50" t="str">
        <f t="shared" si="115"/>
        <v/>
      </c>
      <c r="I827" s="3" t="str">
        <f t="shared" si="116"/>
        <v/>
      </c>
      <c r="J827" s="3" t="str">
        <f t="shared" si="117"/>
        <v/>
      </c>
      <c r="M827" s="4" t="str">
        <f t="shared" si="112"/>
        <v/>
      </c>
      <c r="N827" s="3" t="str">
        <f t="shared" si="113"/>
        <v/>
      </c>
      <c r="O827" s="5" t="str">
        <f t="shared" si="118"/>
        <v/>
      </c>
      <c r="P827" s="2" t="str">
        <f t="shared" si="119"/>
        <v/>
      </c>
      <c r="Q827" s="11" t="str">
        <f t="shared" si="114"/>
        <v/>
      </c>
    </row>
    <row r="828" spans="2:17" x14ac:dyDescent="0.25">
      <c r="B828" s="7" t="str">
        <f t="shared" si="111"/>
        <v/>
      </c>
      <c r="H828" s="50" t="str">
        <f t="shared" si="115"/>
        <v/>
      </c>
      <c r="I828" s="3" t="str">
        <f t="shared" si="116"/>
        <v/>
      </c>
      <c r="J828" s="3" t="str">
        <f t="shared" si="117"/>
        <v/>
      </c>
      <c r="M828" s="4" t="str">
        <f t="shared" si="112"/>
        <v/>
      </c>
      <c r="N828" s="3" t="str">
        <f t="shared" si="113"/>
        <v/>
      </c>
      <c r="O828" s="5" t="str">
        <f t="shared" si="118"/>
        <v/>
      </c>
      <c r="P828" s="2" t="str">
        <f t="shared" si="119"/>
        <v/>
      </c>
      <c r="Q828" s="11" t="str">
        <f t="shared" si="114"/>
        <v/>
      </c>
    </row>
    <row r="829" spans="2:17" x14ac:dyDescent="0.25">
      <c r="B829" s="7" t="str">
        <f t="shared" si="111"/>
        <v/>
      </c>
      <c r="H829" s="50" t="str">
        <f t="shared" si="115"/>
        <v/>
      </c>
      <c r="I829" s="3" t="str">
        <f t="shared" si="116"/>
        <v/>
      </c>
      <c r="J829" s="3" t="str">
        <f t="shared" si="117"/>
        <v/>
      </c>
      <c r="M829" s="4" t="str">
        <f t="shared" si="112"/>
        <v/>
      </c>
      <c r="N829" s="3" t="str">
        <f t="shared" si="113"/>
        <v/>
      </c>
      <c r="O829" s="5" t="str">
        <f t="shared" si="118"/>
        <v/>
      </c>
      <c r="P829" s="2" t="str">
        <f t="shared" si="119"/>
        <v/>
      </c>
      <c r="Q829" s="11" t="str">
        <f t="shared" si="114"/>
        <v/>
      </c>
    </row>
    <row r="830" spans="2:17" x14ac:dyDescent="0.25">
      <c r="B830" s="7" t="str">
        <f t="shared" si="111"/>
        <v/>
      </c>
      <c r="H830" s="50" t="str">
        <f t="shared" si="115"/>
        <v/>
      </c>
      <c r="I830" s="3" t="str">
        <f t="shared" si="116"/>
        <v/>
      </c>
      <c r="J830" s="3" t="str">
        <f t="shared" si="117"/>
        <v/>
      </c>
      <c r="M830" s="4" t="str">
        <f t="shared" si="112"/>
        <v/>
      </c>
      <c r="N830" s="3" t="str">
        <f t="shared" si="113"/>
        <v/>
      </c>
      <c r="O830" s="5" t="str">
        <f t="shared" si="118"/>
        <v/>
      </c>
      <c r="P830" s="2" t="str">
        <f t="shared" si="119"/>
        <v/>
      </c>
      <c r="Q830" s="11" t="str">
        <f t="shared" si="114"/>
        <v/>
      </c>
    </row>
    <row r="831" spans="2:17" x14ac:dyDescent="0.25">
      <c r="B831" s="7" t="str">
        <f t="shared" si="111"/>
        <v/>
      </c>
      <c r="H831" s="50" t="str">
        <f t="shared" si="115"/>
        <v/>
      </c>
      <c r="I831" s="3" t="str">
        <f t="shared" si="116"/>
        <v/>
      </c>
      <c r="J831" s="3" t="str">
        <f t="shared" si="117"/>
        <v/>
      </c>
      <c r="M831" s="4" t="str">
        <f t="shared" si="112"/>
        <v/>
      </c>
      <c r="N831" s="3" t="str">
        <f t="shared" si="113"/>
        <v/>
      </c>
      <c r="O831" s="5" t="str">
        <f t="shared" si="118"/>
        <v/>
      </c>
      <c r="P831" s="2" t="str">
        <f t="shared" si="119"/>
        <v/>
      </c>
      <c r="Q831" s="11" t="str">
        <f t="shared" si="114"/>
        <v/>
      </c>
    </row>
    <row r="832" spans="2:17" x14ac:dyDescent="0.25">
      <c r="B832" s="7" t="str">
        <f t="shared" si="111"/>
        <v/>
      </c>
      <c r="H832" s="50" t="str">
        <f t="shared" si="115"/>
        <v/>
      </c>
      <c r="I832" s="3" t="str">
        <f t="shared" si="116"/>
        <v/>
      </c>
      <c r="J832" s="3" t="str">
        <f t="shared" si="117"/>
        <v/>
      </c>
      <c r="M832" s="4" t="str">
        <f t="shared" si="112"/>
        <v/>
      </c>
      <c r="N832" s="3" t="str">
        <f t="shared" si="113"/>
        <v/>
      </c>
      <c r="O832" s="5" t="str">
        <f t="shared" si="118"/>
        <v/>
      </c>
      <c r="P832" s="2" t="str">
        <f t="shared" si="119"/>
        <v/>
      </c>
      <c r="Q832" s="11" t="str">
        <f t="shared" si="114"/>
        <v/>
      </c>
    </row>
    <row r="833" spans="2:17" x14ac:dyDescent="0.25">
      <c r="B833" s="7" t="str">
        <f t="shared" si="111"/>
        <v/>
      </c>
      <c r="H833" s="50" t="str">
        <f t="shared" si="115"/>
        <v/>
      </c>
      <c r="I833" s="3" t="str">
        <f t="shared" si="116"/>
        <v/>
      </c>
      <c r="J833" s="3" t="str">
        <f t="shared" si="117"/>
        <v/>
      </c>
      <c r="M833" s="4" t="str">
        <f t="shared" si="112"/>
        <v/>
      </c>
      <c r="N833" s="3" t="str">
        <f t="shared" si="113"/>
        <v/>
      </c>
      <c r="O833" s="5" t="str">
        <f t="shared" si="118"/>
        <v/>
      </c>
      <c r="P833" s="2" t="str">
        <f t="shared" si="119"/>
        <v/>
      </c>
      <c r="Q833" s="11" t="str">
        <f t="shared" si="114"/>
        <v/>
      </c>
    </row>
    <row r="834" spans="2:17" x14ac:dyDescent="0.25">
      <c r="B834" s="7" t="str">
        <f t="shared" si="111"/>
        <v/>
      </c>
      <c r="H834" s="50" t="str">
        <f t="shared" si="115"/>
        <v/>
      </c>
      <c r="I834" s="3" t="str">
        <f t="shared" si="116"/>
        <v/>
      </c>
      <c r="J834" s="3" t="str">
        <f t="shared" si="117"/>
        <v/>
      </c>
      <c r="M834" s="4" t="str">
        <f t="shared" si="112"/>
        <v/>
      </c>
      <c r="N834" s="3" t="str">
        <f t="shared" si="113"/>
        <v/>
      </c>
      <c r="O834" s="5" t="str">
        <f t="shared" si="118"/>
        <v/>
      </c>
      <c r="P834" s="2" t="str">
        <f t="shared" si="119"/>
        <v/>
      </c>
      <c r="Q834" s="11" t="str">
        <f t="shared" si="114"/>
        <v/>
      </c>
    </row>
    <row r="835" spans="2:17" x14ac:dyDescent="0.25">
      <c r="B835" s="7" t="str">
        <f t="shared" si="111"/>
        <v/>
      </c>
      <c r="H835" s="50" t="str">
        <f t="shared" si="115"/>
        <v/>
      </c>
      <c r="I835" s="3" t="str">
        <f t="shared" si="116"/>
        <v/>
      </c>
      <c r="J835" s="3" t="str">
        <f t="shared" si="117"/>
        <v/>
      </c>
      <c r="M835" s="4" t="str">
        <f t="shared" si="112"/>
        <v/>
      </c>
      <c r="N835" s="3" t="str">
        <f t="shared" si="113"/>
        <v/>
      </c>
      <c r="O835" s="5" t="str">
        <f t="shared" si="118"/>
        <v/>
      </c>
      <c r="P835" s="2" t="str">
        <f t="shared" si="119"/>
        <v/>
      </c>
      <c r="Q835" s="11" t="str">
        <f t="shared" si="114"/>
        <v/>
      </c>
    </row>
    <row r="836" spans="2:17" x14ac:dyDescent="0.25">
      <c r="B836" s="7" t="str">
        <f t="shared" ref="B836:B899" si="120">IF(AND(Q836&lt;&gt;"",K836=""),"Open",(IF(AND(Q836="",K836=""),"","Closed")))</f>
        <v/>
      </c>
      <c r="H836" s="50" t="str">
        <f t="shared" si="115"/>
        <v/>
      </c>
      <c r="I836" s="3" t="str">
        <f t="shared" si="116"/>
        <v/>
      </c>
      <c r="J836" s="3" t="str">
        <f t="shared" si="117"/>
        <v/>
      </c>
      <c r="M836" s="4" t="str">
        <f t="shared" ref="M836:M899" si="121">IF(L836="","",((L836-E836)*D836))</f>
        <v/>
      </c>
      <c r="N836" s="3" t="str">
        <f t="shared" ref="N836:N899" si="122">IFERROR(M836/(E836*D836),"")</f>
        <v/>
      </c>
      <c r="O836" s="5" t="str">
        <f t="shared" si="118"/>
        <v/>
      </c>
      <c r="P836" s="2" t="str">
        <f t="shared" si="119"/>
        <v/>
      </c>
      <c r="Q836" s="11" t="str">
        <f t="shared" ref="Q836:Q899" si="123">IF(A836="","",A836)</f>
        <v/>
      </c>
    </row>
    <row r="837" spans="2:17" x14ac:dyDescent="0.25">
      <c r="B837" s="7" t="str">
        <f t="shared" si="120"/>
        <v/>
      </c>
      <c r="H837" s="50" t="str">
        <f t="shared" ref="H837:H900" si="124">IF((F837)="","",(CEILING((E837+((E837-F837)*2)),0.05)))</f>
        <v/>
      </c>
      <c r="I837" s="3" t="str">
        <f t="shared" ref="I837:I900" si="125">IFERROR(IF(L837="",(G837-E837)/E837,""),"")</f>
        <v/>
      </c>
      <c r="J837" s="3" t="str">
        <f t="shared" ref="J837:J900" si="126">IFERROR(IF(L837="",(H837-E837)/E837,""),"")</f>
        <v/>
      </c>
      <c r="M837" s="4" t="str">
        <f t="shared" si="121"/>
        <v/>
      </c>
      <c r="N837" s="3" t="str">
        <f t="shared" si="122"/>
        <v/>
      </c>
      <c r="O837" s="5" t="str">
        <f t="shared" si="118"/>
        <v/>
      </c>
      <c r="P837" s="2" t="str">
        <f t="shared" si="119"/>
        <v/>
      </c>
      <c r="Q837" s="11" t="str">
        <f t="shared" si="123"/>
        <v/>
      </c>
    </row>
    <row r="838" spans="2:17" x14ac:dyDescent="0.25">
      <c r="B838" s="7" t="str">
        <f t="shared" si="120"/>
        <v/>
      </c>
      <c r="H838" s="50" t="str">
        <f t="shared" si="124"/>
        <v/>
      </c>
      <c r="I838" s="3" t="str">
        <f t="shared" si="125"/>
        <v/>
      </c>
      <c r="J838" s="3" t="str">
        <f t="shared" si="126"/>
        <v/>
      </c>
      <c r="M838" s="4" t="str">
        <f t="shared" si="121"/>
        <v/>
      </c>
      <c r="N838" s="3" t="str">
        <f t="shared" si="122"/>
        <v/>
      </c>
      <c r="O838" s="5" t="str">
        <f t="shared" si="118"/>
        <v/>
      </c>
      <c r="P838" s="2" t="str">
        <f t="shared" si="119"/>
        <v/>
      </c>
      <c r="Q838" s="11" t="str">
        <f t="shared" si="123"/>
        <v/>
      </c>
    </row>
    <row r="839" spans="2:17" x14ac:dyDescent="0.25">
      <c r="B839" s="7" t="str">
        <f t="shared" si="120"/>
        <v/>
      </c>
      <c r="H839" s="50" t="str">
        <f t="shared" si="124"/>
        <v/>
      </c>
      <c r="I839" s="3" t="str">
        <f t="shared" si="125"/>
        <v/>
      </c>
      <c r="J839" s="3" t="str">
        <f t="shared" si="126"/>
        <v/>
      </c>
      <c r="M839" s="4" t="str">
        <f t="shared" si="121"/>
        <v/>
      </c>
      <c r="N839" s="3" t="str">
        <f t="shared" si="122"/>
        <v/>
      </c>
      <c r="O839" s="5" t="str">
        <f t="shared" si="118"/>
        <v/>
      </c>
      <c r="P839" s="2" t="str">
        <f t="shared" si="119"/>
        <v/>
      </c>
      <c r="Q839" s="11" t="str">
        <f t="shared" si="123"/>
        <v/>
      </c>
    </row>
    <row r="840" spans="2:17" x14ac:dyDescent="0.25">
      <c r="B840" s="7" t="str">
        <f t="shared" si="120"/>
        <v/>
      </c>
      <c r="H840" s="50" t="str">
        <f t="shared" si="124"/>
        <v/>
      </c>
      <c r="I840" s="3" t="str">
        <f t="shared" si="125"/>
        <v/>
      </c>
      <c r="J840" s="3" t="str">
        <f t="shared" si="126"/>
        <v/>
      </c>
      <c r="M840" s="4" t="str">
        <f t="shared" si="121"/>
        <v/>
      </c>
      <c r="N840" s="3" t="str">
        <f t="shared" si="122"/>
        <v/>
      </c>
      <c r="O840" s="5" t="str">
        <f t="shared" si="118"/>
        <v/>
      </c>
      <c r="P840" s="2" t="str">
        <f t="shared" si="119"/>
        <v/>
      </c>
      <c r="Q840" s="11" t="str">
        <f t="shared" si="123"/>
        <v/>
      </c>
    </row>
    <row r="841" spans="2:17" x14ac:dyDescent="0.25">
      <c r="B841" s="7" t="str">
        <f t="shared" si="120"/>
        <v/>
      </c>
      <c r="H841" s="50" t="str">
        <f t="shared" si="124"/>
        <v/>
      </c>
      <c r="I841" s="3" t="str">
        <f t="shared" si="125"/>
        <v/>
      </c>
      <c r="J841" s="3" t="str">
        <f t="shared" si="126"/>
        <v/>
      </c>
      <c r="M841" s="4" t="str">
        <f t="shared" si="121"/>
        <v/>
      </c>
      <c r="N841" s="3" t="str">
        <f t="shared" si="122"/>
        <v/>
      </c>
      <c r="O841" s="5" t="str">
        <f t="shared" si="118"/>
        <v/>
      </c>
      <c r="P841" s="2" t="str">
        <f t="shared" si="119"/>
        <v/>
      </c>
      <c r="Q841" s="11" t="str">
        <f t="shared" si="123"/>
        <v/>
      </c>
    </row>
    <row r="842" spans="2:17" x14ac:dyDescent="0.25">
      <c r="B842" s="7" t="str">
        <f t="shared" si="120"/>
        <v/>
      </c>
      <c r="H842" s="50" t="str">
        <f t="shared" si="124"/>
        <v/>
      </c>
      <c r="I842" s="3" t="str">
        <f t="shared" si="125"/>
        <v/>
      </c>
      <c r="J842" s="3" t="str">
        <f t="shared" si="126"/>
        <v/>
      </c>
      <c r="M842" s="4" t="str">
        <f t="shared" si="121"/>
        <v/>
      </c>
      <c r="N842" s="3" t="str">
        <f t="shared" si="122"/>
        <v/>
      </c>
      <c r="O842" s="5" t="str">
        <f t="shared" si="118"/>
        <v/>
      </c>
      <c r="P842" s="2" t="str">
        <f t="shared" si="119"/>
        <v/>
      </c>
      <c r="Q842" s="11" t="str">
        <f t="shared" si="123"/>
        <v/>
      </c>
    </row>
    <row r="843" spans="2:17" x14ac:dyDescent="0.25">
      <c r="B843" s="7" t="str">
        <f t="shared" si="120"/>
        <v/>
      </c>
      <c r="H843" s="50" t="str">
        <f t="shared" si="124"/>
        <v/>
      </c>
      <c r="I843" s="3" t="str">
        <f t="shared" si="125"/>
        <v/>
      </c>
      <c r="J843" s="3" t="str">
        <f t="shared" si="126"/>
        <v/>
      </c>
      <c r="M843" s="4" t="str">
        <f t="shared" si="121"/>
        <v/>
      </c>
      <c r="N843" s="3" t="str">
        <f t="shared" si="122"/>
        <v/>
      </c>
      <c r="O843" s="5" t="str">
        <f t="shared" si="118"/>
        <v/>
      </c>
      <c r="P843" s="2" t="str">
        <f t="shared" si="119"/>
        <v/>
      </c>
      <c r="Q843" s="11" t="str">
        <f t="shared" si="123"/>
        <v/>
      </c>
    </row>
    <row r="844" spans="2:17" x14ac:dyDescent="0.25">
      <c r="B844" s="7" t="str">
        <f t="shared" si="120"/>
        <v/>
      </c>
      <c r="H844" s="50" t="str">
        <f t="shared" si="124"/>
        <v/>
      </c>
      <c r="I844" s="3" t="str">
        <f t="shared" si="125"/>
        <v/>
      </c>
      <c r="J844" s="3" t="str">
        <f t="shared" si="126"/>
        <v/>
      </c>
      <c r="M844" s="4" t="str">
        <f t="shared" si="121"/>
        <v/>
      </c>
      <c r="N844" s="3" t="str">
        <f t="shared" si="122"/>
        <v/>
      </c>
      <c r="O844" s="5" t="str">
        <f t="shared" si="118"/>
        <v/>
      </c>
      <c r="P844" s="2" t="str">
        <f t="shared" si="119"/>
        <v/>
      </c>
      <c r="Q844" s="11" t="str">
        <f t="shared" si="123"/>
        <v/>
      </c>
    </row>
    <row r="845" spans="2:17" x14ac:dyDescent="0.25">
      <c r="B845" s="7" t="str">
        <f t="shared" si="120"/>
        <v/>
      </c>
      <c r="H845" s="50" t="str">
        <f t="shared" si="124"/>
        <v/>
      </c>
      <c r="I845" s="3" t="str">
        <f t="shared" si="125"/>
        <v/>
      </c>
      <c r="J845" s="3" t="str">
        <f t="shared" si="126"/>
        <v/>
      </c>
      <c r="M845" s="4" t="str">
        <f t="shared" si="121"/>
        <v/>
      </c>
      <c r="N845" s="3" t="str">
        <f t="shared" si="122"/>
        <v/>
      </c>
      <c r="O845" s="5" t="str">
        <f t="shared" si="118"/>
        <v/>
      </c>
      <c r="P845" s="2" t="str">
        <f t="shared" si="119"/>
        <v/>
      </c>
      <c r="Q845" s="11" t="str">
        <f t="shared" si="123"/>
        <v/>
      </c>
    </row>
    <row r="846" spans="2:17" x14ac:dyDescent="0.25">
      <c r="B846" s="7" t="str">
        <f t="shared" si="120"/>
        <v/>
      </c>
      <c r="H846" s="50" t="str">
        <f t="shared" si="124"/>
        <v/>
      </c>
      <c r="I846" s="3" t="str">
        <f t="shared" si="125"/>
        <v/>
      </c>
      <c r="J846" s="3" t="str">
        <f t="shared" si="126"/>
        <v/>
      </c>
      <c r="M846" s="4" t="str">
        <f t="shared" si="121"/>
        <v/>
      </c>
      <c r="N846" s="3" t="str">
        <f t="shared" si="122"/>
        <v/>
      </c>
      <c r="O846" s="5" t="str">
        <f t="shared" ref="O846:O909" si="127">IF(B846="Open",(D846*E846),"")</f>
        <v/>
      </c>
      <c r="P846" s="2" t="str">
        <f t="shared" ref="P846:P909" si="128">IF(B846="Open",((G846-E846)*D846),"")</f>
        <v/>
      </c>
      <c r="Q846" s="11" t="str">
        <f t="shared" si="123"/>
        <v/>
      </c>
    </row>
    <row r="847" spans="2:17" x14ac:dyDescent="0.25">
      <c r="B847" s="7" t="str">
        <f t="shared" si="120"/>
        <v/>
      </c>
      <c r="H847" s="50" t="str">
        <f t="shared" si="124"/>
        <v/>
      </c>
      <c r="I847" s="3" t="str">
        <f t="shared" si="125"/>
        <v/>
      </c>
      <c r="J847" s="3" t="str">
        <f t="shared" si="126"/>
        <v/>
      </c>
      <c r="M847" s="4" t="str">
        <f t="shared" si="121"/>
        <v/>
      </c>
      <c r="N847" s="3" t="str">
        <f t="shared" si="122"/>
        <v/>
      </c>
      <c r="O847" s="5" t="str">
        <f t="shared" si="127"/>
        <v/>
      </c>
      <c r="P847" s="2" t="str">
        <f t="shared" si="128"/>
        <v/>
      </c>
      <c r="Q847" s="11" t="str">
        <f t="shared" si="123"/>
        <v/>
      </c>
    </row>
    <row r="848" spans="2:17" x14ac:dyDescent="0.25">
      <c r="B848" s="7" t="str">
        <f t="shared" si="120"/>
        <v/>
      </c>
      <c r="H848" s="50" t="str">
        <f t="shared" si="124"/>
        <v/>
      </c>
      <c r="I848" s="3" t="str">
        <f t="shared" si="125"/>
        <v/>
      </c>
      <c r="J848" s="3" t="str">
        <f t="shared" si="126"/>
        <v/>
      </c>
      <c r="M848" s="4" t="str">
        <f t="shared" si="121"/>
        <v/>
      </c>
      <c r="N848" s="3" t="str">
        <f t="shared" si="122"/>
        <v/>
      </c>
      <c r="O848" s="5" t="str">
        <f t="shared" si="127"/>
        <v/>
      </c>
      <c r="P848" s="2" t="str">
        <f t="shared" si="128"/>
        <v/>
      </c>
      <c r="Q848" s="11" t="str">
        <f t="shared" si="123"/>
        <v/>
      </c>
    </row>
    <row r="849" spans="2:17" x14ac:dyDescent="0.25">
      <c r="B849" s="7" t="str">
        <f t="shared" si="120"/>
        <v/>
      </c>
      <c r="H849" s="50" t="str">
        <f t="shared" si="124"/>
        <v/>
      </c>
      <c r="I849" s="3" t="str">
        <f t="shared" si="125"/>
        <v/>
      </c>
      <c r="J849" s="3" t="str">
        <f t="shared" si="126"/>
        <v/>
      </c>
      <c r="M849" s="4" t="str">
        <f t="shared" si="121"/>
        <v/>
      </c>
      <c r="N849" s="3" t="str">
        <f t="shared" si="122"/>
        <v/>
      </c>
      <c r="O849" s="5" t="str">
        <f t="shared" si="127"/>
        <v/>
      </c>
      <c r="P849" s="2" t="str">
        <f t="shared" si="128"/>
        <v/>
      </c>
      <c r="Q849" s="11" t="str">
        <f t="shared" si="123"/>
        <v/>
      </c>
    </row>
    <row r="850" spans="2:17" x14ac:dyDescent="0.25">
      <c r="B850" s="7" t="str">
        <f t="shared" si="120"/>
        <v/>
      </c>
      <c r="H850" s="50" t="str">
        <f t="shared" si="124"/>
        <v/>
      </c>
      <c r="I850" s="3" t="str">
        <f t="shared" si="125"/>
        <v/>
      </c>
      <c r="J850" s="3" t="str">
        <f t="shared" si="126"/>
        <v/>
      </c>
      <c r="M850" s="4" t="str">
        <f t="shared" si="121"/>
        <v/>
      </c>
      <c r="N850" s="3" t="str">
        <f t="shared" si="122"/>
        <v/>
      </c>
      <c r="O850" s="5" t="str">
        <f t="shared" si="127"/>
        <v/>
      </c>
      <c r="P850" s="2" t="str">
        <f t="shared" si="128"/>
        <v/>
      </c>
      <c r="Q850" s="11" t="str">
        <f t="shared" si="123"/>
        <v/>
      </c>
    </row>
    <row r="851" spans="2:17" x14ac:dyDescent="0.25">
      <c r="B851" s="7" t="str">
        <f t="shared" si="120"/>
        <v/>
      </c>
      <c r="H851" s="50" t="str">
        <f t="shared" si="124"/>
        <v/>
      </c>
      <c r="I851" s="3" t="str">
        <f t="shared" si="125"/>
        <v/>
      </c>
      <c r="J851" s="3" t="str">
        <f t="shared" si="126"/>
        <v/>
      </c>
      <c r="M851" s="4" t="str">
        <f t="shared" si="121"/>
        <v/>
      </c>
      <c r="N851" s="3" t="str">
        <f t="shared" si="122"/>
        <v/>
      </c>
      <c r="O851" s="5" t="str">
        <f t="shared" si="127"/>
        <v/>
      </c>
      <c r="P851" s="2" t="str">
        <f t="shared" si="128"/>
        <v/>
      </c>
      <c r="Q851" s="11" t="str">
        <f t="shared" si="123"/>
        <v/>
      </c>
    </row>
    <row r="852" spans="2:17" x14ac:dyDescent="0.25">
      <c r="B852" s="7" t="str">
        <f t="shared" si="120"/>
        <v/>
      </c>
      <c r="H852" s="50" t="str">
        <f t="shared" si="124"/>
        <v/>
      </c>
      <c r="I852" s="3" t="str">
        <f t="shared" si="125"/>
        <v/>
      </c>
      <c r="J852" s="3" t="str">
        <f t="shared" si="126"/>
        <v/>
      </c>
      <c r="M852" s="4" t="str">
        <f t="shared" si="121"/>
        <v/>
      </c>
      <c r="N852" s="3" t="str">
        <f t="shared" si="122"/>
        <v/>
      </c>
      <c r="O852" s="5" t="str">
        <f t="shared" si="127"/>
        <v/>
      </c>
      <c r="P852" s="2" t="str">
        <f t="shared" si="128"/>
        <v/>
      </c>
      <c r="Q852" s="11" t="str">
        <f t="shared" si="123"/>
        <v/>
      </c>
    </row>
    <row r="853" spans="2:17" x14ac:dyDescent="0.25">
      <c r="B853" s="7" t="str">
        <f t="shared" si="120"/>
        <v/>
      </c>
      <c r="H853" s="50" t="str">
        <f t="shared" si="124"/>
        <v/>
      </c>
      <c r="I853" s="3" t="str">
        <f t="shared" si="125"/>
        <v/>
      </c>
      <c r="J853" s="3" t="str">
        <f t="shared" si="126"/>
        <v/>
      </c>
      <c r="M853" s="4" t="str">
        <f t="shared" si="121"/>
        <v/>
      </c>
      <c r="N853" s="3" t="str">
        <f t="shared" si="122"/>
        <v/>
      </c>
      <c r="O853" s="5" t="str">
        <f t="shared" si="127"/>
        <v/>
      </c>
      <c r="P853" s="2" t="str">
        <f t="shared" si="128"/>
        <v/>
      </c>
      <c r="Q853" s="11" t="str">
        <f t="shared" si="123"/>
        <v/>
      </c>
    </row>
    <row r="854" spans="2:17" x14ac:dyDescent="0.25">
      <c r="B854" s="7" t="str">
        <f t="shared" si="120"/>
        <v/>
      </c>
      <c r="H854" s="50" t="str">
        <f t="shared" si="124"/>
        <v/>
      </c>
      <c r="I854" s="3" t="str">
        <f t="shared" si="125"/>
        <v/>
      </c>
      <c r="J854" s="3" t="str">
        <f t="shared" si="126"/>
        <v/>
      </c>
      <c r="M854" s="4" t="str">
        <f t="shared" si="121"/>
        <v/>
      </c>
      <c r="N854" s="3" t="str">
        <f t="shared" si="122"/>
        <v/>
      </c>
      <c r="O854" s="5" t="str">
        <f t="shared" si="127"/>
        <v/>
      </c>
      <c r="P854" s="2" t="str">
        <f t="shared" si="128"/>
        <v/>
      </c>
      <c r="Q854" s="11" t="str">
        <f t="shared" si="123"/>
        <v/>
      </c>
    </row>
    <row r="855" spans="2:17" x14ac:dyDescent="0.25">
      <c r="B855" s="7" t="str">
        <f t="shared" si="120"/>
        <v/>
      </c>
      <c r="H855" s="50" t="str">
        <f t="shared" si="124"/>
        <v/>
      </c>
      <c r="I855" s="3" t="str">
        <f t="shared" si="125"/>
        <v/>
      </c>
      <c r="J855" s="3" t="str">
        <f t="shared" si="126"/>
        <v/>
      </c>
      <c r="M855" s="4" t="str">
        <f t="shared" si="121"/>
        <v/>
      </c>
      <c r="N855" s="3" t="str">
        <f t="shared" si="122"/>
        <v/>
      </c>
      <c r="O855" s="5" t="str">
        <f t="shared" si="127"/>
        <v/>
      </c>
      <c r="P855" s="2" t="str">
        <f t="shared" si="128"/>
        <v/>
      </c>
      <c r="Q855" s="11" t="str">
        <f t="shared" si="123"/>
        <v/>
      </c>
    </row>
    <row r="856" spans="2:17" x14ac:dyDescent="0.25">
      <c r="B856" s="7" t="str">
        <f t="shared" si="120"/>
        <v/>
      </c>
      <c r="H856" s="50" t="str">
        <f t="shared" si="124"/>
        <v/>
      </c>
      <c r="I856" s="3" t="str">
        <f t="shared" si="125"/>
        <v/>
      </c>
      <c r="J856" s="3" t="str">
        <f t="shared" si="126"/>
        <v/>
      </c>
      <c r="M856" s="4" t="str">
        <f t="shared" si="121"/>
        <v/>
      </c>
      <c r="N856" s="3" t="str">
        <f t="shared" si="122"/>
        <v/>
      </c>
      <c r="O856" s="5" t="str">
        <f t="shared" si="127"/>
        <v/>
      </c>
      <c r="P856" s="2" t="str">
        <f t="shared" si="128"/>
        <v/>
      </c>
      <c r="Q856" s="11" t="str">
        <f t="shared" si="123"/>
        <v/>
      </c>
    </row>
    <row r="857" spans="2:17" x14ac:dyDescent="0.25">
      <c r="B857" s="7" t="str">
        <f t="shared" si="120"/>
        <v/>
      </c>
      <c r="H857" s="50" t="str">
        <f t="shared" si="124"/>
        <v/>
      </c>
      <c r="I857" s="3" t="str">
        <f t="shared" si="125"/>
        <v/>
      </c>
      <c r="J857" s="3" t="str">
        <f t="shared" si="126"/>
        <v/>
      </c>
      <c r="M857" s="4" t="str">
        <f t="shared" si="121"/>
        <v/>
      </c>
      <c r="N857" s="3" t="str">
        <f t="shared" si="122"/>
        <v/>
      </c>
      <c r="O857" s="5" t="str">
        <f t="shared" si="127"/>
        <v/>
      </c>
      <c r="P857" s="2" t="str">
        <f t="shared" si="128"/>
        <v/>
      </c>
      <c r="Q857" s="11" t="str">
        <f t="shared" si="123"/>
        <v/>
      </c>
    </row>
    <row r="858" spans="2:17" x14ac:dyDescent="0.25">
      <c r="B858" s="7" t="str">
        <f t="shared" si="120"/>
        <v/>
      </c>
      <c r="H858" s="50" t="str">
        <f t="shared" si="124"/>
        <v/>
      </c>
      <c r="I858" s="3" t="str">
        <f t="shared" si="125"/>
        <v/>
      </c>
      <c r="J858" s="3" t="str">
        <f t="shared" si="126"/>
        <v/>
      </c>
      <c r="M858" s="4" t="str">
        <f t="shared" si="121"/>
        <v/>
      </c>
      <c r="N858" s="3" t="str">
        <f t="shared" si="122"/>
        <v/>
      </c>
      <c r="O858" s="5" t="str">
        <f t="shared" si="127"/>
        <v/>
      </c>
      <c r="P858" s="2" t="str">
        <f t="shared" si="128"/>
        <v/>
      </c>
      <c r="Q858" s="11" t="str">
        <f t="shared" si="123"/>
        <v/>
      </c>
    </row>
    <row r="859" spans="2:17" x14ac:dyDescent="0.25">
      <c r="B859" s="7" t="str">
        <f t="shared" si="120"/>
        <v/>
      </c>
      <c r="H859" s="50" t="str">
        <f t="shared" si="124"/>
        <v/>
      </c>
      <c r="I859" s="3" t="str">
        <f t="shared" si="125"/>
        <v/>
      </c>
      <c r="J859" s="3" t="str">
        <f t="shared" si="126"/>
        <v/>
      </c>
      <c r="M859" s="4" t="str">
        <f t="shared" si="121"/>
        <v/>
      </c>
      <c r="N859" s="3" t="str">
        <f t="shared" si="122"/>
        <v/>
      </c>
      <c r="O859" s="5" t="str">
        <f t="shared" si="127"/>
        <v/>
      </c>
      <c r="P859" s="2" t="str">
        <f t="shared" si="128"/>
        <v/>
      </c>
      <c r="Q859" s="11" t="str">
        <f t="shared" si="123"/>
        <v/>
      </c>
    </row>
    <row r="860" spans="2:17" x14ac:dyDescent="0.25">
      <c r="B860" s="7" t="str">
        <f t="shared" si="120"/>
        <v/>
      </c>
      <c r="H860" s="50" t="str">
        <f t="shared" si="124"/>
        <v/>
      </c>
      <c r="I860" s="3" t="str">
        <f t="shared" si="125"/>
        <v/>
      </c>
      <c r="J860" s="3" t="str">
        <f t="shared" si="126"/>
        <v/>
      </c>
      <c r="M860" s="4" t="str">
        <f t="shared" si="121"/>
        <v/>
      </c>
      <c r="N860" s="3" t="str">
        <f t="shared" si="122"/>
        <v/>
      </c>
      <c r="O860" s="5" t="str">
        <f t="shared" si="127"/>
        <v/>
      </c>
      <c r="P860" s="2" t="str">
        <f t="shared" si="128"/>
        <v/>
      </c>
      <c r="Q860" s="11" t="str">
        <f t="shared" si="123"/>
        <v/>
      </c>
    </row>
    <row r="861" spans="2:17" x14ac:dyDescent="0.25">
      <c r="B861" s="7" t="str">
        <f t="shared" si="120"/>
        <v/>
      </c>
      <c r="H861" s="50" t="str">
        <f t="shared" si="124"/>
        <v/>
      </c>
      <c r="I861" s="3" t="str">
        <f t="shared" si="125"/>
        <v/>
      </c>
      <c r="J861" s="3" t="str">
        <f t="shared" si="126"/>
        <v/>
      </c>
      <c r="M861" s="4" t="str">
        <f t="shared" si="121"/>
        <v/>
      </c>
      <c r="N861" s="3" t="str">
        <f t="shared" si="122"/>
        <v/>
      </c>
      <c r="O861" s="5" t="str">
        <f t="shared" si="127"/>
        <v/>
      </c>
      <c r="P861" s="2" t="str">
        <f t="shared" si="128"/>
        <v/>
      </c>
      <c r="Q861" s="11" t="str">
        <f t="shared" si="123"/>
        <v/>
      </c>
    </row>
    <row r="862" spans="2:17" x14ac:dyDescent="0.25">
      <c r="B862" s="7" t="str">
        <f t="shared" si="120"/>
        <v/>
      </c>
      <c r="H862" s="50" t="str">
        <f t="shared" si="124"/>
        <v/>
      </c>
      <c r="I862" s="3" t="str">
        <f t="shared" si="125"/>
        <v/>
      </c>
      <c r="J862" s="3" t="str">
        <f t="shared" si="126"/>
        <v/>
      </c>
      <c r="M862" s="4" t="str">
        <f t="shared" si="121"/>
        <v/>
      </c>
      <c r="N862" s="3" t="str">
        <f t="shared" si="122"/>
        <v/>
      </c>
      <c r="O862" s="5" t="str">
        <f t="shared" si="127"/>
        <v/>
      </c>
      <c r="P862" s="2" t="str">
        <f t="shared" si="128"/>
        <v/>
      </c>
      <c r="Q862" s="11" t="str">
        <f t="shared" si="123"/>
        <v/>
      </c>
    </row>
    <row r="863" spans="2:17" x14ac:dyDescent="0.25">
      <c r="B863" s="7" t="str">
        <f t="shared" si="120"/>
        <v/>
      </c>
      <c r="H863" s="50" t="str">
        <f t="shared" si="124"/>
        <v/>
      </c>
      <c r="I863" s="3" t="str">
        <f t="shared" si="125"/>
        <v/>
      </c>
      <c r="J863" s="3" t="str">
        <f t="shared" si="126"/>
        <v/>
      </c>
      <c r="M863" s="4" t="str">
        <f t="shared" si="121"/>
        <v/>
      </c>
      <c r="N863" s="3" t="str">
        <f t="shared" si="122"/>
        <v/>
      </c>
      <c r="O863" s="5" t="str">
        <f t="shared" si="127"/>
        <v/>
      </c>
      <c r="P863" s="2" t="str">
        <f t="shared" si="128"/>
        <v/>
      </c>
      <c r="Q863" s="11" t="str">
        <f t="shared" si="123"/>
        <v/>
      </c>
    </row>
    <row r="864" spans="2:17" x14ac:dyDescent="0.25">
      <c r="B864" s="7" t="str">
        <f t="shared" si="120"/>
        <v/>
      </c>
      <c r="H864" s="50" t="str">
        <f t="shared" si="124"/>
        <v/>
      </c>
      <c r="I864" s="3" t="str">
        <f t="shared" si="125"/>
        <v/>
      </c>
      <c r="J864" s="3" t="str">
        <f t="shared" si="126"/>
        <v/>
      </c>
      <c r="M864" s="4" t="str">
        <f t="shared" si="121"/>
        <v/>
      </c>
      <c r="N864" s="3" t="str">
        <f t="shared" si="122"/>
        <v/>
      </c>
      <c r="O864" s="5" t="str">
        <f t="shared" si="127"/>
        <v/>
      </c>
      <c r="P864" s="2" t="str">
        <f t="shared" si="128"/>
        <v/>
      </c>
      <c r="Q864" s="11" t="str">
        <f t="shared" si="123"/>
        <v/>
      </c>
    </row>
    <row r="865" spans="2:17" x14ac:dyDescent="0.25">
      <c r="B865" s="7" t="str">
        <f t="shared" si="120"/>
        <v/>
      </c>
      <c r="H865" s="50" t="str">
        <f t="shared" si="124"/>
        <v/>
      </c>
      <c r="I865" s="3" t="str">
        <f t="shared" si="125"/>
        <v/>
      </c>
      <c r="J865" s="3" t="str">
        <f t="shared" si="126"/>
        <v/>
      </c>
      <c r="M865" s="4" t="str">
        <f t="shared" si="121"/>
        <v/>
      </c>
      <c r="N865" s="3" t="str">
        <f t="shared" si="122"/>
        <v/>
      </c>
      <c r="O865" s="5" t="str">
        <f t="shared" si="127"/>
        <v/>
      </c>
      <c r="P865" s="2" t="str">
        <f t="shared" si="128"/>
        <v/>
      </c>
      <c r="Q865" s="11" t="str">
        <f t="shared" si="123"/>
        <v/>
      </c>
    </row>
    <row r="866" spans="2:17" x14ac:dyDescent="0.25">
      <c r="B866" s="7" t="str">
        <f t="shared" si="120"/>
        <v/>
      </c>
      <c r="H866" s="50" t="str">
        <f t="shared" si="124"/>
        <v/>
      </c>
      <c r="I866" s="3" t="str">
        <f t="shared" si="125"/>
        <v/>
      </c>
      <c r="J866" s="3" t="str">
        <f t="shared" si="126"/>
        <v/>
      </c>
      <c r="M866" s="4" t="str">
        <f t="shared" si="121"/>
        <v/>
      </c>
      <c r="N866" s="3" t="str">
        <f t="shared" si="122"/>
        <v/>
      </c>
      <c r="O866" s="5" t="str">
        <f t="shared" si="127"/>
        <v/>
      </c>
      <c r="P866" s="2" t="str">
        <f t="shared" si="128"/>
        <v/>
      </c>
      <c r="Q866" s="11" t="str">
        <f t="shared" si="123"/>
        <v/>
      </c>
    </row>
    <row r="867" spans="2:17" x14ac:dyDescent="0.25">
      <c r="B867" s="7" t="str">
        <f t="shared" si="120"/>
        <v/>
      </c>
      <c r="H867" s="50" t="str">
        <f t="shared" si="124"/>
        <v/>
      </c>
      <c r="I867" s="3" t="str">
        <f t="shared" si="125"/>
        <v/>
      </c>
      <c r="J867" s="3" t="str">
        <f t="shared" si="126"/>
        <v/>
      </c>
      <c r="M867" s="4" t="str">
        <f t="shared" si="121"/>
        <v/>
      </c>
      <c r="N867" s="3" t="str">
        <f t="shared" si="122"/>
        <v/>
      </c>
      <c r="O867" s="5" t="str">
        <f t="shared" si="127"/>
        <v/>
      </c>
      <c r="P867" s="2" t="str">
        <f t="shared" si="128"/>
        <v/>
      </c>
      <c r="Q867" s="11" t="str">
        <f t="shared" si="123"/>
        <v/>
      </c>
    </row>
    <row r="868" spans="2:17" x14ac:dyDescent="0.25">
      <c r="B868" s="7" t="str">
        <f t="shared" si="120"/>
        <v/>
      </c>
      <c r="H868" s="50" t="str">
        <f t="shared" si="124"/>
        <v/>
      </c>
      <c r="I868" s="3" t="str">
        <f t="shared" si="125"/>
        <v/>
      </c>
      <c r="J868" s="3" t="str">
        <f t="shared" si="126"/>
        <v/>
      </c>
      <c r="M868" s="4" t="str">
        <f t="shared" si="121"/>
        <v/>
      </c>
      <c r="N868" s="3" t="str">
        <f t="shared" si="122"/>
        <v/>
      </c>
      <c r="O868" s="5" t="str">
        <f t="shared" si="127"/>
        <v/>
      </c>
      <c r="P868" s="2" t="str">
        <f t="shared" si="128"/>
        <v/>
      </c>
      <c r="Q868" s="11" t="str">
        <f t="shared" si="123"/>
        <v/>
      </c>
    </row>
    <row r="869" spans="2:17" x14ac:dyDescent="0.25">
      <c r="B869" s="7" t="str">
        <f t="shared" si="120"/>
        <v/>
      </c>
      <c r="H869" s="50" t="str">
        <f t="shared" si="124"/>
        <v/>
      </c>
      <c r="I869" s="3" t="str">
        <f t="shared" si="125"/>
        <v/>
      </c>
      <c r="J869" s="3" t="str">
        <f t="shared" si="126"/>
        <v/>
      </c>
      <c r="M869" s="4" t="str">
        <f t="shared" si="121"/>
        <v/>
      </c>
      <c r="N869" s="3" t="str">
        <f t="shared" si="122"/>
        <v/>
      </c>
      <c r="O869" s="5" t="str">
        <f t="shared" si="127"/>
        <v/>
      </c>
      <c r="P869" s="2" t="str">
        <f t="shared" si="128"/>
        <v/>
      </c>
      <c r="Q869" s="11" t="str">
        <f t="shared" si="123"/>
        <v/>
      </c>
    </row>
    <row r="870" spans="2:17" x14ac:dyDescent="0.25">
      <c r="B870" s="7" t="str">
        <f t="shared" si="120"/>
        <v/>
      </c>
      <c r="H870" s="50" t="str">
        <f t="shared" si="124"/>
        <v/>
      </c>
      <c r="I870" s="3" t="str">
        <f t="shared" si="125"/>
        <v/>
      </c>
      <c r="J870" s="3" t="str">
        <f t="shared" si="126"/>
        <v/>
      </c>
      <c r="M870" s="4" t="str">
        <f t="shared" si="121"/>
        <v/>
      </c>
      <c r="N870" s="3" t="str">
        <f t="shared" si="122"/>
        <v/>
      </c>
      <c r="O870" s="5" t="str">
        <f t="shared" si="127"/>
        <v/>
      </c>
      <c r="P870" s="2" t="str">
        <f t="shared" si="128"/>
        <v/>
      </c>
      <c r="Q870" s="11" t="str">
        <f t="shared" si="123"/>
        <v/>
      </c>
    </row>
    <row r="871" spans="2:17" x14ac:dyDescent="0.25">
      <c r="B871" s="7" t="str">
        <f t="shared" si="120"/>
        <v/>
      </c>
      <c r="H871" s="50" t="str">
        <f t="shared" si="124"/>
        <v/>
      </c>
      <c r="I871" s="3" t="str">
        <f t="shared" si="125"/>
        <v/>
      </c>
      <c r="J871" s="3" t="str">
        <f t="shared" si="126"/>
        <v/>
      </c>
      <c r="M871" s="4" t="str">
        <f t="shared" si="121"/>
        <v/>
      </c>
      <c r="N871" s="3" t="str">
        <f t="shared" si="122"/>
        <v/>
      </c>
      <c r="O871" s="5" t="str">
        <f t="shared" si="127"/>
        <v/>
      </c>
      <c r="P871" s="2" t="str">
        <f t="shared" si="128"/>
        <v/>
      </c>
      <c r="Q871" s="11" t="str">
        <f t="shared" si="123"/>
        <v/>
      </c>
    </row>
    <row r="872" spans="2:17" x14ac:dyDescent="0.25">
      <c r="B872" s="7" t="str">
        <f t="shared" si="120"/>
        <v/>
      </c>
      <c r="H872" s="50" t="str">
        <f t="shared" si="124"/>
        <v/>
      </c>
      <c r="I872" s="3" t="str">
        <f t="shared" si="125"/>
        <v/>
      </c>
      <c r="J872" s="3" t="str">
        <f t="shared" si="126"/>
        <v/>
      </c>
      <c r="M872" s="4" t="str">
        <f t="shared" si="121"/>
        <v/>
      </c>
      <c r="N872" s="3" t="str">
        <f t="shared" si="122"/>
        <v/>
      </c>
      <c r="O872" s="5" t="str">
        <f t="shared" si="127"/>
        <v/>
      </c>
      <c r="P872" s="2" t="str">
        <f t="shared" si="128"/>
        <v/>
      </c>
      <c r="Q872" s="11" t="str">
        <f t="shared" si="123"/>
        <v/>
      </c>
    </row>
    <row r="873" spans="2:17" x14ac:dyDescent="0.25">
      <c r="B873" s="7" t="str">
        <f t="shared" si="120"/>
        <v/>
      </c>
      <c r="H873" s="50" t="str">
        <f t="shared" si="124"/>
        <v/>
      </c>
      <c r="I873" s="3" t="str">
        <f t="shared" si="125"/>
        <v/>
      </c>
      <c r="J873" s="3" t="str">
        <f t="shared" si="126"/>
        <v/>
      </c>
      <c r="M873" s="4" t="str">
        <f t="shared" si="121"/>
        <v/>
      </c>
      <c r="N873" s="3" t="str">
        <f t="shared" si="122"/>
        <v/>
      </c>
      <c r="O873" s="5" t="str">
        <f t="shared" si="127"/>
        <v/>
      </c>
      <c r="P873" s="2" t="str">
        <f t="shared" si="128"/>
        <v/>
      </c>
      <c r="Q873" s="11" t="str">
        <f t="shared" si="123"/>
        <v/>
      </c>
    </row>
    <row r="874" spans="2:17" x14ac:dyDescent="0.25">
      <c r="B874" s="7" t="str">
        <f t="shared" si="120"/>
        <v/>
      </c>
      <c r="H874" s="50" t="str">
        <f t="shared" si="124"/>
        <v/>
      </c>
      <c r="I874" s="3" t="str">
        <f t="shared" si="125"/>
        <v/>
      </c>
      <c r="J874" s="3" t="str">
        <f t="shared" si="126"/>
        <v/>
      </c>
      <c r="M874" s="4" t="str">
        <f t="shared" si="121"/>
        <v/>
      </c>
      <c r="N874" s="3" t="str">
        <f t="shared" si="122"/>
        <v/>
      </c>
      <c r="O874" s="5" t="str">
        <f t="shared" si="127"/>
        <v/>
      </c>
      <c r="P874" s="2" t="str">
        <f t="shared" si="128"/>
        <v/>
      </c>
      <c r="Q874" s="11" t="str">
        <f t="shared" si="123"/>
        <v/>
      </c>
    </row>
    <row r="875" spans="2:17" x14ac:dyDescent="0.25">
      <c r="B875" s="7" t="str">
        <f t="shared" si="120"/>
        <v/>
      </c>
      <c r="H875" s="50" t="str">
        <f t="shared" si="124"/>
        <v/>
      </c>
      <c r="I875" s="3" t="str">
        <f t="shared" si="125"/>
        <v/>
      </c>
      <c r="J875" s="3" t="str">
        <f t="shared" si="126"/>
        <v/>
      </c>
      <c r="M875" s="4" t="str">
        <f t="shared" si="121"/>
        <v/>
      </c>
      <c r="N875" s="3" t="str">
        <f t="shared" si="122"/>
        <v/>
      </c>
      <c r="O875" s="5" t="str">
        <f t="shared" si="127"/>
        <v/>
      </c>
      <c r="P875" s="2" t="str">
        <f t="shared" si="128"/>
        <v/>
      </c>
      <c r="Q875" s="11" t="str">
        <f t="shared" si="123"/>
        <v/>
      </c>
    </row>
    <row r="876" spans="2:17" x14ac:dyDescent="0.25">
      <c r="B876" s="7" t="str">
        <f t="shared" si="120"/>
        <v/>
      </c>
      <c r="H876" s="50" t="str">
        <f t="shared" si="124"/>
        <v/>
      </c>
      <c r="I876" s="3" t="str">
        <f t="shared" si="125"/>
        <v/>
      </c>
      <c r="J876" s="3" t="str">
        <f t="shared" si="126"/>
        <v/>
      </c>
      <c r="M876" s="4" t="str">
        <f t="shared" si="121"/>
        <v/>
      </c>
      <c r="N876" s="3" t="str">
        <f t="shared" si="122"/>
        <v/>
      </c>
      <c r="O876" s="5" t="str">
        <f t="shared" si="127"/>
        <v/>
      </c>
      <c r="P876" s="2" t="str">
        <f t="shared" si="128"/>
        <v/>
      </c>
      <c r="Q876" s="11" t="str">
        <f t="shared" si="123"/>
        <v/>
      </c>
    </row>
    <row r="877" spans="2:17" x14ac:dyDescent="0.25">
      <c r="B877" s="7" t="str">
        <f t="shared" si="120"/>
        <v/>
      </c>
      <c r="H877" s="50" t="str">
        <f t="shared" si="124"/>
        <v/>
      </c>
      <c r="I877" s="3" t="str">
        <f t="shared" si="125"/>
        <v/>
      </c>
      <c r="J877" s="3" t="str">
        <f t="shared" si="126"/>
        <v/>
      </c>
      <c r="M877" s="4" t="str">
        <f t="shared" si="121"/>
        <v/>
      </c>
      <c r="N877" s="3" t="str">
        <f t="shared" si="122"/>
        <v/>
      </c>
      <c r="O877" s="5" t="str">
        <f t="shared" si="127"/>
        <v/>
      </c>
      <c r="P877" s="2" t="str">
        <f t="shared" si="128"/>
        <v/>
      </c>
      <c r="Q877" s="11" t="str">
        <f t="shared" si="123"/>
        <v/>
      </c>
    </row>
    <row r="878" spans="2:17" x14ac:dyDescent="0.25">
      <c r="B878" s="7" t="str">
        <f t="shared" si="120"/>
        <v/>
      </c>
      <c r="H878" s="50" t="str">
        <f t="shared" si="124"/>
        <v/>
      </c>
      <c r="I878" s="3" t="str">
        <f t="shared" si="125"/>
        <v/>
      </c>
      <c r="J878" s="3" t="str">
        <f t="shared" si="126"/>
        <v/>
      </c>
      <c r="M878" s="4" t="str">
        <f t="shared" si="121"/>
        <v/>
      </c>
      <c r="N878" s="3" t="str">
        <f t="shared" si="122"/>
        <v/>
      </c>
      <c r="O878" s="5" t="str">
        <f t="shared" si="127"/>
        <v/>
      </c>
      <c r="P878" s="2" t="str">
        <f t="shared" si="128"/>
        <v/>
      </c>
      <c r="Q878" s="11" t="str">
        <f t="shared" si="123"/>
        <v/>
      </c>
    </row>
    <row r="879" spans="2:17" x14ac:dyDescent="0.25">
      <c r="B879" s="7" t="str">
        <f t="shared" si="120"/>
        <v/>
      </c>
      <c r="H879" s="50" t="str">
        <f t="shared" si="124"/>
        <v/>
      </c>
      <c r="I879" s="3" t="str">
        <f t="shared" si="125"/>
        <v/>
      </c>
      <c r="J879" s="3" t="str">
        <f t="shared" si="126"/>
        <v/>
      </c>
      <c r="M879" s="4" t="str">
        <f t="shared" si="121"/>
        <v/>
      </c>
      <c r="N879" s="3" t="str">
        <f t="shared" si="122"/>
        <v/>
      </c>
      <c r="O879" s="5" t="str">
        <f t="shared" si="127"/>
        <v/>
      </c>
      <c r="P879" s="2" t="str">
        <f t="shared" si="128"/>
        <v/>
      </c>
      <c r="Q879" s="11" t="str">
        <f t="shared" si="123"/>
        <v/>
      </c>
    </row>
    <row r="880" spans="2:17" x14ac:dyDescent="0.25">
      <c r="B880" s="7" t="str">
        <f t="shared" si="120"/>
        <v/>
      </c>
      <c r="H880" s="50" t="str">
        <f t="shared" si="124"/>
        <v/>
      </c>
      <c r="I880" s="3" t="str">
        <f t="shared" si="125"/>
        <v/>
      </c>
      <c r="J880" s="3" t="str">
        <f t="shared" si="126"/>
        <v/>
      </c>
      <c r="M880" s="4" t="str">
        <f t="shared" si="121"/>
        <v/>
      </c>
      <c r="N880" s="3" t="str">
        <f t="shared" si="122"/>
        <v/>
      </c>
      <c r="O880" s="5" t="str">
        <f t="shared" si="127"/>
        <v/>
      </c>
      <c r="P880" s="2" t="str">
        <f t="shared" si="128"/>
        <v/>
      </c>
      <c r="Q880" s="11" t="str">
        <f t="shared" si="123"/>
        <v/>
      </c>
    </row>
    <row r="881" spans="2:17" x14ac:dyDescent="0.25">
      <c r="B881" s="7" t="str">
        <f t="shared" si="120"/>
        <v/>
      </c>
      <c r="H881" s="50" t="str">
        <f t="shared" si="124"/>
        <v/>
      </c>
      <c r="I881" s="3" t="str">
        <f t="shared" si="125"/>
        <v/>
      </c>
      <c r="J881" s="3" t="str">
        <f t="shared" si="126"/>
        <v/>
      </c>
      <c r="M881" s="4" t="str">
        <f t="shared" si="121"/>
        <v/>
      </c>
      <c r="N881" s="3" t="str">
        <f t="shared" si="122"/>
        <v/>
      </c>
      <c r="O881" s="5" t="str">
        <f t="shared" si="127"/>
        <v/>
      </c>
      <c r="P881" s="2" t="str">
        <f t="shared" si="128"/>
        <v/>
      </c>
      <c r="Q881" s="11" t="str">
        <f t="shared" si="123"/>
        <v/>
      </c>
    </row>
    <row r="882" spans="2:17" x14ac:dyDescent="0.25">
      <c r="B882" s="7" t="str">
        <f t="shared" si="120"/>
        <v/>
      </c>
      <c r="H882" s="50" t="str">
        <f t="shared" si="124"/>
        <v/>
      </c>
      <c r="I882" s="3" t="str">
        <f t="shared" si="125"/>
        <v/>
      </c>
      <c r="J882" s="3" t="str">
        <f t="shared" si="126"/>
        <v/>
      </c>
      <c r="M882" s="4" t="str">
        <f t="shared" si="121"/>
        <v/>
      </c>
      <c r="N882" s="3" t="str">
        <f t="shared" si="122"/>
        <v/>
      </c>
      <c r="O882" s="5" t="str">
        <f t="shared" si="127"/>
        <v/>
      </c>
      <c r="P882" s="2" t="str">
        <f t="shared" si="128"/>
        <v/>
      </c>
      <c r="Q882" s="11" t="str">
        <f t="shared" si="123"/>
        <v/>
      </c>
    </row>
    <row r="883" spans="2:17" x14ac:dyDescent="0.25">
      <c r="B883" s="7" t="str">
        <f t="shared" si="120"/>
        <v/>
      </c>
      <c r="H883" s="50" t="str">
        <f t="shared" si="124"/>
        <v/>
      </c>
      <c r="I883" s="3" t="str">
        <f t="shared" si="125"/>
        <v/>
      </c>
      <c r="J883" s="3" t="str">
        <f t="shared" si="126"/>
        <v/>
      </c>
      <c r="M883" s="4" t="str">
        <f t="shared" si="121"/>
        <v/>
      </c>
      <c r="N883" s="3" t="str">
        <f t="shared" si="122"/>
        <v/>
      </c>
      <c r="O883" s="5" t="str">
        <f t="shared" si="127"/>
        <v/>
      </c>
      <c r="P883" s="2" t="str">
        <f t="shared" si="128"/>
        <v/>
      </c>
      <c r="Q883" s="11" t="str">
        <f t="shared" si="123"/>
        <v/>
      </c>
    </row>
    <row r="884" spans="2:17" x14ac:dyDescent="0.25">
      <c r="B884" s="7" t="str">
        <f t="shared" si="120"/>
        <v/>
      </c>
      <c r="H884" s="50" t="str">
        <f t="shared" si="124"/>
        <v/>
      </c>
      <c r="I884" s="3" t="str">
        <f t="shared" si="125"/>
        <v/>
      </c>
      <c r="J884" s="3" t="str">
        <f t="shared" si="126"/>
        <v/>
      </c>
      <c r="M884" s="4" t="str">
        <f t="shared" si="121"/>
        <v/>
      </c>
      <c r="N884" s="3" t="str">
        <f t="shared" si="122"/>
        <v/>
      </c>
      <c r="O884" s="5" t="str">
        <f t="shared" si="127"/>
        <v/>
      </c>
      <c r="P884" s="2" t="str">
        <f t="shared" si="128"/>
        <v/>
      </c>
      <c r="Q884" s="11" t="str">
        <f t="shared" si="123"/>
        <v/>
      </c>
    </row>
    <row r="885" spans="2:17" x14ac:dyDescent="0.25">
      <c r="B885" s="7" t="str">
        <f t="shared" si="120"/>
        <v/>
      </c>
      <c r="H885" s="50" t="str">
        <f t="shared" si="124"/>
        <v/>
      </c>
      <c r="I885" s="3" t="str">
        <f t="shared" si="125"/>
        <v/>
      </c>
      <c r="J885" s="3" t="str">
        <f t="shared" si="126"/>
        <v/>
      </c>
      <c r="M885" s="4" t="str">
        <f t="shared" si="121"/>
        <v/>
      </c>
      <c r="N885" s="3" t="str">
        <f t="shared" si="122"/>
        <v/>
      </c>
      <c r="O885" s="5" t="str">
        <f t="shared" si="127"/>
        <v/>
      </c>
      <c r="P885" s="2" t="str">
        <f t="shared" si="128"/>
        <v/>
      </c>
      <c r="Q885" s="11" t="str">
        <f t="shared" si="123"/>
        <v/>
      </c>
    </row>
    <row r="886" spans="2:17" x14ac:dyDescent="0.25">
      <c r="B886" s="7" t="str">
        <f t="shared" si="120"/>
        <v/>
      </c>
      <c r="H886" s="50" t="str">
        <f t="shared" si="124"/>
        <v/>
      </c>
      <c r="I886" s="3" t="str">
        <f t="shared" si="125"/>
        <v/>
      </c>
      <c r="J886" s="3" t="str">
        <f t="shared" si="126"/>
        <v/>
      </c>
      <c r="M886" s="4" t="str">
        <f t="shared" si="121"/>
        <v/>
      </c>
      <c r="N886" s="3" t="str">
        <f t="shared" si="122"/>
        <v/>
      </c>
      <c r="O886" s="5" t="str">
        <f t="shared" si="127"/>
        <v/>
      </c>
      <c r="P886" s="2" t="str">
        <f t="shared" si="128"/>
        <v/>
      </c>
      <c r="Q886" s="11" t="str">
        <f t="shared" si="123"/>
        <v/>
      </c>
    </row>
    <row r="887" spans="2:17" x14ac:dyDescent="0.25">
      <c r="B887" s="7" t="str">
        <f t="shared" si="120"/>
        <v/>
      </c>
      <c r="H887" s="50" t="str">
        <f t="shared" si="124"/>
        <v/>
      </c>
      <c r="I887" s="3" t="str">
        <f t="shared" si="125"/>
        <v/>
      </c>
      <c r="J887" s="3" t="str">
        <f t="shared" si="126"/>
        <v/>
      </c>
      <c r="M887" s="4" t="str">
        <f t="shared" si="121"/>
        <v/>
      </c>
      <c r="N887" s="3" t="str">
        <f t="shared" si="122"/>
        <v/>
      </c>
      <c r="O887" s="5" t="str">
        <f t="shared" si="127"/>
        <v/>
      </c>
      <c r="P887" s="2" t="str">
        <f t="shared" si="128"/>
        <v/>
      </c>
      <c r="Q887" s="11" t="str">
        <f t="shared" si="123"/>
        <v/>
      </c>
    </row>
    <row r="888" spans="2:17" x14ac:dyDescent="0.25">
      <c r="B888" s="7" t="str">
        <f t="shared" si="120"/>
        <v/>
      </c>
      <c r="H888" s="50" t="str">
        <f t="shared" si="124"/>
        <v/>
      </c>
      <c r="I888" s="3" t="str">
        <f t="shared" si="125"/>
        <v/>
      </c>
      <c r="J888" s="3" t="str">
        <f t="shared" si="126"/>
        <v/>
      </c>
      <c r="M888" s="4" t="str">
        <f t="shared" si="121"/>
        <v/>
      </c>
      <c r="N888" s="3" t="str">
        <f t="shared" si="122"/>
        <v/>
      </c>
      <c r="O888" s="5" t="str">
        <f t="shared" si="127"/>
        <v/>
      </c>
      <c r="P888" s="2" t="str">
        <f t="shared" si="128"/>
        <v/>
      </c>
      <c r="Q888" s="11" t="str">
        <f t="shared" si="123"/>
        <v/>
      </c>
    </row>
    <row r="889" spans="2:17" x14ac:dyDescent="0.25">
      <c r="B889" s="7" t="str">
        <f t="shared" si="120"/>
        <v/>
      </c>
      <c r="H889" s="50" t="str">
        <f t="shared" si="124"/>
        <v/>
      </c>
      <c r="I889" s="3" t="str">
        <f t="shared" si="125"/>
        <v/>
      </c>
      <c r="J889" s="3" t="str">
        <f t="shared" si="126"/>
        <v/>
      </c>
      <c r="M889" s="4" t="str">
        <f t="shared" si="121"/>
        <v/>
      </c>
      <c r="N889" s="3" t="str">
        <f t="shared" si="122"/>
        <v/>
      </c>
      <c r="O889" s="5" t="str">
        <f t="shared" si="127"/>
        <v/>
      </c>
      <c r="P889" s="2" t="str">
        <f t="shared" si="128"/>
        <v/>
      </c>
      <c r="Q889" s="11" t="str">
        <f t="shared" si="123"/>
        <v/>
      </c>
    </row>
    <row r="890" spans="2:17" x14ac:dyDescent="0.25">
      <c r="B890" s="7" t="str">
        <f t="shared" si="120"/>
        <v/>
      </c>
      <c r="H890" s="50" t="str">
        <f t="shared" si="124"/>
        <v/>
      </c>
      <c r="I890" s="3" t="str">
        <f t="shared" si="125"/>
        <v/>
      </c>
      <c r="J890" s="3" t="str">
        <f t="shared" si="126"/>
        <v/>
      </c>
      <c r="M890" s="4" t="str">
        <f t="shared" si="121"/>
        <v/>
      </c>
      <c r="N890" s="3" t="str">
        <f t="shared" si="122"/>
        <v/>
      </c>
      <c r="O890" s="5" t="str">
        <f t="shared" si="127"/>
        <v/>
      </c>
      <c r="P890" s="2" t="str">
        <f t="shared" si="128"/>
        <v/>
      </c>
      <c r="Q890" s="11" t="str">
        <f t="shared" si="123"/>
        <v/>
      </c>
    </row>
    <row r="891" spans="2:17" x14ac:dyDescent="0.25">
      <c r="B891" s="7" t="str">
        <f t="shared" si="120"/>
        <v/>
      </c>
      <c r="H891" s="50" t="str">
        <f t="shared" si="124"/>
        <v/>
      </c>
      <c r="I891" s="3" t="str">
        <f t="shared" si="125"/>
        <v/>
      </c>
      <c r="J891" s="3" t="str">
        <f t="shared" si="126"/>
        <v/>
      </c>
      <c r="M891" s="4" t="str">
        <f t="shared" si="121"/>
        <v/>
      </c>
      <c r="N891" s="3" t="str">
        <f t="shared" si="122"/>
        <v/>
      </c>
      <c r="O891" s="5" t="str">
        <f t="shared" si="127"/>
        <v/>
      </c>
      <c r="P891" s="2" t="str">
        <f t="shared" si="128"/>
        <v/>
      </c>
      <c r="Q891" s="11" t="str">
        <f t="shared" si="123"/>
        <v/>
      </c>
    </row>
    <row r="892" spans="2:17" x14ac:dyDescent="0.25">
      <c r="B892" s="7" t="str">
        <f t="shared" si="120"/>
        <v/>
      </c>
      <c r="H892" s="50" t="str">
        <f t="shared" si="124"/>
        <v/>
      </c>
      <c r="I892" s="3" t="str">
        <f t="shared" si="125"/>
        <v/>
      </c>
      <c r="J892" s="3" t="str">
        <f t="shared" si="126"/>
        <v/>
      </c>
      <c r="M892" s="4" t="str">
        <f t="shared" si="121"/>
        <v/>
      </c>
      <c r="N892" s="3" t="str">
        <f t="shared" si="122"/>
        <v/>
      </c>
      <c r="O892" s="5" t="str">
        <f t="shared" si="127"/>
        <v/>
      </c>
      <c r="P892" s="2" t="str">
        <f t="shared" si="128"/>
        <v/>
      </c>
      <c r="Q892" s="11" t="str">
        <f t="shared" si="123"/>
        <v/>
      </c>
    </row>
    <row r="893" spans="2:17" x14ac:dyDescent="0.25">
      <c r="B893" s="7" t="str">
        <f t="shared" si="120"/>
        <v/>
      </c>
      <c r="H893" s="50" t="str">
        <f t="shared" si="124"/>
        <v/>
      </c>
      <c r="I893" s="3" t="str">
        <f t="shared" si="125"/>
        <v/>
      </c>
      <c r="J893" s="3" t="str">
        <f t="shared" si="126"/>
        <v/>
      </c>
      <c r="M893" s="4" t="str">
        <f t="shared" si="121"/>
        <v/>
      </c>
      <c r="N893" s="3" t="str">
        <f t="shared" si="122"/>
        <v/>
      </c>
      <c r="O893" s="5" t="str">
        <f t="shared" si="127"/>
        <v/>
      </c>
      <c r="P893" s="2" t="str">
        <f t="shared" si="128"/>
        <v/>
      </c>
      <c r="Q893" s="11" t="str">
        <f t="shared" si="123"/>
        <v/>
      </c>
    </row>
    <row r="894" spans="2:17" x14ac:dyDescent="0.25">
      <c r="B894" s="7" t="str">
        <f t="shared" si="120"/>
        <v/>
      </c>
      <c r="H894" s="50" t="str">
        <f t="shared" si="124"/>
        <v/>
      </c>
      <c r="I894" s="3" t="str">
        <f t="shared" si="125"/>
        <v/>
      </c>
      <c r="J894" s="3" t="str">
        <f t="shared" si="126"/>
        <v/>
      </c>
      <c r="M894" s="4" t="str">
        <f t="shared" si="121"/>
        <v/>
      </c>
      <c r="N894" s="3" t="str">
        <f t="shared" si="122"/>
        <v/>
      </c>
      <c r="O894" s="5" t="str">
        <f t="shared" si="127"/>
        <v/>
      </c>
      <c r="P894" s="2" t="str">
        <f t="shared" si="128"/>
        <v/>
      </c>
      <c r="Q894" s="11" t="str">
        <f t="shared" si="123"/>
        <v/>
      </c>
    </row>
    <row r="895" spans="2:17" x14ac:dyDescent="0.25">
      <c r="B895" s="7" t="str">
        <f t="shared" si="120"/>
        <v/>
      </c>
      <c r="H895" s="50" t="str">
        <f t="shared" si="124"/>
        <v/>
      </c>
      <c r="I895" s="3" t="str">
        <f t="shared" si="125"/>
        <v/>
      </c>
      <c r="J895" s="3" t="str">
        <f t="shared" si="126"/>
        <v/>
      </c>
      <c r="M895" s="4" t="str">
        <f t="shared" si="121"/>
        <v/>
      </c>
      <c r="N895" s="3" t="str">
        <f t="shared" si="122"/>
        <v/>
      </c>
      <c r="O895" s="5" t="str">
        <f t="shared" si="127"/>
        <v/>
      </c>
      <c r="P895" s="2" t="str">
        <f t="shared" si="128"/>
        <v/>
      </c>
      <c r="Q895" s="11" t="str">
        <f t="shared" si="123"/>
        <v/>
      </c>
    </row>
    <row r="896" spans="2:17" x14ac:dyDescent="0.25">
      <c r="B896" s="7" t="str">
        <f t="shared" si="120"/>
        <v/>
      </c>
      <c r="H896" s="50" t="str">
        <f t="shared" si="124"/>
        <v/>
      </c>
      <c r="I896" s="3" t="str">
        <f t="shared" si="125"/>
        <v/>
      </c>
      <c r="J896" s="3" t="str">
        <f t="shared" si="126"/>
        <v/>
      </c>
      <c r="M896" s="4" t="str">
        <f t="shared" si="121"/>
        <v/>
      </c>
      <c r="N896" s="3" t="str">
        <f t="shared" si="122"/>
        <v/>
      </c>
      <c r="O896" s="5" t="str">
        <f t="shared" si="127"/>
        <v/>
      </c>
      <c r="P896" s="2" t="str">
        <f t="shared" si="128"/>
        <v/>
      </c>
      <c r="Q896" s="11" t="str">
        <f t="shared" si="123"/>
        <v/>
      </c>
    </row>
    <row r="897" spans="2:17" x14ac:dyDescent="0.25">
      <c r="B897" s="7" t="str">
        <f t="shared" si="120"/>
        <v/>
      </c>
      <c r="H897" s="50" t="str">
        <f t="shared" si="124"/>
        <v/>
      </c>
      <c r="I897" s="3" t="str">
        <f t="shared" si="125"/>
        <v/>
      </c>
      <c r="J897" s="3" t="str">
        <f t="shared" si="126"/>
        <v/>
      </c>
      <c r="M897" s="4" t="str">
        <f t="shared" si="121"/>
        <v/>
      </c>
      <c r="N897" s="3" t="str">
        <f t="shared" si="122"/>
        <v/>
      </c>
      <c r="O897" s="5" t="str">
        <f t="shared" si="127"/>
        <v/>
      </c>
      <c r="P897" s="2" t="str">
        <f t="shared" si="128"/>
        <v/>
      </c>
      <c r="Q897" s="11" t="str">
        <f t="shared" si="123"/>
        <v/>
      </c>
    </row>
    <row r="898" spans="2:17" x14ac:dyDescent="0.25">
      <c r="B898" s="7" t="str">
        <f t="shared" si="120"/>
        <v/>
      </c>
      <c r="H898" s="50" t="str">
        <f t="shared" si="124"/>
        <v/>
      </c>
      <c r="I898" s="3" t="str">
        <f t="shared" si="125"/>
        <v/>
      </c>
      <c r="J898" s="3" t="str">
        <f t="shared" si="126"/>
        <v/>
      </c>
      <c r="M898" s="4" t="str">
        <f t="shared" si="121"/>
        <v/>
      </c>
      <c r="N898" s="3" t="str">
        <f t="shared" si="122"/>
        <v/>
      </c>
      <c r="O898" s="5" t="str">
        <f t="shared" si="127"/>
        <v/>
      </c>
      <c r="P898" s="2" t="str">
        <f t="shared" si="128"/>
        <v/>
      </c>
      <c r="Q898" s="11" t="str">
        <f t="shared" si="123"/>
        <v/>
      </c>
    </row>
    <row r="899" spans="2:17" x14ac:dyDescent="0.25">
      <c r="B899" s="7" t="str">
        <f t="shared" si="120"/>
        <v/>
      </c>
      <c r="H899" s="50" t="str">
        <f t="shared" si="124"/>
        <v/>
      </c>
      <c r="I899" s="3" t="str">
        <f t="shared" si="125"/>
        <v/>
      </c>
      <c r="J899" s="3" t="str">
        <f t="shared" si="126"/>
        <v/>
      </c>
      <c r="M899" s="4" t="str">
        <f t="shared" si="121"/>
        <v/>
      </c>
      <c r="N899" s="3" t="str">
        <f t="shared" si="122"/>
        <v/>
      </c>
      <c r="O899" s="5" t="str">
        <f t="shared" si="127"/>
        <v/>
      </c>
      <c r="P899" s="2" t="str">
        <f t="shared" si="128"/>
        <v/>
      </c>
      <c r="Q899" s="11" t="str">
        <f t="shared" si="123"/>
        <v/>
      </c>
    </row>
    <row r="900" spans="2:17" x14ac:dyDescent="0.25">
      <c r="B900" s="7" t="str">
        <f t="shared" ref="B900:B963" si="129">IF(AND(Q900&lt;&gt;"",K900=""),"Open",(IF(AND(Q900="",K900=""),"","Closed")))</f>
        <v/>
      </c>
      <c r="H900" s="50" t="str">
        <f t="shared" si="124"/>
        <v/>
      </c>
      <c r="I900" s="3" t="str">
        <f t="shared" si="125"/>
        <v/>
      </c>
      <c r="J900" s="3" t="str">
        <f t="shared" si="126"/>
        <v/>
      </c>
      <c r="M900" s="4" t="str">
        <f t="shared" ref="M900:M963" si="130">IF(L900="","",((L900-E900)*D900))</f>
        <v/>
      </c>
      <c r="N900" s="3" t="str">
        <f t="shared" ref="N900:N963" si="131">IFERROR(M900/(E900*D900),"")</f>
        <v/>
      </c>
      <c r="O900" s="5" t="str">
        <f t="shared" si="127"/>
        <v/>
      </c>
      <c r="P900" s="2" t="str">
        <f t="shared" si="128"/>
        <v/>
      </c>
      <c r="Q900" s="11" t="str">
        <f t="shared" ref="Q900:Q963" si="132">IF(A900="","",A900)</f>
        <v/>
      </c>
    </row>
    <row r="901" spans="2:17" x14ac:dyDescent="0.25">
      <c r="B901" s="7" t="str">
        <f t="shared" si="129"/>
        <v/>
      </c>
      <c r="H901" s="50" t="str">
        <f t="shared" ref="H901:H964" si="133">IF((F901)="","",(CEILING((E901+((E901-F901)*2)),0.05)))</f>
        <v/>
      </c>
      <c r="I901" s="3" t="str">
        <f t="shared" ref="I901:I964" si="134">IFERROR(IF(L901="",(G901-E901)/E901,""),"")</f>
        <v/>
      </c>
      <c r="J901" s="3" t="str">
        <f t="shared" ref="J901:J964" si="135">IFERROR(IF(L901="",(H901-E901)/E901,""),"")</f>
        <v/>
      </c>
      <c r="M901" s="4" t="str">
        <f t="shared" si="130"/>
        <v/>
      </c>
      <c r="N901" s="3" t="str">
        <f t="shared" si="131"/>
        <v/>
      </c>
      <c r="O901" s="5" t="str">
        <f t="shared" si="127"/>
        <v/>
      </c>
      <c r="P901" s="2" t="str">
        <f t="shared" si="128"/>
        <v/>
      </c>
      <c r="Q901" s="11" t="str">
        <f t="shared" si="132"/>
        <v/>
      </c>
    </row>
    <row r="902" spans="2:17" x14ac:dyDescent="0.25">
      <c r="B902" s="7" t="str">
        <f t="shared" si="129"/>
        <v/>
      </c>
      <c r="H902" s="50" t="str">
        <f t="shared" si="133"/>
        <v/>
      </c>
      <c r="I902" s="3" t="str">
        <f t="shared" si="134"/>
        <v/>
      </c>
      <c r="J902" s="3" t="str">
        <f t="shared" si="135"/>
        <v/>
      </c>
      <c r="M902" s="4" t="str">
        <f t="shared" si="130"/>
        <v/>
      </c>
      <c r="N902" s="3" t="str">
        <f t="shared" si="131"/>
        <v/>
      </c>
      <c r="O902" s="5" t="str">
        <f t="shared" si="127"/>
        <v/>
      </c>
      <c r="P902" s="2" t="str">
        <f t="shared" si="128"/>
        <v/>
      </c>
      <c r="Q902" s="11" t="str">
        <f t="shared" si="132"/>
        <v/>
      </c>
    </row>
    <row r="903" spans="2:17" x14ac:dyDescent="0.25">
      <c r="B903" s="7" t="str">
        <f t="shared" si="129"/>
        <v/>
      </c>
      <c r="H903" s="50" t="str">
        <f t="shared" si="133"/>
        <v/>
      </c>
      <c r="I903" s="3" t="str">
        <f t="shared" si="134"/>
        <v/>
      </c>
      <c r="J903" s="3" t="str">
        <f t="shared" si="135"/>
        <v/>
      </c>
      <c r="M903" s="4" t="str">
        <f t="shared" si="130"/>
        <v/>
      </c>
      <c r="N903" s="3" t="str">
        <f t="shared" si="131"/>
        <v/>
      </c>
      <c r="O903" s="5" t="str">
        <f t="shared" si="127"/>
        <v/>
      </c>
      <c r="P903" s="2" t="str">
        <f t="shared" si="128"/>
        <v/>
      </c>
      <c r="Q903" s="11" t="str">
        <f t="shared" si="132"/>
        <v/>
      </c>
    </row>
    <row r="904" spans="2:17" x14ac:dyDescent="0.25">
      <c r="B904" s="7" t="str">
        <f t="shared" si="129"/>
        <v/>
      </c>
      <c r="H904" s="50" t="str">
        <f t="shared" si="133"/>
        <v/>
      </c>
      <c r="I904" s="3" t="str">
        <f t="shared" si="134"/>
        <v/>
      </c>
      <c r="J904" s="3" t="str">
        <f t="shared" si="135"/>
        <v/>
      </c>
      <c r="M904" s="4" t="str">
        <f t="shared" si="130"/>
        <v/>
      </c>
      <c r="N904" s="3" t="str">
        <f t="shared" si="131"/>
        <v/>
      </c>
      <c r="O904" s="5" t="str">
        <f t="shared" si="127"/>
        <v/>
      </c>
      <c r="P904" s="2" t="str">
        <f t="shared" si="128"/>
        <v/>
      </c>
      <c r="Q904" s="11" t="str">
        <f t="shared" si="132"/>
        <v/>
      </c>
    </row>
    <row r="905" spans="2:17" x14ac:dyDescent="0.25">
      <c r="B905" s="7" t="str">
        <f t="shared" si="129"/>
        <v/>
      </c>
      <c r="H905" s="50" t="str">
        <f t="shared" si="133"/>
        <v/>
      </c>
      <c r="I905" s="3" t="str">
        <f t="shared" si="134"/>
        <v/>
      </c>
      <c r="J905" s="3" t="str">
        <f t="shared" si="135"/>
        <v/>
      </c>
      <c r="M905" s="4" t="str">
        <f t="shared" si="130"/>
        <v/>
      </c>
      <c r="N905" s="3" t="str">
        <f t="shared" si="131"/>
        <v/>
      </c>
      <c r="O905" s="5" t="str">
        <f t="shared" si="127"/>
        <v/>
      </c>
      <c r="P905" s="2" t="str">
        <f t="shared" si="128"/>
        <v/>
      </c>
      <c r="Q905" s="11" t="str">
        <f t="shared" si="132"/>
        <v/>
      </c>
    </row>
    <row r="906" spans="2:17" x14ac:dyDescent="0.25">
      <c r="B906" s="7" t="str">
        <f t="shared" si="129"/>
        <v/>
      </c>
      <c r="H906" s="50" t="str">
        <f t="shared" si="133"/>
        <v/>
      </c>
      <c r="I906" s="3" t="str">
        <f t="shared" si="134"/>
        <v/>
      </c>
      <c r="J906" s="3" t="str">
        <f t="shared" si="135"/>
        <v/>
      </c>
      <c r="M906" s="4" t="str">
        <f t="shared" si="130"/>
        <v/>
      </c>
      <c r="N906" s="3" t="str">
        <f t="shared" si="131"/>
        <v/>
      </c>
      <c r="O906" s="5" t="str">
        <f t="shared" si="127"/>
        <v/>
      </c>
      <c r="P906" s="2" t="str">
        <f t="shared" si="128"/>
        <v/>
      </c>
      <c r="Q906" s="11" t="str">
        <f t="shared" si="132"/>
        <v/>
      </c>
    </row>
    <row r="907" spans="2:17" x14ac:dyDescent="0.25">
      <c r="B907" s="7" t="str">
        <f t="shared" si="129"/>
        <v/>
      </c>
      <c r="H907" s="50" t="str">
        <f t="shared" si="133"/>
        <v/>
      </c>
      <c r="I907" s="3" t="str">
        <f t="shared" si="134"/>
        <v/>
      </c>
      <c r="J907" s="3" t="str">
        <f t="shared" si="135"/>
        <v/>
      </c>
      <c r="M907" s="4" t="str">
        <f t="shared" si="130"/>
        <v/>
      </c>
      <c r="N907" s="3" t="str">
        <f t="shared" si="131"/>
        <v/>
      </c>
      <c r="O907" s="5" t="str">
        <f t="shared" si="127"/>
        <v/>
      </c>
      <c r="P907" s="2" t="str">
        <f t="shared" si="128"/>
        <v/>
      </c>
      <c r="Q907" s="11" t="str">
        <f t="shared" si="132"/>
        <v/>
      </c>
    </row>
    <row r="908" spans="2:17" x14ac:dyDescent="0.25">
      <c r="B908" s="7" t="str">
        <f t="shared" si="129"/>
        <v/>
      </c>
      <c r="H908" s="50" t="str">
        <f t="shared" si="133"/>
        <v/>
      </c>
      <c r="I908" s="3" t="str">
        <f t="shared" si="134"/>
        <v/>
      </c>
      <c r="J908" s="3" t="str">
        <f t="shared" si="135"/>
        <v/>
      </c>
      <c r="M908" s="4" t="str">
        <f t="shared" si="130"/>
        <v/>
      </c>
      <c r="N908" s="3" t="str">
        <f t="shared" si="131"/>
        <v/>
      </c>
      <c r="O908" s="5" t="str">
        <f t="shared" si="127"/>
        <v/>
      </c>
      <c r="P908" s="2" t="str">
        <f t="shared" si="128"/>
        <v/>
      </c>
      <c r="Q908" s="11" t="str">
        <f t="shared" si="132"/>
        <v/>
      </c>
    </row>
    <row r="909" spans="2:17" x14ac:dyDescent="0.25">
      <c r="B909" s="7" t="str">
        <f t="shared" si="129"/>
        <v/>
      </c>
      <c r="H909" s="50" t="str">
        <f t="shared" si="133"/>
        <v/>
      </c>
      <c r="I909" s="3" t="str">
        <f t="shared" si="134"/>
        <v/>
      </c>
      <c r="J909" s="3" t="str">
        <f t="shared" si="135"/>
        <v/>
      </c>
      <c r="M909" s="4" t="str">
        <f t="shared" si="130"/>
        <v/>
      </c>
      <c r="N909" s="3" t="str">
        <f t="shared" si="131"/>
        <v/>
      </c>
      <c r="O909" s="5" t="str">
        <f t="shared" si="127"/>
        <v/>
      </c>
      <c r="P909" s="2" t="str">
        <f t="shared" si="128"/>
        <v/>
      </c>
      <c r="Q909" s="11" t="str">
        <f t="shared" si="132"/>
        <v/>
      </c>
    </row>
    <row r="910" spans="2:17" x14ac:dyDescent="0.25">
      <c r="B910" s="7" t="str">
        <f t="shared" si="129"/>
        <v/>
      </c>
      <c r="H910" s="50" t="str">
        <f t="shared" si="133"/>
        <v/>
      </c>
      <c r="I910" s="3" t="str">
        <f t="shared" si="134"/>
        <v/>
      </c>
      <c r="J910" s="3" t="str">
        <f t="shared" si="135"/>
        <v/>
      </c>
      <c r="M910" s="4" t="str">
        <f t="shared" si="130"/>
        <v/>
      </c>
      <c r="N910" s="3" t="str">
        <f t="shared" si="131"/>
        <v/>
      </c>
      <c r="O910" s="5" t="str">
        <f t="shared" ref="O910:O973" si="136">IF(B910="Open",(D910*E910),"")</f>
        <v/>
      </c>
      <c r="P910" s="2" t="str">
        <f t="shared" ref="P910:P973" si="137">IF(B910="Open",((G910-E910)*D910),"")</f>
        <v/>
      </c>
      <c r="Q910" s="11" t="str">
        <f t="shared" si="132"/>
        <v/>
      </c>
    </row>
    <row r="911" spans="2:17" x14ac:dyDescent="0.25">
      <c r="B911" s="7" t="str">
        <f t="shared" si="129"/>
        <v/>
      </c>
      <c r="H911" s="50" t="str">
        <f t="shared" si="133"/>
        <v/>
      </c>
      <c r="I911" s="3" t="str">
        <f t="shared" si="134"/>
        <v/>
      </c>
      <c r="J911" s="3" t="str">
        <f t="shared" si="135"/>
        <v/>
      </c>
      <c r="M911" s="4" t="str">
        <f t="shared" si="130"/>
        <v/>
      </c>
      <c r="N911" s="3" t="str">
        <f t="shared" si="131"/>
        <v/>
      </c>
      <c r="O911" s="5" t="str">
        <f t="shared" si="136"/>
        <v/>
      </c>
      <c r="P911" s="2" t="str">
        <f t="shared" si="137"/>
        <v/>
      </c>
      <c r="Q911" s="11" t="str">
        <f t="shared" si="132"/>
        <v/>
      </c>
    </row>
    <row r="912" spans="2:17" x14ac:dyDescent="0.25">
      <c r="B912" s="7" t="str">
        <f t="shared" si="129"/>
        <v/>
      </c>
      <c r="H912" s="50" t="str">
        <f t="shared" si="133"/>
        <v/>
      </c>
      <c r="I912" s="3" t="str">
        <f t="shared" si="134"/>
        <v/>
      </c>
      <c r="J912" s="3" t="str">
        <f t="shared" si="135"/>
        <v/>
      </c>
      <c r="M912" s="4" t="str">
        <f t="shared" si="130"/>
        <v/>
      </c>
      <c r="N912" s="3" t="str">
        <f t="shared" si="131"/>
        <v/>
      </c>
      <c r="O912" s="5" t="str">
        <f t="shared" si="136"/>
        <v/>
      </c>
      <c r="P912" s="2" t="str">
        <f t="shared" si="137"/>
        <v/>
      </c>
      <c r="Q912" s="11" t="str">
        <f t="shared" si="132"/>
        <v/>
      </c>
    </row>
    <row r="913" spans="2:17" x14ac:dyDescent="0.25">
      <c r="B913" s="7" t="str">
        <f t="shared" si="129"/>
        <v/>
      </c>
      <c r="H913" s="50" t="str">
        <f t="shared" si="133"/>
        <v/>
      </c>
      <c r="I913" s="3" t="str">
        <f t="shared" si="134"/>
        <v/>
      </c>
      <c r="J913" s="3" t="str">
        <f t="shared" si="135"/>
        <v/>
      </c>
      <c r="M913" s="4" t="str">
        <f t="shared" si="130"/>
        <v/>
      </c>
      <c r="N913" s="3" t="str">
        <f t="shared" si="131"/>
        <v/>
      </c>
      <c r="O913" s="5" t="str">
        <f t="shared" si="136"/>
        <v/>
      </c>
      <c r="P913" s="2" t="str">
        <f t="shared" si="137"/>
        <v/>
      </c>
      <c r="Q913" s="11" t="str">
        <f t="shared" si="132"/>
        <v/>
      </c>
    </row>
    <row r="914" spans="2:17" x14ac:dyDescent="0.25">
      <c r="B914" s="7" t="str">
        <f t="shared" si="129"/>
        <v/>
      </c>
      <c r="H914" s="50" t="str">
        <f t="shared" si="133"/>
        <v/>
      </c>
      <c r="I914" s="3" t="str">
        <f t="shared" si="134"/>
        <v/>
      </c>
      <c r="J914" s="3" t="str">
        <f t="shared" si="135"/>
        <v/>
      </c>
      <c r="M914" s="4" t="str">
        <f t="shared" si="130"/>
        <v/>
      </c>
      <c r="N914" s="3" t="str">
        <f t="shared" si="131"/>
        <v/>
      </c>
      <c r="O914" s="5" t="str">
        <f t="shared" si="136"/>
        <v/>
      </c>
      <c r="P914" s="2" t="str">
        <f t="shared" si="137"/>
        <v/>
      </c>
      <c r="Q914" s="11" t="str">
        <f t="shared" si="132"/>
        <v/>
      </c>
    </row>
    <row r="915" spans="2:17" x14ac:dyDescent="0.25">
      <c r="B915" s="7" t="str">
        <f t="shared" si="129"/>
        <v/>
      </c>
      <c r="H915" s="50" t="str">
        <f t="shared" si="133"/>
        <v/>
      </c>
      <c r="I915" s="3" t="str">
        <f t="shared" si="134"/>
        <v/>
      </c>
      <c r="J915" s="3" t="str">
        <f t="shared" si="135"/>
        <v/>
      </c>
      <c r="M915" s="4" t="str">
        <f t="shared" si="130"/>
        <v/>
      </c>
      <c r="N915" s="3" t="str">
        <f t="shared" si="131"/>
        <v/>
      </c>
      <c r="O915" s="5" t="str">
        <f t="shared" si="136"/>
        <v/>
      </c>
      <c r="P915" s="2" t="str">
        <f t="shared" si="137"/>
        <v/>
      </c>
      <c r="Q915" s="11" t="str">
        <f t="shared" si="132"/>
        <v/>
      </c>
    </row>
    <row r="916" spans="2:17" x14ac:dyDescent="0.25">
      <c r="B916" s="7" t="str">
        <f t="shared" si="129"/>
        <v/>
      </c>
      <c r="H916" s="50" t="str">
        <f t="shared" si="133"/>
        <v/>
      </c>
      <c r="I916" s="3" t="str">
        <f t="shared" si="134"/>
        <v/>
      </c>
      <c r="J916" s="3" t="str">
        <f t="shared" si="135"/>
        <v/>
      </c>
      <c r="M916" s="4" t="str">
        <f t="shared" si="130"/>
        <v/>
      </c>
      <c r="N916" s="3" t="str">
        <f t="shared" si="131"/>
        <v/>
      </c>
      <c r="O916" s="5" t="str">
        <f t="shared" si="136"/>
        <v/>
      </c>
      <c r="P916" s="2" t="str">
        <f t="shared" si="137"/>
        <v/>
      </c>
      <c r="Q916" s="11" t="str">
        <f t="shared" si="132"/>
        <v/>
      </c>
    </row>
    <row r="917" spans="2:17" x14ac:dyDescent="0.25">
      <c r="B917" s="7" t="str">
        <f t="shared" si="129"/>
        <v/>
      </c>
      <c r="H917" s="50" t="str">
        <f t="shared" si="133"/>
        <v/>
      </c>
      <c r="I917" s="3" t="str">
        <f t="shared" si="134"/>
        <v/>
      </c>
      <c r="J917" s="3" t="str">
        <f t="shared" si="135"/>
        <v/>
      </c>
      <c r="M917" s="4" t="str">
        <f t="shared" si="130"/>
        <v/>
      </c>
      <c r="N917" s="3" t="str">
        <f t="shared" si="131"/>
        <v/>
      </c>
      <c r="O917" s="5" t="str">
        <f t="shared" si="136"/>
        <v/>
      </c>
      <c r="P917" s="2" t="str">
        <f t="shared" si="137"/>
        <v/>
      </c>
      <c r="Q917" s="11" t="str">
        <f t="shared" si="132"/>
        <v/>
      </c>
    </row>
    <row r="918" spans="2:17" x14ac:dyDescent="0.25">
      <c r="B918" s="7" t="str">
        <f t="shared" si="129"/>
        <v/>
      </c>
      <c r="H918" s="50" t="str">
        <f t="shared" si="133"/>
        <v/>
      </c>
      <c r="I918" s="3" t="str">
        <f t="shared" si="134"/>
        <v/>
      </c>
      <c r="J918" s="3" t="str">
        <f t="shared" si="135"/>
        <v/>
      </c>
      <c r="M918" s="4" t="str">
        <f t="shared" si="130"/>
        <v/>
      </c>
      <c r="N918" s="3" t="str">
        <f t="shared" si="131"/>
        <v/>
      </c>
      <c r="O918" s="5" t="str">
        <f t="shared" si="136"/>
        <v/>
      </c>
      <c r="P918" s="2" t="str">
        <f t="shared" si="137"/>
        <v/>
      </c>
      <c r="Q918" s="11" t="str">
        <f t="shared" si="132"/>
        <v/>
      </c>
    </row>
    <row r="919" spans="2:17" x14ac:dyDescent="0.25">
      <c r="B919" s="7" t="str">
        <f t="shared" si="129"/>
        <v/>
      </c>
      <c r="H919" s="50" t="str">
        <f t="shared" si="133"/>
        <v/>
      </c>
      <c r="I919" s="3" t="str">
        <f t="shared" si="134"/>
        <v/>
      </c>
      <c r="J919" s="3" t="str">
        <f t="shared" si="135"/>
        <v/>
      </c>
      <c r="M919" s="4" t="str">
        <f t="shared" si="130"/>
        <v/>
      </c>
      <c r="N919" s="3" t="str">
        <f t="shared" si="131"/>
        <v/>
      </c>
      <c r="O919" s="5" t="str">
        <f t="shared" si="136"/>
        <v/>
      </c>
      <c r="P919" s="2" t="str">
        <f t="shared" si="137"/>
        <v/>
      </c>
      <c r="Q919" s="11" t="str">
        <f t="shared" si="132"/>
        <v/>
      </c>
    </row>
    <row r="920" spans="2:17" x14ac:dyDescent="0.25">
      <c r="B920" s="7" t="str">
        <f t="shared" si="129"/>
        <v/>
      </c>
      <c r="H920" s="50" t="str">
        <f t="shared" si="133"/>
        <v/>
      </c>
      <c r="I920" s="3" t="str">
        <f t="shared" si="134"/>
        <v/>
      </c>
      <c r="J920" s="3" t="str">
        <f t="shared" si="135"/>
        <v/>
      </c>
      <c r="M920" s="4" t="str">
        <f t="shared" si="130"/>
        <v/>
      </c>
      <c r="N920" s="3" t="str">
        <f t="shared" si="131"/>
        <v/>
      </c>
      <c r="O920" s="5" t="str">
        <f t="shared" si="136"/>
        <v/>
      </c>
      <c r="P920" s="2" t="str">
        <f t="shared" si="137"/>
        <v/>
      </c>
      <c r="Q920" s="11" t="str">
        <f t="shared" si="132"/>
        <v/>
      </c>
    </row>
    <row r="921" spans="2:17" x14ac:dyDescent="0.25">
      <c r="B921" s="7" t="str">
        <f t="shared" si="129"/>
        <v/>
      </c>
      <c r="H921" s="50" t="str">
        <f t="shared" si="133"/>
        <v/>
      </c>
      <c r="I921" s="3" t="str">
        <f t="shared" si="134"/>
        <v/>
      </c>
      <c r="J921" s="3" t="str">
        <f t="shared" si="135"/>
        <v/>
      </c>
      <c r="M921" s="4" t="str">
        <f t="shared" si="130"/>
        <v/>
      </c>
      <c r="N921" s="3" t="str">
        <f t="shared" si="131"/>
        <v/>
      </c>
      <c r="O921" s="5" t="str">
        <f t="shared" si="136"/>
        <v/>
      </c>
      <c r="P921" s="2" t="str">
        <f t="shared" si="137"/>
        <v/>
      </c>
      <c r="Q921" s="11" t="str">
        <f t="shared" si="132"/>
        <v/>
      </c>
    </row>
    <row r="922" spans="2:17" x14ac:dyDescent="0.25">
      <c r="B922" s="7" t="str">
        <f t="shared" si="129"/>
        <v/>
      </c>
      <c r="H922" s="50" t="str">
        <f t="shared" si="133"/>
        <v/>
      </c>
      <c r="I922" s="3" t="str">
        <f t="shared" si="134"/>
        <v/>
      </c>
      <c r="J922" s="3" t="str">
        <f t="shared" si="135"/>
        <v/>
      </c>
      <c r="M922" s="4" t="str">
        <f t="shared" si="130"/>
        <v/>
      </c>
      <c r="N922" s="3" t="str">
        <f t="shared" si="131"/>
        <v/>
      </c>
      <c r="O922" s="5" t="str">
        <f t="shared" si="136"/>
        <v/>
      </c>
      <c r="P922" s="2" t="str">
        <f t="shared" si="137"/>
        <v/>
      </c>
      <c r="Q922" s="11" t="str">
        <f t="shared" si="132"/>
        <v/>
      </c>
    </row>
    <row r="923" spans="2:17" x14ac:dyDescent="0.25">
      <c r="B923" s="7" t="str">
        <f t="shared" si="129"/>
        <v/>
      </c>
      <c r="H923" s="50" t="str">
        <f t="shared" si="133"/>
        <v/>
      </c>
      <c r="I923" s="3" t="str">
        <f t="shared" si="134"/>
        <v/>
      </c>
      <c r="J923" s="3" t="str">
        <f t="shared" si="135"/>
        <v/>
      </c>
      <c r="M923" s="4" t="str">
        <f t="shared" si="130"/>
        <v/>
      </c>
      <c r="N923" s="3" t="str">
        <f t="shared" si="131"/>
        <v/>
      </c>
      <c r="O923" s="5" t="str">
        <f t="shared" si="136"/>
        <v/>
      </c>
      <c r="P923" s="2" t="str">
        <f t="shared" si="137"/>
        <v/>
      </c>
      <c r="Q923" s="11" t="str">
        <f t="shared" si="132"/>
        <v/>
      </c>
    </row>
    <row r="924" spans="2:17" x14ac:dyDescent="0.25">
      <c r="B924" s="7" t="str">
        <f t="shared" si="129"/>
        <v/>
      </c>
      <c r="H924" s="50" t="str">
        <f t="shared" si="133"/>
        <v/>
      </c>
      <c r="I924" s="3" t="str">
        <f t="shared" si="134"/>
        <v/>
      </c>
      <c r="J924" s="3" t="str">
        <f t="shared" si="135"/>
        <v/>
      </c>
      <c r="M924" s="4" t="str">
        <f t="shared" si="130"/>
        <v/>
      </c>
      <c r="N924" s="3" t="str">
        <f t="shared" si="131"/>
        <v/>
      </c>
      <c r="O924" s="5" t="str">
        <f t="shared" si="136"/>
        <v/>
      </c>
      <c r="P924" s="2" t="str">
        <f t="shared" si="137"/>
        <v/>
      </c>
      <c r="Q924" s="11" t="str">
        <f t="shared" si="132"/>
        <v/>
      </c>
    </row>
    <row r="925" spans="2:17" x14ac:dyDescent="0.25">
      <c r="B925" s="7" t="str">
        <f t="shared" si="129"/>
        <v/>
      </c>
      <c r="H925" s="50" t="str">
        <f t="shared" si="133"/>
        <v/>
      </c>
      <c r="I925" s="3" t="str">
        <f t="shared" si="134"/>
        <v/>
      </c>
      <c r="J925" s="3" t="str">
        <f t="shared" si="135"/>
        <v/>
      </c>
      <c r="M925" s="4" t="str">
        <f t="shared" si="130"/>
        <v/>
      </c>
      <c r="N925" s="3" t="str">
        <f t="shared" si="131"/>
        <v/>
      </c>
      <c r="O925" s="5" t="str">
        <f t="shared" si="136"/>
        <v/>
      </c>
      <c r="P925" s="2" t="str">
        <f t="shared" si="137"/>
        <v/>
      </c>
      <c r="Q925" s="11" t="str">
        <f t="shared" si="132"/>
        <v/>
      </c>
    </row>
    <row r="926" spans="2:17" x14ac:dyDescent="0.25">
      <c r="B926" s="7" t="str">
        <f t="shared" si="129"/>
        <v/>
      </c>
      <c r="H926" s="50" t="str">
        <f t="shared" si="133"/>
        <v/>
      </c>
      <c r="I926" s="3" t="str">
        <f t="shared" si="134"/>
        <v/>
      </c>
      <c r="J926" s="3" t="str">
        <f t="shared" si="135"/>
        <v/>
      </c>
      <c r="M926" s="4" t="str">
        <f t="shared" si="130"/>
        <v/>
      </c>
      <c r="N926" s="3" t="str">
        <f t="shared" si="131"/>
        <v/>
      </c>
      <c r="O926" s="5" t="str">
        <f t="shared" si="136"/>
        <v/>
      </c>
      <c r="P926" s="2" t="str">
        <f t="shared" si="137"/>
        <v/>
      </c>
      <c r="Q926" s="11" t="str">
        <f t="shared" si="132"/>
        <v/>
      </c>
    </row>
    <row r="927" spans="2:17" x14ac:dyDescent="0.25">
      <c r="B927" s="7" t="str">
        <f t="shared" si="129"/>
        <v/>
      </c>
      <c r="H927" s="50" t="str">
        <f t="shared" si="133"/>
        <v/>
      </c>
      <c r="I927" s="3" t="str">
        <f t="shared" si="134"/>
        <v/>
      </c>
      <c r="J927" s="3" t="str">
        <f t="shared" si="135"/>
        <v/>
      </c>
      <c r="M927" s="4" t="str">
        <f t="shared" si="130"/>
        <v/>
      </c>
      <c r="N927" s="3" t="str">
        <f t="shared" si="131"/>
        <v/>
      </c>
      <c r="O927" s="5" t="str">
        <f t="shared" si="136"/>
        <v/>
      </c>
      <c r="P927" s="2" t="str">
        <f t="shared" si="137"/>
        <v/>
      </c>
      <c r="Q927" s="11" t="str">
        <f t="shared" si="132"/>
        <v/>
      </c>
    </row>
    <row r="928" spans="2:17" x14ac:dyDescent="0.25">
      <c r="B928" s="7" t="str">
        <f t="shared" si="129"/>
        <v/>
      </c>
      <c r="H928" s="50" t="str">
        <f t="shared" si="133"/>
        <v/>
      </c>
      <c r="I928" s="3" t="str">
        <f t="shared" si="134"/>
        <v/>
      </c>
      <c r="J928" s="3" t="str">
        <f t="shared" si="135"/>
        <v/>
      </c>
      <c r="M928" s="4" t="str">
        <f t="shared" si="130"/>
        <v/>
      </c>
      <c r="N928" s="3" t="str">
        <f t="shared" si="131"/>
        <v/>
      </c>
      <c r="O928" s="5" t="str">
        <f t="shared" si="136"/>
        <v/>
      </c>
      <c r="P928" s="2" t="str">
        <f t="shared" si="137"/>
        <v/>
      </c>
      <c r="Q928" s="11" t="str">
        <f t="shared" si="132"/>
        <v/>
      </c>
    </row>
    <row r="929" spans="2:17" x14ac:dyDescent="0.25">
      <c r="B929" s="7" t="str">
        <f t="shared" si="129"/>
        <v/>
      </c>
      <c r="H929" s="50" t="str">
        <f t="shared" si="133"/>
        <v/>
      </c>
      <c r="I929" s="3" t="str">
        <f t="shared" si="134"/>
        <v/>
      </c>
      <c r="J929" s="3" t="str">
        <f t="shared" si="135"/>
        <v/>
      </c>
      <c r="M929" s="4" t="str">
        <f t="shared" si="130"/>
        <v/>
      </c>
      <c r="N929" s="3" t="str">
        <f t="shared" si="131"/>
        <v/>
      </c>
      <c r="O929" s="5" t="str">
        <f t="shared" si="136"/>
        <v/>
      </c>
      <c r="P929" s="2" t="str">
        <f t="shared" si="137"/>
        <v/>
      </c>
      <c r="Q929" s="11" t="str">
        <f t="shared" si="132"/>
        <v/>
      </c>
    </row>
    <row r="930" spans="2:17" x14ac:dyDescent="0.25">
      <c r="B930" s="7" t="str">
        <f t="shared" si="129"/>
        <v/>
      </c>
      <c r="H930" s="50" t="str">
        <f t="shared" si="133"/>
        <v/>
      </c>
      <c r="I930" s="3" t="str">
        <f t="shared" si="134"/>
        <v/>
      </c>
      <c r="J930" s="3" t="str">
        <f t="shared" si="135"/>
        <v/>
      </c>
      <c r="M930" s="4" t="str">
        <f t="shared" si="130"/>
        <v/>
      </c>
      <c r="N930" s="3" t="str">
        <f t="shared" si="131"/>
        <v/>
      </c>
      <c r="O930" s="5" t="str">
        <f t="shared" si="136"/>
        <v/>
      </c>
      <c r="P930" s="2" t="str">
        <f t="shared" si="137"/>
        <v/>
      </c>
      <c r="Q930" s="11" t="str">
        <f t="shared" si="132"/>
        <v/>
      </c>
    </row>
    <row r="931" spans="2:17" x14ac:dyDescent="0.25">
      <c r="B931" s="7" t="str">
        <f t="shared" si="129"/>
        <v/>
      </c>
      <c r="H931" s="50" t="str">
        <f t="shared" si="133"/>
        <v/>
      </c>
      <c r="I931" s="3" t="str">
        <f t="shared" si="134"/>
        <v/>
      </c>
      <c r="J931" s="3" t="str">
        <f t="shared" si="135"/>
        <v/>
      </c>
      <c r="M931" s="4" t="str">
        <f t="shared" si="130"/>
        <v/>
      </c>
      <c r="N931" s="3" t="str">
        <f t="shared" si="131"/>
        <v/>
      </c>
      <c r="O931" s="5" t="str">
        <f t="shared" si="136"/>
        <v/>
      </c>
      <c r="P931" s="2" t="str">
        <f t="shared" si="137"/>
        <v/>
      </c>
      <c r="Q931" s="11" t="str">
        <f t="shared" si="132"/>
        <v/>
      </c>
    </row>
    <row r="932" spans="2:17" x14ac:dyDescent="0.25">
      <c r="B932" s="7" t="str">
        <f t="shared" si="129"/>
        <v/>
      </c>
      <c r="H932" s="50" t="str">
        <f t="shared" si="133"/>
        <v/>
      </c>
      <c r="I932" s="3" t="str">
        <f t="shared" si="134"/>
        <v/>
      </c>
      <c r="J932" s="3" t="str">
        <f t="shared" si="135"/>
        <v/>
      </c>
      <c r="M932" s="4" t="str">
        <f t="shared" si="130"/>
        <v/>
      </c>
      <c r="N932" s="3" t="str">
        <f t="shared" si="131"/>
        <v/>
      </c>
      <c r="O932" s="5" t="str">
        <f t="shared" si="136"/>
        <v/>
      </c>
      <c r="P932" s="2" t="str">
        <f t="shared" si="137"/>
        <v/>
      </c>
      <c r="Q932" s="11" t="str">
        <f t="shared" si="132"/>
        <v/>
      </c>
    </row>
    <row r="933" spans="2:17" x14ac:dyDescent="0.25">
      <c r="B933" s="7" t="str">
        <f t="shared" si="129"/>
        <v/>
      </c>
      <c r="H933" s="50" t="str">
        <f t="shared" si="133"/>
        <v/>
      </c>
      <c r="I933" s="3" t="str">
        <f t="shared" si="134"/>
        <v/>
      </c>
      <c r="J933" s="3" t="str">
        <f t="shared" si="135"/>
        <v/>
      </c>
      <c r="M933" s="4" t="str">
        <f t="shared" si="130"/>
        <v/>
      </c>
      <c r="N933" s="3" t="str">
        <f t="shared" si="131"/>
        <v/>
      </c>
      <c r="O933" s="5" t="str">
        <f t="shared" si="136"/>
        <v/>
      </c>
      <c r="P933" s="2" t="str">
        <f t="shared" si="137"/>
        <v/>
      </c>
      <c r="Q933" s="11" t="str">
        <f t="shared" si="132"/>
        <v/>
      </c>
    </row>
    <row r="934" spans="2:17" x14ac:dyDescent="0.25">
      <c r="B934" s="7" t="str">
        <f t="shared" si="129"/>
        <v/>
      </c>
      <c r="H934" s="50" t="str">
        <f t="shared" si="133"/>
        <v/>
      </c>
      <c r="I934" s="3" t="str">
        <f t="shared" si="134"/>
        <v/>
      </c>
      <c r="J934" s="3" t="str">
        <f t="shared" si="135"/>
        <v/>
      </c>
      <c r="M934" s="4" t="str">
        <f t="shared" si="130"/>
        <v/>
      </c>
      <c r="N934" s="3" t="str">
        <f t="shared" si="131"/>
        <v/>
      </c>
      <c r="O934" s="5" t="str">
        <f t="shared" si="136"/>
        <v/>
      </c>
      <c r="P934" s="2" t="str">
        <f t="shared" si="137"/>
        <v/>
      </c>
      <c r="Q934" s="11" t="str">
        <f t="shared" si="132"/>
        <v/>
      </c>
    </row>
    <row r="935" spans="2:17" x14ac:dyDescent="0.25">
      <c r="B935" s="7" t="str">
        <f t="shared" si="129"/>
        <v/>
      </c>
      <c r="H935" s="50" t="str">
        <f t="shared" si="133"/>
        <v/>
      </c>
      <c r="I935" s="3" t="str">
        <f t="shared" si="134"/>
        <v/>
      </c>
      <c r="J935" s="3" t="str">
        <f t="shared" si="135"/>
        <v/>
      </c>
      <c r="M935" s="4" t="str">
        <f t="shared" si="130"/>
        <v/>
      </c>
      <c r="N935" s="3" t="str">
        <f t="shared" si="131"/>
        <v/>
      </c>
      <c r="O935" s="5" t="str">
        <f t="shared" si="136"/>
        <v/>
      </c>
      <c r="P935" s="2" t="str">
        <f t="shared" si="137"/>
        <v/>
      </c>
      <c r="Q935" s="11" t="str">
        <f t="shared" si="132"/>
        <v/>
      </c>
    </row>
    <row r="936" spans="2:17" x14ac:dyDescent="0.25">
      <c r="B936" s="7" t="str">
        <f t="shared" si="129"/>
        <v/>
      </c>
      <c r="H936" s="50" t="str">
        <f t="shared" si="133"/>
        <v/>
      </c>
      <c r="I936" s="3" t="str">
        <f t="shared" si="134"/>
        <v/>
      </c>
      <c r="J936" s="3" t="str">
        <f t="shared" si="135"/>
        <v/>
      </c>
      <c r="M936" s="4" t="str">
        <f t="shared" si="130"/>
        <v/>
      </c>
      <c r="N936" s="3" t="str">
        <f t="shared" si="131"/>
        <v/>
      </c>
      <c r="O936" s="5" t="str">
        <f t="shared" si="136"/>
        <v/>
      </c>
      <c r="P936" s="2" t="str">
        <f t="shared" si="137"/>
        <v/>
      </c>
      <c r="Q936" s="11" t="str">
        <f t="shared" si="132"/>
        <v/>
      </c>
    </row>
    <row r="937" spans="2:17" x14ac:dyDescent="0.25">
      <c r="B937" s="7" t="str">
        <f t="shared" si="129"/>
        <v/>
      </c>
      <c r="H937" s="50" t="str">
        <f t="shared" si="133"/>
        <v/>
      </c>
      <c r="I937" s="3" t="str">
        <f t="shared" si="134"/>
        <v/>
      </c>
      <c r="J937" s="3" t="str">
        <f t="shared" si="135"/>
        <v/>
      </c>
      <c r="M937" s="4" t="str">
        <f t="shared" si="130"/>
        <v/>
      </c>
      <c r="N937" s="3" t="str">
        <f t="shared" si="131"/>
        <v/>
      </c>
      <c r="O937" s="5" t="str">
        <f t="shared" si="136"/>
        <v/>
      </c>
      <c r="P937" s="2" t="str">
        <f t="shared" si="137"/>
        <v/>
      </c>
      <c r="Q937" s="11" t="str">
        <f t="shared" si="132"/>
        <v/>
      </c>
    </row>
    <row r="938" spans="2:17" x14ac:dyDescent="0.25">
      <c r="B938" s="7" t="str">
        <f t="shared" si="129"/>
        <v/>
      </c>
      <c r="H938" s="50" t="str">
        <f t="shared" si="133"/>
        <v/>
      </c>
      <c r="I938" s="3" t="str">
        <f t="shared" si="134"/>
        <v/>
      </c>
      <c r="J938" s="3" t="str">
        <f t="shared" si="135"/>
        <v/>
      </c>
      <c r="M938" s="4" t="str">
        <f t="shared" si="130"/>
        <v/>
      </c>
      <c r="N938" s="3" t="str">
        <f t="shared" si="131"/>
        <v/>
      </c>
      <c r="O938" s="5" t="str">
        <f t="shared" si="136"/>
        <v/>
      </c>
      <c r="P938" s="2" t="str">
        <f t="shared" si="137"/>
        <v/>
      </c>
      <c r="Q938" s="11" t="str">
        <f t="shared" si="132"/>
        <v/>
      </c>
    </row>
    <row r="939" spans="2:17" x14ac:dyDescent="0.25">
      <c r="B939" s="7" t="str">
        <f t="shared" si="129"/>
        <v/>
      </c>
      <c r="H939" s="50" t="str">
        <f t="shared" si="133"/>
        <v/>
      </c>
      <c r="I939" s="3" t="str">
        <f t="shared" si="134"/>
        <v/>
      </c>
      <c r="J939" s="3" t="str">
        <f t="shared" si="135"/>
        <v/>
      </c>
      <c r="M939" s="4" t="str">
        <f t="shared" si="130"/>
        <v/>
      </c>
      <c r="N939" s="3" t="str">
        <f t="shared" si="131"/>
        <v/>
      </c>
      <c r="O939" s="5" t="str">
        <f t="shared" si="136"/>
        <v/>
      </c>
      <c r="P939" s="2" t="str">
        <f t="shared" si="137"/>
        <v/>
      </c>
      <c r="Q939" s="11" t="str">
        <f t="shared" si="132"/>
        <v/>
      </c>
    </row>
    <row r="940" spans="2:17" x14ac:dyDescent="0.25">
      <c r="B940" s="7" t="str">
        <f t="shared" si="129"/>
        <v/>
      </c>
      <c r="H940" s="50" t="str">
        <f t="shared" si="133"/>
        <v/>
      </c>
      <c r="I940" s="3" t="str">
        <f t="shared" si="134"/>
        <v/>
      </c>
      <c r="J940" s="3" t="str">
        <f t="shared" si="135"/>
        <v/>
      </c>
      <c r="M940" s="4" t="str">
        <f t="shared" si="130"/>
        <v/>
      </c>
      <c r="N940" s="3" t="str">
        <f t="shared" si="131"/>
        <v/>
      </c>
      <c r="O940" s="5" t="str">
        <f t="shared" si="136"/>
        <v/>
      </c>
      <c r="P940" s="2" t="str">
        <f t="shared" si="137"/>
        <v/>
      </c>
      <c r="Q940" s="11" t="str">
        <f t="shared" si="132"/>
        <v/>
      </c>
    </row>
    <row r="941" spans="2:17" x14ac:dyDescent="0.25">
      <c r="B941" s="7" t="str">
        <f t="shared" si="129"/>
        <v/>
      </c>
      <c r="H941" s="50" t="str">
        <f t="shared" si="133"/>
        <v/>
      </c>
      <c r="I941" s="3" t="str">
        <f t="shared" si="134"/>
        <v/>
      </c>
      <c r="J941" s="3" t="str">
        <f t="shared" si="135"/>
        <v/>
      </c>
      <c r="M941" s="4" t="str">
        <f t="shared" si="130"/>
        <v/>
      </c>
      <c r="N941" s="3" t="str">
        <f t="shared" si="131"/>
        <v/>
      </c>
      <c r="O941" s="5" t="str">
        <f t="shared" si="136"/>
        <v/>
      </c>
      <c r="P941" s="2" t="str">
        <f t="shared" si="137"/>
        <v/>
      </c>
      <c r="Q941" s="11" t="str">
        <f t="shared" si="132"/>
        <v/>
      </c>
    </row>
    <row r="942" spans="2:17" x14ac:dyDescent="0.25">
      <c r="B942" s="7" t="str">
        <f t="shared" si="129"/>
        <v/>
      </c>
      <c r="H942" s="50" t="str">
        <f t="shared" si="133"/>
        <v/>
      </c>
      <c r="I942" s="3" t="str">
        <f t="shared" si="134"/>
        <v/>
      </c>
      <c r="J942" s="3" t="str">
        <f t="shared" si="135"/>
        <v/>
      </c>
      <c r="M942" s="4" t="str">
        <f t="shared" si="130"/>
        <v/>
      </c>
      <c r="N942" s="3" t="str">
        <f t="shared" si="131"/>
        <v/>
      </c>
      <c r="O942" s="5" t="str">
        <f t="shared" si="136"/>
        <v/>
      </c>
      <c r="P942" s="2" t="str">
        <f t="shared" si="137"/>
        <v/>
      </c>
      <c r="Q942" s="11" t="str">
        <f t="shared" si="132"/>
        <v/>
      </c>
    </row>
    <row r="943" spans="2:17" x14ac:dyDescent="0.25">
      <c r="B943" s="7" t="str">
        <f t="shared" si="129"/>
        <v/>
      </c>
      <c r="H943" s="50" t="str">
        <f t="shared" si="133"/>
        <v/>
      </c>
      <c r="I943" s="3" t="str">
        <f t="shared" si="134"/>
        <v/>
      </c>
      <c r="J943" s="3" t="str">
        <f t="shared" si="135"/>
        <v/>
      </c>
      <c r="M943" s="4" t="str">
        <f t="shared" si="130"/>
        <v/>
      </c>
      <c r="N943" s="3" t="str">
        <f t="shared" si="131"/>
        <v/>
      </c>
      <c r="O943" s="5" t="str">
        <f t="shared" si="136"/>
        <v/>
      </c>
      <c r="P943" s="2" t="str">
        <f t="shared" si="137"/>
        <v/>
      </c>
      <c r="Q943" s="11" t="str">
        <f t="shared" si="132"/>
        <v/>
      </c>
    </row>
    <row r="944" spans="2:17" x14ac:dyDescent="0.25">
      <c r="B944" s="7" t="str">
        <f t="shared" si="129"/>
        <v/>
      </c>
      <c r="H944" s="50" t="str">
        <f t="shared" si="133"/>
        <v/>
      </c>
      <c r="I944" s="3" t="str">
        <f t="shared" si="134"/>
        <v/>
      </c>
      <c r="J944" s="3" t="str">
        <f t="shared" si="135"/>
        <v/>
      </c>
      <c r="M944" s="4" t="str">
        <f t="shared" si="130"/>
        <v/>
      </c>
      <c r="N944" s="3" t="str">
        <f t="shared" si="131"/>
        <v/>
      </c>
      <c r="O944" s="5" t="str">
        <f t="shared" si="136"/>
        <v/>
      </c>
      <c r="P944" s="2" t="str">
        <f t="shared" si="137"/>
        <v/>
      </c>
      <c r="Q944" s="11" t="str">
        <f t="shared" si="132"/>
        <v/>
      </c>
    </row>
    <row r="945" spans="2:17" x14ac:dyDescent="0.25">
      <c r="B945" s="7" t="str">
        <f t="shared" si="129"/>
        <v/>
      </c>
      <c r="H945" s="50" t="str">
        <f t="shared" si="133"/>
        <v/>
      </c>
      <c r="I945" s="3" t="str">
        <f t="shared" si="134"/>
        <v/>
      </c>
      <c r="J945" s="3" t="str">
        <f t="shared" si="135"/>
        <v/>
      </c>
      <c r="M945" s="4" t="str">
        <f t="shared" si="130"/>
        <v/>
      </c>
      <c r="N945" s="3" t="str">
        <f t="shared" si="131"/>
        <v/>
      </c>
      <c r="O945" s="5" t="str">
        <f t="shared" si="136"/>
        <v/>
      </c>
      <c r="P945" s="2" t="str">
        <f t="shared" si="137"/>
        <v/>
      </c>
      <c r="Q945" s="11" t="str">
        <f t="shared" si="132"/>
        <v/>
      </c>
    </row>
    <row r="946" spans="2:17" x14ac:dyDescent="0.25">
      <c r="B946" s="7" t="str">
        <f t="shared" si="129"/>
        <v/>
      </c>
      <c r="H946" s="50" t="str">
        <f t="shared" si="133"/>
        <v/>
      </c>
      <c r="I946" s="3" t="str">
        <f t="shared" si="134"/>
        <v/>
      </c>
      <c r="J946" s="3" t="str">
        <f t="shared" si="135"/>
        <v/>
      </c>
      <c r="M946" s="4" t="str">
        <f t="shared" si="130"/>
        <v/>
      </c>
      <c r="N946" s="3" t="str">
        <f t="shared" si="131"/>
        <v/>
      </c>
      <c r="O946" s="5" t="str">
        <f t="shared" si="136"/>
        <v/>
      </c>
      <c r="P946" s="2" t="str">
        <f t="shared" si="137"/>
        <v/>
      </c>
      <c r="Q946" s="11" t="str">
        <f t="shared" si="132"/>
        <v/>
      </c>
    </row>
    <row r="947" spans="2:17" x14ac:dyDescent="0.25">
      <c r="B947" s="7" t="str">
        <f t="shared" si="129"/>
        <v/>
      </c>
      <c r="H947" s="50" t="str">
        <f t="shared" si="133"/>
        <v/>
      </c>
      <c r="I947" s="3" t="str">
        <f t="shared" si="134"/>
        <v/>
      </c>
      <c r="J947" s="3" t="str">
        <f t="shared" si="135"/>
        <v/>
      </c>
      <c r="M947" s="4" t="str">
        <f t="shared" si="130"/>
        <v/>
      </c>
      <c r="N947" s="3" t="str">
        <f t="shared" si="131"/>
        <v/>
      </c>
      <c r="O947" s="5" t="str">
        <f t="shared" si="136"/>
        <v/>
      </c>
      <c r="P947" s="2" t="str">
        <f t="shared" si="137"/>
        <v/>
      </c>
      <c r="Q947" s="11" t="str">
        <f t="shared" si="132"/>
        <v/>
      </c>
    </row>
    <row r="948" spans="2:17" x14ac:dyDescent="0.25">
      <c r="B948" s="7" t="str">
        <f t="shared" si="129"/>
        <v/>
      </c>
      <c r="H948" s="50" t="str">
        <f t="shared" si="133"/>
        <v/>
      </c>
      <c r="I948" s="3" t="str">
        <f t="shared" si="134"/>
        <v/>
      </c>
      <c r="J948" s="3" t="str">
        <f t="shared" si="135"/>
        <v/>
      </c>
      <c r="M948" s="4" t="str">
        <f t="shared" si="130"/>
        <v/>
      </c>
      <c r="N948" s="3" t="str">
        <f t="shared" si="131"/>
        <v/>
      </c>
      <c r="O948" s="5" t="str">
        <f t="shared" si="136"/>
        <v/>
      </c>
      <c r="P948" s="2" t="str">
        <f t="shared" si="137"/>
        <v/>
      </c>
      <c r="Q948" s="11" t="str">
        <f t="shared" si="132"/>
        <v/>
      </c>
    </row>
    <row r="949" spans="2:17" x14ac:dyDescent="0.25">
      <c r="B949" s="7" t="str">
        <f t="shared" si="129"/>
        <v/>
      </c>
      <c r="H949" s="50" t="str">
        <f t="shared" si="133"/>
        <v/>
      </c>
      <c r="I949" s="3" t="str">
        <f t="shared" si="134"/>
        <v/>
      </c>
      <c r="J949" s="3" t="str">
        <f t="shared" si="135"/>
        <v/>
      </c>
      <c r="M949" s="4" t="str">
        <f t="shared" si="130"/>
        <v/>
      </c>
      <c r="N949" s="3" t="str">
        <f t="shared" si="131"/>
        <v/>
      </c>
      <c r="O949" s="5" t="str">
        <f t="shared" si="136"/>
        <v/>
      </c>
      <c r="P949" s="2" t="str">
        <f t="shared" si="137"/>
        <v/>
      </c>
      <c r="Q949" s="11" t="str">
        <f t="shared" si="132"/>
        <v/>
      </c>
    </row>
    <row r="950" spans="2:17" x14ac:dyDescent="0.25">
      <c r="B950" s="7" t="str">
        <f t="shared" si="129"/>
        <v/>
      </c>
      <c r="H950" s="50" t="str">
        <f t="shared" si="133"/>
        <v/>
      </c>
      <c r="I950" s="3" t="str">
        <f t="shared" si="134"/>
        <v/>
      </c>
      <c r="J950" s="3" t="str">
        <f t="shared" si="135"/>
        <v/>
      </c>
      <c r="M950" s="4" t="str">
        <f t="shared" si="130"/>
        <v/>
      </c>
      <c r="N950" s="3" t="str">
        <f t="shared" si="131"/>
        <v/>
      </c>
      <c r="O950" s="5" t="str">
        <f t="shared" si="136"/>
        <v/>
      </c>
      <c r="P950" s="2" t="str">
        <f t="shared" si="137"/>
        <v/>
      </c>
      <c r="Q950" s="11" t="str">
        <f t="shared" si="132"/>
        <v/>
      </c>
    </row>
    <row r="951" spans="2:17" x14ac:dyDescent="0.25">
      <c r="B951" s="7" t="str">
        <f t="shared" si="129"/>
        <v/>
      </c>
      <c r="H951" s="50" t="str">
        <f t="shared" si="133"/>
        <v/>
      </c>
      <c r="I951" s="3" t="str">
        <f t="shared" si="134"/>
        <v/>
      </c>
      <c r="J951" s="3" t="str">
        <f t="shared" si="135"/>
        <v/>
      </c>
      <c r="M951" s="4" t="str">
        <f t="shared" si="130"/>
        <v/>
      </c>
      <c r="N951" s="3" t="str">
        <f t="shared" si="131"/>
        <v/>
      </c>
      <c r="O951" s="5" t="str">
        <f t="shared" si="136"/>
        <v/>
      </c>
      <c r="P951" s="2" t="str">
        <f t="shared" si="137"/>
        <v/>
      </c>
      <c r="Q951" s="11" t="str">
        <f t="shared" si="132"/>
        <v/>
      </c>
    </row>
    <row r="952" spans="2:17" x14ac:dyDescent="0.25">
      <c r="B952" s="7" t="str">
        <f t="shared" si="129"/>
        <v/>
      </c>
      <c r="H952" s="50" t="str">
        <f t="shared" si="133"/>
        <v/>
      </c>
      <c r="I952" s="3" t="str">
        <f t="shared" si="134"/>
        <v/>
      </c>
      <c r="J952" s="3" t="str">
        <f t="shared" si="135"/>
        <v/>
      </c>
      <c r="M952" s="4" t="str">
        <f t="shared" si="130"/>
        <v/>
      </c>
      <c r="N952" s="3" t="str">
        <f t="shared" si="131"/>
        <v/>
      </c>
      <c r="O952" s="5" t="str">
        <f t="shared" si="136"/>
        <v/>
      </c>
      <c r="P952" s="2" t="str">
        <f t="shared" si="137"/>
        <v/>
      </c>
      <c r="Q952" s="11" t="str">
        <f t="shared" si="132"/>
        <v/>
      </c>
    </row>
    <row r="953" spans="2:17" x14ac:dyDescent="0.25">
      <c r="B953" s="7" t="str">
        <f t="shared" si="129"/>
        <v/>
      </c>
      <c r="H953" s="50" t="str">
        <f t="shared" si="133"/>
        <v/>
      </c>
      <c r="I953" s="3" t="str">
        <f t="shared" si="134"/>
        <v/>
      </c>
      <c r="J953" s="3" t="str">
        <f t="shared" si="135"/>
        <v/>
      </c>
      <c r="M953" s="4" t="str">
        <f t="shared" si="130"/>
        <v/>
      </c>
      <c r="N953" s="3" t="str">
        <f t="shared" si="131"/>
        <v/>
      </c>
      <c r="O953" s="5" t="str">
        <f t="shared" si="136"/>
        <v/>
      </c>
      <c r="P953" s="2" t="str">
        <f t="shared" si="137"/>
        <v/>
      </c>
      <c r="Q953" s="11" t="str">
        <f t="shared" si="132"/>
        <v/>
      </c>
    </row>
    <row r="954" spans="2:17" x14ac:dyDescent="0.25">
      <c r="B954" s="7" t="str">
        <f t="shared" si="129"/>
        <v/>
      </c>
      <c r="H954" s="50" t="str">
        <f t="shared" si="133"/>
        <v/>
      </c>
      <c r="I954" s="3" t="str">
        <f t="shared" si="134"/>
        <v/>
      </c>
      <c r="J954" s="3" t="str">
        <f t="shared" si="135"/>
        <v/>
      </c>
      <c r="M954" s="4" t="str">
        <f t="shared" si="130"/>
        <v/>
      </c>
      <c r="N954" s="3" t="str">
        <f t="shared" si="131"/>
        <v/>
      </c>
      <c r="O954" s="5" t="str">
        <f t="shared" si="136"/>
        <v/>
      </c>
      <c r="P954" s="2" t="str">
        <f t="shared" si="137"/>
        <v/>
      </c>
      <c r="Q954" s="11" t="str">
        <f t="shared" si="132"/>
        <v/>
      </c>
    </row>
    <row r="955" spans="2:17" x14ac:dyDescent="0.25">
      <c r="B955" s="7" t="str">
        <f t="shared" si="129"/>
        <v/>
      </c>
      <c r="H955" s="50" t="str">
        <f t="shared" si="133"/>
        <v/>
      </c>
      <c r="I955" s="3" t="str">
        <f t="shared" si="134"/>
        <v/>
      </c>
      <c r="J955" s="3" t="str">
        <f t="shared" si="135"/>
        <v/>
      </c>
      <c r="M955" s="4" t="str">
        <f t="shared" si="130"/>
        <v/>
      </c>
      <c r="N955" s="3" t="str">
        <f t="shared" si="131"/>
        <v/>
      </c>
      <c r="O955" s="5" t="str">
        <f t="shared" si="136"/>
        <v/>
      </c>
      <c r="P955" s="2" t="str">
        <f t="shared" si="137"/>
        <v/>
      </c>
      <c r="Q955" s="11" t="str">
        <f t="shared" si="132"/>
        <v/>
      </c>
    </row>
    <row r="956" spans="2:17" x14ac:dyDescent="0.25">
      <c r="B956" s="7" t="str">
        <f t="shared" si="129"/>
        <v/>
      </c>
      <c r="H956" s="50" t="str">
        <f t="shared" si="133"/>
        <v/>
      </c>
      <c r="I956" s="3" t="str">
        <f t="shared" si="134"/>
        <v/>
      </c>
      <c r="J956" s="3" t="str">
        <f t="shared" si="135"/>
        <v/>
      </c>
      <c r="M956" s="4" t="str">
        <f t="shared" si="130"/>
        <v/>
      </c>
      <c r="N956" s="3" t="str">
        <f t="shared" si="131"/>
        <v/>
      </c>
      <c r="O956" s="5" t="str">
        <f t="shared" si="136"/>
        <v/>
      </c>
      <c r="P956" s="2" t="str">
        <f t="shared" si="137"/>
        <v/>
      </c>
      <c r="Q956" s="11" t="str">
        <f t="shared" si="132"/>
        <v/>
      </c>
    </row>
    <row r="957" spans="2:17" x14ac:dyDescent="0.25">
      <c r="B957" s="7" t="str">
        <f t="shared" si="129"/>
        <v/>
      </c>
      <c r="H957" s="50" t="str">
        <f t="shared" si="133"/>
        <v/>
      </c>
      <c r="I957" s="3" t="str">
        <f t="shared" si="134"/>
        <v/>
      </c>
      <c r="J957" s="3" t="str">
        <f t="shared" si="135"/>
        <v/>
      </c>
      <c r="M957" s="4" t="str">
        <f t="shared" si="130"/>
        <v/>
      </c>
      <c r="N957" s="3" t="str">
        <f t="shared" si="131"/>
        <v/>
      </c>
      <c r="O957" s="5" t="str">
        <f t="shared" si="136"/>
        <v/>
      </c>
      <c r="P957" s="2" t="str">
        <f t="shared" si="137"/>
        <v/>
      </c>
      <c r="Q957" s="11" t="str">
        <f t="shared" si="132"/>
        <v/>
      </c>
    </row>
    <row r="958" spans="2:17" x14ac:dyDescent="0.25">
      <c r="B958" s="7" t="str">
        <f t="shared" si="129"/>
        <v/>
      </c>
      <c r="H958" s="50" t="str">
        <f t="shared" si="133"/>
        <v/>
      </c>
      <c r="I958" s="3" t="str">
        <f t="shared" si="134"/>
        <v/>
      </c>
      <c r="J958" s="3" t="str">
        <f t="shared" si="135"/>
        <v/>
      </c>
      <c r="M958" s="4" t="str">
        <f t="shared" si="130"/>
        <v/>
      </c>
      <c r="N958" s="3" t="str">
        <f t="shared" si="131"/>
        <v/>
      </c>
      <c r="O958" s="5" t="str">
        <f t="shared" si="136"/>
        <v/>
      </c>
      <c r="P958" s="2" t="str">
        <f t="shared" si="137"/>
        <v/>
      </c>
      <c r="Q958" s="11" t="str">
        <f t="shared" si="132"/>
        <v/>
      </c>
    </row>
    <row r="959" spans="2:17" x14ac:dyDescent="0.25">
      <c r="B959" s="7" t="str">
        <f t="shared" si="129"/>
        <v/>
      </c>
      <c r="H959" s="50" t="str">
        <f t="shared" si="133"/>
        <v/>
      </c>
      <c r="I959" s="3" t="str">
        <f t="shared" si="134"/>
        <v/>
      </c>
      <c r="J959" s="3" t="str">
        <f t="shared" si="135"/>
        <v/>
      </c>
      <c r="M959" s="4" t="str">
        <f t="shared" si="130"/>
        <v/>
      </c>
      <c r="N959" s="3" t="str">
        <f t="shared" si="131"/>
        <v/>
      </c>
      <c r="O959" s="5" t="str">
        <f t="shared" si="136"/>
        <v/>
      </c>
      <c r="P959" s="2" t="str">
        <f t="shared" si="137"/>
        <v/>
      </c>
      <c r="Q959" s="11" t="str">
        <f t="shared" si="132"/>
        <v/>
      </c>
    </row>
    <row r="960" spans="2:17" x14ac:dyDescent="0.25">
      <c r="B960" s="7" t="str">
        <f t="shared" si="129"/>
        <v/>
      </c>
      <c r="H960" s="50" t="str">
        <f t="shared" si="133"/>
        <v/>
      </c>
      <c r="I960" s="3" t="str">
        <f t="shared" si="134"/>
        <v/>
      </c>
      <c r="J960" s="3" t="str">
        <f t="shared" si="135"/>
        <v/>
      </c>
      <c r="M960" s="4" t="str">
        <f t="shared" si="130"/>
        <v/>
      </c>
      <c r="N960" s="3" t="str">
        <f t="shared" si="131"/>
        <v/>
      </c>
      <c r="O960" s="5" t="str">
        <f t="shared" si="136"/>
        <v/>
      </c>
      <c r="P960" s="2" t="str">
        <f t="shared" si="137"/>
        <v/>
      </c>
      <c r="Q960" s="11" t="str">
        <f t="shared" si="132"/>
        <v/>
      </c>
    </row>
    <row r="961" spans="2:17" x14ac:dyDescent="0.25">
      <c r="B961" s="7" t="str">
        <f t="shared" si="129"/>
        <v/>
      </c>
      <c r="H961" s="50" t="str">
        <f t="shared" si="133"/>
        <v/>
      </c>
      <c r="I961" s="3" t="str">
        <f t="shared" si="134"/>
        <v/>
      </c>
      <c r="J961" s="3" t="str">
        <f t="shared" si="135"/>
        <v/>
      </c>
      <c r="M961" s="4" t="str">
        <f t="shared" si="130"/>
        <v/>
      </c>
      <c r="N961" s="3" t="str">
        <f t="shared" si="131"/>
        <v/>
      </c>
      <c r="O961" s="5" t="str">
        <f t="shared" si="136"/>
        <v/>
      </c>
      <c r="P961" s="2" t="str">
        <f t="shared" si="137"/>
        <v/>
      </c>
      <c r="Q961" s="11" t="str">
        <f t="shared" si="132"/>
        <v/>
      </c>
    </row>
    <row r="962" spans="2:17" x14ac:dyDescent="0.25">
      <c r="B962" s="7" t="str">
        <f t="shared" si="129"/>
        <v/>
      </c>
      <c r="H962" s="50" t="str">
        <f t="shared" si="133"/>
        <v/>
      </c>
      <c r="I962" s="3" t="str">
        <f t="shared" si="134"/>
        <v/>
      </c>
      <c r="J962" s="3" t="str">
        <f t="shared" si="135"/>
        <v/>
      </c>
      <c r="M962" s="4" t="str">
        <f t="shared" si="130"/>
        <v/>
      </c>
      <c r="N962" s="3" t="str">
        <f t="shared" si="131"/>
        <v/>
      </c>
      <c r="O962" s="5" t="str">
        <f t="shared" si="136"/>
        <v/>
      </c>
      <c r="P962" s="2" t="str">
        <f t="shared" si="137"/>
        <v/>
      </c>
      <c r="Q962" s="11" t="str">
        <f t="shared" si="132"/>
        <v/>
      </c>
    </row>
    <row r="963" spans="2:17" x14ac:dyDescent="0.25">
      <c r="B963" s="7" t="str">
        <f t="shared" si="129"/>
        <v/>
      </c>
      <c r="H963" s="50" t="str">
        <f t="shared" si="133"/>
        <v/>
      </c>
      <c r="I963" s="3" t="str">
        <f t="shared" si="134"/>
        <v/>
      </c>
      <c r="J963" s="3" t="str">
        <f t="shared" si="135"/>
        <v/>
      </c>
      <c r="M963" s="4" t="str">
        <f t="shared" si="130"/>
        <v/>
      </c>
      <c r="N963" s="3" t="str">
        <f t="shared" si="131"/>
        <v/>
      </c>
      <c r="O963" s="5" t="str">
        <f t="shared" si="136"/>
        <v/>
      </c>
      <c r="P963" s="2" t="str">
        <f t="shared" si="137"/>
        <v/>
      </c>
      <c r="Q963" s="11" t="str">
        <f t="shared" si="132"/>
        <v/>
      </c>
    </row>
    <row r="964" spans="2:17" x14ac:dyDescent="0.25">
      <c r="B964" s="7" t="str">
        <f t="shared" ref="B964:B1000" si="138">IF(AND(Q964&lt;&gt;"",K964=""),"Open",(IF(AND(Q964="",K964=""),"","Closed")))</f>
        <v/>
      </c>
      <c r="H964" s="50" t="str">
        <f t="shared" si="133"/>
        <v/>
      </c>
      <c r="I964" s="3" t="str">
        <f t="shared" si="134"/>
        <v/>
      </c>
      <c r="J964" s="3" t="str">
        <f t="shared" si="135"/>
        <v/>
      </c>
      <c r="M964" s="4" t="str">
        <f t="shared" ref="M964:M1000" si="139">IF(L964="","",((L964-E964)*D964))</f>
        <v/>
      </c>
      <c r="N964" s="3" t="str">
        <f t="shared" ref="N964:N1000" si="140">IFERROR(M964/(E964*D964),"")</f>
        <v/>
      </c>
      <c r="O964" s="5" t="str">
        <f t="shared" si="136"/>
        <v/>
      </c>
      <c r="P964" s="2" t="str">
        <f t="shared" si="137"/>
        <v/>
      </c>
      <c r="Q964" s="11" t="str">
        <f t="shared" ref="Q964:Q1000" si="141">IF(A964="","",A964)</f>
        <v/>
      </c>
    </row>
    <row r="965" spans="2:17" x14ac:dyDescent="0.25">
      <c r="B965" s="7" t="str">
        <f t="shared" si="138"/>
        <v/>
      </c>
      <c r="H965" s="50" t="str">
        <f t="shared" ref="H965:H1000" si="142">IF((F965)="","",(CEILING((E965+((E965-F965)*2)),0.05)))</f>
        <v/>
      </c>
      <c r="I965" s="3" t="str">
        <f t="shared" ref="I965:I1000" si="143">IFERROR(IF(L965="",(G965-E965)/E965,""),"")</f>
        <v/>
      </c>
      <c r="J965" s="3" t="str">
        <f t="shared" ref="J965:J1000" si="144">IFERROR(IF(L965="",(H965-E965)/E965,""),"")</f>
        <v/>
      </c>
      <c r="M965" s="4" t="str">
        <f t="shared" si="139"/>
        <v/>
      </c>
      <c r="N965" s="3" t="str">
        <f t="shared" si="140"/>
        <v/>
      </c>
      <c r="O965" s="5" t="str">
        <f t="shared" si="136"/>
        <v/>
      </c>
      <c r="P965" s="2" t="str">
        <f t="shared" si="137"/>
        <v/>
      </c>
      <c r="Q965" s="11" t="str">
        <f t="shared" si="141"/>
        <v/>
      </c>
    </row>
    <row r="966" spans="2:17" x14ac:dyDescent="0.25">
      <c r="B966" s="7" t="str">
        <f t="shared" si="138"/>
        <v/>
      </c>
      <c r="H966" s="50" t="str">
        <f t="shared" si="142"/>
        <v/>
      </c>
      <c r="I966" s="3" t="str">
        <f t="shared" si="143"/>
        <v/>
      </c>
      <c r="J966" s="3" t="str">
        <f t="shared" si="144"/>
        <v/>
      </c>
      <c r="M966" s="4" t="str">
        <f t="shared" si="139"/>
        <v/>
      </c>
      <c r="N966" s="3" t="str">
        <f t="shared" si="140"/>
        <v/>
      </c>
      <c r="O966" s="5" t="str">
        <f t="shared" si="136"/>
        <v/>
      </c>
      <c r="P966" s="2" t="str">
        <f t="shared" si="137"/>
        <v/>
      </c>
      <c r="Q966" s="11" t="str">
        <f t="shared" si="141"/>
        <v/>
      </c>
    </row>
    <row r="967" spans="2:17" x14ac:dyDescent="0.25">
      <c r="B967" s="7" t="str">
        <f t="shared" si="138"/>
        <v/>
      </c>
      <c r="H967" s="50" t="str">
        <f t="shared" si="142"/>
        <v/>
      </c>
      <c r="I967" s="3" t="str">
        <f t="shared" si="143"/>
        <v/>
      </c>
      <c r="J967" s="3" t="str">
        <f t="shared" si="144"/>
        <v/>
      </c>
      <c r="M967" s="4" t="str">
        <f t="shared" si="139"/>
        <v/>
      </c>
      <c r="N967" s="3" t="str">
        <f t="shared" si="140"/>
        <v/>
      </c>
      <c r="O967" s="5" t="str">
        <f t="shared" si="136"/>
        <v/>
      </c>
      <c r="P967" s="2" t="str">
        <f t="shared" si="137"/>
        <v/>
      </c>
      <c r="Q967" s="11" t="str">
        <f t="shared" si="141"/>
        <v/>
      </c>
    </row>
    <row r="968" spans="2:17" x14ac:dyDescent="0.25">
      <c r="B968" s="7" t="str">
        <f t="shared" si="138"/>
        <v/>
      </c>
      <c r="H968" s="50" t="str">
        <f t="shared" si="142"/>
        <v/>
      </c>
      <c r="I968" s="3" t="str">
        <f t="shared" si="143"/>
        <v/>
      </c>
      <c r="J968" s="3" t="str">
        <f t="shared" si="144"/>
        <v/>
      </c>
      <c r="M968" s="4" t="str">
        <f t="shared" si="139"/>
        <v/>
      </c>
      <c r="N968" s="3" t="str">
        <f t="shared" si="140"/>
        <v/>
      </c>
      <c r="O968" s="5" t="str">
        <f t="shared" si="136"/>
        <v/>
      </c>
      <c r="P968" s="2" t="str">
        <f t="shared" si="137"/>
        <v/>
      </c>
      <c r="Q968" s="11" t="str">
        <f t="shared" si="141"/>
        <v/>
      </c>
    </row>
    <row r="969" spans="2:17" x14ac:dyDescent="0.25">
      <c r="B969" s="7" t="str">
        <f t="shared" si="138"/>
        <v/>
      </c>
      <c r="H969" s="50" t="str">
        <f t="shared" si="142"/>
        <v/>
      </c>
      <c r="I969" s="3" t="str">
        <f t="shared" si="143"/>
        <v/>
      </c>
      <c r="J969" s="3" t="str">
        <f t="shared" si="144"/>
        <v/>
      </c>
      <c r="M969" s="4" t="str">
        <f t="shared" si="139"/>
        <v/>
      </c>
      <c r="N969" s="3" t="str">
        <f t="shared" si="140"/>
        <v/>
      </c>
      <c r="O969" s="5" t="str">
        <f t="shared" si="136"/>
        <v/>
      </c>
      <c r="P969" s="2" t="str">
        <f t="shared" si="137"/>
        <v/>
      </c>
      <c r="Q969" s="11" t="str">
        <f t="shared" si="141"/>
        <v/>
      </c>
    </row>
    <row r="970" spans="2:17" x14ac:dyDescent="0.25">
      <c r="B970" s="7" t="str">
        <f t="shared" si="138"/>
        <v/>
      </c>
      <c r="H970" s="50" t="str">
        <f t="shared" si="142"/>
        <v/>
      </c>
      <c r="I970" s="3" t="str">
        <f t="shared" si="143"/>
        <v/>
      </c>
      <c r="J970" s="3" t="str">
        <f t="shared" si="144"/>
        <v/>
      </c>
      <c r="M970" s="4" t="str">
        <f t="shared" si="139"/>
        <v/>
      </c>
      <c r="N970" s="3" t="str">
        <f t="shared" si="140"/>
        <v/>
      </c>
      <c r="O970" s="5" t="str">
        <f t="shared" si="136"/>
        <v/>
      </c>
      <c r="P970" s="2" t="str">
        <f t="shared" si="137"/>
        <v/>
      </c>
      <c r="Q970" s="11" t="str">
        <f t="shared" si="141"/>
        <v/>
      </c>
    </row>
    <row r="971" spans="2:17" x14ac:dyDescent="0.25">
      <c r="B971" s="7" t="str">
        <f t="shared" si="138"/>
        <v/>
      </c>
      <c r="H971" s="50" t="str">
        <f t="shared" si="142"/>
        <v/>
      </c>
      <c r="I971" s="3" t="str">
        <f t="shared" si="143"/>
        <v/>
      </c>
      <c r="J971" s="3" t="str">
        <f t="shared" si="144"/>
        <v/>
      </c>
      <c r="M971" s="4" t="str">
        <f t="shared" si="139"/>
        <v/>
      </c>
      <c r="N971" s="3" t="str">
        <f t="shared" si="140"/>
        <v/>
      </c>
      <c r="O971" s="5" t="str">
        <f t="shared" si="136"/>
        <v/>
      </c>
      <c r="P971" s="2" t="str">
        <f t="shared" si="137"/>
        <v/>
      </c>
      <c r="Q971" s="11" t="str">
        <f t="shared" si="141"/>
        <v/>
      </c>
    </row>
    <row r="972" spans="2:17" x14ac:dyDescent="0.25">
      <c r="B972" s="7" t="str">
        <f t="shared" si="138"/>
        <v/>
      </c>
      <c r="H972" s="50" t="str">
        <f t="shared" si="142"/>
        <v/>
      </c>
      <c r="I972" s="3" t="str">
        <f t="shared" si="143"/>
        <v/>
      </c>
      <c r="J972" s="3" t="str">
        <f t="shared" si="144"/>
        <v/>
      </c>
      <c r="M972" s="4" t="str">
        <f t="shared" si="139"/>
        <v/>
      </c>
      <c r="N972" s="3" t="str">
        <f t="shared" si="140"/>
        <v/>
      </c>
      <c r="O972" s="5" t="str">
        <f t="shared" si="136"/>
        <v/>
      </c>
      <c r="P972" s="2" t="str">
        <f t="shared" si="137"/>
        <v/>
      </c>
      <c r="Q972" s="11" t="str">
        <f t="shared" si="141"/>
        <v/>
      </c>
    </row>
    <row r="973" spans="2:17" x14ac:dyDescent="0.25">
      <c r="B973" s="7" t="str">
        <f t="shared" si="138"/>
        <v/>
      </c>
      <c r="H973" s="50" t="str">
        <f t="shared" si="142"/>
        <v/>
      </c>
      <c r="I973" s="3" t="str">
        <f t="shared" si="143"/>
        <v/>
      </c>
      <c r="J973" s="3" t="str">
        <f t="shared" si="144"/>
        <v/>
      </c>
      <c r="M973" s="4" t="str">
        <f t="shared" si="139"/>
        <v/>
      </c>
      <c r="N973" s="3" t="str">
        <f t="shared" si="140"/>
        <v/>
      </c>
      <c r="O973" s="5" t="str">
        <f t="shared" si="136"/>
        <v/>
      </c>
      <c r="P973" s="2" t="str">
        <f t="shared" si="137"/>
        <v/>
      </c>
      <c r="Q973" s="11" t="str">
        <f t="shared" si="141"/>
        <v/>
      </c>
    </row>
    <row r="974" spans="2:17" x14ac:dyDescent="0.25">
      <c r="B974" s="7" t="str">
        <f t="shared" si="138"/>
        <v/>
      </c>
      <c r="H974" s="50" t="str">
        <f t="shared" si="142"/>
        <v/>
      </c>
      <c r="I974" s="3" t="str">
        <f t="shared" si="143"/>
        <v/>
      </c>
      <c r="J974" s="3" t="str">
        <f t="shared" si="144"/>
        <v/>
      </c>
      <c r="M974" s="4" t="str">
        <f t="shared" si="139"/>
        <v/>
      </c>
      <c r="N974" s="3" t="str">
        <f t="shared" si="140"/>
        <v/>
      </c>
      <c r="O974" s="5" t="str">
        <f t="shared" ref="O974:O1000" si="145">IF(B974="Open",(D974*E974),"")</f>
        <v/>
      </c>
      <c r="P974" s="2" t="str">
        <f t="shared" ref="P974:P1000" si="146">IF(B974="Open",((G974-E974)*D974),"")</f>
        <v/>
      </c>
      <c r="Q974" s="11" t="str">
        <f t="shared" si="141"/>
        <v/>
      </c>
    </row>
    <row r="975" spans="2:17" x14ac:dyDescent="0.25">
      <c r="B975" s="7" t="str">
        <f t="shared" si="138"/>
        <v/>
      </c>
      <c r="H975" s="50" t="str">
        <f t="shared" si="142"/>
        <v/>
      </c>
      <c r="I975" s="3" t="str">
        <f t="shared" si="143"/>
        <v/>
      </c>
      <c r="J975" s="3" t="str">
        <f t="shared" si="144"/>
        <v/>
      </c>
      <c r="M975" s="4" t="str">
        <f t="shared" si="139"/>
        <v/>
      </c>
      <c r="N975" s="3" t="str">
        <f t="shared" si="140"/>
        <v/>
      </c>
      <c r="O975" s="5" t="str">
        <f t="shared" si="145"/>
        <v/>
      </c>
      <c r="P975" s="2" t="str">
        <f t="shared" si="146"/>
        <v/>
      </c>
      <c r="Q975" s="11" t="str">
        <f t="shared" si="141"/>
        <v/>
      </c>
    </row>
    <row r="976" spans="2:17" x14ac:dyDescent="0.25">
      <c r="B976" s="7" t="str">
        <f t="shared" si="138"/>
        <v/>
      </c>
      <c r="H976" s="50" t="str">
        <f t="shared" si="142"/>
        <v/>
      </c>
      <c r="I976" s="3" t="str">
        <f t="shared" si="143"/>
        <v/>
      </c>
      <c r="J976" s="3" t="str">
        <f t="shared" si="144"/>
        <v/>
      </c>
      <c r="M976" s="4" t="str">
        <f t="shared" si="139"/>
        <v/>
      </c>
      <c r="N976" s="3" t="str">
        <f t="shared" si="140"/>
        <v/>
      </c>
      <c r="O976" s="5" t="str">
        <f t="shared" si="145"/>
        <v/>
      </c>
      <c r="P976" s="2" t="str">
        <f t="shared" si="146"/>
        <v/>
      </c>
      <c r="Q976" s="11" t="str">
        <f t="shared" si="141"/>
        <v/>
      </c>
    </row>
    <row r="977" spans="2:17" x14ac:dyDescent="0.25">
      <c r="B977" s="7" t="str">
        <f t="shared" si="138"/>
        <v/>
      </c>
      <c r="H977" s="50" t="str">
        <f t="shared" si="142"/>
        <v/>
      </c>
      <c r="I977" s="3" t="str">
        <f t="shared" si="143"/>
        <v/>
      </c>
      <c r="J977" s="3" t="str">
        <f t="shared" si="144"/>
        <v/>
      </c>
      <c r="M977" s="4" t="str">
        <f t="shared" si="139"/>
        <v/>
      </c>
      <c r="N977" s="3" t="str">
        <f t="shared" si="140"/>
        <v/>
      </c>
      <c r="O977" s="5" t="str">
        <f t="shared" si="145"/>
        <v/>
      </c>
      <c r="P977" s="2" t="str">
        <f t="shared" si="146"/>
        <v/>
      </c>
      <c r="Q977" s="11" t="str">
        <f t="shared" si="141"/>
        <v/>
      </c>
    </row>
    <row r="978" spans="2:17" x14ac:dyDescent="0.25">
      <c r="B978" s="7" t="str">
        <f t="shared" si="138"/>
        <v/>
      </c>
      <c r="H978" s="50" t="str">
        <f t="shared" si="142"/>
        <v/>
      </c>
      <c r="I978" s="3" t="str">
        <f t="shared" si="143"/>
        <v/>
      </c>
      <c r="J978" s="3" t="str">
        <f t="shared" si="144"/>
        <v/>
      </c>
      <c r="M978" s="4" t="str">
        <f t="shared" si="139"/>
        <v/>
      </c>
      <c r="N978" s="3" t="str">
        <f t="shared" si="140"/>
        <v/>
      </c>
      <c r="O978" s="5" t="str">
        <f t="shared" si="145"/>
        <v/>
      </c>
      <c r="P978" s="2" t="str">
        <f t="shared" si="146"/>
        <v/>
      </c>
      <c r="Q978" s="11" t="str">
        <f t="shared" si="141"/>
        <v/>
      </c>
    </row>
    <row r="979" spans="2:17" x14ac:dyDescent="0.25">
      <c r="B979" s="7" t="str">
        <f t="shared" si="138"/>
        <v/>
      </c>
      <c r="H979" s="50" t="str">
        <f t="shared" si="142"/>
        <v/>
      </c>
      <c r="I979" s="3" t="str">
        <f t="shared" si="143"/>
        <v/>
      </c>
      <c r="J979" s="3" t="str">
        <f t="shared" si="144"/>
        <v/>
      </c>
      <c r="M979" s="4" t="str">
        <f t="shared" si="139"/>
        <v/>
      </c>
      <c r="N979" s="3" t="str">
        <f t="shared" si="140"/>
        <v/>
      </c>
      <c r="O979" s="5" t="str">
        <f t="shared" si="145"/>
        <v/>
      </c>
      <c r="P979" s="2" t="str">
        <f t="shared" si="146"/>
        <v/>
      </c>
      <c r="Q979" s="11" t="str">
        <f t="shared" si="141"/>
        <v/>
      </c>
    </row>
    <row r="980" spans="2:17" x14ac:dyDescent="0.25">
      <c r="B980" s="7" t="str">
        <f t="shared" si="138"/>
        <v/>
      </c>
      <c r="H980" s="50" t="str">
        <f t="shared" si="142"/>
        <v/>
      </c>
      <c r="I980" s="3" t="str">
        <f t="shared" si="143"/>
        <v/>
      </c>
      <c r="J980" s="3" t="str">
        <f t="shared" si="144"/>
        <v/>
      </c>
      <c r="M980" s="4" t="str">
        <f t="shared" si="139"/>
        <v/>
      </c>
      <c r="N980" s="3" t="str">
        <f t="shared" si="140"/>
        <v/>
      </c>
      <c r="O980" s="5" t="str">
        <f t="shared" si="145"/>
        <v/>
      </c>
      <c r="P980" s="2" t="str">
        <f t="shared" si="146"/>
        <v/>
      </c>
      <c r="Q980" s="11" t="str">
        <f t="shared" si="141"/>
        <v/>
      </c>
    </row>
    <row r="981" spans="2:17" x14ac:dyDescent="0.25">
      <c r="B981" s="7" t="str">
        <f t="shared" si="138"/>
        <v/>
      </c>
      <c r="H981" s="50" t="str">
        <f t="shared" si="142"/>
        <v/>
      </c>
      <c r="I981" s="3" t="str">
        <f t="shared" si="143"/>
        <v/>
      </c>
      <c r="J981" s="3" t="str">
        <f t="shared" si="144"/>
        <v/>
      </c>
      <c r="M981" s="4" t="str">
        <f t="shared" si="139"/>
        <v/>
      </c>
      <c r="N981" s="3" t="str">
        <f t="shared" si="140"/>
        <v/>
      </c>
      <c r="O981" s="5" t="str">
        <f t="shared" si="145"/>
        <v/>
      </c>
      <c r="P981" s="2" t="str">
        <f t="shared" si="146"/>
        <v/>
      </c>
      <c r="Q981" s="11" t="str">
        <f t="shared" si="141"/>
        <v/>
      </c>
    </row>
    <row r="982" spans="2:17" x14ac:dyDescent="0.25">
      <c r="B982" s="7" t="str">
        <f t="shared" si="138"/>
        <v/>
      </c>
      <c r="H982" s="50" t="str">
        <f t="shared" si="142"/>
        <v/>
      </c>
      <c r="I982" s="3" t="str">
        <f t="shared" si="143"/>
        <v/>
      </c>
      <c r="J982" s="3" t="str">
        <f t="shared" si="144"/>
        <v/>
      </c>
      <c r="M982" s="4" t="str">
        <f t="shared" si="139"/>
        <v/>
      </c>
      <c r="N982" s="3" t="str">
        <f t="shared" si="140"/>
        <v/>
      </c>
      <c r="O982" s="5" t="str">
        <f t="shared" si="145"/>
        <v/>
      </c>
      <c r="P982" s="2" t="str">
        <f t="shared" si="146"/>
        <v/>
      </c>
      <c r="Q982" s="11" t="str">
        <f t="shared" si="141"/>
        <v/>
      </c>
    </row>
    <row r="983" spans="2:17" x14ac:dyDescent="0.25">
      <c r="B983" s="7" t="str">
        <f t="shared" si="138"/>
        <v/>
      </c>
      <c r="H983" s="50" t="str">
        <f t="shared" si="142"/>
        <v/>
      </c>
      <c r="I983" s="3" t="str">
        <f t="shared" si="143"/>
        <v/>
      </c>
      <c r="J983" s="3" t="str">
        <f t="shared" si="144"/>
        <v/>
      </c>
      <c r="M983" s="4" t="str">
        <f t="shared" si="139"/>
        <v/>
      </c>
      <c r="N983" s="3" t="str">
        <f t="shared" si="140"/>
        <v/>
      </c>
      <c r="O983" s="5" t="str">
        <f t="shared" si="145"/>
        <v/>
      </c>
      <c r="P983" s="2" t="str">
        <f t="shared" si="146"/>
        <v/>
      </c>
      <c r="Q983" s="11" t="str">
        <f t="shared" si="141"/>
        <v/>
      </c>
    </row>
    <row r="984" spans="2:17" x14ac:dyDescent="0.25">
      <c r="B984" s="7" t="str">
        <f t="shared" si="138"/>
        <v/>
      </c>
      <c r="H984" s="50" t="str">
        <f t="shared" si="142"/>
        <v/>
      </c>
      <c r="I984" s="3" t="str">
        <f t="shared" si="143"/>
        <v/>
      </c>
      <c r="J984" s="3" t="str">
        <f t="shared" si="144"/>
        <v/>
      </c>
      <c r="M984" s="4" t="str">
        <f t="shared" si="139"/>
        <v/>
      </c>
      <c r="N984" s="3" t="str">
        <f t="shared" si="140"/>
        <v/>
      </c>
      <c r="O984" s="5" t="str">
        <f t="shared" si="145"/>
        <v/>
      </c>
      <c r="P984" s="2" t="str">
        <f t="shared" si="146"/>
        <v/>
      </c>
      <c r="Q984" s="11" t="str">
        <f t="shared" si="141"/>
        <v/>
      </c>
    </row>
    <row r="985" spans="2:17" x14ac:dyDescent="0.25">
      <c r="B985" s="7" t="str">
        <f t="shared" si="138"/>
        <v/>
      </c>
      <c r="H985" s="50" t="str">
        <f t="shared" si="142"/>
        <v/>
      </c>
      <c r="I985" s="3" t="str">
        <f t="shared" si="143"/>
        <v/>
      </c>
      <c r="J985" s="3" t="str">
        <f t="shared" si="144"/>
        <v/>
      </c>
      <c r="M985" s="4" t="str">
        <f t="shared" si="139"/>
        <v/>
      </c>
      <c r="N985" s="3" t="str">
        <f t="shared" si="140"/>
        <v/>
      </c>
      <c r="O985" s="5" t="str">
        <f t="shared" si="145"/>
        <v/>
      </c>
      <c r="P985" s="2" t="str">
        <f t="shared" si="146"/>
        <v/>
      </c>
      <c r="Q985" s="11" t="str">
        <f t="shared" si="141"/>
        <v/>
      </c>
    </row>
    <row r="986" spans="2:17" x14ac:dyDescent="0.25">
      <c r="B986" s="7" t="str">
        <f t="shared" si="138"/>
        <v/>
      </c>
      <c r="H986" s="50" t="str">
        <f t="shared" si="142"/>
        <v/>
      </c>
      <c r="I986" s="3" t="str">
        <f t="shared" si="143"/>
        <v/>
      </c>
      <c r="J986" s="3" t="str">
        <f t="shared" si="144"/>
        <v/>
      </c>
      <c r="M986" s="4" t="str">
        <f t="shared" si="139"/>
        <v/>
      </c>
      <c r="N986" s="3" t="str">
        <f t="shared" si="140"/>
        <v/>
      </c>
      <c r="O986" s="5" t="str">
        <f t="shared" si="145"/>
        <v/>
      </c>
      <c r="P986" s="2" t="str">
        <f t="shared" si="146"/>
        <v/>
      </c>
      <c r="Q986" s="11" t="str">
        <f t="shared" si="141"/>
        <v/>
      </c>
    </row>
    <row r="987" spans="2:17" x14ac:dyDescent="0.25">
      <c r="B987" s="7" t="str">
        <f t="shared" si="138"/>
        <v/>
      </c>
      <c r="H987" s="50" t="str">
        <f t="shared" si="142"/>
        <v/>
      </c>
      <c r="I987" s="3" t="str">
        <f t="shared" si="143"/>
        <v/>
      </c>
      <c r="J987" s="3" t="str">
        <f t="shared" si="144"/>
        <v/>
      </c>
      <c r="M987" s="4" t="str">
        <f t="shared" si="139"/>
        <v/>
      </c>
      <c r="N987" s="3" t="str">
        <f t="shared" si="140"/>
        <v/>
      </c>
      <c r="O987" s="5" t="str">
        <f t="shared" si="145"/>
        <v/>
      </c>
      <c r="P987" s="2" t="str">
        <f t="shared" si="146"/>
        <v/>
      </c>
      <c r="Q987" s="11" t="str">
        <f t="shared" si="141"/>
        <v/>
      </c>
    </row>
    <row r="988" spans="2:17" x14ac:dyDescent="0.25">
      <c r="B988" s="7" t="str">
        <f t="shared" si="138"/>
        <v/>
      </c>
      <c r="H988" s="50" t="str">
        <f t="shared" si="142"/>
        <v/>
      </c>
      <c r="I988" s="3" t="str">
        <f t="shared" si="143"/>
        <v/>
      </c>
      <c r="J988" s="3" t="str">
        <f t="shared" si="144"/>
        <v/>
      </c>
      <c r="M988" s="4" t="str">
        <f t="shared" si="139"/>
        <v/>
      </c>
      <c r="N988" s="3" t="str">
        <f t="shared" si="140"/>
        <v/>
      </c>
      <c r="O988" s="5" t="str">
        <f t="shared" si="145"/>
        <v/>
      </c>
      <c r="P988" s="2" t="str">
        <f t="shared" si="146"/>
        <v/>
      </c>
      <c r="Q988" s="11" t="str">
        <f t="shared" si="141"/>
        <v/>
      </c>
    </row>
    <row r="989" spans="2:17" x14ac:dyDescent="0.25">
      <c r="B989" s="7" t="str">
        <f t="shared" si="138"/>
        <v/>
      </c>
      <c r="H989" s="50" t="str">
        <f t="shared" si="142"/>
        <v/>
      </c>
      <c r="I989" s="3" t="str">
        <f t="shared" si="143"/>
        <v/>
      </c>
      <c r="J989" s="3" t="str">
        <f t="shared" si="144"/>
        <v/>
      </c>
      <c r="M989" s="4" t="str">
        <f t="shared" si="139"/>
        <v/>
      </c>
      <c r="N989" s="3" t="str">
        <f t="shared" si="140"/>
        <v/>
      </c>
      <c r="O989" s="5" t="str">
        <f t="shared" si="145"/>
        <v/>
      </c>
      <c r="P989" s="2" t="str">
        <f t="shared" si="146"/>
        <v/>
      </c>
      <c r="Q989" s="11" t="str">
        <f t="shared" si="141"/>
        <v/>
      </c>
    </row>
    <row r="990" spans="2:17" x14ac:dyDescent="0.25">
      <c r="B990" s="7" t="str">
        <f t="shared" si="138"/>
        <v/>
      </c>
      <c r="H990" s="50" t="str">
        <f t="shared" si="142"/>
        <v/>
      </c>
      <c r="I990" s="3" t="str">
        <f t="shared" si="143"/>
        <v/>
      </c>
      <c r="J990" s="3" t="str">
        <f t="shared" si="144"/>
        <v/>
      </c>
      <c r="M990" s="4" t="str">
        <f t="shared" si="139"/>
        <v/>
      </c>
      <c r="N990" s="3" t="str">
        <f t="shared" si="140"/>
        <v/>
      </c>
      <c r="O990" s="5" t="str">
        <f t="shared" si="145"/>
        <v/>
      </c>
      <c r="P990" s="2" t="str">
        <f t="shared" si="146"/>
        <v/>
      </c>
      <c r="Q990" s="11" t="str">
        <f t="shared" si="141"/>
        <v/>
      </c>
    </row>
    <row r="991" spans="2:17" x14ac:dyDescent="0.25">
      <c r="B991" s="7" t="str">
        <f t="shared" si="138"/>
        <v/>
      </c>
      <c r="H991" s="50" t="str">
        <f t="shared" si="142"/>
        <v/>
      </c>
      <c r="I991" s="3" t="str">
        <f t="shared" si="143"/>
        <v/>
      </c>
      <c r="J991" s="3" t="str">
        <f t="shared" si="144"/>
        <v/>
      </c>
      <c r="M991" s="4" t="str">
        <f t="shared" si="139"/>
        <v/>
      </c>
      <c r="N991" s="3" t="str">
        <f t="shared" si="140"/>
        <v/>
      </c>
      <c r="O991" s="5" t="str">
        <f t="shared" si="145"/>
        <v/>
      </c>
      <c r="P991" s="2" t="str">
        <f t="shared" si="146"/>
        <v/>
      </c>
      <c r="Q991" s="11" t="str">
        <f t="shared" si="141"/>
        <v/>
      </c>
    </row>
    <row r="992" spans="2:17" x14ac:dyDescent="0.25">
      <c r="B992" s="7" t="str">
        <f t="shared" si="138"/>
        <v/>
      </c>
      <c r="H992" s="50" t="str">
        <f t="shared" si="142"/>
        <v/>
      </c>
      <c r="I992" s="3" t="str">
        <f t="shared" si="143"/>
        <v/>
      </c>
      <c r="J992" s="3" t="str">
        <f t="shared" si="144"/>
        <v/>
      </c>
      <c r="M992" s="4" t="str">
        <f t="shared" si="139"/>
        <v/>
      </c>
      <c r="N992" s="3" t="str">
        <f t="shared" si="140"/>
        <v/>
      </c>
      <c r="O992" s="5" t="str">
        <f t="shared" si="145"/>
        <v/>
      </c>
      <c r="P992" s="2" t="str">
        <f t="shared" si="146"/>
        <v/>
      </c>
      <c r="Q992" s="11" t="str">
        <f t="shared" si="141"/>
        <v/>
      </c>
    </row>
    <row r="993" spans="2:17" x14ac:dyDescent="0.25">
      <c r="B993" s="7" t="str">
        <f t="shared" si="138"/>
        <v/>
      </c>
      <c r="H993" s="50" t="str">
        <f t="shared" si="142"/>
        <v/>
      </c>
      <c r="I993" s="3" t="str">
        <f t="shared" si="143"/>
        <v/>
      </c>
      <c r="J993" s="3" t="str">
        <f t="shared" si="144"/>
        <v/>
      </c>
      <c r="M993" s="4" t="str">
        <f t="shared" si="139"/>
        <v/>
      </c>
      <c r="N993" s="3" t="str">
        <f t="shared" si="140"/>
        <v/>
      </c>
      <c r="O993" s="5" t="str">
        <f t="shared" si="145"/>
        <v/>
      </c>
      <c r="P993" s="2" t="str">
        <f t="shared" si="146"/>
        <v/>
      </c>
      <c r="Q993" s="11" t="str">
        <f t="shared" si="141"/>
        <v/>
      </c>
    </row>
    <row r="994" spans="2:17" x14ac:dyDescent="0.25">
      <c r="B994" s="7" t="str">
        <f t="shared" si="138"/>
        <v/>
      </c>
      <c r="H994" s="50" t="str">
        <f t="shared" si="142"/>
        <v/>
      </c>
      <c r="I994" s="3" t="str">
        <f t="shared" si="143"/>
        <v/>
      </c>
      <c r="J994" s="3" t="str">
        <f t="shared" si="144"/>
        <v/>
      </c>
      <c r="M994" s="4" t="str">
        <f t="shared" si="139"/>
        <v/>
      </c>
      <c r="N994" s="3" t="str">
        <f t="shared" si="140"/>
        <v/>
      </c>
      <c r="O994" s="5" t="str">
        <f t="shared" si="145"/>
        <v/>
      </c>
      <c r="P994" s="2" t="str">
        <f t="shared" si="146"/>
        <v/>
      </c>
      <c r="Q994" s="11" t="str">
        <f t="shared" si="141"/>
        <v/>
      </c>
    </row>
    <row r="995" spans="2:17" x14ac:dyDescent="0.25">
      <c r="B995" s="7" t="str">
        <f t="shared" si="138"/>
        <v/>
      </c>
      <c r="H995" s="50" t="str">
        <f t="shared" si="142"/>
        <v/>
      </c>
      <c r="I995" s="3" t="str">
        <f t="shared" si="143"/>
        <v/>
      </c>
      <c r="J995" s="3" t="str">
        <f t="shared" si="144"/>
        <v/>
      </c>
      <c r="M995" s="4" t="str">
        <f t="shared" si="139"/>
        <v/>
      </c>
      <c r="N995" s="3" t="str">
        <f t="shared" si="140"/>
        <v/>
      </c>
      <c r="O995" s="5" t="str">
        <f t="shared" si="145"/>
        <v/>
      </c>
      <c r="P995" s="2" t="str">
        <f t="shared" si="146"/>
        <v/>
      </c>
      <c r="Q995" s="11" t="str">
        <f t="shared" si="141"/>
        <v/>
      </c>
    </row>
    <row r="996" spans="2:17" x14ac:dyDescent="0.25">
      <c r="B996" s="7" t="str">
        <f t="shared" si="138"/>
        <v/>
      </c>
      <c r="H996" s="50" t="str">
        <f t="shared" si="142"/>
        <v/>
      </c>
      <c r="I996" s="3" t="str">
        <f t="shared" si="143"/>
        <v/>
      </c>
      <c r="J996" s="3" t="str">
        <f t="shared" si="144"/>
        <v/>
      </c>
      <c r="M996" s="4" t="str">
        <f t="shared" si="139"/>
        <v/>
      </c>
      <c r="N996" s="3" t="str">
        <f t="shared" si="140"/>
        <v/>
      </c>
      <c r="O996" s="5" t="str">
        <f t="shared" si="145"/>
        <v/>
      </c>
      <c r="P996" s="2" t="str">
        <f t="shared" si="146"/>
        <v/>
      </c>
      <c r="Q996" s="11" t="str">
        <f t="shared" si="141"/>
        <v/>
      </c>
    </row>
    <row r="997" spans="2:17" x14ac:dyDescent="0.25">
      <c r="B997" s="7" t="str">
        <f t="shared" si="138"/>
        <v/>
      </c>
      <c r="H997" s="50" t="str">
        <f t="shared" si="142"/>
        <v/>
      </c>
      <c r="I997" s="3" t="str">
        <f t="shared" si="143"/>
        <v/>
      </c>
      <c r="J997" s="3" t="str">
        <f t="shared" si="144"/>
        <v/>
      </c>
      <c r="M997" s="4" t="str">
        <f t="shared" si="139"/>
        <v/>
      </c>
      <c r="N997" s="3" t="str">
        <f t="shared" si="140"/>
        <v/>
      </c>
      <c r="O997" s="5" t="str">
        <f t="shared" si="145"/>
        <v/>
      </c>
      <c r="P997" s="2" t="str">
        <f t="shared" si="146"/>
        <v/>
      </c>
      <c r="Q997" s="11" t="str">
        <f t="shared" si="141"/>
        <v/>
      </c>
    </row>
    <row r="998" spans="2:17" x14ac:dyDescent="0.25">
      <c r="B998" s="7" t="str">
        <f t="shared" si="138"/>
        <v/>
      </c>
      <c r="H998" s="50" t="str">
        <f t="shared" si="142"/>
        <v/>
      </c>
      <c r="I998" s="3" t="str">
        <f t="shared" si="143"/>
        <v/>
      </c>
      <c r="J998" s="3" t="str">
        <f t="shared" si="144"/>
        <v/>
      </c>
      <c r="M998" s="4" t="str">
        <f t="shared" si="139"/>
        <v/>
      </c>
      <c r="N998" s="3" t="str">
        <f t="shared" si="140"/>
        <v/>
      </c>
      <c r="O998" s="5" t="str">
        <f t="shared" si="145"/>
        <v/>
      </c>
      <c r="P998" s="2" t="str">
        <f t="shared" si="146"/>
        <v/>
      </c>
      <c r="Q998" s="11" t="str">
        <f t="shared" si="141"/>
        <v/>
      </c>
    </row>
    <row r="999" spans="2:17" x14ac:dyDescent="0.25">
      <c r="B999" s="7" t="str">
        <f t="shared" si="138"/>
        <v/>
      </c>
      <c r="H999" s="50" t="str">
        <f t="shared" si="142"/>
        <v/>
      </c>
      <c r="I999" s="3" t="str">
        <f t="shared" si="143"/>
        <v/>
      </c>
      <c r="J999" s="3" t="str">
        <f t="shared" si="144"/>
        <v/>
      </c>
      <c r="M999" s="4" t="str">
        <f t="shared" si="139"/>
        <v/>
      </c>
      <c r="N999" s="3" t="str">
        <f t="shared" si="140"/>
        <v/>
      </c>
      <c r="O999" s="5" t="str">
        <f t="shared" si="145"/>
        <v/>
      </c>
      <c r="P999" s="2" t="str">
        <f t="shared" si="146"/>
        <v/>
      </c>
      <c r="Q999" s="11" t="str">
        <f t="shared" si="141"/>
        <v/>
      </c>
    </row>
    <row r="1000" spans="2:17" x14ac:dyDescent="0.25">
      <c r="B1000" s="7" t="str">
        <f t="shared" si="138"/>
        <v/>
      </c>
      <c r="H1000" s="50" t="str">
        <f t="shared" si="142"/>
        <v/>
      </c>
      <c r="I1000" s="3" t="str">
        <f t="shared" si="143"/>
        <v/>
      </c>
      <c r="J1000" s="3" t="str">
        <f t="shared" si="144"/>
        <v/>
      </c>
      <c r="M1000" s="4" t="str">
        <f t="shared" si="139"/>
        <v/>
      </c>
      <c r="N1000" s="3" t="str">
        <f t="shared" si="140"/>
        <v/>
      </c>
      <c r="O1000" s="5" t="str">
        <f t="shared" si="145"/>
        <v/>
      </c>
      <c r="P1000" s="2" t="str">
        <f t="shared" si="146"/>
        <v/>
      </c>
      <c r="Q1000" s="11" t="str">
        <f t="shared" si="141"/>
        <v/>
      </c>
    </row>
  </sheetData>
  <sheetProtection algorithmName="SHA-512" hashValue="HWmC00lIyHk02TyGRH0xSncR8AlQ8jXBFzc4KkGG50Kmwh/SeyJTW05rad2m3JQev2JjeDtsNwodqLFnmbBMlQ==" saltValue="6jxAWjr61XdEcEP7mbJB7Q==" spinCount="100000" sheet="1" objects="1" scenarios="1" selectLockedCells="1"/>
  <autoFilter ref="A3:P11" xr:uid="{7AF7A82A-BF9D-43A6-B1E9-408C842E2CDE}"/>
  <conditionalFormatting sqref="I4:I1000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J4:J1000">
    <cfRule type="cellIs" dxfId="8" priority="9" operator="greaterThan">
      <formula>0</formula>
    </cfRule>
  </conditionalFormatting>
  <conditionalFormatting sqref="M4:M1000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4:P1000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2:B1048576">
    <cfRule type="cellIs" dxfId="1" priority="1" operator="equal">
      <formula>"Open"</formula>
    </cfRule>
    <cfRule type="cellIs" dxfId="0" priority="2" operator="equal">
      <formula>"Closed"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Position_calculator</vt:lpstr>
      <vt:lpstr>Position_records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Chinmay Kashikar</cp:lastModifiedBy>
  <dcterms:created xsi:type="dcterms:W3CDTF">2021-10-01T18:43:25Z</dcterms:created>
  <dcterms:modified xsi:type="dcterms:W3CDTF">2022-01-22T17:26:14Z</dcterms:modified>
</cp:coreProperties>
</file>