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/>
  <mc:AlternateContent xmlns:mc="http://schemas.openxmlformats.org/markup-compatibility/2006">
    <mc:Choice Requires="x15">
      <x15ac:absPath xmlns:x15ac="http://schemas.microsoft.com/office/spreadsheetml/2010/11/ac" url="G:\Chinmay\Project and Assignments\Excel\"/>
    </mc:Choice>
  </mc:AlternateContent>
  <xr:revisionPtr revIDLastSave="0" documentId="13_ncr:1_{1C939427-C529-4DFF-8A02-5404FFAFE43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pivotCaches>
    <pivotCache cacheId="1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H12" i="5"/>
  <c r="H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B8" i="5"/>
  <c r="G8" i="5" s="1"/>
  <c r="B9" i="5"/>
  <c r="G9" i="5" s="1"/>
  <c r="B10" i="5"/>
  <c r="F10" i="5" s="1"/>
  <c r="B11" i="5"/>
  <c r="G11" i="5" s="1"/>
  <c r="B7" i="5"/>
  <c r="G7" i="5" s="1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C12" i="5" l="1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<sst xmlns="http://schemas.openxmlformats.org/spreadsheetml/2006/main" count="125" uniqueCount="36">
  <si>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</si>
  <si>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</si>
  <si>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</si>
  <si>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</si>
  <si>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</si>
  <si>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</si>
  <si>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</si>
  <si>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</si>
  <si>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</si>
  <si>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</si>
  <si>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</si>
  <si>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</si>
  <si>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</si>
  <si>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</si>
  <si>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</si>
  <si>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</si>
  <si>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</si>
  <si>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</si>
  <si>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</si>
  <si>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</si>
  <si>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</si>
  <si>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</si>
  <si>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</si>
  <si>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</si>
  <si>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</si>
  <si>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</si>
  <si>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</si>
  <si>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</si>
  <si>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</si>
  <si>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</si>
  <si>
    <t>Row Labels</t>
  </si>
  <si>
    <t>Grand Total</t>
  </si>
  <si>
    <t>Sum of Amazon</t>
  </si>
  <si>
    <t>Sum of Big Basket</t>
  </si>
  <si>
    <t>Sum of Flipkart</t>
  </si>
  <si>
    <t>Sum of Shopclues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</si>
</sst>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50</c:v>
              </c:pt>
              <c:pt idx="1">
                <c:v>100</c:v>
              </c:pt>
              <c:pt idx="2">
                <c:v>640</c:v>
              </c:pt>
              <c:pt idx="3">
                <c:v>450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F439-48E4-B72D-FCB7788917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11321696"/>
        <c:axId val="811316288"/>
        <c:axId val="0"/>
      </c:bar3DChart>
      <c:catAx>
        <c:axId val="81132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16288"/>
        <c:crosses val="autoZero"/>
        <c:auto val="1"/>
        <c:lblAlgn val="ctr"/>
        <c:lblOffset val="100"/>
        <c:noMultiLvlLbl val="0"/>
      </c:catAx>
      <c:valAx>
        <c:axId val="81131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2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Website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Series1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Lit>
              <c:formatCode>General</c:formatCode>
              <c:ptCount val="5"/>
              <c:pt idx="0">
                <c:v>50</c:v>
              </c:pt>
              <c:pt idx="1">
                <c:v>100</c:v>
              </c:pt>
              <c:pt idx="2">
                <c:v>640</c:v>
              </c:pt>
              <c:pt idx="3">
                <c:v>450</c:v>
              </c:pt>
              <c:pt idx="4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244A-43A0-9A57-D36A2D394E5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[Chinmay Karandikar - CoachX Assignment-4(Online Sales Tracking Analysis).xlsx]Online Sales Tracker!PivotTable3</c:name>
    <c:fmtId val="1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'Online Sales Tracker'!$N$25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Tracker'!$M$26:$M$31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Tracker'!$N$26:$N$31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4-4243-B8CE-16995AC75C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[Chinmay Karandikar - CoachX Assignment-4(Online Sales Tracking Analysis).xlsx]Online Sales Tracker!PivotTable5</c:name>
    <c:fmtId val="1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'Online Sales Tracker'!$P$25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Tracker'!$O$26:$O$31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Tracker'!$P$26:$P$31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B-42FB-88E7-6A21A9ED0F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[Chinmay Karandikar - CoachX Assignment-4(Online Sales Tracking Analysis).xlsx]Online Sales Tracker!PivotTable6</c:name>
    <c:fmtId val="5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Tracker'!$M$35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'Online Sales Tracker'!$L$36:$L$41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Tracker'!$M$36:$M$41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C-4FB4-8381-7C924495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[Chinmay Karandikar - CoachX Assignment-4(Online Sales Tracking Analysis).xlsx]Online Sales Tracker!PivotTable7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'Online Sales Tracker'!$O$35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'Online Sales Tracker'!$N$36:$N$41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Tracker'!$O$36:$O$41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E-4677-8D8F-CD8C462D29D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180976</xdr:rowOff>
    </xdr:from>
    <xdr:to>
      <xdr:col>8</xdr:col>
      <xdr:colOff>10886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35</xdr:row>
      <xdr:rowOff>7620</xdr:rowOff>
    </xdr:from>
    <xdr:to>
      <xdr:col>2</xdr:col>
      <xdr:colOff>1045020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35</xdr:row>
      <xdr:rowOff>1</xdr:rowOff>
    </xdr:from>
    <xdr:to>
      <xdr:col>5</xdr:col>
      <xdr:colOff>510540</xdr:colOff>
      <xdr:row>43</xdr:row>
      <xdr:rowOff>22861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1059179</xdr:colOff>
      <xdr:row>35</xdr:row>
      <xdr:rowOff>1</xdr:rowOff>
    </xdr:from>
    <xdr:to>
      <xdr:col>8</xdr:col>
      <xdr:colOff>21772</xdr:colOff>
      <xdr:row>43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44</xdr:row>
      <xdr:rowOff>7620</xdr:rowOff>
    </xdr:from>
    <xdr:to>
      <xdr:col>4</xdr:col>
      <xdr:colOff>0</xdr:colOff>
      <xdr:row>51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44</xdr:row>
      <xdr:rowOff>0</xdr:rowOff>
    </xdr:from>
    <xdr:to>
      <xdr:col>7</xdr:col>
      <xdr:colOff>11577</xdr:colOff>
      <xdr:row>51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</xdr:colOff>
      <xdr:row>53</xdr:row>
      <xdr:rowOff>57151</xdr:rowOff>
    </xdr:from>
    <xdr:to>
      <xdr:col>8</xdr:col>
      <xdr:colOff>45720</xdr:colOff>
      <xdr:row>66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1043941</xdr:colOff>
      <xdr:row>68</xdr:row>
      <xdr:rowOff>17146</xdr:rowOff>
    </xdr:from>
    <xdr:to>
      <xdr:col>8</xdr:col>
      <xdr:colOff>15241</xdr:colOff>
      <xdr:row>77</xdr:row>
      <xdr:rowOff>102871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15241</xdr:colOff>
      <xdr:row>68</xdr:row>
      <xdr:rowOff>9525</xdr:rowOff>
    </xdr:from>
    <xdr:to>
      <xdr:col>3</xdr:col>
      <xdr:colOff>15241</xdr:colOff>
      <xdr:row>77</xdr:row>
      <xdr:rowOff>103686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472440</xdr:colOff>
      <xdr:row>68</xdr:row>
      <xdr:rowOff>32385</xdr:rowOff>
    </xdr:from>
    <xdr:to>
      <xdr:col>5</xdr:col>
      <xdr:colOff>541020</xdr:colOff>
      <xdr:row>77</xdr:row>
      <xdr:rowOff>104775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78</xdr:row>
      <xdr:rowOff>149407</xdr:rowOff>
    </xdr:from>
    <xdr:to>
      <xdr:col>3</xdr:col>
      <xdr:colOff>1039224</xdr:colOff>
      <xdr:row>88</xdr:row>
      <xdr:rowOff>17146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1040674</xdr:colOff>
      <xdr:row>78</xdr:row>
      <xdr:rowOff>135253</xdr:rowOff>
    </xdr:from>
    <xdr:to>
      <xdr:col>7</xdr:col>
      <xdr:colOff>15240</xdr:colOff>
      <xdr:row>88</xdr:row>
      <xdr:rowOff>55244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21</xdr:row>
      <xdr:rowOff>0</xdr:rowOff>
    </xdr:from>
    <xdr:to>
      <xdr:col>5</xdr:col>
      <xdr:colOff>819150</xdr:colOff>
      <xdr:row>23</xdr:row>
      <xdr:rowOff>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28800" y="5476875"/>
          <a:ext cx="3390900" cy="38100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266700</xdr:colOff>
      <xdr:row>35</xdr:row>
      <xdr:rowOff>123826</xdr:rowOff>
    </xdr:from>
    <xdr:to>
      <xdr:col>2</xdr:col>
      <xdr:colOff>1000125</xdr:colOff>
      <xdr:row>36</xdr:row>
      <xdr:rowOff>180976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524000" y="8277226"/>
          <a:ext cx="7334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Websites</a:t>
          </a:r>
        </a:p>
      </xdr:txBody>
    </xdr:sp>
    <xdr:clientData/>
  </xdr:twoCellAnchor>
  <xdr:twoCellAnchor>
    <xdr:from>
      <xdr:col>1</xdr:col>
      <xdr:colOff>257175</xdr:colOff>
      <xdr:row>23</xdr:row>
      <xdr:rowOff>66675</xdr:rowOff>
    </xdr:from>
    <xdr:to>
      <xdr:col>7</xdr:col>
      <xdr:colOff>542925</xdr:colOff>
      <xdr:row>33</xdr:row>
      <xdr:rowOff>133351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9BDC83-A9AF-40D3-B0C4-D5B3253CE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44822</xdr:colOff>
      <xdr:row>34</xdr:row>
      <xdr:rowOff>134471</xdr:rowOff>
    </xdr:from>
    <xdr:to>
      <xdr:col>2</xdr:col>
      <xdr:colOff>963706</xdr:colOff>
      <xdr:row>42</xdr:row>
      <xdr:rowOff>179295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34DFE87D-0557-477F-A6AF-BA9501AD4C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565896</xdr:colOff>
      <xdr:row>35</xdr:row>
      <xdr:rowOff>12326</xdr:rowOff>
    </xdr:from>
    <xdr:to>
      <xdr:col>5</xdr:col>
      <xdr:colOff>470647</xdr:colOff>
      <xdr:row>43</xdr:row>
      <xdr:rowOff>33618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06AE490-8632-4E00-955D-5D7DBA9E4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980514</xdr:colOff>
      <xdr:row>34</xdr:row>
      <xdr:rowOff>146800</xdr:rowOff>
    </xdr:from>
    <xdr:to>
      <xdr:col>7</xdr:col>
      <xdr:colOff>1042147</xdr:colOff>
      <xdr:row>43</xdr:row>
      <xdr:rowOff>112060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779B4B9-4753-4AA9-BB6E-623EDAACC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1042148</xdr:colOff>
      <xdr:row>44</xdr:row>
      <xdr:rowOff>1123</xdr:rowOff>
    </xdr:from>
    <xdr:to>
      <xdr:col>4</xdr:col>
      <xdr:colOff>11205</xdr:colOff>
      <xdr:row>53</xdr:row>
      <xdr:rowOff>179293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025E564-D428-4372-B466-14CAF07D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5601</xdr:colOff>
      <xdr:row>44</xdr:row>
      <xdr:rowOff>12326</xdr:rowOff>
    </xdr:from>
    <xdr:to>
      <xdr:col>6</xdr:col>
      <xdr:colOff>1042148</xdr:colOff>
      <xdr:row>52</xdr:row>
      <xdr:rowOff>78441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998554A-7423-4030-B5F8-3B401FE0E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0.51679</cdr:x>
      <cdr:y>0.03284</cdr:y>
    </cdr:from>
    <cdr:to>
      <cdr:x>0.93657</cdr:x>
      <cdr:y>0.19294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055370" y="50800"/>
          <a:ext cx="857250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Amazon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0.57095</cdr:x>
      <cdr:y>0.03333</cdr:y>
    </cdr:from>
    <cdr:to>
      <cdr:x>0.95369</cdr:x>
      <cdr:y>0.19583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07770" y="50800"/>
          <a:ext cx="809625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Big 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0.58029</cdr:x>
      <cdr:y>0.03384</cdr:y>
    </cdr:from>
    <cdr:to>
      <cdr:x>0.94525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1580" y="50800"/>
          <a:ext cx="7619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0.57862</cdr:x>
      <cdr:y>0.03384</cdr:y>
    </cdr:from>
    <cdr:to>
      <cdr:x>0.95834</cdr:x>
      <cdr:y>0.19882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219200" y="50800"/>
          <a:ext cx="800099" cy="24765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83.074915740741" createdVersion="7" refreshedVersion="7" minRefreshableVersion="3" recordCount="5" xr:uid="{F9DA146C-3254-467E-8F3B-4BCF6BC3D83D}">
  <cacheSource type="worksheet">
    <worksheetSource ref="B14:H19" sheet="Online Sales Tracker"/>
  </cacheSource>
  <cacheFields count="7">
    <cacheField name="Product" numFmtId="0">
      <sharedItems count="5">
        <s v="A"/>
        <s v="B"/>
        <s v="C"/>
        <s v="D"/>
        <s v="E"/>
      </sharedItems>
    </cacheField>
    <cacheField name="Website" numFmtId="0">
      <sharedItems containsSemiMixedTypes="0" containsString="0" containsNumber="1" containsInteger="1" minValue="0" maxValue="640"/>
    </cacheField>
    <cacheField name="Amazon" numFmtId="0">
      <sharedItems containsSemiMixedTypes="0" containsString="0" containsNumber="1" containsInteger="1" minValue="120" maxValue="320"/>
    </cacheField>
    <cacheField name="Big Basket" numFmtId="0">
      <sharedItems containsSemiMixedTypes="0" containsString="0" containsNumber="1" containsInteger="1" minValue="0" maxValue="575"/>
    </cacheField>
    <cacheField name="Flipkart" numFmtId="0">
      <sharedItems containsSemiMixedTypes="0" containsString="0" containsNumber="1" containsInteger="1" minValue="0" maxValue="700"/>
    </cacheField>
    <cacheField name="Shopclues" numFmtId="0">
      <sharedItems containsSemiMixedTypes="0" containsString="0" containsNumber="1" containsInteger="1" minValue="0" maxValue="800"/>
    </cacheField>
    <cacheField name="Profit" numFmtId="0">
      <sharedItems containsSemiMixedTypes="0" containsString="0" containsNumber="1" containsInteger="1" minValue="520" maxValue="20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50"/>
    <n v="125"/>
    <n v="200"/>
    <n v="0"/>
    <n v="250"/>
    <n v="625"/>
  </r>
  <r>
    <x v="1"/>
    <n v="100"/>
    <n v="300"/>
    <n v="575"/>
    <n v="250"/>
    <n v="250"/>
    <n v="1475"/>
  </r>
  <r>
    <x v="2"/>
    <n v="640"/>
    <n v="320"/>
    <n v="0"/>
    <n v="320"/>
    <n v="800"/>
    <n v="2080"/>
  </r>
  <r>
    <x v="3"/>
    <n v="450"/>
    <n v="200"/>
    <n v="250"/>
    <n v="700"/>
    <n v="250"/>
    <n v="1850"/>
  </r>
  <r>
    <x v="4"/>
    <n v="0"/>
    <n v="120"/>
    <n v="0"/>
    <n v="400"/>
    <n v="0"/>
    <n v="5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49634C-A90B-424B-B928-889BFC43D3F7}" name="PivotTable7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N35:O41" firstHeaderRow="1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hopclues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F44EEF-EC63-4139-A17C-794122A2A940}" name="PivotTable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L35:M41" firstHeaderRow="1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Flipkart" fld="4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6D641-1C5F-413B-911A-EA69D1BA886C}" name="PivotTable5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O25:P31" firstHeaderRow="1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Big Baske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C8CB2-05CD-4C49-842D-ED106E4A47D8}" name="PivotTable3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M25:N31" firstHeaderRow="1" firstDataRow="1" firstDataCol="1"/>
  <pivotFields count="7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azon" fld="2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tabSelected="1" topLeftCell="D13" zoomScale="85" zoomScaleNormal="85" workbookViewId="0">
      <selection activeCell="I28" sqref="I28"/>
    </sheetView>
  </sheetViews>
  <sheetFormatPr defaultRowHeight="15" x14ac:dyDescent="0.25"/>
  <cols>
    <col min="1" max="1" width="3.140625" style="3" customWidth="1"/>
    <col min="2" max="3" width="11.28515625" style="3" bestFit="1" customWidth="1"/>
    <col min="4" max="4" width="10.5703125" style="3" bestFit="1" customWidth="1"/>
    <col min="5" max="5" width="11.42578125" style="3" bestFit="1" customWidth="1"/>
    <col min="6" max="6" width="17.42578125" style="3" customWidth="1"/>
    <col min="7" max="7" width="13.7109375" style="3" bestFit="1" customWidth="1"/>
    <col min="8" max="8" width="12.5703125" style="3" bestFit="1" customWidth="1"/>
    <col min="9" max="9" width="8.42578125" style="3" bestFit="1" customWidth="1"/>
    <col min="10" max="10" width="10" style="3" bestFit="1" customWidth="1"/>
    <col min="11" max="11" width="14.85546875" style="3" bestFit="1" customWidth="1"/>
    <col min="12" max="12" width="11.7109375" style="3" customWidth="1"/>
    <col min="13" max="13" width="3.140625" style="3" customWidth="1"/>
    <col min="14" max="16" width="10.28515625" style="3" customWidth="1"/>
    <col min="17" max="17" width="12.28515625" style="3" bestFit="1" customWidth="1"/>
    <col min="18" max="18" width="10.5703125" style="3" bestFit="1" customWidth="1"/>
    <col min="19" max="19" width="12.140625" style="3" bestFit="1" customWidth="1"/>
    <col min="20" max="16384" width="9.140625" style="3"/>
  </cols>
  <sheetData>
    <row r="5" spans="1:14" ht="15.75" thickBo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5" thickBot="1" x14ac:dyDescent="0.3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9.5" thickBot="1" x14ac:dyDescent="0.3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5.75" thickBot="1" x14ac:dyDescent="0.3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5.75" thickBot="1" x14ac:dyDescent="0.3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5.75" thickBot="1" x14ac:dyDescent="0.3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5.75" thickBot="1" x14ac:dyDescent="0.3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5.75" thickBot="1" x14ac:dyDescent="0.3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5.75" thickBot="1" x14ac:dyDescent="0.3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5.75" thickBot="1" x14ac:dyDescent="0.3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5.75" thickBot="1" x14ac:dyDescent="0.3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5.75" thickBot="1" x14ac:dyDescent="0.3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5.75" thickBot="1" x14ac:dyDescent="0.3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5.75" thickBot="1" x14ac:dyDescent="0.3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5.75" thickBot="1" x14ac:dyDescent="0.3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5.75" thickBot="1" x14ac:dyDescent="0.3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5.75" thickBot="1" x14ac:dyDescent="0.3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5.75" thickBot="1" x14ac:dyDescent="0.3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5.75" thickBot="1" x14ac:dyDescent="0.3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5.75" thickBot="1" x14ac:dyDescent="0.3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5.75" thickBot="1" x14ac:dyDescent="0.3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5.75" thickBot="1" x14ac:dyDescent="0.3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5.75" thickBot="1" x14ac:dyDescent="0.3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5.75" thickBot="1" x14ac:dyDescent="0.3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5.75" thickBot="1" x14ac:dyDescent="0.3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5.75" thickBot="1" x14ac:dyDescent="0.3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5.75" thickBot="1" x14ac:dyDescent="0.3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5.75" thickBot="1" x14ac:dyDescent="0.3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5.75" thickBot="1" x14ac:dyDescent="0.3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5.75" thickBot="1" x14ac:dyDescent="0.3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5.75" thickBot="1" x14ac:dyDescent="0.3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25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Database!#REF!</xm:f>
          </x14:formula1>
          <xm:sqref>C7:C34</xm:sqref>
        </x14:dataValidation>
        <x14:dataValidation type="list" allowBlank="1" showInputMessage="1" showErrorMessage="1" xr:uid="{00000000-0002-0000-0000-000001000000}">
          <x14:formula1>
            <xm:f>Database!#REF!</xm:f>
          </x14:formula1>
          <xm:sqref>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opLeftCell="B76" zoomScale="85" zoomScaleNormal="85" workbookViewId="0">
      <selection activeCell="C7" sqref="C7"/>
    </sheetView>
  </sheetViews>
  <sheetFormatPr defaultRowHeight="15" x14ac:dyDescent="0.25"/>
  <cols>
    <col min="1" max="1" width="3.140625" style="2" customWidth="1"/>
    <col min="2" max="8" width="15.7109375" style="2" customWidth="1"/>
    <col min="9" max="9" width="3.140625" style="2" customWidth="1"/>
    <col min="10" max="11" width="15.7109375" style="2" customWidth="1"/>
    <col min="12" max="12" width="13.28515625" style="2" bestFit="1" customWidth="1"/>
    <col min="13" max="13" width="14.42578125" style="2" bestFit="1" customWidth="1"/>
    <col min="14" max="14" width="13.28515625" style="2" bestFit="1" customWidth="1"/>
    <col min="15" max="17" width="16.7109375" style="2" bestFit="1" customWidth="1"/>
    <col min="18" max="18" width="14.42578125" style="2" bestFit="1" customWidth="1"/>
    <col min="19" max="16384" width="9.140625" style="2"/>
  </cols>
  <sheetData>
    <row r="1" spans="1:11" ht="15.75" thickBot="1" x14ac:dyDescent="0.3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6.25" thickBot="1" x14ac:dyDescent="0.3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20.25" thickBot="1" x14ac:dyDescent="0.3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.75" thickBot="1" x14ac:dyDescent="0.3">
      <c r="A7" s="1"/>
      <c r="B7" s="8" t="e">
        <f>#REF!</f>
        <v>#REF!</v>
      </c>
      <c r="C7" s="8">
        <f>SUMIFS('Sales report'!$E$8:E$35,'Sales report'!$D$8:$D$35,B7,'Sales report'!$F$8:$F$35,C6)</f>
        <v>0</v>
      </c>
      <c r="D7" s="8">
        <f>SUMIFS('Sales report'!$E$8:$E$35,'Sales report'!$D$8:$D$35,B7,'Sales report'!$F$8:$F$35,D6)</f>
        <v>0</v>
      </c>
      <c r="E7" s="8">
        <f>SUMIFS('Sales report'!$E$8:$E$35,'Sales report'!$D$8:$D$35,B7,'Sales report'!$F$8:$F$35,E6)</f>
        <v>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0</v>
      </c>
      <c r="H7" s="9">
        <f>C7+D7+E7+F7+G7</f>
        <v>0</v>
      </c>
      <c r="I7" s="1"/>
    </row>
    <row r="8" spans="1:11" ht="15.75" thickBot="1" x14ac:dyDescent="0.3">
      <c r="A8" s="1"/>
      <c r="B8" s="8" t="e">
        <f>#REF!</f>
        <v>#REF!</v>
      </c>
      <c r="C8" s="8">
        <f>SUMIFS('Sales report'!$E$8:$E$35,'Sales report'!$D$8:$D$35,B8,'Sales report'!$F$8:$F$35,C6)</f>
        <v>0</v>
      </c>
      <c r="D8" s="8">
        <f>SUMIFS('Sales report'!$E$8:$E$35,'Sales report'!$D$8:$D$35,B8,'Sales report'!$F$8:$F$35,D6)</f>
        <v>0</v>
      </c>
      <c r="E8" s="8">
        <f>SUMIFS('Sales report'!$E$8:$E$35,'Sales report'!$D$8:$D$35,B8,'Sales report'!$F$8:$F$35,E6)</f>
        <v>0</v>
      </c>
      <c r="F8" s="8">
        <f>SUMIFS('Sales report'!$E$8:$E$35,'Sales report'!$D$8:$D$35,B8,'Sales report'!$F$8:$F$35,F6)</f>
        <v>0</v>
      </c>
      <c r="G8" s="8">
        <f>SUMIFS('Sales report'!$E$8:$E$35,'Sales report'!$D$8:$D$35,B8,'Sales report'!$F$8:$F$35,G6)</f>
        <v>0</v>
      </c>
      <c r="H8" s="9">
        <f t="shared" ref="H8:H12" si="0">C8+D8+E8+F8+G8</f>
        <v>0</v>
      </c>
      <c r="I8" s="1"/>
    </row>
    <row r="9" spans="1:11" ht="15.75" thickBot="1" x14ac:dyDescent="0.3">
      <c r="A9" s="1"/>
      <c r="B9" s="8" t="e">
        <f>#REF!</f>
        <v>#REF!</v>
      </c>
      <c r="C9" s="8">
        <f>SUMIFS('Sales report'!$E$8:$E$35,'Sales report'!$D$8:$D$35,B9,'Sales report'!$F$8:$F$35,C6)</f>
        <v>0</v>
      </c>
      <c r="D9" s="8">
        <f>SUMIFS('Sales report'!$E$8:$E$35,'Sales report'!$D$8:$D$35,B9,'Sales report'!$F$8:$F$35,D6)</f>
        <v>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0</v>
      </c>
      <c r="G9" s="8">
        <f>SUMIFS('Sales report'!$E$8:$E$35,'Sales report'!$D$8:$D$35,B9,'Sales report'!$F$8:$F$35,G6)</f>
        <v>0</v>
      </c>
      <c r="H9" s="9">
        <f t="shared" si="0"/>
        <v>0</v>
      </c>
      <c r="I9" s="1"/>
    </row>
    <row r="10" spans="1:11" ht="15.75" thickBot="1" x14ac:dyDescent="0.3">
      <c r="A10" s="1"/>
      <c r="B10" s="8" t="e">
        <f>#REF!</f>
        <v>#REF!</v>
      </c>
      <c r="C10" s="8">
        <f>SUMIFS('Sales report'!$E$8:$E$35,'Sales report'!$D$8:$D$35,B10,'Sales report'!$F$8:$F$35,C6)</f>
        <v>0</v>
      </c>
      <c r="D10" s="8">
        <f>SUMIFS('Sales report'!$E$8:$E$35,'Sales report'!$D$8:$D$35,B10,'Sales report'!$F$8:$F$35,D6)</f>
        <v>0</v>
      </c>
      <c r="E10" s="8">
        <f>SUMIFS('Sales report'!$E$8:$E$35,'Sales report'!$D$8:$D$35,B10,'Sales report'!$F$8:$F$35,E6)</f>
        <v>0</v>
      </c>
      <c r="F10" s="8">
        <f>SUMIFS('Sales report'!$E$8:$E$35,'Sales report'!$D$8:$D$35,B10,'Sales report'!$F$8:$F$35,F6)</f>
        <v>0</v>
      </c>
      <c r="G10" s="8">
        <f>SUMIFS('Sales report'!$E$8:$E$35,'Sales report'!$D$8:$D$35,B10,'Sales report'!$F$8:$F$35,G6)</f>
        <v>0</v>
      </c>
      <c r="H10" s="9">
        <f t="shared" si="0"/>
        <v>0</v>
      </c>
      <c r="I10" s="1"/>
    </row>
    <row r="11" spans="1:11" ht="15.75" thickBot="1" x14ac:dyDescent="0.3">
      <c r="A11" s="1"/>
      <c r="B11" s="8" t="e">
        <f>#REF!</f>
        <v>#REF!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0</v>
      </c>
      <c r="G11" s="8">
        <f>SUMIFS('Sales report'!$E$8:$E$35,'Sales report'!$D$8:$D$35,B11,'Sales report'!$F$8:$F$35,G6)</f>
        <v>0</v>
      </c>
      <c r="H11" s="9">
        <f t="shared" si="0"/>
        <v>0</v>
      </c>
      <c r="I11" s="1"/>
    </row>
    <row r="12" spans="1:11" ht="19.5" thickBot="1" x14ac:dyDescent="0.3">
      <c r="A12" s="1"/>
      <c r="B12" s="22" t="s">
        <v>18</v>
      </c>
      <c r="C12" s="22">
        <f t="shared" ref="C12:G12" si="1">SUM(C7:C11)</f>
        <v>0</v>
      </c>
      <c r="D12" s="22">
        <f t="shared" si="1"/>
        <v>0</v>
      </c>
      <c r="E12" s="22">
        <f t="shared" si="1"/>
        <v>0</v>
      </c>
      <c r="F12" s="22">
        <f t="shared" si="1"/>
        <v>0</v>
      </c>
      <c r="G12" s="22">
        <f t="shared" si="1"/>
        <v>0</v>
      </c>
      <c r="H12" s="9">
        <f t="shared" si="0"/>
        <v>0</v>
      </c>
      <c r="I12" s="1"/>
    </row>
    <row r="13" spans="1:11" ht="26.25" thickBot="1" x14ac:dyDescent="0.3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20.25" thickBot="1" x14ac:dyDescent="0.3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.75" thickBot="1" x14ac:dyDescent="0.3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C15+D15+E15+F15+G15</f>
        <v>625</v>
      </c>
      <c r="I15" s="1"/>
    </row>
    <row r="16" spans="1:11" ht="15.75" thickBot="1" x14ac:dyDescent="0.3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C16+D16+E16+F16+G16</f>
        <v>1475</v>
      </c>
      <c r="I16" s="1"/>
    </row>
    <row r="17" spans="1:18" ht="15.75" thickBot="1" x14ac:dyDescent="0.3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18" ht="15.75" thickBot="1" x14ac:dyDescent="0.3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18" ht="15.75" thickBot="1" x14ac:dyDescent="0.3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18" ht="15.75" thickBot="1" x14ac:dyDescent="0.3">
      <c r="A20" s="10"/>
      <c r="B20" s="11"/>
      <c r="C20" s="12"/>
      <c r="D20" s="12"/>
      <c r="E20" s="12"/>
      <c r="F20" s="12"/>
      <c r="G20" s="12"/>
      <c r="H20" s="13"/>
      <c r="I20" s="1"/>
    </row>
    <row r="21" spans="1:18" x14ac:dyDescent="0.25">
      <c r="A21" s="10"/>
      <c r="B21" s="14"/>
      <c r="C21" s="15"/>
      <c r="D21" s="15"/>
      <c r="E21" s="15"/>
      <c r="F21" s="15"/>
      <c r="G21" s="15"/>
      <c r="H21" s="16"/>
      <c r="I21" s="1"/>
    </row>
    <row r="22" spans="1:18" x14ac:dyDescent="0.25">
      <c r="A22" s="10"/>
      <c r="B22" s="17"/>
      <c r="C22" s="5"/>
      <c r="D22" s="5"/>
      <c r="E22" s="5"/>
      <c r="F22" s="5"/>
      <c r="G22" s="5"/>
      <c r="H22" s="18"/>
      <c r="I22" s="1"/>
    </row>
    <row r="23" spans="1:18" x14ac:dyDescent="0.25">
      <c r="A23" s="10"/>
      <c r="B23" s="17"/>
      <c r="C23" s="5"/>
      <c r="D23" s="5"/>
      <c r="E23" s="5"/>
      <c r="F23" s="5"/>
      <c r="G23" s="5"/>
      <c r="H23" s="18"/>
      <c r="I23" s="1"/>
    </row>
    <row r="24" spans="1:18" x14ac:dyDescent="0.25">
      <c r="A24" s="10"/>
      <c r="B24" s="17"/>
      <c r="C24" s="5"/>
      <c r="D24" s="5"/>
      <c r="E24" s="5"/>
      <c r="F24" s="5"/>
      <c r="G24" s="5"/>
      <c r="H24" s="18"/>
      <c r="I24" s="1"/>
    </row>
    <row r="25" spans="1:18" x14ac:dyDescent="0.25">
      <c r="A25" s="10"/>
      <c r="B25" s="17"/>
      <c r="C25" s="5"/>
      <c r="D25" s="5"/>
      <c r="E25" s="5"/>
      <c r="F25" s="5"/>
      <c r="G25" s="5"/>
      <c r="H25" s="18"/>
      <c r="I25" s="1"/>
      <c r="M25" s="43" t="s">
        <v>30</v>
      </c>
      <c r="N25" t="s">
        <v>32</v>
      </c>
      <c r="O25" s="43" t="s">
        <v>30</v>
      </c>
      <c r="P25" t="s">
        <v>33</v>
      </c>
      <c r="Q25"/>
      <c r="R25"/>
    </row>
    <row r="26" spans="1:18" x14ac:dyDescent="0.25">
      <c r="A26" s="10"/>
      <c r="B26" s="17"/>
      <c r="C26" s="5"/>
      <c r="D26" s="5"/>
      <c r="E26" s="5"/>
      <c r="F26" s="5"/>
      <c r="G26" s="5"/>
      <c r="H26" s="18"/>
      <c r="I26" s="1"/>
      <c r="M26" s="44" t="s">
        <v>1</v>
      </c>
      <c r="N26" s="45">
        <v>125</v>
      </c>
      <c r="O26" s="44" t="s">
        <v>1</v>
      </c>
      <c r="P26" s="45">
        <v>200</v>
      </c>
      <c r="Q26"/>
      <c r="R26"/>
    </row>
    <row r="27" spans="1:18" x14ac:dyDescent="0.25">
      <c r="A27" s="10"/>
      <c r="B27" s="17"/>
      <c r="C27" s="5"/>
      <c r="D27" s="5"/>
      <c r="E27" s="5"/>
      <c r="F27" s="5"/>
      <c r="G27" s="5"/>
      <c r="H27" s="18"/>
      <c r="I27" s="1"/>
      <c r="L27"/>
      <c r="M27" s="44" t="s">
        <v>2</v>
      </c>
      <c r="N27" s="45">
        <v>300</v>
      </c>
      <c r="O27" s="44" t="s">
        <v>2</v>
      </c>
      <c r="P27" s="45">
        <v>575</v>
      </c>
      <c r="Q27"/>
      <c r="R27"/>
    </row>
    <row r="28" spans="1:18" x14ac:dyDescent="0.25">
      <c r="A28" s="10"/>
      <c r="B28" s="17"/>
      <c r="C28" s="5"/>
      <c r="D28" s="5"/>
      <c r="E28" s="5"/>
      <c r="F28" s="5"/>
      <c r="G28" s="5"/>
      <c r="H28" s="18"/>
      <c r="I28" s="1"/>
      <c r="L28"/>
      <c r="M28" s="44" t="s">
        <v>3</v>
      </c>
      <c r="N28" s="45">
        <v>320</v>
      </c>
      <c r="O28" s="44" t="s">
        <v>3</v>
      </c>
      <c r="P28" s="45">
        <v>0</v>
      </c>
      <c r="Q28"/>
      <c r="R28"/>
    </row>
    <row r="29" spans="1:18" x14ac:dyDescent="0.25">
      <c r="A29" s="10"/>
      <c r="B29" s="17"/>
      <c r="C29" s="5"/>
      <c r="D29" s="5"/>
      <c r="E29" s="5"/>
      <c r="F29" s="5"/>
      <c r="G29" s="5"/>
      <c r="H29" s="18"/>
      <c r="I29" s="1"/>
      <c r="L29"/>
      <c r="M29" s="44" t="s">
        <v>4</v>
      </c>
      <c r="N29" s="45">
        <v>200</v>
      </c>
      <c r="O29" s="44" t="s">
        <v>4</v>
      </c>
      <c r="P29" s="45">
        <v>250</v>
      </c>
      <c r="Q29"/>
      <c r="R29"/>
    </row>
    <row r="30" spans="1:18" x14ac:dyDescent="0.25">
      <c r="A30" s="10"/>
      <c r="B30" s="17"/>
      <c r="C30" s="5"/>
      <c r="D30" s="5"/>
      <c r="E30" s="5"/>
      <c r="F30" s="5"/>
      <c r="G30" s="5"/>
      <c r="H30" s="18"/>
      <c r="I30" s="1"/>
      <c r="L30"/>
      <c r="M30" s="44" t="s">
        <v>5</v>
      </c>
      <c r="N30" s="45">
        <v>120</v>
      </c>
      <c r="O30" s="44" t="s">
        <v>5</v>
      </c>
      <c r="P30" s="45">
        <v>0</v>
      </c>
      <c r="Q30"/>
      <c r="R30"/>
    </row>
    <row r="31" spans="1:18" x14ac:dyDescent="0.25">
      <c r="A31" s="10"/>
      <c r="B31" s="17"/>
      <c r="C31" s="5"/>
      <c r="D31" s="5"/>
      <c r="E31" s="5"/>
      <c r="F31" s="5"/>
      <c r="G31" s="5"/>
      <c r="H31" s="18"/>
      <c r="I31" s="1"/>
      <c r="L31"/>
      <c r="M31" s="44" t="s">
        <v>31</v>
      </c>
      <c r="N31" s="45">
        <v>1065</v>
      </c>
      <c r="O31" s="44" t="s">
        <v>31</v>
      </c>
      <c r="P31" s="45">
        <v>1025</v>
      </c>
      <c r="Q31"/>
      <c r="R31"/>
    </row>
    <row r="32" spans="1:18" x14ac:dyDescent="0.25">
      <c r="A32" s="10"/>
      <c r="B32" s="17"/>
      <c r="C32" s="5"/>
      <c r="D32" s="5"/>
      <c r="E32" s="5"/>
      <c r="F32" s="5"/>
      <c r="G32" s="5"/>
      <c r="H32" s="18"/>
      <c r="I32" s="1"/>
      <c r="L32"/>
      <c r="M32"/>
      <c r="N32"/>
      <c r="O32"/>
      <c r="P32"/>
      <c r="Q32"/>
    </row>
    <row r="33" spans="1:30" x14ac:dyDescent="0.25">
      <c r="A33" s="10"/>
      <c r="B33" s="17"/>
      <c r="C33" s="5"/>
      <c r="D33" s="5"/>
      <c r="E33" s="5"/>
      <c r="F33" s="5"/>
      <c r="G33" s="5"/>
      <c r="H33" s="18"/>
      <c r="I33" s="1"/>
      <c r="L33"/>
      <c r="M33"/>
      <c r="N33"/>
      <c r="O33"/>
      <c r="P33"/>
      <c r="Q33"/>
    </row>
    <row r="34" spans="1:30" ht="15.75" thickBot="1" x14ac:dyDescent="0.3">
      <c r="A34" s="10"/>
      <c r="B34" s="19"/>
      <c r="C34" s="20"/>
      <c r="D34" s="20"/>
      <c r="E34" s="20"/>
      <c r="F34" s="20"/>
      <c r="G34" s="20"/>
      <c r="H34" s="21"/>
      <c r="I34" s="1"/>
      <c r="L34"/>
      <c r="M34"/>
      <c r="N34"/>
      <c r="O34"/>
      <c r="P34"/>
      <c r="Q34"/>
    </row>
    <row r="35" spans="1:30" x14ac:dyDescent="0.25">
      <c r="A35" s="10"/>
      <c r="B35" s="5"/>
      <c r="C35" s="5"/>
      <c r="D35" s="5"/>
      <c r="E35" s="5"/>
      <c r="F35" s="5"/>
      <c r="G35" s="5"/>
      <c r="H35" s="5"/>
      <c r="I35" s="1"/>
      <c r="L35" s="43" t="s">
        <v>30</v>
      </c>
      <c r="M35" t="s">
        <v>34</v>
      </c>
      <c r="N35" s="43" t="s">
        <v>30</v>
      </c>
      <c r="O35" t="s">
        <v>35</v>
      </c>
      <c r="P35"/>
      <c r="Q35"/>
    </row>
    <row r="36" spans="1:30" x14ac:dyDescent="0.25">
      <c r="A36" s="10"/>
      <c r="B36" s="5"/>
      <c r="C36" s="5"/>
      <c r="D36" s="5"/>
      <c r="E36" s="5"/>
      <c r="F36" s="5"/>
      <c r="G36" s="5"/>
      <c r="H36" s="5"/>
      <c r="I36" s="1"/>
      <c r="L36" s="44" t="s">
        <v>1</v>
      </c>
      <c r="M36" s="45">
        <v>0</v>
      </c>
      <c r="N36" s="44" t="s">
        <v>1</v>
      </c>
      <c r="O36" s="45">
        <v>250</v>
      </c>
      <c r="P36"/>
      <c r="Q36"/>
    </row>
    <row r="37" spans="1:30" x14ac:dyDescent="0.25">
      <c r="A37" s="10"/>
      <c r="B37" s="5"/>
      <c r="C37" s="5"/>
      <c r="D37" s="5"/>
      <c r="E37" s="5"/>
      <c r="F37" s="5"/>
      <c r="G37" s="5"/>
      <c r="H37" s="5"/>
      <c r="I37" s="1"/>
      <c r="L37" s="44" t="s">
        <v>2</v>
      </c>
      <c r="M37" s="45">
        <v>250</v>
      </c>
      <c r="N37" s="44" t="s">
        <v>2</v>
      </c>
      <c r="O37" s="45">
        <v>250</v>
      </c>
      <c r="P37"/>
      <c r="Q37"/>
    </row>
    <row r="38" spans="1:30" x14ac:dyDescent="0.25">
      <c r="A38" s="10"/>
      <c r="B38" s="5"/>
      <c r="C38" s="5"/>
      <c r="D38" s="5"/>
      <c r="E38" s="5"/>
      <c r="F38" s="5"/>
      <c r="G38" s="5"/>
      <c r="H38" s="5"/>
      <c r="I38" s="1"/>
      <c r="L38" s="44" t="s">
        <v>3</v>
      </c>
      <c r="M38" s="45">
        <v>320</v>
      </c>
      <c r="N38" s="44" t="s">
        <v>3</v>
      </c>
      <c r="O38" s="45">
        <v>800</v>
      </c>
      <c r="P38"/>
      <c r="Q38"/>
    </row>
    <row r="39" spans="1:30" x14ac:dyDescent="0.25">
      <c r="A39" s="10"/>
      <c r="B39" s="5"/>
      <c r="C39" s="5"/>
      <c r="D39" s="5"/>
      <c r="E39" s="5"/>
      <c r="F39" s="5"/>
      <c r="G39" s="5"/>
      <c r="H39" s="5"/>
      <c r="I39" s="1"/>
      <c r="L39" s="44" t="s">
        <v>4</v>
      </c>
      <c r="M39" s="45">
        <v>700</v>
      </c>
      <c r="N39" s="44" t="s">
        <v>4</v>
      </c>
      <c r="O39" s="45">
        <v>250</v>
      </c>
      <c r="P39"/>
      <c r="Q39"/>
    </row>
    <row r="40" spans="1:30" x14ac:dyDescent="0.25">
      <c r="A40" s="10"/>
      <c r="B40" s="5"/>
      <c r="C40" s="5"/>
      <c r="D40" s="5"/>
      <c r="E40" s="5"/>
      <c r="F40" s="5"/>
      <c r="G40" s="5"/>
      <c r="H40" s="5"/>
      <c r="I40" s="1"/>
      <c r="L40" s="44" t="s">
        <v>5</v>
      </c>
      <c r="M40" s="45">
        <v>400</v>
      </c>
      <c r="N40" s="44" t="s">
        <v>5</v>
      </c>
      <c r="O40" s="45">
        <v>0</v>
      </c>
      <c r="P40"/>
      <c r="Q40"/>
    </row>
    <row r="41" spans="1:30" x14ac:dyDescent="0.25">
      <c r="A41" s="10"/>
      <c r="B41" s="5"/>
      <c r="C41" s="5"/>
      <c r="D41" s="5"/>
      <c r="E41" s="5"/>
      <c r="F41" s="5"/>
      <c r="G41" s="5"/>
      <c r="H41" s="5"/>
      <c r="I41" s="1"/>
      <c r="L41" s="44" t="s">
        <v>31</v>
      </c>
      <c r="M41" s="45">
        <v>1670</v>
      </c>
      <c r="N41" s="44" t="s">
        <v>31</v>
      </c>
      <c r="O41" s="45">
        <v>1550</v>
      </c>
      <c r="P41"/>
      <c r="Q41"/>
    </row>
    <row r="42" spans="1:30" x14ac:dyDescent="0.25">
      <c r="A42" s="10"/>
      <c r="B42" s="5"/>
      <c r="C42" s="5"/>
      <c r="D42" s="5"/>
      <c r="E42" s="5"/>
      <c r="F42" s="5"/>
      <c r="G42" s="5"/>
      <c r="H42" s="5"/>
      <c r="I42" s="1"/>
      <c r="L42"/>
      <c r="M42"/>
      <c r="N42"/>
      <c r="O42"/>
      <c r="P42"/>
      <c r="Q42"/>
    </row>
    <row r="43" spans="1:30" x14ac:dyDescent="0.25">
      <c r="A43" s="10"/>
      <c r="B43" s="5"/>
      <c r="C43" s="5"/>
      <c r="D43" s="5"/>
      <c r="E43" s="5"/>
      <c r="F43" s="5"/>
      <c r="G43" s="5"/>
      <c r="H43" s="5"/>
      <c r="I43" s="1"/>
      <c r="L43"/>
      <c r="M43"/>
      <c r="N43"/>
      <c r="O43"/>
      <c r="P43"/>
    </row>
    <row r="44" spans="1:30" s="1" customFormat="1" x14ac:dyDescent="0.25">
      <c r="A44" s="10"/>
      <c r="B44" s="5"/>
      <c r="C44" s="5"/>
      <c r="D44" s="5"/>
      <c r="E44" s="5"/>
      <c r="F44" s="5"/>
      <c r="G44" s="5"/>
      <c r="H44" s="5"/>
      <c r="J44" s="2"/>
      <c r="K44" s="2"/>
      <c r="L44"/>
      <c r="M44"/>
      <c r="N44"/>
      <c r="O44"/>
      <c r="P44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25">
      <c r="A45" s="10"/>
      <c r="B45" s="5"/>
      <c r="C45" s="5"/>
      <c r="D45" s="5"/>
      <c r="E45" s="5"/>
      <c r="F45" s="5"/>
      <c r="G45" s="5"/>
      <c r="H45" s="5"/>
      <c r="I45" s="1"/>
      <c r="L45"/>
      <c r="M45"/>
      <c r="N45"/>
      <c r="O45"/>
      <c r="P45"/>
    </row>
    <row r="46" spans="1:30" x14ac:dyDescent="0.25">
      <c r="A46" s="10"/>
      <c r="B46" s="5"/>
      <c r="C46" s="5"/>
      <c r="D46" s="5"/>
      <c r="E46" s="5"/>
      <c r="F46" s="5"/>
      <c r="G46" s="5"/>
      <c r="H46" s="5"/>
      <c r="I46" s="1"/>
      <c r="L46"/>
      <c r="M46"/>
      <c r="N46"/>
      <c r="O46"/>
      <c r="P46"/>
    </row>
    <row r="47" spans="1:30" x14ac:dyDescent="0.25">
      <c r="A47" s="10"/>
      <c r="B47" s="5"/>
      <c r="C47" s="5"/>
      <c r="D47" s="5"/>
      <c r="E47" s="5"/>
      <c r="F47" s="5"/>
      <c r="G47" s="5"/>
      <c r="H47" s="5"/>
      <c r="I47" s="1"/>
      <c r="L47"/>
      <c r="M47"/>
      <c r="N47"/>
      <c r="O47"/>
      <c r="P47"/>
    </row>
    <row r="48" spans="1:30" x14ac:dyDescent="0.25">
      <c r="A48" s="10"/>
      <c r="B48" s="5"/>
      <c r="C48" s="5"/>
      <c r="D48" s="5"/>
      <c r="E48" s="5"/>
      <c r="F48" s="5"/>
      <c r="G48" s="5"/>
      <c r="H48" s="5"/>
      <c r="I48" s="1"/>
      <c r="L48"/>
      <c r="M48"/>
      <c r="N48"/>
      <c r="O48"/>
      <c r="P48"/>
    </row>
    <row r="49" spans="1:16" x14ac:dyDescent="0.25">
      <c r="A49" s="10"/>
      <c r="B49" s="5"/>
      <c r="C49" s="5"/>
      <c r="D49" s="5"/>
      <c r="E49" s="5"/>
      <c r="F49" s="5"/>
      <c r="G49" s="5"/>
      <c r="H49" s="5"/>
      <c r="I49" s="1"/>
      <c r="L49"/>
      <c r="M49"/>
      <c r="N49"/>
      <c r="O49"/>
      <c r="P49"/>
    </row>
    <row r="50" spans="1:16" x14ac:dyDescent="0.25">
      <c r="A50" s="10"/>
      <c r="B50" s="5"/>
      <c r="C50" s="5"/>
      <c r="D50" s="5"/>
      <c r="E50" s="5"/>
      <c r="F50" s="5"/>
      <c r="G50" s="5"/>
      <c r="H50" s="5"/>
      <c r="I50" s="1"/>
      <c r="L50"/>
      <c r="M50"/>
      <c r="N50"/>
      <c r="O50"/>
      <c r="P50"/>
    </row>
    <row r="51" spans="1:16" x14ac:dyDescent="0.25">
      <c r="A51" s="10"/>
      <c r="B51" s="5"/>
      <c r="C51" s="5"/>
      <c r="D51" s="5"/>
      <c r="E51" s="5"/>
      <c r="F51" s="5"/>
      <c r="G51" s="5"/>
      <c r="H51" s="5"/>
      <c r="I51" s="1"/>
      <c r="L51"/>
      <c r="M51"/>
      <c r="N51"/>
      <c r="O51"/>
      <c r="P51"/>
    </row>
    <row r="52" spans="1:16" x14ac:dyDescent="0.25">
      <c r="A52" s="10"/>
      <c r="B52" s="5"/>
      <c r="C52" s="5"/>
      <c r="D52" s="5"/>
      <c r="E52" s="5"/>
      <c r="F52" s="5"/>
      <c r="G52" s="5"/>
      <c r="H52" s="5"/>
      <c r="I52" s="1"/>
      <c r="L52"/>
      <c r="M52"/>
      <c r="N52"/>
      <c r="O52"/>
      <c r="P52"/>
    </row>
    <row r="53" spans="1:16" ht="9.75" customHeight="1" x14ac:dyDescent="0.25">
      <c r="A53" s="10"/>
      <c r="B53" s="5"/>
      <c r="C53" s="5"/>
      <c r="D53" s="5"/>
      <c r="E53" s="5"/>
      <c r="F53" s="5"/>
      <c r="G53" s="5"/>
      <c r="H53" s="5"/>
      <c r="I53" s="1"/>
    </row>
    <row r="54" spans="1:16" x14ac:dyDescent="0.25">
      <c r="A54" s="10"/>
      <c r="B54" s="5"/>
      <c r="C54" s="5"/>
      <c r="D54" s="5"/>
      <c r="E54" s="5"/>
      <c r="F54" s="5"/>
      <c r="G54" s="5"/>
      <c r="H54" s="5"/>
      <c r="I54" s="1"/>
    </row>
    <row r="55" spans="1:16" x14ac:dyDescent="0.25">
      <c r="A55" s="10"/>
      <c r="B55" s="5"/>
      <c r="C55" s="5"/>
      <c r="D55" s="5"/>
      <c r="E55" s="5"/>
      <c r="F55" s="5"/>
      <c r="G55" s="5"/>
      <c r="H55" s="5"/>
      <c r="I55" s="1"/>
    </row>
    <row r="56" spans="1:16" x14ac:dyDescent="0.25">
      <c r="A56" s="10"/>
      <c r="B56" s="5"/>
      <c r="C56" s="5"/>
      <c r="D56" s="5"/>
      <c r="E56" s="5"/>
      <c r="F56" s="5"/>
      <c r="G56" s="5"/>
      <c r="H56" s="5"/>
      <c r="I56" s="1"/>
    </row>
    <row r="57" spans="1:16" x14ac:dyDescent="0.25">
      <c r="A57" s="10"/>
      <c r="B57" s="5"/>
      <c r="C57" s="5"/>
      <c r="D57" s="5"/>
      <c r="E57" s="5"/>
      <c r="F57" s="5"/>
      <c r="G57" s="5"/>
      <c r="H57" s="5"/>
      <c r="I57" s="1"/>
    </row>
    <row r="58" spans="1:16" x14ac:dyDescent="0.25">
      <c r="A58" s="10"/>
      <c r="B58" s="5"/>
      <c r="C58" s="5"/>
      <c r="D58" s="5"/>
      <c r="E58" s="5"/>
      <c r="F58" s="5"/>
      <c r="G58" s="5"/>
      <c r="H58" s="5"/>
      <c r="I58" s="1"/>
    </row>
    <row r="59" spans="1:16" x14ac:dyDescent="0.25">
      <c r="A59" s="10"/>
      <c r="B59" s="5"/>
      <c r="C59" s="5"/>
      <c r="D59" s="5"/>
      <c r="E59" s="5"/>
      <c r="F59" s="5"/>
      <c r="G59" s="5"/>
      <c r="H59" s="5"/>
      <c r="I59" s="1"/>
    </row>
    <row r="60" spans="1:16" x14ac:dyDescent="0.25">
      <c r="A60" s="10"/>
      <c r="B60" s="5"/>
      <c r="C60" s="5"/>
      <c r="D60" s="5"/>
      <c r="E60" s="5"/>
      <c r="F60" s="5"/>
      <c r="G60" s="5"/>
      <c r="H60" s="5"/>
      <c r="I60" s="1"/>
    </row>
    <row r="61" spans="1:16" x14ac:dyDescent="0.25">
      <c r="A61" s="10"/>
      <c r="B61" s="5"/>
      <c r="C61" s="5"/>
      <c r="D61" s="5"/>
      <c r="E61" s="5"/>
      <c r="F61" s="5"/>
      <c r="G61" s="5"/>
      <c r="H61" s="5"/>
      <c r="I61" s="1"/>
    </row>
    <row r="62" spans="1:16" x14ac:dyDescent="0.25">
      <c r="A62" s="10"/>
      <c r="B62" s="5"/>
      <c r="C62" s="5"/>
      <c r="D62" s="5"/>
      <c r="E62" s="5"/>
      <c r="F62" s="5"/>
      <c r="G62" s="5"/>
      <c r="H62" s="5"/>
      <c r="I62" s="1"/>
    </row>
    <row r="63" spans="1:16" x14ac:dyDescent="0.25">
      <c r="A63" s="10"/>
      <c r="B63" s="5"/>
      <c r="C63" s="5"/>
      <c r="D63" s="5"/>
      <c r="E63" s="5"/>
      <c r="F63" s="5"/>
      <c r="G63" s="5"/>
      <c r="H63" s="5"/>
      <c r="I63" s="1"/>
    </row>
    <row r="64" spans="1:16" x14ac:dyDescent="0.25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25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25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25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25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25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25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25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25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25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25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25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25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25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25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25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25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25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25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25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25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25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25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25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25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25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HP</cp:lastModifiedBy>
  <dcterms:created xsi:type="dcterms:W3CDTF">2015-06-05T18:17:20Z</dcterms:created>
  <dcterms:modified xsi:type="dcterms:W3CDTF">2025-05-05T20:29:23Z</dcterms:modified>
</cp:coreProperties>
</file>