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Excel_timecard\"/>
    </mc:Choice>
  </mc:AlternateContent>
  <bookViews>
    <workbookView xWindow="0" yWindow="0" windowWidth="14175" windowHeight="12705"/>
  </bookViews>
  <sheets>
    <sheet name="Singh" sheetId="12" r:id="rId1"/>
    <sheet name="Sheet1" sheetId="13" r:id="rId2"/>
    <sheet name="Veronica" sheetId="1" r:id="rId3"/>
    <sheet name="Estela" sheetId="2" r:id="rId4"/>
    <sheet name="Patricia" sheetId="3" r:id="rId5"/>
    <sheet name="Maria L" sheetId="4" r:id="rId6"/>
    <sheet name="Joe" sheetId="6" r:id="rId7"/>
    <sheet name="Vrunda" sheetId="7" r:id="rId8"/>
    <sheet name="Rukmi" sheetId="8" r:id="rId9"/>
    <sheet name="Chinmay" sheetId="9" r:id="rId10"/>
    <sheet name="Anthony" sheetId="10" r:id="rId11"/>
    <sheet name="Maria G" sheetId="5" r:id="rId12"/>
    <sheet name="Rebeca" sheetId="11" r:id="rId13"/>
  </sheets>
  <calcPr calcId="152511" fullCalcOnLoad="1"/>
</workbook>
</file>

<file path=xl/sharedStrings.xml><?xml version="1.0" encoding="utf-8"?>
<sst xmlns="http://schemas.openxmlformats.org/spreadsheetml/2006/main" count="1800" uniqueCount="39">
  <si>
    <t>Day-1</t>
  </si>
  <si>
    <t>Day-2</t>
  </si>
  <si>
    <t>Day-3</t>
  </si>
  <si>
    <t>Day-4</t>
  </si>
  <si>
    <t>Day-5</t>
  </si>
  <si>
    <t>Day-6</t>
  </si>
  <si>
    <t>Day-7</t>
  </si>
  <si>
    <t>Name</t>
  </si>
  <si>
    <t>Date:</t>
  </si>
  <si>
    <t>Week Total</t>
  </si>
  <si>
    <t>Weekday Portion 1</t>
  </si>
  <si>
    <t>Weekday Portion 2</t>
  </si>
  <si>
    <t>Weekday Portion 3</t>
  </si>
  <si>
    <t>Portion 1</t>
  </si>
  <si>
    <t>Portion 2</t>
  </si>
  <si>
    <t>Portion 3</t>
  </si>
  <si>
    <t>Day Total</t>
  </si>
  <si>
    <t>Day Of Week</t>
  </si>
  <si>
    <t>In:</t>
  </si>
  <si>
    <t>Out:</t>
  </si>
  <si>
    <t>MOTEL 6</t>
  </si>
  <si>
    <t>DIXON, CA- 95620</t>
  </si>
  <si>
    <t>motel6dixon@gmail.com</t>
  </si>
  <si>
    <t xml:space="preserve">TIME CARD </t>
  </si>
  <si>
    <t>FROM</t>
  </si>
  <si>
    <t>TO</t>
  </si>
  <si>
    <t>VERONICA LOPEZ</t>
  </si>
  <si>
    <t>CHINMAY SATPANTHI</t>
  </si>
  <si>
    <t>RUKMI SATPANTHI</t>
  </si>
  <si>
    <t>VRUNDA SATPANTHI</t>
  </si>
  <si>
    <t>JOE MORENO</t>
  </si>
  <si>
    <t>MARIA LOPEZ</t>
  </si>
  <si>
    <t>PATRICIA PEREZ</t>
  </si>
  <si>
    <t>ESTELA MENDOZA</t>
  </si>
  <si>
    <t>DATE</t>
  </si>
  <si>
    <t>ANTHONY CURTIS</t>
  </si>
  <si>
    <t>MARIA VILLAREAL</t>
  </si>
  <si>
    <t>REBECA VILLAREAL</t>
  </si>
  <si>
    <t>JOGINDER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</si>
</sst>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[h]:mm:ss;@"/>
    <numFmt numFmtId="166" formatCode="h:mm:ss;@"/>
    <numFmt numFmtId="167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164" fontId="0" fillId="0" borderId="9" xfId="0" applyNumberFormat="1" applyBorder="1"/>
    <xf numFmtId="0" fontId="0" fillId="0" borderId="9" xfId="0" applyBorder="1"/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4" fontId="0" fillId="0" borderId="3" xfId="0" applyNumberFormat="1" applyBorder="1" applyAlignment="1"/>
    <xf numFmtId="14" fontId="0" fillId="0" borderId="11" xfId="0" applyNumberFormat="1" applyBorder="1" applyAlignment="1"/>
    <xf numFmtId="20" fontId="0" fillId="0" borderId="9" xfId="0" applyNumberFormat="1" applyBorder="1"/>
    <xf numFmtId="165" fontId="0" fillId="0" borderId="13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3" fillId="0" borderId="9" xfId="0" applyFont="1" applyBorder="1" applyAlignment="1" applyProtection="1">
      <alignment horizontal="right" vertical="center"/>
      <protection locked="0"/>
    </xf>
    <xf numFmtId="0" fontId="0" fillId="0" borderId="14" xfId="0" applyBorder="1" applyAlignment="1">
      <alignment horizontal="center" vertical="center"/>
    </xf>
    <xf numFmtId="167" fontId="0" fillId="0" borderId="15" xfId="0" applyNumberFormat="1" applyBorder="1"/>
    <xf numFmtId="0" fontId="3" fillId="0" borderId="9" xfId="0" applyFont="1" applyBorder="1" applyAlignment="1" applyProtection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6" fontId="0" fillId="0" borderId="0" xfId="0" applyNumberFormat="1"/>
    <xf numFmtId="20" fontId="0" fillId="0" borderId="0" xfId="0" applyNumberFormat="1"/>
    <xf numFmtId="167" fontId="0" fillId="0" borderId="15" xfId="0" applyNumberFormat="1" applyFont="1" applyBorder="1"/>
    <xf numFmtId="0" fontId="0" fillId="0" borderId="12" xfId="0" applyFont="1" applyBorder="1" applyAlignment="1">
      <alignment horizontal="center" vertical="center"/>
    </xf>
    <xf numFmtId="164" fontId="0" fillId="0" borderId="9" xfId="0" applyNumberFormat="1" applyFont="1" applyBorder="1"/>
    <xf numFmtId="0" fontId="0" fillId="0" borderId="9" xfId="0" applyFont="1" applyBorder="1"/>
    <xf numFmtId="164" fontId="0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65" fontId="0" fillId="0" borderId="13" xfId="0" applyNumberFormat="1" applyFont="1" applyBorder="1" applyAlignment="1">
      <alignment horizontal="center" vertical="center"/>
    </xf>
    <xf numFmtId="0" fontId="0" fillId="0" borderId="0" xfId="0" applyFont="1"/>
    <xf numFmtId="20" fontId="0" fillId="0" borderId="9" xfId="0" applyNumberFormat="1" applyFon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0" borderId="6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2847976"/>
          <a:ext cx="371474" cy="361949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6486526"/>
          <a:ext cx="371474" cy="37147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2847976"/>
          <a:ext cx="371474" cy="361949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6486526"/>
          <a:ext cx="371474" cy="37147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809876"/>
          <a:ext cx="371474" cy="371474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6372226"/>
          <a:ext cx="371474" cy="37147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2847976"/>
          <a:ext cx="371474" cy="361949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6486526"/>
          <a:ext cx="371474" cy="37147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724151"/>
          <a:ext cx="371474" cy="371474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809876"/>
          <a:ext cx="371474" cy="37147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809876"/>
          <a:ext cx="371474" cy="371474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6372226"/>
          <a:ext cx="371474" cy="37147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809876"/>
          <a:ext cx="371474" cy="371474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6372226"/>
          <a:ext cx="371474" cy="37147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809876"/>
          <a:ext cx="371474" cy="371474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6372226"/>
          <a:ext cx="371474" cy="37147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809876"/>
          <a:ext cx="371474" cy="371474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6372226"/>
          <a:ext cx="371474" cy="3714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809876"/>
          <a:ext cx="371474" cy="371474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6372226"/>
          <a:ext cx="371474" cy="37147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809876"/>
          <a:ext cx="371474" cy="371474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6372226"/>
          <a:ext cx="371474" cy="37147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2809876"/>
          <a:ext cx="371474" cy="371474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6372226"/>
          <a:ext cx="371474" cy="37147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Relationship Id="rId4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30"/>
  <sheetViews>
    <sheetView tabSelected="1" workbookViewId="0">
      <selection activeCell="U6" sqref="U6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20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20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20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20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  <c r="T4">
        <v>9</v>
      </c>
    </row>
    <row r="5" spans="1:20" ht="18" customHeight="1" x14ac:dyDescent="0.25">
      <c r="A5" s="28">
        <v>9</v>
      </c>
      <c r="B5" s="29" t="s">
        <v>0</v>
      </c>
      <c r="C5" s="20" t="s">
        <v>18</v>
      </c>
      <c r="D5" s="30">
        <v>0.375</v>
      </c>
      <c r="E5" s="6" t="s">
        <v>19</v>
      </c>
      <c r="F5" s="30">
        <v>0.54166666666666663</v>
      </c>
      <c r="G5" s="6" t="s">
        <v>18</v>
      </c>
      <c r="H5" s="36">
        <v>0.5625</v>
      </c>
      <c r="I5" s="6" t="s">
        <v>19</v>
      </c>
      <c r="J5" s="36">
        <v>0.66666666666666663</v>
      </c>
      <c r="K5" s="6" t="s">
        <v>18</v>
      </c>
      <c r="L5" s="31"/>
      <c r="M5" s="6" t="s">
        <v>19</v>
      </c>
      <c r="N5" s="31"/>
      <c r="O5" s="32">
        <f t="shared" ref="O5:O11" si="0">F5-D5</f>
        <v>0.16666666666666663</v>
      </c>
      <c r="P5" s="32">
        <f t="shared" ref="P5:P11" si="1">J5-H5</f>
        <v>0.10416666666666663</v>
      </c>
      <c r="Q5" s="32">
        <f t="shared" ref="Q5:Q11" si="2">N5-L5</f>
        <v>0</v>
      </c>
      <c r="R5" s="33" t="s">
        <v>0</v>
      </c>
      <c r="S5" s="34">
        <f t="shared" ref="S5:S11" si="3">O5+P5+Q5</f>
        <v>0.27083333333333326</v>
      </c>
    </row>
    <row r="6" spans="1:20" ht="18" customHeight="1" x14ac:dyDescent="0.25">
      <c r="A6" s="22">
        <v>43687</v>
      </c>
      <c r="B6" s="11" t="s">
        <v>1</v>
      </c>
      <c r="C6" s="6" t="s">
        <v>18</v>
      </c>
      <c r="D6" s="30">
        <v>0.375</v>
      </c>
      <c r="E6" s="6" t="s">
        <v>19</v>
      </c>
      <c r="F6" s="30">
        <v>0.54166666666666663</v>
      </c>
      <c r="G6" s="6" t="s">
        <v>18</v>
      </c>
      <c r="H6" s="36">
        <v>0.5625</v>
      </c>
      <c r="I6" s="6" t="s">
        <v>19</v>
      </c>
      <c r="J6" s="36">
        <v>0.66666666666666663</v>
      </c>
      <c r="K6" s="6" t="s">
        <v>18</v>
      </c>
      <c r="L6" s="17"/>
      <c r="M6" s="6" t="s">
        <v>19</v>
      </c>
      <c r="N6" s="17"/>
      <c r="O6" s="9">
        <f t="shared" si="0"/>
        <v>0.16666666666666663</v>
      </c>
      <c r="P6" s="9">
        <f t="shared" si="1"/>
        <v>0.10416666666666663</v>
      </c>
      <c r="Q6" s="9">
        <f t="shared" si="2"/>
        <v>0</v>
      </c>
      <c r="R6" s="25" t="s">
        <v>1</v>
      </c>
      <c r="S6" s="18">
        <f t="shared" si="3"/>
        <v>0.27083333333333326</v>
      </c>
    </row>
    <row r="7" spans="1:20" ht="18" customHeight="1" x14ac:dyDescent="0.25">
      <c r="A7" s="22">
        <v>43688</v>
      </c>
      <c r="B7" s="11" t="s">
        <v>2</v>
      </c>
      <c r="C7" s="6" t="s">
        <v>18</v>
      </c>
      <c r="D7" s="8"/>
      <c r="E7" s="6" t="s">
        <v>19</v>
      </c>
      <c r="F7" s="8"/>
      <c r="G7" s="6" t="s">
        <v>18</v>
      </c>
      <c r="H7" s="8"/>
      <c r="I7" s="6" t="s">
        <v>19</v>
      </c>
      <c r="J7" s="8"/>
      <c r="K7" s="6" t="s">
        <v>18</v>
      </c>
      <c r="L7" s="8"/>
      <c r="M7" s="6" t="s">
        <v>19</v>
      </c>
      <c r="N7" s="8"/>
      <c r="O7" s="9">
        <f t="shared" si="0"/>
        <v>0</v>
      </c>
      <c r="P7" s="9">
        <f t="shared" si="1"/>
        <v>0</v>
      </c>
      <c r="Q7" s="9">
        <f t="shared" si="2"/>
        <v>0</v>
      </c>
      <c r="R7" s="25" t="s">
        <v>2</v>
      </c>
      <c r="S7" s="18">
        <f t="shared" si="3"/>
        <v>0</v>
      </c>
    </row>
    <row r="8" spans="1:20" ht="18" customHeight="1" x14ac:dyDescent="0.25">
      <c r="A8" s="22">
        <v>43689</v>
      </c>
      <c r="B8" s="11" t="s">
        <v>3</v>
      </c>
      <c r="C8" s="6" t="s">
        <v>18</v>
      </c>
      <c r="D8" s="30">
        <v>0.375</v>
      </c>
      <c r="E8" s="6" t="s">
        <v>19</v>
      </c>
      <c r="F8" s="30">
        <v>0.54166666666666663</v>
      </c>
      <c r="G8" s="6" t="s">
        <v>18</v>
      </c>
      <c r="H8" s="36">
        <v>0.5625</v>
      </c>
      <c r="I8" s="6" t="s">
        <v>19</v>
      </c>
      <c r="J8" s="36">
        <v>0.66666666666666663</v>
      </c>
      <c r="K8" s="6" t="s">
        <v>18</v>
      </c>
      <c r="L8" s="8"/>
      <c r="M8" s="6" t="s">
        <v>19</v>
      </c>
      <c r="N8" s="8"/>
      <c r="O8" s="9">
        <f t="shared" si="0"/>
        <v>0.16666666666666663</v>
      </c>
      <c r="P8" s="9">
        <f t="shared" si="1"/>
        <v>0.10416666666666663</v>
      </c>
      <c r="Q8" s="9">
        <f t="shared" si="2"/>
        <v>0</v>
      </c>
      <c r="R8" s="25" t="s">
        <v>3</v>
      </c>
      <c r="S8" s="18">
        <f t="shared" si="3"/>
        <v>0.27083333333333326</v>
      </c>
    </row>
    <row r="9" spans="1:20" ht="18" customHeight="1" x14ac:dyDescent="0.25">
      <c r="A9" s="22">
        <v>43690</v>
      </c>
      <c r="B9" s="11" t="s">
        <v>4</v>
      </c>
      <c r="C9" s="6" t="s">
        <v>18</v>
      </c>
      <c r="D9" s="17"/>
      <c r="E9" s="6" t="s">
        <v>19</v>
      </c>
      <c r="F9" s="17"/>
      <c r="G9" s="6" t="s">
        <v>18</v>
      </c>
      <c r="H9" s="8"/>
      <c r="I9" s="6" t="s">
        <v>19</v>
      </c>
      <c r="J9" s="8"/>
      <c r="K9" s="6" t="s">
        <v>18</v>
      </c>
      <c r="L9" s="8"/>
      <c r="M9" s="6" t="s">
        <v>19</v>
      </c>
      <c r="N9" s="8"/>
      <c r="O9" s="9">
        <f t="shared" si="0"/>
        <v>0</v>
      </c>
      <c r="P9" s="9">
        <f t="shared" si="1"/>
        <v>0</v>
      </c>
      <c r="Q9" s="9">
        <f t="shared" si="2"/>
        <v>0</v>
      </c>
      <c r="R9" s="25" t="s">
        <v>4</v>
      </c>
      <c r="S9" s="18">
        <f t="shared" si="3"/>
        <v>0</v>
      </c>
    </row>
    <row r="10" spans="1:20" ht="18" customHeight="1" x14ac:dyDescent="0.25">
      <c r="A10" s="22">
        <v>43691</v>
      </c>
      <c r="B10" s="11" t="s">
        <v>5</v>
      </c>
      <c r="C10" s="6" t="s">
        <v>18</v>
      </c>
      <c r="D10" s="30">
        <v>0.375</v>
      </c>
      <c r="E10" s="6" t="s">
        <v>19</v>
      </c>
      <c r="F10" s="30">
        <v>0.54166666666666663</v>
      </c>
      <c r="G10" s="6" t="s">
        <v>18</v>
      </c>
      <c r="H10" s="36">
        <v>0.5625</v>
      </c>
      <c r="I10" s="6" t="s">
        <v>19</v>
      </c>
      <c r="J10" s="36">
        <v>0.66666666666666663</v>
      </c>
      <c r="K10" s="6" t="s">
        <v>18</v>
      </c>
      <c r="L10" s="8"/>
      <c r="M10" s="6" t="s">
        <v>19</v>
      </c>
      <c r="N10" s="8"/>
      <c r="O10" s="9">
        <f t="shared" si="0"/>
        <v>0.16666666666666663</v>
      </c>
      <c r="P10" s="9">
        <f t="shared" si="1"/>
        <v>0.10416666666666663</v>
      </c>
      <c r="Q10" s="9">
        <f t="shared" si="2"/>
        <v>0</v>
      </c>
      <c r="R10" s="25" t="s">
        <v>5</v>
      </c>
      <c r="S10" s="18">
        <f t="shared" si="3"/>
        <v>0.27083333333333326</v>
      </c>
    </row>
    <row r="11" spans="1:20" ht="18" customHeight="1" x14ac:dyDescent="0.25">
      <c r="A11" s="22">
        <v>43692</v>
      </c>
      <c r="B11" s="11" t="s">
        <v>6</v>
      </c>
      <c r="C11" s="6" t="s">
        <v>18</v>
      </c>
      <c r="D11" s="30">
        <v>0.375</v>
      </c>
      <c r="E11" s="6" t="s">
        <v>19</v>
      </c>
      <c r="F11" s="30">
        <v>0.54166666666666663</v>
      </c>
      <c r="G11" s="6" t="s">
        <v>18</v>
      </c>
      <c r="H11" s="36">
        <v>0.5625</v>
      </c>
      <c r="I11" s="6" t="s">
        <v>19</v>
      </c>
      <c r="J11" s="36">
        <v>0.66666666666666663</v>
      </c>
      <c r="K11" s="6" t="s">
        <v>18</v>
      </c>
      <c r="L11" s="8"/>
      <c r="M11" s="6" t="s">
        <v>19</v>
      </c>
      <c r="N11" s="8"/>
      <c r="O11" s="9">
        <f t="shared" si="0"/>
        <v>0.16666666666666663</v>
      </c>
      <c r="P11" s="9">
        <f t="shared" si="1"/>
        <v>0.10416666666666663</v>
      </c>
      <c r="Q11" s="9">
        <f t="shared" si="2"/>
        <v>0</v>
      </c>
      <c r="R11" s="25" t="s">
        <v>6</v>
      </c>
      <c r="S11" s="18">
        <f t="shared" si="3"/>
        <v>0.27083333333333326</v>
      </c>
    </row>
    <row r="12" spans="1:20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38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1.3541666666666663</v>
      </c>
    </row>
    <row r="13" spans="1:20" ht="15" customHeight="1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20" ht="15.75" customHeight="1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20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>
        <v>0.375</v>
      </c>
      <c r="E21" s="6" t="s">
        <v>19</v>
      </c>
      <c r="F21" s="7">
        <v>0.5</v>
      </c>
      <c r="G21" s="6" t="s">
        <v>18</v>
      </c>
      <c r="H21" s="17">
        <v>0.52083333333333337</v>
      </c>
      <c r="I21" s="6" t="s">
        <v>19</v>
      </c>
      <c r="J21" s="17">
        <v>0.625</v>
      </c>
      <c r="K21" s="6" t="s">
        <v>18</v>
      </c>
      <c r="L21" s="8"/>
      <c r="M21" s="6" t="s">
        <v>19</v>
      </c>
      <c r="N21" s="8"/>
      <c r="O21" s="9">
        <f t="shared" ref="O21:O27" si="4">F21-D21</f>
        <v>0.125</v>
      </c>
      <c r="P21" s="9">
        <f t="shared" ref="P21:P27" si="5">J21-H21</f>
        <v>0.10416666666666663</v>
      </c>
      <c r="Q21" s="9">
        <f t="shared" ref="Q21:Q27" si="6">N21-L21</f>
        <v>0</v>
      </c>
      <c r="R21" s="25" t="s">
        <v>0</v>
      </c>
      <c r="S21" s="19">
        <f t="shared" ref="S21:S27" si="7">O21+P21+Q21</f>
        <v>0.22916666666666663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/>
      <c r="E22" s="6" t="s">
        <v>19</v>
      </c>
      <c r="F22" s="17"/>
      <c r="G22" s="6" t="s">
        <v>18</v>
      </c>
      <c r="H22" s="8"/>
      <c r="I22" s="6" t="s">
        <v>19</v>
      </c>
      <c r="J22" s="8"/>
      <c r="K22" s="6" t="s">
        <v>18</v>
      </c>
      <c r="L22" s="8"/>
      <c r="M22" s="6" t="s">
        <v>19</v>
      </c>
      <c r="N22" s="8"/>
      <c r="O22" s="9">
        <f t="shared" si="4"/>
        <v>0</v>
      </c>
      <c r="P22" s="9">
        <f t="shared" si="5"/>
        <v>0</v>
      </c>
      <c r="Q22" s="9">
        <f t="shared" si="6"/>
        <v>0</v>
      </c>
      <c r="R22" s="25" t="s">
        <v>1</v>
      </c>
      <c r="S22" s="19">
        <f t="shared" si="7"/>
        <v>0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/>
      <c r="E23" s="6" t="s">
        <v>19</v>
      </c>
      <c r="F23" s="17"/>
      <c r="G23" s="6" t="s">
        <v>18</v>
      </c>
      <c r="H23" s="8"/>
      <c r="I23" s="6" t="s">
        <v>19</v>
      </c>
      <c r="J23" s="8"/>
      <c r="K23" s="6" t="s">
        <v>18</v>
      </c>
      <c r="L23" s="8"/>
      <c r="M23" s="6" t="s">
        <v>19</v>
      </c>
      <c r="N23" s="8"/>
      <c r="O23" s="9">
        <f t="shared" si="4"/>
        <v>0</v>
      </c>
      <c r="P23" s="9">
        <f t="shared" si="5"/>
        <v>0</v>
      </c>
      <c r="Q23" s="9">
        <f t="shared" si="6"/>
        <v>0</v>
      </c>
      <c r="R23" s="25" t="s">
        <v>2</v>
      </c>
      <c r="S23" s="19">
        <f t="shared" si="7"/>
        <v>0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8"/>
      <c r="E24" s="6" t="s">
        <v>19</v>
      </c>
      <c r="F24" s="8"/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 t="shared" si="4"/>
        <v>0</v>
      </c>
      <c r="P24" s="9">
        <f t="shared" si="5"/>
        <v>0</v>
      </c>
      <c r="Q24" s="9">
        <f t="shared" si="6"/>
        <v>0</v>
      </c>
      <c r="R24" s="25" t="s">
        <v>3</v>
      </c>
      <c r="S24" s="19">
        <f t="shared" si="7"/>
        <v>0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>
        <v>0.375</v>
      </c>
      <c r="E25" s="6" t="s">
        <v>19</v>
      </c>
      <c r="F25" s="17">
        <v>0.45833333333333331</v>
      </c>
      <c r="G25" s="6" t="s">
        <v>18</v>
      </c>
      <c r="H25" s="17">
        <v>0.47916666666666669</v>
      </c>
      <c r="I25" s="6" t="s">
        <v>19</v>
      </c>
      <c r="J25" s="17">
        <v>0.58333333333333337</v>
      </c>
      <c r="K25" s="6" t="s">
        <v>18</v>
      </c>
      <c r="L25" s="8"/>
      <c r="M25" s="6" t="s">
        <v>19</v>
      </c>
      <c r="N25" s="8"/>
      <c r="O25" s="9">
        <f t="shared" si="4"/>
        <v>8.3333333333333315E-2</v>
      </c>
      <c r="P25" s="9">
        <f t="shared" si="5"/>
        <v>0.10416666666666669</v>
      </c>
      <c r="Q25" s="9">
        <f t="shared" si="6"/>
        <v>0</v>
      </c>
      <c r="R25" s="25" t="s">
        <v>4</v>
      </c>
      <c r="S25" s="19">
        <f t="shared" si="7"/>
        <v>0.1875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30">
        <v>0.375</v>
      </c>
      <c r="E26" s="6" t="s">
        <v>19</v>
      </c>
      <c r="F26" s="30">
        <v>0.54166666666666663</v>
      </c>
      <c r="G26" s="6" t="s">
        <v>18</v>
      </c>
      <c r="H26" s="36">
        <v>0.5625</v>
      </c>
      <c r="I26" s="6" t="s">
        <v>19</v>
      </c>
      <c r="J26" s="36">
        <v>0.66666666666666663</v>
      </c>
      <c r="K26" s="6" t="s">
        <v>18</v>
      </c>
      <c r="L26" s="8"/>
      <c r="M26" s="6" t="s">
        <v>19</v>
      </c>
      <c r="N26" s="8"/>
      <c r="O26" s="9">
        <f t="shared" si="4"/>
        <v>0.16666666666666663</v>
      </c>
      <c r="P26" s="9">
        <f t="shared" si="5"/>
        <v>0.10416666666666663</v>
      </c>
      <c r="Q26" s="9">
        <f t="shared" si="6"/>
        <v>0</v>
      </c>
      <c r="R26" s="25" t="s">
        <v>5</v>
      </c>
      <c r="S26" s="19">
        <f t="shared" si="7"/>
        <v>0.27083333333333326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7">
        <v>0.375</v>
      </c>
      <c r="E27" s="6" t="s">
        <v>19</v>
      </c>
      <c r="F27" s="7">
        <v>0.5</v>
      </c>
      <c r="G27" s="6" t="s">
        <v>18</v>
      </c>
      <c r="H27" s="17">
        <v>0.52083333333333337</v>
      </c>
      <c r="I27" s="6" t="s">
        <v>19</v>
      </c>
      <c r="J27" s="17">
        <v>0.625</v>
      </c>
      <c r="K27" s="6" t="s">
        <v>18</v>
      </c>
      <c r="L27" s="8"/>
      <c r="M27" s="6" t="s">
        <v>19</v>
      </c>
      <c r="N27" s="8"/>
      <c r="O27" s="9">
        <f t="shared" si="4"/>
        <v>0.125</v>
      </c>
      <c r="P27" s="9">
        <f t="shared" si="5"/>
        <v>0.10416666666666663</v>
      </c>
      <c r="Q27" s="9">
        <f t="shared" si="6"/>
        <v>0</v>
      </c>
      <c r="R27" s="25" t="s">
        <v>6</v>
      </c>
      <c r="S27" s="19">
        <f t="shared" si="7"/>
        <v>0.22916666666666663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38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0.91666666666666652</v>
      </c>
    </row>
    <row r="29" spans="1:19" ht="15" customHeight="1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customHeight="1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B29:B30"/>
    <mergeCell ref="F29:P30"/>
    <mergeCell ref="Q29:S29"/>
    <mergeCell ref="Q30:S30"/>
    <mergeCell ref="P19:P20"/>
    <mergeCell ref="Q19:Q20"/>
    <mergeCell ref="R19:S20"/>
    <mergeCell ref="B28:C28"/>
    <mergeCell ref="D28:F28"/>
    <mergeCell ref="G28:H28"/>
    <mergeCell ref="I28:M28"/>
    <mergeCell ref="O28:P28"/>
    <mergeCell ref="Q28:R28"/>
    <mergeCell ref="O19:O20"/>
    <mergeCell ref="A19:A20"/>
    <mergeCell ref="B19:B20"/>
    <mergeCell ref="C19:F20"/>
    <mergeCell ref="G19:J20"/>
    <mergeCell ref="K19:N20"/>
    <mergeCell ref="B13:B14"/>
    <mergeCell ref="F13:P14"/>
    <mergeCell ref="Q13:S13"/>
    <mergeCell ref="Q14:S14"/>
    <mergeCell ref="B17:D18"/>
    <mergeCell ref="E17:Q18"/>
    <mergeCell ref="R3:S4"/>
    <mergeCell ref="B12:C12"/>
    <mergeCell ref="D12:F12"/>
    <mergeCell ref="G12:H12"/>
    <mergeCell ref="I12:M12"/>
    <mergeCell ref="O12:P12"/>
    <mergeCell ref="Q12:R12"/>
    <mergeCell ref="B1:D2"/>
    <mergeCell ref="E1:Q2"/>
    <mergeCell ref="A3:A4"/>
    <mergeCell ref="B3:B4"/>
    <mergeCell ref="C3:F4"/>
    <mergeCell ref="G3:J4"/>
    <mergeCell ref="K3:N4"/>
    <mergeCell ref="O3:O4"/>
    <mergeCell ref="P3:P4"/>
    <mergeCell ref="Q3:Q4"/>
  </mergeCells>
  <hyperlinks>
    <hyperlink ref="Q14" r:id="rId1"/>
    <hyperlink ref="Q30" r:id="rId2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30"/>
  <sheetViews>
    <sheetView workbookViewId="0">
      <selection activeCell="A32" sqref="A32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19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19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19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ht="18" customHeight="1" x14ac:dyDescent="0.25">
      <c r="A5" s="22">
        <v>43686</v>
      </c>
      <c r="B5" s="11" t="s">
        <v>0</v>
      </c>
      <c r="C5" s="20" t="s">
        <v>18</v>
      </c>
      <c r="D5" s="7">
        <v>0.375</v>
      </c>
      <c r="E5" s="6" t="s">
        <v>19</v>
      </c>
      <c r="F5" s="7">
        <v>0.70833333333333337</v>
      </c>
      <c r="G5" s="6" t="s">
        <v>18</v>
      </c>
      <c r="H5" s="8"/>
      <c r="I5" s="6" t="s">
        <v>19</v>
      </c>
      <c r="J5" s="8"/>
      <c r="K5" s="6" t="s">
        <v>18</v>
      </c>
      <c r="L5" s="8"/>
      <c r="M5" s="6" t="s">
        <v>19</v>
      </c>
      <c r="N5" s="8"/>
      <c r="O5" s="9">
        <f t="shared" ref="O5:O11" si="0">F5-D5</f>
        <v>0.33333333333333337</v>
      </c>
      <c r="P5" s="9">
        <f t="shared" ref="P5:P11" si="1">J5-H5</f>
        <v>0</v>
      </c>
      <c r="Q5" s="9">
        <f t="shared" ref="Q5:Q11" si="2">N5-L5</f>
        <v>0</v>
      </c>
      <c r="R5" s="14" t="s">
        <v>0</v>
      </c>
      <c r="S5" s="18">
        <f t="shared" ref="S5:S11" si="3">O5+P5+Q5</f>
        <v>0.33333333333333337</v>
      </c>
    </row>
    <row r="6" spans="1:19" ht="18" customHeight="1" x14ac:dyDescent="0.25">
      <c r="A6" s="22">
        <v>43687</v>
      </c>
      <c r="B6" s="11" t="s">
        <v>1</v>
      </c>
      <c r="C6" s="6" t="s">
        <v>18</v>
      </c>
      <c r="D6" s="17"/>
      <c r="E6" s="6" t="s">
        <v>19</v>
      </c>
      <c r="F6" s="17"/>
      <c r="G6" s="6" t="s">
        <v>18</v>
      </c>
      <c r="H6" s="17"/>
      <c r="I6" s="6" t="s">
        <v>19</v>
      </c>
      <c r="J6" s="17"/>
      <c r="K6" s="6" t="s">
        <v>18</v>
      </c>
      <c r="L6" s="17"/>
      <c r="M6" s="6" t="s">
        <v>19</v>
      </c>
      <c r="N6" s="17"/>
      <c r="O6" s="9">
        <f t="shared" si="0"/>
        <v>0</v>
      </c>
      <c r="P6" s="9">
        <f t="shared" si="1"/>
        <v>0</v>
      </c>
      <c r="Q6" s="9">
        <f t="shared" si="2"/>
        <v>0</v>
      </c>
      <c r="R6" s="14" t="s">
        <v>1</v>
      </c>
      <c r="S6" s="18">
        <f t="shared" si="3"/>
        <v>0</v>
      </c>
    </row>
    <row r="7" spans="1:19" ht="18" customHeight="1" x14ac:dyDescent="0.25">
      <c r="A7" s="22">
        <v>43688</v>
      </c>
      <c r="B7" s="11" t="s">
        <v>2</v>
      </c>
      <c r="C7" s="6" t="s">
        <v>18</v>
      </c>
      <c r="D7" s="17">
        <v>8.3333333333333329E-2</v>
      </c>
      <c r="E7" s="6" t="s">
        <v>19</v>
      </c>
      <c r="F7" s="17">
        <v>0.41666666666666669</v>
      </c>
      <c r="G7" s="6" t="s">
        <v>18</v>
      </c>
      <c r="H7" s="8"/>
      <c r="I7" s="6" t="s">
        <v>19</v>
      </c>
      <c r="J7" s="8"/>
      <c r="K7" s="6" t="s">
        <v>18</v>
      </c>
      <c r="L7" s="8"/>
      <c r="M7" s="6" t="s">
        <v>19</v>
      </c>
      <c r="N7" s="8"/>
      <c r="O7" s="9">
        <f t="shared" si="0"/>
        <v>0.33333333333333337</v>
      </c>
      <c r="P7" s="9">
        <f t="shared" si="1"/>
        <v>0</v>
      </c>
      <c r="Q7" s="9">
        <f t="shared" si="2"/>
        <v>0</v>
      </c>
      <c r="R7" s="14" t="s">
        <v>2</v>
      </c>
      <c r="S7" s="18">
        <f t="shared" si="3"/>
        <v>0.33333333333333337</v>
      </c>
    </row>
    <row r="8" spans="1:19" ht="18" customHeight="1" x14ac:dyDescent="0.25">
      <c r="A8" s="22">
        <v>43689</v>
      </c>
      <c r="B8" s="11" t="s">
        <v>3</v>
      </c>
      <c r="C8" s="6" t="s">
        <v>18</v>
      </c>
      <c r="D8" s="17"/>
      <c r="E8" s="6" t="s">
        <v>19</v>
      </c>
      <c r="F8" s="17"/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</v>
      </c>
      <c r="P8" s="9">
        <f t="shared" si="1"/>
        <v>0</v>
      </c>
      <c r="Q8" s="9">
        <f t="shared" si="2"/>
        <v>0</v>
      </c>
      <c r="R8" s="14" t="s">
        <v>3</v>
      </c>
      <c r="S8" s="18">
        <f t="shared" si="3"/>
        <v>0</v>
      </c>
    </row>
    <row r="9" spans="1:19" ht="18" customHeight="1" x14ac:dyDescent="0.25">
      <c r="A9" s="22">
        <v>43690</v>
      </c>
      <c r="B9" s="11" t="s">
        <v>4</v>
      </c>
      <c r="C9" s="6" t="s">
        <v>18</v>
      </c>
      <c r="D9" s="17">
        <v>8.3333333333333329E-2</v>
      </c>
      <c r="E9" s="6" t="s">
        <v>19</v>
      </c>
      <c r="F9" s="17">
        <v>0.41666666666666669</v>
      </c>
      <c r="G9" s="6" t="s">
        <v>18</v>
      </c>
      <c r="H9" s="8"/>
      <c r="I9" s="6" t="s">
        <v>19</v>
      </c>
      <c r="J9" s="8"/>
      <c r="K9" s="6" t="s">
        <v>18</v>
      </c>
      <c r="L9" s="8"/>
      <c r="M9" s="6" t="s">
        <v>19</v>
      </c>
      <c r="N9" s="8"/>
      <c r="O9" s="9">
        <f t="shared" si="0"/>
        <v>0.33333333333333337</v>
      </c>
      <c r="P9" s="9">
        <f t="shared" si="1"/>
        <v>0</v>
      </c>
      <c r="Q9" s="9">
        <f t="shared" si="2"/>
        <v>0</v>
      </c>
      <c r="R9" s="14" t="s">
        <v>4</v>
      </c>
      <c r="S9" s="18">
        <f t="shared" si="3"/>
        <v>0.33333333333333337</v>
      </c>
    </row>
    <row r="10" spans="1:19" ht="18" customHeight="1" x14ac:dyDescent="0.25">
      <c r="A10" s="22">
        <v>43691</v>
      </c>
      <c r="B10" s="11" t="s">
        <v>5</v>
      </c>
      <c r="C10" s="6" t="s">
        <v>18</v>
      </c>
      <c r="D10" s="17"/>
      <c r="E10" s="6" t="s">
        <v>19</v>
      </c>
      <c r="F10" s="17"/>
      <c r="G10" s="6" t="s">
        <v>18</v>
      </c>
      <c r="H10" s="8"/>
      <c r="I10" s="6" t="s">
        <v>19</v>
      </c>
      <c r="J10" s="8"/>
      <c r="K10" s="6" t="s">
        <v>18</v>
      </c>
      <c r="L10" s="8"/>
      <c r="M10" s="6" t="s">
        <v>19</v>
      </c>
      <c r="N10" s="8"/>
      <c r="O10" s="9">
        <f t="shared" si="0"/>
        <v>0</v>
      </c>
      <c r="P10" s="9">
        <f t="shared" si="1"/>
        <v>0</v>
      </c>
      <c r="Q10" s="9">
        <f t="shared" si="2"/>
        <v>0</v>
      </c>
      <c r="R10" s="14" t="s">
        <v>5</v>
      </c>
      <c r="S10" s="18">
        <f t="shared" si="3"/>
        <v>0</v>
      </c>
    </row>
    <row r="11" spans="1:19" ht="18" customHeight="1" x14ac:dyDescent="0.25">
      <c r="A11" s="22">
        <v>43692</v>
      </c>
      <c r="B11" s="11" t="s">
        <v>6</v>
      </c>
      <c r="C11" s="6" t="s">
        <v>18</v>
      </c>
      <c r="D11" s="7">
        <v>0.375</v>
      </c>
      <c r="E11" s="6" t="s">
        <v>19</v>
      </c>
      <c r="F11" s="7">
        <v>0.70833333333333337</v>
      </c>
      <c r="G11" s="6" t="s">
        <v>18</v>
      </c>
      <c r="H11" s="8"/>
      <c r="I11" s="6" t="s">
        <v>19</v>
      </c>
      <c r="J11" s="8"/>
      <c r="K11" s="6" t="s">
        <v>18</v>
      </c>
      <c r="L11" s="8"/>
      <c r="M11" s="6" t="s">
        <v>19</v>
      </c>
      <c r="N11" s="8"/>
      <c r="O11" s="9">
        <f t="shared" si="0"/>
        <v>0.33333333333333337</v>
      </c>
      <c r="P11" s="9">
        <f t="shared" si="1"/>
        <v>0</v>
      </c>
      <c r="Q11" s="9">
        <f t="shared" si="2"/>
        <v>0</v>
      </c>
      <c r="R11" s="14" t="s">
        <v>6</v>
      </c>
      <c r="S11" s="18">
        <f t="shared" si="3"/>
        <v>0.33333333333333337</v>
      </c>
    </row>
    <row r="12" spans="1:19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27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1.3333333333333335</v>
      </c>
    </row>
    <row r="13" spans="1:19" ht="15" customHeight="1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19" ht="15.75" customHeight="1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19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>
        <v>0.375</v>
      </c>
      <c r="E21" s="6" t="s">
        <v>19</v>
      </c>
      <c r="F21" s="7">
        <v>0.70833333333333337</v>
      </c>
      <c r="G21" s="6" t="s">
        <v>18</v>
      </c>
      <c r="H21" s="17"/>
      <c r="I21" s="6" t="s">
        <v>19</v>
      </c>
      <c r="J21" s="17"/>
      <c r="K21" s="6" t="s">
        <v>18</v>
      </c>
      <c r="L21" s="8"/>
      <c r="M21" s="6" t="s">
        <v>19</v>
      </c>
      <c r="N21" s="8"/>
      <c r="O21" s="9">
        <f t="shared" ref="O21:O27" si="4">F21-D21</f>
        <v>0.33333333333333337</v>
      </c>
      <c r="P21" s="9">
        <f t="shared" ref="P21:P27" si="5">J21-H21</f>
        <v>0</v>
      </c>
      <c r="Q21" s="9">
        <f t="shared" ref="Q21:Q27" si="6">N21-L21</f>
        <v>0</v>
      </c>
      <c r="R21" s="14" t="s">
        <v>0</v>
      </c>
      <c r="S21" s="19">
        <f t="shared" ref="S21:S27" si="7">O21+P21+Q21</f>
        <v>0.33333333333333337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7">
        <v>0.375</v>
      </c>
      <c r="E22" s="6" t="s">
        <v>19</v>
      </c>
      <c r="F22" s="7">
        <v>0.70833333333333337</v>
      </c>
      <c r="G22" s="6" t="s">
        <v>18</v>
      </c>
      <c r="H22" s="8"/>
      <c r="I22" s="6" t="s">
        <v>19</v>
      </c>
      <c r="J22" s="8"/>
      <c r="K22" s="6" t="s">
        <v>18</v>
      </c>
      <c r="L22" s="8"/>
      <c r="M22" s="6" t="s">
        <v>19</v>
      </c>
      <c r="N22" s="8"/>
      <c r="O22" s="9">
        <f t="shared" si="4"/>
        <v>0.33333333333333337</v>
      </c>
      <c r="P22" s="9">
        <f t="shared" si="5"/>
        <v>0</v>
      </c>
      <c r="Q22" s="9">
        <f t="shared" si="6"/>
        <v>0</v>
      </c>
      <c r="R22" s="14" t="s">
        <v>1</v>
      </c>
      <c r="S22" s="19">
        <f t="shared" si="7"/>
        <v>0.33333333333333337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>
        <v>8.3333333333333329E-2</v>
      </c>
      <c r="E23" s="6" t="s">
        <v>19</v>
      </c>
      <c r="F23" s="17">
        <v>0.41666666666666669</v>
      </c>
      <c r="G23" s="6" t="s">
        <v>18</v>
      </c>
      <c r="H23" s="8"/>
      <c r="I23" s="6" t="s">
        <v>19</v>
      </c>
      <c r="J23" s="8"/>
      <c r="K23" s="6" t="s">
        <v>18</v>
      </c>
      <c r="L23" s="8"/>
      <c r="M23" s="6" t="s">
        <v>19</v>
      </c>
      <c r="N23" s="8"/>
      <c r="O23" s="9">
        <f t="shared" si="4"/>
        <v>0.33333333333333337</v>
      </c>
      <c r="P23" s="9">
        <f t="shared" si="5"/>
        <v>0</v>
      </c>
      <c r="Q23" s="9">
        <f t="shared" si="6"/>
        <v>0</v>
      </c>
      <c r="R23" s="14" t="s">
        <v>2</v>
      </c>
      <c r="S23" s="19">
        <f t="shared" si="7"/>
        <v>0.33333333333333337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17"/>
      <c r="E24" s="6" t="s">
        <v>19</v>
      </c>
      <c r="F24" s="17"/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 t="shared" si="4"/>
        <v>0</v>
      </c>
      <c r="P24" s="9">
        <f t="shared" si="5"/>
        <v>0</v>
      </c>
      <c r="Q24" s="9">
        <f t="shared" si="6"/>
        <v>0</v>
      </c>
      <c r="R24" s="14" t="s">
        <v>3</v>
      </c>
      <c r="S24" s="19">
        <f t="shared" si="7"/>
        <v>0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/>
      <c r="E25" s="6" t="s">
        <v>19</v>
      </c>
      <c r="F25" s="17"/>
      <c r="G25" s="6" t="s">
        <v>18</v>
      </c>
      <c r="H25" s="8"/>
      <c r="I25" s="6" t="s">
        <v>19</v>
      </c>
      <c r="J25" s="8"/>
      <c r="K25" s="6" t="s">
        <v>18</v>
      </c>
      <c r="L25" s="8"/>
      <c r="M25" s="6" t="s">
        <v>19</v>
      </c>
      <c r="N25" s="8"/>
      <c r="O25" s="9">
        <f t="shared" si="4"/>
        <v>0</v>
      </c>
      <c r="P25" s="9">
        <f t="shared" si="5"/>
        <v>0</v>
      </c>
      <c r="Q25" s="9">
        <f t="shared" si="6"/>
        <v>0</v>
      </c>
      <c r="R25" s="14" t="s">
        <v>4</v>
      </c>
      <c r="S25" s="19">
        <f t="shared" si="7"/>
        <v>0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/>
      <c r="E26" s="6" t="s">
        <v>19</v>
      </c>
      <c r="F26" s="17"/>
      <c r="G26" s="6" t="s">
        <v>18</v>
      </c>
      <c r="H26" s="8"/>
      <c r="I26" s="6" t="s">
        <v>19</v>
      </c>
      <c r="J26" s="8"/>
      <c r="K26" s="6" t="s">
        <v>18</v>
      </c>
      <c r="L26" s="8"/>
      <c r="M26" s="6" t="s">
        <v>19</v>
      </c>
      <c r="N26" s="8"/>
      <c r="O26" s="9">
        <f t="shared" si="4"/>
        <v>0</v>
      </c>
      <c r="P26" s="9">
        <f t="shared" si="5"/>
        <v>0</v>
      </c>
      <c r="Q26" s="9">
        <f t="shared" si="6"/>
        <v>0</v>
      </c>
      <c r="R26" s="14" t="s">
        <v>5</v>
      </c>
      <c r="S26" s="19">
        <f t="shared" si="7"/>
        <v>0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17">
        <v>0.25</v>
      </c>
      <c r="E27" s="6" t="s">
        <v>19</v>
      </c>
      <c r="F27" s="17">
        <v>0.58333333333333337</v>
      </c>
      <c r="G27" s="6" t="s">
        <v>18</v>
      </c>
      <c r="H27" s="8"/>
      <c r="I27" s="6" t="s">
        <v>19</v>
      </c>
      <c r="J27" s="8"/>
      <c r="K27" s="6" t="s">
        <v>18</v>
      </c>
      <c r="L27" s="8"/>
      <c r="M27" s="6" t="s">
        <v>19</v>
      </c>
      <c r="N27" s="8"/>
      <c r="O27" s="9">
        <f t="shared" si="4"/>
        <v>0.33333333333333337</v>
      </c>
      <c r="P27" s="9">
        <f t="shared" si="5"/>
        <v>0</v>
      </c>
      <c r="Q27" s="9">
        <f t="shared" si="6"/>
        <v>0</v>
      </c>
      <c r="R27" s="14" t="s">
        <v>6</v>
      </c>
      <c r="S27" s="19">
        <f t="shared" si="7"/>
        <v>0.33333333333333337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27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1.3333333333333335</v>
      </c>
    </row>
    <row r="29" spans="1:19" ht="15" customHeight="1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customHeight="1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O12:P12"/>
    <mergeCell ref="B1:D2"/>
    <mergeCell ref="E1:Q2"/>
    <mergeCell ref="B3:B4"/>
    <mergeCell ref="C3:F4"/>
    <mergeCell ref="G3:J4"/>
    <mergeCell ref="K3:N4"/>
    <mergeCell ref="O3:O4"/>
    <mergeCell ref="P3:P4"/>
    <mergeCell ref="Q3:Q4"/>
    <mergeCell ref="G19:J20"/>
    <mergeCell ref="Q14:S14"/>
    <mergeCell ref="B17:D18"/>
    <mergeCell ref="E17:Q18"/>
    <mergeCell ref="A3:A4"/>
    <mergeCell ref="A19:A20"/>
    <mergeCell ref="O19:O20"/>
    <mergeCell ref="P19:P20"/>
    <mergeCell ref="B13:B14"/>
    <mergeCell ref="F13:P14"/>
    <mergeCell ref="Q13:S13"/>
    <mergeCell ref="R3:S4"/>
    <mergeCell ref="B12:C12"/>
    <mergeCell ref="D12:F12"/>
    <mergeCell ref="G12:H12"/>
    <mergeCell ref="I12:M12"/>
    <mergeCell ref="K19:N20"/>
    <mergeCell ref="Q12:R12"/>
    <mergeCell ref="B29:B30"/>
    <mergeCell ref="F29:P30"/>
    <mergeCell ref="Q29:S29"/>
    <mergeCell ref="Q30:S30"/>
    <mergeCell ref="Q19:Q20"/>
    <mergeCell ref="R19:S20"/>
    <mergeCell ref="B28:C28"/>
    <mergeCell ref="D28:F28"/>
    <mergeCell ref="G28:H28"/>
    <mergeCell ref="I28:M28"/>
    <mergeCell ref="O28:P28"/>
    <mergeCell ref="Q28:R28"/>
    <mergeCell ref="B19:B20"/>
    <mergeCell ref="C19:F20"/>
  </mergeCells>
  <hyperlinks>
    <hyperlink ref="Q14" r:id="rId1"/>
    <hyperlink ref="Q30" r:id="rId2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30"/>
  <sheetViews>
    <sheetView workbookViewId="0">
      <selection activeCell="O34" sqref="O34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19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19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19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ht="18" customHeight="1" x14ac:dyDescent="0.25">
      <c r="A5" s="22">
        <v>43686</v>
      </c>
      <c r="B5" s="11" t="s">
        <v>0</v>
      </c>
      <c r="C5" s="20" t="s">
        <v>18</v>
      </c>
      <c r="D5" s="7"/>
      <c r="E5" s="6" t="s">
        <v>19</v>
      </c>
      <c r="F5" s="7"/>
      <c r="G5" s="6" t="s">
        <v>18</v>
      </c>
      <c r="H5" s="8"/>
      <c r="I5" s="6" t="s">
        <v>19</v>
      </c>
      <c r="J5" s="8"/>
      <c r="K5" s="6" t="s">
        <v>18</v>
      </c>
      <c r="L5" s="8"/>
      <c r="M5" s="6" t="s">
        <v>19</v>
      </c>
      <c r="N5" s="8"/>
      <c r="O5" s="9">
        <f t="shared" ref="O5:O11" si="0">F5-D5</f>
        <v>0</v>
      </c>
      <c r="P5" s="9">
        <f t="shared" ref="P5:P11" si="1">J5-H5</f>
        <v>0</v>
      </c>
      <c r="Q5" s="9">
        <f t="shared" ref="Q5:Q11" si="2">N5-L5</f>
        <v>0</v>
      </c>
      <c r="R5" s="24" t="s">
        <v>0</v>
      </c>
      <c r="S5" s="18">
        <f t="shared" ref="S5:S11" si="3">O5+P5+Q5</f>
        <v>0</v>
      </c>
    </row>
    <row r="6" spans="1:19" ht="18" customHeight="1" x14ac:dyDescent="0.25">
      <c r="A6" s="22">
        <v>43687</v>
      </c>
      <c r="B6" s="11" t="s">
        <v>1</v>
      </c>
      <c r="C6" s="6" t="s">
        <v>18</v>
      </c>
      <c r="D6" s="17"/>
      <c r="E6" s="6" t="s">
        <v>19</v>
      </c>
      <c r="F6" s="17"/>
      <c r="G6" s="6" t="s">
        <v>18</v>
      </c>
      <c r="H6" s="17"/>
      <c r="I6" s="6" t="s">
        <v>19</v>
      </c>
      <c r="J6" s="17"/>
      <c r="K6" s="6" t="s">
        <v>18</v>
      </c>
      <c r="L6" s="17"/>
      <c r="M6" s="6" t="s">
        <v>19</v>
      </c>
      <c r="N6" s="17"/>
      <c r="O6" s="9">
        <f t="shared" si="0"/>
        <v>0</v>
      </c>
      <c r="P6" s="9">
        <f t="shared" si="1"/>
        <v>0</v>
      </c>
      <c r="Q6" s="9">
        <f t="shared" si="2"/>
        <v>0</v>
      </c>
      <c r="R6" s="24" t="s">
        <v>1</v>
      </c>
      <c r="S6" s="18">
        <f t="shared" si="3"/>
        <v>0</v>
      </c>
    </row>
    <row r="7" spans="1:19" ht="18" customHeight="1" x14ac:dyDescent="0.25">
      <c r="A7" s="22">
        <v>43688</v>
      </c>
      <c r="B7" s="11" t="s">
        <v>2</v>
      </c>
      <c r="C7" s="6" t="s">
        <v>18</v>
      </c>
      <c r="D7" s="17"/>
      <c r="E7" s="6" t="s">
        <v>19</v>
      </c>
      <c r="F7" s="17"/>
      <c r="G7" s="6" t="s">
        <v>18</v>
      </c>
      <c r="H7" s="8"/>
      <c r="I7" s="6" t="s">
        <v>19</v>
      </c>
      <c r="J7" s="8"/>
      <c r="K7" s="6" t="s">
        <v>18</v>
      </c>
      <c r="L7" s="8"/>
      <c r="M7" s="6" t="s">
        <v>19</v>
      </c>
      <c r="N7" s="8"/>
      <c r="O7" s="9">
        <f t="shared" si="0"/>
        <v>0</v>
      </c>
      <c r="P7" s="9">
        <f t="shared" si="1"/>
        <v>0</v>
      </c>
      <c r="Q7" s="9">
        <f t="shared" si="2"/>
        <v>0</v>
      </c>
      <c r="R7" s="24" t="s">
        <v>2</v>
      </c>
      <c r="S7" s="18">
        <f t="shared" si="3"/>
        <v>0</v>
      </c>
    </row>
    <row r="8" spans="1:19" ht="18" customHeight="1" x14ac:dyDescent="0.25">
      <c r="A8" s="22">
        <v>43689</v>
      </c>
      <c r="B8" s="11" t="s">
        <v>3</v>
      </c>
      <c r="C8" s="6" t="s">
        <v>18</v>
      </c>
      <c r="D8" s="17"/>
      <c r="E8" s="6" t="s">
        <v>19</v>
      </c>
      <c r="F8" s="17"/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</v>
      </c>
      <c r="P8" s="9">
        <f t="shared" si="1"/>
        <v>0</v>
      </c>
      <c r="Q8" s="9">
        <f t="shared" si="2"/>
        <v>0</v>
      </c>
      <c r="R8" s="24" t="s">
        <v>3</v>
      </c>
      <c r="S8" s="18">
        <f t="shared" si="3"/>
        <v>0</v>
      </c>
    </row>
    <row r="9" spans="1:19" ht="18" customHeight="1" x14ac:dyDescent="0.25">
      <c r="A9" s="22">
        <v>43690</v>
      </c>
      <c r="B9" s="11" t="s">
        <v>4</v>
      </c>
      <c r="C9" s="6" t="s">
        <v>18</v>
      </c>
      <c r="D9" s="17">
        <v>8.3333333333333329E-2</v>
      </c>
      <c r="E9" s="6" t="s">
        <v>19</v>
      </c>
      <c r="F9" s="17">
        <v>0.25</v>
      </c>
      <c r="G9" s="6" t="s">
        <v>18</v>
      </c>
      <c r="H9" s="17">
        <v>0.28125</v>
      </c>
      <c r="I9" s="6" t="s">
        <v>19</v>
      </c>
      <c r="J9" s="17">
        <v>0.41666666666666669</v>
      </c>
      <c r="K9" s="6" t="s">
        <v>18</v>
      </c>
      <c r="L9" s="8"/>
      <c r="M9" s="6" t="s">
        <v>19</v>
      </c>
      <c r="N9" s="8"/>
      <c r="O9" s="9">
        <f t="shared" si="0"/>
        <v>0.16666666666666669</v>
      </c>
      <c r="P9" s="9">
        <f t="shared" si="1"/>
        <v>0.13541666666666669</v>
      </c>
      <c r="Q9" s="9">
        <f t="shared" si="2"/>
        <v>0</v>
      </c>
      <c r="R9" s="24" t="s">
        <v>4</v>
      </c>
      <c r="S9" s="18">
        <f t="shared" si="3"/>
        <v>0.30208333333333337</v>
      </c>
    </row>
    <row r="10" spans="1:19" ht="18" customHeight="1" x14ac:dyDescent="0.25">
      <c r="A10" s="22">
        <v>43691</v>
      </c>
      <c r="B10" s="11" t="s">
        <v>5</v>
      </c>
      <c r="C10" s="6" t="s">
        <v>18</v>
      </c>
      <c r="D10" s="17">
        <v>8.3333333333333329E-2</v>
      </c>
      <c r="E10" s="6" t="s">
        <v>19</v>
      </c>
      <c r="F10" s="17">
        <v>0.41666666666666669</v>
      </c>
      <c r="G10" s="6" t="s">
        <v>18</v>
      </c>
      <c r="H10" s="8"/>
      <c r="I10" s="6" t="s">
        <v>19</v>
      </c>
      <c r="J10" s="8"/>
      <c r="K10" s="6" t="s">
        <v>18</v>
      </c>
      <c r="L10" s="8"/>
      <c r="M10" s="6" t="s">
        <v>19</v>
      </c>
      <c r="N10" s="8"/>
      <c r="O10" s="9">
        <f t="shared" si="0"/>
        <v>0.33333333333333337</v>
      </c>
      <c r="P10" s="9">
        <f t="shared" si="1"/>
        <v>0</v>
      </c>
      <c r="Q10" s="9">
        <f t="shared" si="2"/>
        <v>0</v>
      </c>
      <c r="R10" s="24" t="s">
        <v>5</v>
      </c>
      <c r="S10" s="18">
        <f t="shared" si="3"/>
        <v>0.33333333333333337</v>
      </c>
    </row>
    <row r="11" spans="1:19" ht="18" customHeight="1" x14ac:dyDescent="0.25">
      <c r="A11" s="22">
        <v>43692</v>
      </c>
      <c r="B11" s="11" t="s">
        <v>6</v>
      </c>
      <c r="C11" s="6" t="s">
        <v>18</v>
      </c>
      <c r="D11" s="17">
        <v>8.3333333333333329E-2</v>
      </c>
      <c r="E11" s="6" t="s">
        <v>19</v>
      </c>
      <c r="F11" s="17">
        <v>0.25</v>
      </c>
      <c r="G11" s="6" t="s">
        <v>18</v>
      </c>
      <c r="H11" s="17">
        <v>0.28125</v>
      </c>
      <c r="I11" s="6" t="s">
        <v>19</v>
      </c>
      <c r="J11" s="17">
        <v>0.41666666666666669</v>
      </c>
      <c r="K11" s="6" t="s">
        <v>18</v>
      </c>
      <c r="L11" s="8"/>
      <c r="M11" s="6" t="s">
        <v>19</v>
      </c>
      <c r="N11" s="8"/>
      <c r="O11" s="9">
        <f t="shared" si="0"/>
        <v>0.16666666666666669</v>
      </c>
      <c r="P11" s="9">
        <f t="shared" si="1"/>
        <v>0.13541666666666669</v>
      </c>
      <c r="Q11" s="9">
        <f t="shared" si="2"/>
        <v>0</v>
      </c>
      <c r="R11" s="24" t="s">
        <v>6</v>
      </c>
      <c r="S11" s="18">
        <f t="shared" si="3"/>
        <v>0.30208333333333337</v>
      </c>
    </row>
    <row r="12" spans="1:19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35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0.93750000000000011</v>
      </c>
    </row>
    <row r="13" spans="1:19" ht="15" customHeight="1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19" ht="15.75" customHeight="1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19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17">
        <v>8.3333333333333329E-2</v>
      </c>
      <c r="E21" s="6" t="s">
        <v>19</v>
      </c>
      <c r="F21" s="17">
        <v>0.25</v>
      </c>
      <c r="G21" s="6" t="s">
        <v>18</v>
      </c>
      <c r="H21" s="17">
        <v>0.27083333333333331</v>
      </c>
      <c r="I21" s="6" t="s">
        <v>19</v>
      </c>
      <c r="J21" s="17">
        <v>0.41666666666666669</v>
      </c>
      <c r="K21" s="6" t="s">
        <v>18</v>
      </c>
      <c r="L21" s="8"/>
      <c r="M21" s="6" t="s">
        <v>19</v>
      </c>
      <c r="N21" s="8"/>
      <c r="O21" s="9">
        <f t="shared" ref="O21:O27" si="4">F21-D21</f>
        <v>0.16666666666666669</v>
      </c>
      <c r="P21" s="9">
        <f t="shared" ref="P21:P27" si="5">J21-H21</f>
        <v>0.14583333333333337</v>
      </c>
      <c r="Q21" s="9">
        <f t="shared" ref="Q21:Q27" si="6">N21-L21</f>
        <v>0</v>
      </c>
      <c r="R21" s="24" t="s">
        <v>0</v>
      </c>
      <c r="S21" s="19">
        <f t="shared" ref="S21:S27" si="7">O21+P21+Q21</f>
        <v>0.31250000000000006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>
        <v>9.375E-2</v>
      </c>
      <c r="E22" s="6" t="s">
        <v>19</v>
      </c>
      <c r="F22" s="17">
        <v>0.41666666666666669</v>
      </c>
      <c r="G22" s="6" t="s">
        <v>18</v>
      </c>
      <c r="H22" s="8"/>
      <c r="I22" s="6" t="s">
        <v>19</v>
      </c>
      <c r="J22" s="8"/>
      <c r="K22" s="6" t="s">
        <v>18</v>
      </c>
      <c r="L22" s="8"/>
      <c r="M22" s="6" t="s">
        <v>19</v>
      </c>
      <c r="N22" s="8"/>
      <c r="O22" s="9">
        <f t="shared" si="4"/>
        <v>0.32291666666666669</v>
      </c>
      <c r="P22" s="9">
        <f t="shared" si="5"/>
        <v>0</v>
      </c>
      <c r="Q22" s="9">
        <f t="shared" si="6"/>
        <v>0</v>
      </c>
      <c r="R22" s="24" t="s">
        <v>1</v>
      </c>
      <c r="S22" s="19">
        <f t="shared" si="7"/>
        <v>0.32291666666666669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7">
        <v>0.41666666666666669</v>
      </c>
      <c r="E23" s="6" t="s">
        <v>19</v>
      </c>
      <c r="F23" s="7">
        <v>0.75</v>
      </c>
      <c r="G23" s="6" t="s">
        <v>18</v>
      </c>
      <c r="H23" s="8"/>
      <c r="I23" s="6" t="s">
        <v>19</v>
      </c>
      <c r="J23" s="8"/>
      <c r="K23" s="6" t="s">
        <v>18</v>
      </c>
      <c r="L23" s="8"/>
      <c r="M23" s="6" t="s">
        <v>19</v>
      </c>
      <c r="N23" s="8"/>
      <c r="O23" s="9">
        <f t="shared" si="4"/>
        <v>0.33333333333333331</v>
      </c>
      <c r="P23" s="9">
        <f t="shared" si="5"/>
        <v>0</v>
      </c>
      <c r="Q23" s="9">
        <f t="shared" si="6"/>
        <v>0</v>
      </c>
      <c r="R23" s="24" t="s">
        <v>2</v>
      </c>
      <c r="S23" s="19">
        <f t="shared" si="7"/>
        <v>0.33333333333333331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7">
        <v>0.41666666666666669</v>
      </c>
      <c r="E24" s="6" t="s">
        <v>19</v>
      </c>
      <c r="F24" s="7">
        <v>0.75</v>
      </c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 t="shared" si="4"/>
        <v>0.33333333333333331</v>
      </c>
      <c r="P24" s="9">
        <f t="shared" si="5"/>
        <v>0</v>
      </c>
      <c r="Q24" s="9">
        <f t="shared" si="6"/>
        <v>0</v>
      </c>
      <c r="R24" s="24" t="s">
        <v>3</v>
      </c>
      <c r="S24" s="19">
        <f t="shared" si="7"/>
        <v>0.33333333333333331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/>
      <c r="E25" s="6" t="s">
        <v>19</v>
      </c>
      <c r="F25" s="17"/>
      <c r="G25" s="6" t="s">
        <v>18</v>
      </c>
      <c r="H25" s="8"/>
      <c r="I25" s="6" t="s">
        <v>19</v>
      </c>
      <c r="J25" s="8"/>
      <c r="K25" s="6" t="s">
        <v>18</v>
      </c>
      <c r="L25" s="8"/>
      <c r="M25" s="6" t="s">
        <v>19</v>
      </c>
      <c r="N25" s="8"/>
      <c r="O25" s="9">
        <f t="shared" si="4"/>
        <v>0</v>
      </c>
      <c r="P25" s="9">
        <f t="shared" si="5"/>
        <v>0</v>
      </c>
      <c r="Q25" s="9">
        <f t="shared" si="6"/>
        <v>0</v>
      </c>
      <c r="R25" s="24" t="s">
        <v>4</v>
      </c>
      <c r="S25" s="19">
        <f t="shared" si="7"/>
        <v>0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/>
      <c r="E26" s="6" t="s">
        <v>19</v>
      </c>
      <c r="F26" s="17"/>
      <c r="G26" s="6" t="s">
        <v>18</v>
      </c>
      <c r="H26" s="8"/>
      <c r="I26" s="6" t="s">
        <v>19</v>
      </c>
      <c r="J26" s="8"/>
      <c r="K26" s="6" t="s">
        <v>18</v>
      </c>
      <c r="L26" s="8"/>
      <c r="M26" s="6" t="s">
        <v>19</v>
      </c>
      <c r="N26" s="8"/>
      <c r="O26" s="9">
        <f t="shared" si="4"/>
        <v>0</v>
      </c>
      <c r="P26" s="9">
        <f t="shared" si="5"/>
        <v>0</v>
      </c>
      <c r="Q26" s="9">
        <f t="shared" si="6"/>
        <v>0</v>
      </c>
      <c r="R26" s="24" t="s">
        <v>5</v>
      </c>
      <c r="S26" s="19">
        <f t="shared" si="7"/>
        <v>0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17">
        <v>8.3333333333333329E-2</v>
      </c>
      <c r="E27" s="6" t="s">
        <v>19</v>
      </c>
      <c r="F27" s="17">
        <v>0.25</v>
      </c>
      <c r="G27" s="6" t="s">
        <v>18</v>
      </c>
      <c r="H27" s="17">
        <v>0.27083333333333331</v>
      </c>
      <c r="I27" s="6" t="s">
        <v>19</v>
      </c>
      <c r="J27" s="17">
        <v>0.41666666666666669</v>
      </c>
      <c r="K27" s="6" t="s">
        <v>18</v>
      </c>
      <c r="L27" s="8"/>
      <c r="M27" s="6" t="s">
        <v>19</v>
      </c>
      <c r="N27" s="8"/>
      <c r="O27" s="9">
        <f t="shared" si="4"/>
        <v>0.16666666666666669</v>
      </c>
      <c r="P27" s="9">
        <f t="shared" si="5"/>
        <v>0.14583333333333337</v>
      </c>
      <c r="Q27" s="9">
        <f t="shared" si="6"/>
        <v>0</v>
      </c>
      <c r="R27" s="24" t="s">
        <v>6</v>
      </c>
      <c r="S27" s="19">
        <f t="shared" si="7"/>
        <v>0.31250000000000006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35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1.6145833333333333</v>
      </c>
    </row>
    <row r="29" spans="1:19" ht="15" customHeight="1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customHeight="1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B1:D2"/>
    <mergeCell ref="E1:Q2"/>
    <mergeCell ref="A3:A4"/>
    <mergeCell ref="B3:B4"/>
    <mergeCell ref="C3:F4"/>
    <mergeCell ref="G3:J4"/>
    <mergeCell ref="K3:N4"/>
    <mergeCell ref="O3:O4"/>
    <mergeCell ref="P3:P4"/>
    <mergeCell ref="Q3:Q4"/>
    <mergeCell ref="R3:S4"/>
    <mergeCell ref="B12:C12"/>
    <mergeCell ref="D12:F12"/>
    <mergeCell ref="G12:H12"/>
    <mergeCell ref="I12:M12"/>
    <mergeCell ref="O12:P12"/>
    <mergeCell ref="Q12:R12"/>
    <mergeCell ref="B13:B14"/>
    <mergeCell ref="F13:P14"/>
    <mergeCell ref="Q13:S13"/>
    <mergeCell ref="Q14:S14"/>
    <mergeCell ref="B17:D18"/>
    <mergeCell ref="E17:Q18"/>
    <mergeCell ref="A19:A20"/>
    <mergeCell ref="B19:B20"/>
    <mergeCell ref="C19:F20"/>
    <mergeCell ref="G19:J20"/>
    <mergeCell ref="K19:N20"/>
    <mergeCell ref="B29:B30"/>
    <mergeCell ref="F29:P30"/>
    <mergeCell ref="Q29:S29"/>
    <mergeCell ref="Q30:S30"/>
    <mergeCell ref="P19:P20"/>
    <mergeCell ref="Q19:Q20"/>
    <mergeCell ref="R19:S20"/>
    <mergeCell ref="B28:C28"/>
    <mergeCell ref="D28:F28"/>
    <mergeCell ref="G28:H28"/>
    <mergeCell ref="I28:M28"/>
    <mergeCell ref="O28:P28"/>
    <mergeCell ref="Q28:R28"/>
    <mergeCell ref="O19:O20"/>
  </mergeCells>
  <hyperlinks>
    <hyperlink ref="Q14" r:id="rId1"/>
    <hyperlink ref="Q30" r:id="rId2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0"/>
  <sheetViews>
    <sheetView workbookViewId="0">
      <selection activeCell="A21" sqref="A21:XFD21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19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19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19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ht="18" customHeight="1" x14ac:dyDescent="0.25">
      <c r="A5" s="22">
        <v>43686</v>
      </c>
      <c r="B5" s="11" t="s">
        <v>0</v>
      </c>
      <c r="C5" s="20" t="s">
        <v>18</v>
      </c>
      <c r="D5" s="7"/>
      <c r="E5" s="6" t="s">
        <v>19</v>
      </c>
      <c r="F5" s="7"/>
      <c r="G5" s="6" t="s">
        <v>18</v>
      </c>
      <c r="H5" s="8"/>
      <c r="I5" s="6" t="s">
        <v>19</v>
      </c>
      <c r="J5" s="8"/>
      <c r="K5" s="6" t="s">
        <v>18</v>
      </c>
      <c r="L5" s="8"/>
      <c r="M5" s="6" t="s">
        <v>19</v>
      </c>
      <c r="N5" s="8"/>
      <c r="O5" s="9">
        <f t="shared" ref="O5:O11" si="0">F5-D5</f>
        <v>0</v>
      </c>
      <c r="P5" s="9">
        <f t="shared" ref="P5:P11" si="1">J5-H5</f>
        <v>0</v>
      </c>
      <c r="Q5" s="9">
        <f t="shared" ref="Q5:Q11" si="2">N5-L5</f>
        <v>0</v>
      </c>
      <c r="R5" s="14" t="s">
        <v>0</v>
      </c>
      <c r="S5" s="18">
        <f t="shared" ref="S5:S11" si="3">O5+P5+Q5</f>
        <v>0</v>
      </c>
    </row>
    <row r="6" spans="1:19" ht="18" customHeight="1" x14ac:dyDescent="0.25">
      <c r="A6" s="22">
        <v>43687</v>
      </c>
      <c r="B6" s="11" t="s">
        <v>1</v>
      </c>
      <c r="C6" s="6" t="s">
        <v>18</v>
      </c>
      <c r="D6" s="17"/>
      <c r="E6" s="6" t="s">
        <v>19</v>
      </c>
      <c r="F6" s="17"/>
      <c r="G6" s="6" t="s">
        <v>18</v>
      </c>
      <c r="H6" s="17"/>
      <c r="I6" s="6" t="s">
        <v>19</v>
      </c>
      <c r="J6" s="17"/>
      <c r="K6" s="6" t="s">
        <v>18</v>
      </c>
      <c r="L6" s="17"/>
      <c r="M6" s="6" t="s">
        <v>19</v>
      </c>
      <c r="N6" s="17"/>
      <c r="O6" s="9">
        <f t="shared" si="0"/>
        <v>0</v>
      </c>
      <c r="P6" s="9">
        <f t="shared" si="1"/>
        <v>0</v>
      </c>
      <c r="Q6" s="9">
        <f t="shared" si="2"/>
        <v>0</v>
      </c>
      <c r="R6" s="14" t="s">
        <v>1</v>
      </c>
      <c r="S6" s="18">
        <f t="shared" si="3"/>
        <v>0</v>
      </c>
    </row>
    <row r="7" spans="1:19" ht="18" customHeight="1" x14ac:dyDescent="0.25">
      <c r="A7" s="22">
        <v>43688</v>
      </c>
      <c r="B7" s="11" t="s">
        <v>2</v>
      </c>
      <c r="C7" s="6" t="s">
        <v>18</v>
      </c>
      <c r="D7" s="8"/>
      <c r="E7" s="6" t="s">
        <v>19</v>
      </c>
      <c r="F7" s="8"/>
      <c r="G7" s="6" t="s">
        <v>18</v>
      </c>
      <c r="H7" s="8"/>
      <c r="I7" s="6" t="s">
        <v>19</v>
      </c>
      <c r="J7" s="8"/>
      <c r="K7" s="6" t="s">
        <v>18</v>
      </c>
      <c r="L7" s="8"/>
      <c r="M7" s="6" t="s">
        <v>19</v>
      </c>
      <c r="N7" s="8"/>
      <c r="O7" s="9">
        <f t="shared" si="0"/>
        <v>0</v>
      </c>
      <c r="P7" s="9">
        <f t="shared" si="1"/>
        <v>0</v>
      </c>
      <c r="Q7" s="9">
        <f t="shared" si="2"/>
        <v>0</v>
      </c>
      <c r="R7" s="14" t="s">
        <v>2</v>
      </c>
      <c r="S7" s="18">
        <f t="shared" si="3"/>
        <v>0</v>
      </c>
    </row>
    <row r="8" spans="1:19" ht="18" customHeight="1" x14ac:dyDescent="0.25">
      <c r="A8" s="22">
        <v>43689</v>
      </c>
      <c r="B8" s="11" t="s">
        <v>3</v>
      </c>
      <c r="C8" s="6" t="s">
        <v>18</v>
      </c>
      <c r="D8" s="17"/>
      <c r="E8" s="6" t="s">
        <v>19</v>
      </c>
      <c r="F8" s="17"/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</v>
      </c>
      <c r="P8" s="9">
        <f t="shared" si="1"/>
        <v>0</v>
      </c>
      <c r="Q8" s="9">
        <f t="shared" si="2"/>
        <v>0</v>
      </c>
      <c r="R8" s="14" t="s">
        <v>3</v>
      </c>
      <c r="S8" s="18">
        <f t="shared" si="3"/>
        <v>0</v>
      </c>
    </row>
    <row r="9" spans="1:19" ht="18" customHeight="1" x14ac:dyDescent="0.25">
      <c r="A9" s="22">
        <v>43690</v>
      </c>
      <c r="B9" s="11" t="s">
        <v>4</v>
      </c>
      <c r="C9" s="6" t="s">
        <v>18</v>
      </c>
      <c r="D9" s="17"/>
      <c r="E9" s="6" t="s">
        <v>19</v>
      </c>
      <c r="F9" s="17"/>
      <c r="G9" s="6" t="s">
        <v>18</v>
      </c>
      <c r="H9" s="8"/>
      <c r="I9" s="6" t="s">
        <v>19</v>
      </c>
      <c r="J9" s="8"/>
      <c r="K9" s="6" t="s">
        <v>18</v>
      </c>
      <c r="L9" s="8"/>
      <c r="M9" s="6" t="s">
        <v>19</v>
      </c>
      <c r="N9" s="8"/>
      <c r="O9" s="9">
        <f t="shared" si="0"/>
        <v>0</v>
      </c>
      <c r="P9" s="9">
        <f t="shared" si="1"/>
        <v>0</v>
      </c>
      <c r="Q9" s="9">
        <f t="shared" si="2"/>
        <v>0</v>
      </c>
      <c r="R9" s="14" t="s">
        <v>4</v>
      </c>
      <c r="S9" s="18">
        <f t="shared" si="3"/>
        <v>0</v>
      </c>
    </row>
    <row r="10" spans="1:19" ht="18" customHeight="1" x14ac:dyDescent="0.25">
      <c r="A10" s="22">
        <v>43691</v>
      </c>
      <c r="B10" s="11" t="s">
        <v>5</v>
      </c>
      <c r="C10" s="6" t="s">
        <v>18</v>
      </c>
      <c r="D10" s="17">
        <v>0.36874999999999997</v>
      </c>
      <c r="E10" s="6" t="s">
        <v>19</v>
      </c>
      <c r="F10" s="17">
        <v>0.62916666666666665</v>
      </c>
      <c r="G10" s="6" t="s">
        <v>18</v>
      </c>
      <c r="H10" s="8"/>
      <c r="I10" s="6" t="s">
        <v>19</v>
      </c>
      <c r="J10" s="8"/>
      <c r="K10" s="6" t="s">
        <v>18</v>
      </c>
      <c r="L10" s="8"/>
      <c r="M10" s="6" t="s">
        <v>19</v>
      </c>
      <c r="N10" s="8"/>
      <c r="O10" s="9">
        <f t="shared" si="0"/>
        <v>0.26041666666666669</v>
      </c>
      <c r="P10" s="9">
        <f t="shared" si="1"/>
        <v>0</v>
      </c>
      <c r="Q10" s="9">
        <f t="shared" si="2"/>
        <v>0</v>
      </c>
      <c r="R10" s="14" t="s">
        <v>5</v>
      </c>
      <c r="S10" s="18">
        <f t="shared" si="3"/>
        <v>0.26041666666666669</v>
      </c>
    </row>
    <row r="11" spans="1:19" ht="18" customHeight="1" x14ac:dyDescent="0.25">
      <c r="A11" s="22">
        <v>43692</v>
      </c>
      <c r="B11" s="11" t="s">
        <v>6</v>
      </c>
      <c r="C11" s="6" t="s">
        <v>18</v>
      </c>
      <c r="D11" s="17">
        <v>0.37152777777777773</v>
      </c>
      <c r="E11" s="6" t="s">
        <v>19</v>
      </c>
      <c r="F11" s="17">
        <v>0.53819444444444442</v>
      </c>
      <c r="G11" s="6" t="s">
        <v>18</v>
      </c>
      <c r="H11" s="17">
        <v>0.5541666666666667</v>
      </c>
      <c r="I11" s="6" t="s">
        <v>19</v>
      </c>
      <c r="J11" s="17">
        <v>0.65833333333333333</v>
      </c>
      <c r="K11" s="6" t="s">
        <v>18</v>
      </c>
      <c r="L11" s="8"/>
      <c r="M11" s="6" t="s">
        <v>19</v>
      </c>
      <c r="N11" s="8"/>
      <c r="O11" s="9">
        <f t="shared" si="0"/>
        <v>0.16666666666666669</v>
      </c>
      <c r="P11" s="9">
        <f t="shared" si="1"/>
        <v>0.10416666666666663</v>
      </c>
      <c r="Q11" s="9">
        <f t="shared" si="2"/>
        <v>0</v>
      </c>
      <c r="R11" s="14" t="s">
        <v>6</v>
      </c>
      <c r="S11" s="18">
        <f t="shared" si="3"/>
        <v>0.27083333333333331</v>
      </c>
    </row>
    <row r="12" spans="1:19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36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0.53125</v>
      </c>
    </row>
    <row r="13" spans="1:19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19" ht="15.75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19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>
        <v>0.37152777777777773</v>
      </c>
      <c r="E21" s="6" t="s">
        <v>19</v>
      </c>
      <c r="F21" s="7">
        <v>0.59027777777777779</v>
      </c>
      <c r="G21" s="6" t="s">
        <v>18</v>
      </c>
      <c r="H21" s="17"/>
      <c r="I21" s="6" t="s">
        <v>19</v>
      </c>
      <c r="J21" s="17"/>
      <c r="K21" s="6" t="s">
        <v>18</v>
      </c>
      <c r="L21" s="8"/>
      <c r="M21" s="6" t="s">
        <v>19</v>
      </c>
      <c r="N21" s="8"/>
      <c r="O21" s="9">
        <f t="shared" ref="O21:O27" si="4">F21-D21</f>
        <v>0.21875000000000006</v>
      </c>
      <c r="P21" s="9">
        <f t="shared" ref="P21:P27" si="5">J21-H21</f>
        <v>0</v>
      </c>
      <c r="Q21" s="9">
        <f t="shared" ref="Q21:Q27" si="6">N21-L21</f>
        <v>0</v>
      </c>
      <c r="R21" s="14" t="s">
        <v>0</v>
      </c>
      <c r="S21" s="19">
        <f t="shared" ref="S21:S27" si="7">O21+P21+Q21</f>
        <v>0.21875000000000006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/>
      <c r="E22" s="6" t="s">
        <v>19</v>
      </c>
      <c r="F22" s="17"/>
      <c r="G22" s="6" t="s">
        <v>18</v>
      </c>
      <c r="H22" s="8"/>
      <c r="I22" s="6" t="s">
        <v>19</v>
      </c>
      <c r="J22" s="8"/>
      <c r="K22" s="6" t="s">
        <v>18</v>
      </c>
      <c r="L22" s="8"/>
      <c r="M22" s="6" t="s">
        <v>19</v>
      </c>
      <c r="N22" s="8"/>
      <c r="O22" s="9">
        <f t="shared" si="4"/>
        <v>0</v>
      </c>
      <c r="P22" s="9">
        <f t="shared" si="5"/>
        <v>0</v>
      </c>
      <c r="Q22" s="9">
        <f t="shared" si="6"/>
        <v>0</v>
      </c>
      <c r="R22" s="14" t="s">
        <v>1</v>
      </c>
      <c r="S22" s="19">
        <f t="shared" si="7"/>
        <v>0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>
        <v>0.36805555555555558</v>
      </c>
      <c r="E23" s="6" t="s">
        <v>19</v>
      </c>
      <c r="F23" s="17">
        <v>0.60763888888888895</v>
      </c>
      <c r="G23" s="6" t="s">
        <v>18</v>
      </c>
      <c r="H23" s="8"/>
      <c r="I23" s="6" t="s">
        <v>19</v>
      </c>
      <c r="J23" s="8"/>
      <c r="K23" s="6" t="s">
        <v>18</v>
      </c>
      <c r="L23" s="8"/>
      <c r="M23" s="6" t="s">
        <v>19</v>
      </c>
      <c r="N23" s="8"/>
      <c r="O23" s="9">
        <f t="shared" si="4"/>
        <v>0.23958333333333337</v>
      </c>
      <c r="P23" s="9">
        <f t="shared" si="5"/>
        <v>0</v>
      </c>
      <c r="Q23" s="9">
        <f t="shared" si="6"/>
        <v>0</v>
      </c>
      <c r="R23" s="14" t="s">
        <v>2</v>
      </c>
      <c r="S23" s="19">
        <f t="shared" si="7"/>
        <v>0.23958333333333337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8"/>
      <c r="E24" s="6" t="s">
        <v>19</v>
      </c>
      <c r="F24" s="8"/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 t="shared" si="4"/>
        <v>0</v>
      </c>
      <c r="P24" s="9">
        <f t="shared" si="5"/>
        <v>0</v>
      </c>
      <c r="Q24" s="9">
        <f t="shared" si="6"/>
        <v>0</v>
      </c>
      <c r="R24" s="14" t="s">
        <v>3</v>
      </c>
      <c r="S24" s="19">
        <f t="shared" si="7"/>
        <v>0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>
        <v>0.36874999999999997</v>
      </c>
      <c r="E25" s="6" t="s">
        <v>19</v>
      </c>
      <c r="F25" s="17">
        <v>0.58750000000000002</v>
      </c>
      <c r="G25" s="6" t="s">
        <v>18</v>
      </c>
      <c r="H25" s="8"/>
      <c r="I25" s="6" t="s">
        <v>19</v>
      </c>
      <c r="J25" s="8"/>
      <c r="K25" s="6" t="s">
        <v>18</v>
      </c>
      <c r="L25" s="8"/>
      <c r="M25" s="6" t="s">
        <v>19</v>
      </c>
      <c r="N25" s="8"/>
      <c r="O25" s="9">
        <f t="shared" si="4"/>
        <v>0.21875000000000006</v>
      </c>
      <c r="P25" s="9">
        <f t="shared" si="5"/>
        <v>0</v>
      </c>
      <c r="Q25" s="9">
        <f t="shared" si="6"/>
        <v>0</v>
      </c>
      <c r="R25" s="14" t="s">
        <v>4</v>
      </c>
      <c r="S25" s="19">
        <f t="shared" si="7"/>
        <v>0.21875000000000006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>
        <v>0.36527777777777781</v>
      </c>
      <c r="E26" s="6" t="s">
        <v>19</v>
      </c>
      <c r="F26" s="17">
        <v>0.55902777777777779</v>
      </c>
      <c r="G26" s="6" t="s">
        <v>18</v>
      </c>
      <c r="H26" s="17">
        <v>0.57986111111111105</v>
      </c>
      <c r="I26" s="6" t="s">
        <v>19</v>
      </c>
      <c r="J26" s="17">
        <v>0.64652777777777781</v>
      </c>
      <c r="K26" s="6" t="s">
        <v>18</v>
      </c>
      <c r="L26" s="8"/>
      <c r="M26" s="6" t="s">
        <v>19</v>
      </c>
      <c r="N26" s="8"/>
      <c r="O26" s="9">
        <f t="shared" si="4"/>
        <v>0.19374999999999998</v>
      </c>
      <c r="P26" s="9">
        <f t="shared" si="5"/>
        <v>6.6666666666666763E-2</v>
      </c>
      <c r="Q26" s="9">
        <f t="shared" si="6"/>
        <v>0</v>
      </c>
      <c r="R26" s="14" t="s">
        <v>5</v>
      </c>
      <c r="S26" s="19">
        <f t="shared" si="7"/>
        <v>0.26041666666666674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17">
        <v>0.36388888888888887</v>
      </c>
      <c r="E27" s="6" t="s">
        <v>19</v>
      </c>
      <c r="F27" s="17">
        <v>0.56180555555555556</v>
      </c>
      <c r="G27" s="6" t="s">
        <v>18</v>
      </c>
      <c r="H27" s="8"/>
      <c r="I27" s="6" t="s">
        <v>19</v>
      </c>
      <c r="J27" s="8"/>
      <c r="K27" s="6" t="s">
        <v>18</v>
      </c>
      <c r="L27" s="8"/>
      <c r="M27" s="6" t="s">
        <v>19</v>
      </c>
      <c r="N27" s="8"/>
      <c r="O27" s="9">
        <f t="shared" si="4"/>
        <v>0.19791666666666669</v>
      </c>
      <c r="P27" s="9">
        <f t="shared" si="5"/>
        <v>0</v>
      </c>
      <c r="Q27" s="9">
        <f t="shared" si="6"/>
        <v>0</v>
      </c>
      <c r="R27" s="14" t="s">
        <v>6</v>
      </c>
      <c r="S27" s="19">
        <f t="shared" si="7"/>
        <v>0.19791666666666669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36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1.135416666666667</v>
      </c>
    </row>
    <row r="29" spans="1:19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O12:P12"/>
    <mergeCell ref="B1:D2"/>
    <mergeCell ref="E1:Q2"/>
    <mergeCell ref="B3:B4"/>
    <mergeCell ref="C3:F4"/>
    <mergeCell ref="G3:J4"/>
    <mergeCell ref="K3:N4"/>
    <mergeCell ref="O3:O4"/>
    <mergeCell ref="P3:P4"/>
    <mergeCell ref="Q3:Q4"/>
    <mergeCell ref="G19:J20"/>
    <mergeCell ref="Q14:S14"/>
    <mergeCell ref="B17:D18"/>
    <mergeCell ref="E17:Q18"/>
    <mergeCell ref="A3:A4"/>
    <mergeCell ref="A19:A20"/>
    <mergeCell ref="O19:O20"/>
    <mergeCell ref="P19:P20"/>
    <mergeCell ref="B13:B14"/>
    <mergeCell ref="F13:P14"/>
    <mergeCell ref="Q13:S13"/>
    <mergeCell ref="R3:S4"/>
    <mergeCell ref="B12:C12"/>
    <mergeCell ref="D12:F12"/>
    <mergeCell ref="G12:H12"/>
    <mergeCell ref="I12:M12"/>
    <mergeCell ref="K19:N20"/>
    <mergeCell ref="Q12:R12"/>
    <mergeCell ref="B29:B30"/>
    <mergeCell ref="F29:P30"/>
    <mergeCell ref="Q29:S29"/>
    <mergeCell ref="Q30:S30"/>
    <mergeCell ref="Q19:Q20"/>
    <mergeCell ref="R19:S20"/>
    <mergeCell ref="B28:C28"/>
    <mergeCell ref="D28:F28"/>
    <mergeCell ref="G28:H28"/>
    <mergeCell ref="I28:M28"/>
    <mergeCell ref="O28:P28"/>
    <mergeCell ref="Q28:R28"/>
    <mergeCell ref="B19:B20"/>
    <mergeCell ref="C19:F20"/>
  </mergeCells>
  <hyperlinks>
    <hyperlink ref="Q14" r:id="rId1"/>
    <hyperlink ref="Q30" r:id="rId2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30"/>
  <sheetViews>
    <sheetView workbookViewId="0">
      <selection activeCell="P33" sqref="P33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19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19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19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s="35" customFormat="1" ht="18" customHeight="1" x14ac:dyDescent="0.25">
      <c r="A5" s="28">
        <v>43686</v>
      </c>
      <c r="B5" s="29" t="s">
        <v>0</v>
      </c>
      <c r="C5" s="20" t="s">
        <v>18</v>
      </c>
      <c r="D5" s="30"/>
      <c r="E5" s="6" t="s">
        <v>19</v>
      </c>
      <c r="F5" s="30"/>
      <c r="G5" s="6" t="s">
        <v>18</v>
      </c>
      <c r="H5" s="31"/>
      <c r="I5" s="6" t="s">
        <v>19</v>
      </c>
      <c r="J5" s="31"/>
      <c r="K5" s="6" t="s">
        <v>18</v>
      </c>
      <c r="L5" s="31"/>
      <c r="M5" s="6" t="s">
        <v>19</v>
      </c>
      <c r="N5" s="31"/>
      <c r="O5" s="32">
        <f t="shared" ref="O5:O11" si="0">F5-D5</f>
        <v>0</v>
      </c>
      <c r="P5" s="32">
        <f t="shared" ref="P5:P11" si="1">J5-H5</f>
        <v>0</v>
      </c>
      <c r="Q5" s="32">
        <f t="shared" ref="Q5:Q11" si="2">N5-L5</f>
        <v>0</v>
      </c>
      <c r="R5" s="33" t="s">
        <v>0</v>
      </c>
      <c r="S5" s="34">
        <f t="shared" ref="S5:S11" si="3">O5+P5+Q5</f>
        <v>0</v>
      </c>
    </row>
    <row r="6" spans="1:19" ht="18" customHeight="1" x14ac:dyDescent="0.25">
      <c r="A6" s="22">
        <v>43687</v>
      </c>
      <c r="B6" s="11" t="s">
        <v>1</v>
      </c>
      <c r="C6" s="6" t="s">
        <v>18</v>
      </c>
      <c r="D6" s="17"/>
      <c r="E6" s="6" t="s">
        <v>19</v>
      </c>
      <c r="F6" s="17"/>
      <c r="G6" s="6" t="s">
        <v>18</v>
      </c>
      <c r="H6" s="17"/>
      <c r="I6" s="6" t="s">
        <v>19</v>
      </c>
      <c r="J6" s="17"/>
      <c r="K6" s="6" t="s">
        <v>18</v>
      </c>
      <c r="L6" s="17"/>
      <c r="M6" s="6" t="s">
        <v>19</v>
      </c>
      <c r="N6" s="17"/>
      <c r="O6" s="9">
        <f t="shared" si="0"/>
        <v>0</v>
      </c>
      <c r="P6" s="9">
        <f t="shared" si="1"/>
        <v>0</v>
      </c>
      <c r="Q6" s="9">
        <f t="shared" si="2"/>
        <v>0</v>
      </c>
      <c r="R6" s="24" t="s">
        <v>1</v>
      </c>
      <c r="S6" s="18">
        <f t="shared" si="3"/>
        <v>0</v>
      </c>
    </row>
    <row r="7" spans="1:19" ht="18" customHeight="1" x14ac:dyDescent="0.25">
      <c r="A7" s="22">
        <v>43688</v>
      </c>
      <c r="B7" s="11" t="s">
        <v>2</v>
      </c>
      <c r="C7" s="6" t="s">
        <v>18</v>
      </c>
      <c r="D7" s="8"/>
      <c r="E7" s="6" t="s">
        <v>19</v>
      </c>
      <c r="F7" s="8"/>
      <c r="G7" s="6" t="s">
        <v>18</v>
      </c>
      <c r="H7" s="8"/>
      <c r="I7" s="6" t="s">
        <v>19</v>
      </c>
      <c r="J7" s="8"/>
      <c r="K7" s="6" t="s">
        <v>18</v>
      </c>
      <c r="L7" s="8"/>
      <c r="M7" s="6" t="s">
        <v>19</v>
      </c>
      <c r="N7" s="8"/>
      <c r="O7" s="9">
        <f t="shared" si="0"/>
        <v>0</v>
      </c>
      <c r="P7" s="9">
        <f t="shared" si="1"/>
        <v>0</v>
      </c>
      <c r="Q7" s="9">
        <f t="shared" si="2"/>
        <v>0</v>
      </c>
      <c r="R7" s="24" t="s">
        <v>2</v>
      </c>
      <c r="S7" s="18">
        <f t="shared" si="3"/>
        <v>0</v>
      </c>
    </row>
    <row r="8" spans="1:19" ht="18" customHeight="1" x14ac:dyDescent="0.25">
      <c r="A8" s="22">
        <v>43689</v>
      </c>
      <c r="B8" s="11" t="s">
        <v>3</v>
      </c>
      <c r="C8" s="6" t="s">
        <v>18</v>
      </c>
      <c r="D8" s="17"/>
      <c r="E8" s="6" t="s">
        <v>19</v>
      </c>
      <c r="F8" s="17"/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</v>
      </c>
      <c r="P8" s="9">
        <f t="shared" si="1"/>
        <v>0</v>
      </c>
      <c r="Q8" s="9">
        <f t="shared" si="2"/>
        <v>0</v>
      </c>
      <c r="R8" s="24" t="s">
        <v>3</v>
      </c>
      <c r="S8" s="18">
        <f t="shared" si="3"/>
        <v>0</v>
      </c>
    </row>
    <row r="9" spans="1:19" ht="18" customHeight="1" x14ac:dyDescent="0.25">
      <c r="A9" s="22">
        <v>43690</v>
      </c>
      <c r="B9" s="11" t="s">
        <v>4</v>
      </c>
      <c r="C9" s="6" t="s">
        <v>18</v>
      </c>
      <c r="D9" s="17"/>
      <c r="E9" s="6" t="s">
        <v>19</v>
      </c>
      <c r="F9" s="17"/>
      <c r="G9" s="6" t="s">
        <v>18</v>
      </c>
      <c r="H9" s="8"/>
      <c r="I9" s="6" t="s">
        <v>19</v>
      </c>
      <c r="J9" s="8"/>
      <c r="K9" s="6" t="s">
        <v>18</v>
      </c>
      <c r="L9" s="8"/>
      <c r="M9" s="6" t="s">
        <v>19</v>
      </c>
      <c r="N9" s="8"/>
      <c r="O9" s="9">
        <f t="shared" si="0"/>
        <v>0</v>
      </c>
      <c r="P9" s="9">
        <f t="shared" si="1"/>
        <v>0</v>
      </c>
      <c r="Q9" s="9">
        <f t="shared" si="2"/>
        <v>0</v>
      </c>
      <c r="R9" s="24" t="s">
        <v>4</v>
      </c>
      <c r="S9" s="18">
        <f t="shared" si="3"/>
        <v>0</v>
      </c>
    </row>
    <row r="10" spans="1:19" ht="18" customHeight="1" x14ac:dyDescent="0.25">
      <c r="A10" s="22">
        <v>43691</v>
      </c>
      <c r="B10" s="11" t="s">
        <v>5</v>
      </c>
      <c r="C10" s="6" t="s">
        <v>18</v>
      </c>
      <c r="D10" s="17">
        <v>0.36874999999999997</v>
      </c>
      <c r="E10" s="6" t="s">
        <v>19</v>
      </c>
      <c r="F10" s="17">
        <v>0.62916666666666665</v>
      </c>
      <c r="G10" s="6" t="s">
        <v>18</v>
      </c>
      <c r="H10" s="8"/>
      <c r="I10" s="6" t="s">
        <v>19</v>
      </c>
      <c r="J10" s="8"/>
      <c r="K10" s="6" t="s">
        <v>18</v>
      </c>
      <c r="L10" s="8"/>
      <c r="M10" s="6" t="s">
        <v>19</v>
      </c>
      <c r="N10" s="8"/>
      <c r="O10" s="9">
        <f t="shared" si="0"/>
        <v>0.26041666666666669</v>
      </c>
      <c r="P10" s="9">
        <f t="shared" si="1"/>
        <v>0</v>
      </c>
      <c r="Q10" s="9">
        <f t="shared" si="2"/>
        <v>0</v>
      </c>
      <c r="R10" s="24" t="s">
        <v>5</v>
      </c>
      <c r="S10" s="18">
        <f t="shared" si="3"/>
        <v>0.26041666666666669</v>
      </c>
    </row>
    <row r="11" spans="1:19" ht="18" customHeight="1" x14ac:dyDescent="0.25">
      <c r="A11" s="22">
        <v>43692</v>
      </c>
      <c r="B11" s="11" t="s">
        <v>6</v>
      </c>
      <c r="C11" s="6" t="s">
        <v>18</v>
      </c>
      <c r="D11" s="17">
        <v>0.37152777777777773</v>
      </c>
      <c r="E11" s="6" t="s">
        <v>19</v>
      </c>
      <c r="F11" s="17">
        <v>0.53819444444444442</v>
      </c>
      <c r="G11" s="6" t="s">
        <v>18</v>
      </c>
      <c r="H11" s="17">
        <v>0.5541666666666667</v>
      </c>
      <c r="I11" s="6" t="s">
        <v>19</v>
      </c>
      <c r="J11" s="17">
        <v>0.65833333333333333</v>
      </c>
      <c r="K11" s="6" t="s">
        <v>18</v>
      </c>
      <c r="L11" s="8"/>
      <c r="M11" s="6" t="s">
        <v>19</v>
      </c>
      <c r="N11" s="8"/>
      <c r="O11" s="9">
        <f t="shared" si="0"/>
        <v>0.16666666666666669</v>
      </c>
      <c r="P11" s="9">
        <f t="shared" si="1"/>
        <v>0.10416666666666663</v>
      </c>
      <c r="Q11" s="9">
        <f t="shared" si="2"/>
        <v>0</v>
      </c>
      <c r="R11" s="24" t="s">
        <v>6</v>
      </c>
      <c r="S11" s="18">
        <f t="shared" si="3"/>
        <v>0.27083333333333331</v>
      </c>
    </row>
    <row r="12" spans="1:19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37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0.53125</v>
      </c>
    </row>
    <row r="13" spans="1:19" ht="15" customHeight="1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19" ht="15.75" customHeight="1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19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>
        <v>0.37152777777777773</v>
      </c>
      <c r="E21" s="6" t="s">
        <v>19</v>
      </c>
      <c r="F21" s="7">
        <v>0.59027777777777779</v>
      </c>
      <c r="G21" s="6" t="s">
        <v>18</v>
      </c>
      <c r="H21" s="17"/>
      <c r="I21" s="6" t="s">
        <v>19</v>
      </c>
      <c r="J21" s="17"/>
      <c r="K21" s="6" t="s">
        <v>18</v>
      </c>
      <c r="L21" s="8"/>
      <c r="M21" s="6" t="s">
        <v>19</v>
      </c>
      <c r="N21" s="8"/>
      <c r="O21" s="9">
        <f t="shared" ref="O21:O27" si="4">F21-D21</f>
        <v>0.21875000000000006</v>
      </c>
      <c r="P21" s="9">
        <f t="shared" ref="P21:P27" si="5">J21-H21</f>
        <v>0</v>
      </c>
      <c r="Q21" s="9">
        <f t="shared" ref="Q21:Q27" si="6">N21-L21</f>
        <v>0</v>
      </c>
      <c r="R21" s="24" t="s">
        <v>0</v>
      </c>
      <c r="S21" s="19">
        <f t="shared" ref="S21:S27" si="7">O21+P21+Q21</f>
        <v>0.21875000000000006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/>
      <c r="E22" s="6" t="s">
        <v>19</v>
      </c>
      <c r="F22" s="17"/>
      <c r="G22" s="6" t="s">
        <v>18</v>
      </c>
      <c r="H22" s="8"/>
      <c r="I22" s="6" t="s">
        <v>19</v>
      </c>
      <c r="J22" s="8"/>
      <c r="K22" s="6" t="s">
        <v>18</v>
      </c>
      <c r="L22" s="8"/>
      <c r="M22" s="6" t="s">
        <v>19</v>
      </c>
      <c r="N22" s="8"/>
      <c r="O22" s="9">
        <f t="shared" si="4"/>
        <v>0</v>
      </c>
      <c r="P22" s="9">
        <f t="shared" si="5"/>
        <v>0</v>
      </c>
      <c r="Q22" s="9">
        <f t="shared" si="6"/>
        <v>0</v>
      </c>
      <c r="R22" s="24" t="s">
        <v>1</v>
      </c>
      <c r="S22" s="19">
        <f t="shared" si="7"/>
        <v>0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>
        <v>0.36805555555555558</v>
      </c>
      <c r="E23" s="6" t="s">
        <v>19</v>
      </c>
      <c r="F23" s="17">
        <v>0.60763888888888895</v>
      </c>
      <c r="G23" s="6" t="s">
        <v>18</v>
      </c>
      <c r="H23" s="8"/>
      <c r="I23" s="6" t="s">
        <v>19</v>
      </c>
      <c r="J23" s="8"/>
      <c r="K23" s="6" t="s">
        <v>18</v>
      </c>
      <c r="L23" s="8"/>
      <c r="M23" s="6" t="s">
        <v>19</v>
      </c>
      <c r="N23" s="8"/>
      <c r="O23" s="9">
        <f t="shared" si="4"/>
        <v>0.23958333333333337</v>
      </c>
      <c r="P23" s="9">
        <f t="shared" si="5"/>
        <v>0</v>
      </c>
      <c r="Q23" s="9">
        <f t="shared" si="6"/>
        <v>0</v>
      </c>
      <c r="R23" s="24" t="s">
        <v>2</v>
      </c>
      <c r="S23" s="19">
        <f t="shared" si="7"/>
        <v>0.23958333333333337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8"/>
      <c r="E24" s="6" t="s">
        <v>19</v>
      </c>
      <c r="F24" s="8"/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 t="shared" si="4"/>
        <v>0</v>
      </c>
      <c r="P24" s="9">
        <f t="shared" si="5"/>
        <v>0</v>
      </c>
      <c r="Q24" s="9">
        <f t="shared" si="6"/>
        <v>0</v>
      </c>
      <c r="R24" s="24" t="s">
        <v>3</v>
      </c>
      <c r="S24" s="19">
        <f t="shared" si="7"/>
        <v>0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>
        <v>0.36874999999999997</v>
      </c>
      <c r="E25" s="6" t="s">
        <v>19</v>
      </c>
      <c r="F25" s="17">
        <v>0.58750000000000002</v>
      </c>
      <c r="G25" s="6" t="s">
        <v>18</v>
      </c>
      <c r="H25" s="8"/>
      <c r="I25" s="6" t="s">
        <v>19</v>
      </c>
      <c r="J25" s="8"/>
      <c r="K25" s="6" t="s">
        <v>18</v>
      </c>
      <c r="L25" s="8"/>
      <c r="M25" s="6" t="s">
        <v>19</v>
      </c>
      <c r="N25" s="8"/>
      <c r="O25" s="9">
        <f t="shared" si="4"/>
        <v>0.21875000000000006</v>
      </c>
      <c r="P25" s="9">
        <f t="shared" si="5"/>
        <v>0</v>
      </c>
      <c r="Q25" s="9">
        <f t="shared" si="6"/>
        <v>0</v>
      </c>
      <c r="R25" s="24" t="s">
        <v>4</v>
      </c>
      <c r="S25" s="19">
        <f t="shared" si="7"/>
        <v>0.21875000000000006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>
        <v>0.36527777777777781</v>
      </c>
      <c r="E26" s="6" t="s">
        <v>19</v>
      </c>
      <c r="F26" s="17">
        <v>0.55902777777777779</v>
      </c>
      <c r="G26" s="6" t="s">
        <v>18</v>
      </c>
      <c r="H26" s="17">
        <v>0.57986111111111105</v>
      </c>
      <c r="I26" s="6" t="s">
        <v>19</v>
      </c>
      <c r="J26" s="17">
        <v>0.64652777777777781</v>
      </c>
      <c r="K26" s="6" t="s">
        <v>18</v>
      </c>
      <c r="L26" s="8"/>
      <c r="M26" s="6" t="s">
        <v>19</v>
      </c>
      <c r="N26" s="8"/>
      <c r="O26" s="9">
        <f t="shared" si="4"/>
        <v>0.19374999999999998</v>
      </c>
      <c r="P26" s="9">
        <f t="shared" si="5"/>
        <v>6.6666666666666763E-2</v>
      </c>
      <c r="Q26" s="9">
        <f t="shared" si="6"/>
        <v>0</v>
      </c>
      <c r="R26" s="24" t="s">
        <v>5</v>
      </c>
      <c r="S26" s="19">
        <f t="shared" si="7"/>
        <v>0.26041666666666674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17">
        <v>0.36388888888888887</v>
      </c>
      <c r="E27" s="6" t="s">
        <v>19</v>
      </c>
      <c r="F27" s="17">
        <v>0.56180555555555556</v>
      </c>
      <c r="G27" s="6" t="s">
        <v>18</v>
      </c>
      <c r="H27" s="8"/>
      <c r="I27" s="6" t="s">
        <v>19</v>
      </c>
      <c r="J27" s="8"/>
      <c r="K27" s="6" t="s">
        <v>18</v>
      </c>
      <c r="L27" s="8"/>
      <c r="M27" s="6" t="s">
        <v>19</v>
      </c>
      <c r="N27" s="8"/>
      <c r="O27" s="9">
        <f t="shared" si="4"/>
        <v>0.19791666666666669</v>
      </c>
      <c r="P27" s="9">
        <f t="shared" si="5"/>
        <v>0</v>
      </c>
      <c r="Q27" s="9">
        <f t="shared" si="6"/>
        <v>0</v>
      </c>
      <c r="R27" s="24" t="s">
        <v>6</v>
      </c>
      <c r="S27" s="19">
        <f t="shared" si="7"/>
        <v>0.19791666666666669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37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1.135416666666667</v>
      </c>
    </row>
    <row r="29" spans="1:19" ht="15" customHeight="1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customHeight="1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B1:D2"/>
    <mergeCell ref="E1:Q2"/>
    <mergeCell ref="A3:A4"/>
    <mergeCell ref="B3:B4"/>
    <mergeCell ref="C3:F4"/>
    <mergeCell ref="G3:J4"/>
    <mergeCell ref="K3:N4"/>
    <mergeCell ref="O3:O4"/>
    <mergeCell ref="P3:P4"/>
    <mergeCell ref="Q3:Q4"/>
    <mergeCell ref="R3:S4"/>
    <mergeCell ref="B12:C12"/>
    <mergeCell ref="D12:F12"/>
    <mergeCell ref="G12:H12"/>
    <mergeCell ref="I12:M12"/>
    <mergeCell ref="O12:P12"/>
    <mergeCell ref="Q12:R12"/>
    <mergeCell ref="B13:B14"/>
    <mergeCell ref="F13:P14"/>
    <mergeCell ref="Q13:S13"/>
    <mergeCell ref="Q14:S14"/>
    <mergeCell ref="B17:D18"/>
    <mergeCell ref="E17:Q18"/>
    <mergeCell ref="A19:A20"/>
    <mergeCell ref="B19:B20"/>
    <mergeCell ref="C19:F20"/>
    <mergeCell ref="G19:J20"/>
    <mergeCell ref="K19:N20"/>
    <mergeCell ref="B29:B30"/>
    <mergeCell ref="F29:P30"/>
    <mergeCell ref="Q29:S29"/>
    <mergeCell ref="Q30:S30"/>
    <mergeCell ref="P19:P20"/>
    <mergeCell ref="Q19:Q20"/>
    <mergeCell ref="R19:S20"/>
    <mergeCell ref="B28:C28"/>
    <mergeCell ref="D28:F28"/>
    <mergeCell ref="G28:H28"/>
    <mergeCell ref="I28:M28"/>
    <mergeCell ref="O28:P28"/>
    <mergeCell ref="Q28:R28"/>
    <mergeCell ref="O19:O20"/>
  </mergeCells>
  <hyperlinks>
    <hyperlink ref="Q14" r:id="rId1"/>
    <hyperlink ref="Q30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0"/>
  <sheetViews>
    <sheetView workbookViewId="0">
      <selection activeCell="V10" sqref="V10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21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21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21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  <c r="T3">
        <v>13</v>
      </c>
    </row>
    <row r="4" spans="1:21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  <c r="T4">
        <v>123</v>
      </c>
    </row>
    <row r="5" spans="1:21" ht="18" customHeight="1" x14ac:dyDescent="0.25">
      <c r="A5" s="22">
        <v>43686</v>
      </c>
      <c r="B5" s="11" t="s">
        <v>0</v>
      </c>
      <c r="C5" s="20" t="s">
        <v>18</v>
      </c>
      <c r="D5" s="7">
        <v>0.3659722222222222</v>
      </c>
      <c r="E5" s="23" t="s">
        <v>19</v>
      </c>
      <c r="F5" s="7">
        <v>0.61458333333333337</v>
      </c>
      <c r="G5" s="6" t="s">
        <v>18</v>
      </c>
      <c r="H5" s="17"/>
      <c r="I5" s="6" t="s">
        <v>19</v>
      </c>
      <c r="J5" s="17"/>
      <c r="K5" s="6" t="s">
        <v>18</v>
      </c>
      <c r="L5" s="8"/>
      <c r="M5" s="6" t="s">
        <v>19</v>
      </c>
      <c r="N5" s="8"/>
      <c r="O5" s="9">
        <f t="shared" ref="O5:O11" si="0">F5-D5</f>
        <v>0.24861111111111117</v>
      </c>
      <c r="P5" s="9">
        <f t="shared" ref="P5:P11" si="1">J5-H5</f>
        <v>0</v>
      </c>
      <c r="Q5" s="9">
        <f t="shared" ref="Q5:Q11" si="2">N5-L5</f>
        <v>0</v>
      </c>
      <c r="R5" s="5" t="s">
        <v>0</v>
      </c>
      <c r="S5" s="18">
        <f t="shared" ref="S5:S11" si="3">O5+P5+Q5</f>
        <v>0.24861111111111117</v>
      </c>
      <c r="T5" t="e">
        <f ca="1">customcalc(O8,P8)</f>
        <v>#NAME?</v>
      </c>
    </row>
    <row r="6" spans="1:21" ht="18" customHeight="1" x14ac:dyDescent="0.25">
      <c r="A6" s="22">
        <v>43687</v>
      </c>
      <c r="B6" s="11" t="s">
        <v>1</v>
      </c>
      <c r="C6" s="6" t="s">
        <v>18</v>
      </c>
      <c r="D6" s="17"/>
      <c r="E6" s="23" t="s">
        <v>19</v>
      </c>
      <c r="F6" s="17"/>
      <c r="G6" s="6" t="s">
        <v>18</v>
      </c>
      <c r="H6" s="17"/>
      <c r="I6" s="6" t="s">
        <v>19</v>
      </c>
      <c r="J6" s="17"/>
      <c r="K6" s="6" t="s">
        <v>18</v>
      </c>
      <c r="L6" s="17"/>
      <c r="M6" s="6" t="s">
        <v>19</v>
      </c>
      <c r="N6" s="17"/>
      <c r="O6" s="9">
        <f t="shared" si="0"/>
        <v>0</v>
      </c>
      <c r="P6" s="9">
        <f t="shared" si="1"/>
        <v>0</v>
      </c>
      <c r="Q6" s="9">
        <f t="shared" si="2"/>
        <v>0</v>
      </c>
      <c r="R6" s="5" t="s">
        <v>1</v>
      </c>
      <c r="S6" s="18">
        <f t="shared" si="3"/>
        <v>0</v>
      </c>
    </row>
    <row r="7" spans="1:21" ht="18" customHeight="1" x14ac:dyDescent="0.25">
      <c r="A7" s="22">
        <v>43688</v>
      </c>
      <c r="B7" s="11" t="s">
        <v>2</v>
      </c>
      <c r="C7" s="6" t="s">
        <v>18</v>
      </c>
      <c r="D7" s="17"/>
      <c r="E7" s="23" t="s">
        <v>19</v>
      </c>
      <c r="F7" s="17"/>
      <c r="G7" s="6" t="s">
        <v>18</v>
      </c>
      <c r="H7" s="17"/>
      <c r="I7" s="6" t="s">
        <v>19</v>
      </c>
      <c r="J7" s="17"/>
      <c r="K7" s="6" t="s">
        <v>18</v>
      </c>
      <c r="L7" s="8"/>
      <c r="M7" s="6" t="s">
        <v>19</v>
      </c>
      <c r="N7" s="8"/>
      <c r="O7" s="9">
        <f t="shared" si="0"/>
        <v>0</v>
      </c>
      <c r="P7" s="9">
        <f t="shared" si="1"/>
        <v>0</v>
      </c>
      <c r="Q7" s="9">
        <f t="shared" si="2"/>
        <v>0</v>
      </c>
      <c r="R7" s="5" t="s">
        <v>2</v>
      </c>
      <c r="S7" s="18">
        <f t="shared" si="3"/>
        <v>0</v>
      </c>
    </row>
    <row r="8" spans="1:21" ht="18" customHeight="1" x14ac:dyDescent="0.25">
      <c r="A8" s="22">
        <v>43689</v>
      </c>
      <c r="B8" s="11" t="s">
        <v>3</v>
      </c>
      <c r="C8" s="6" t="s">
        <v>18</v>
      </c>
      <c r="D8" s="17">
        <v>0.37708333333333338</v>
      </c>
      <c r="E8" s="23" t="s">
        <v>19</v>
      </c>
      <c r="F8" s="17">
        <v>0.45416666666666666</v>
      </c>
      <c r="G8" s="6" t="s">
        <v>18</v>
      </c>
      <c r="H8" s="17">
        <v>0.46597222222222223</v>
      </c>
      <c r="I8" s="6" t="s">
        <v>19</v>
      </c>
      <c r="J8" s="17">
        <v>0.60069444444444442</v>
      </c>
      <c r="K8" s="6" t="s">
        <v>18</v>
      </c>
      <c r="L8" s="8"/>
      <c r="M8" s="6" t="s">
        <v>19</v>
      </c>
      <c r="N8" s="8"/>
      <c r="O8" s="9">
        <f t="shared" si="0"/>
        <v>7.7083333333333282E-2</v>
      </c>
      <c r="P8" s="9">
        <f t="shared" si="1"/>
        <v>0.13472222222222219</v>
      </c>
      <c r="Q8" s="9">
        <f t="shared" si="2"/>
        <v>0</v>
      </c>
      <c r="R8" s="5" t="s">
        <v>3</v>
      </c>
      <c r="S8" s="18">
        <f t="shared" si="3"/>
        <v>0.21180555555555547</v>
      </c>
      <c r="T8" s="37"/>
    </row>
    <row r="9" spans="1:21" ht="18" customHeight="1" x14ac:dyDescent="0.25">
      <c r="A9" s="22">
        <v>43690</v>
      </c>
      <c r="B9" s="11" t="s">
        <v>4</v>
      </c>
      <c r="C9" s="6" t="s">
        <v>18</v>
      </c>
      <c r="D9" s="17">
        <v>0.3666666666666667</v>
      </c>
      <c r="E9" s="23" t="s">
        <v>19</v>
      </c>
      <c r="F9" s="17">
        <v>0.42083333333333334</v>
      </c>
      <c r="G9" s="6" t="s">
        <v>18</v>
      </c>
      <c r="H9" s="17">
        <v>0.43958333333333338</v>
      </c>
      <c r="I9" s="6" t="s">
        <v>19</v>
      </c>
      <c r="J9" s="17">
        <v>0.59305555555555556</v>
      </c>
      <c r="K9" s="6" t="s">
        <v>18</v>
      </c>
      <c r="L9" s="17">
        <v>0.61388888888888882</v>
      </c>
      <c r="M9" s="6" t="s">
        <v>19</v>
      </c>
      <c r="N9" s="17">
        <v>0.67083333333333339</v>
      </c>
      <c r="O9" s="9">
        <f t="shared" si="0"/>
        <v>5.4166666666666641E-2</v>
      </c>
      <c r="P9" s="9">
        <f t="shared" si="1"/>
        <v>0.15347222222222218</v>
      </c>
      <c r="Q9" s="9">
        <f t="shared" si="2"/>
        <v>5.6944444444444575E-2</v>
      </c>
      <c r="R9" s="5" t="s">
        <v>4</v>
      </c>
      <c r="S9" s="18">
        <f t="shared" si="3"/>
        <v>0.26458333333333339</v>
      </c>
    </row>
    <row r="10" spans="1:21" ht="18" customHeight="1" x14ac:dyDescent="0.25">
      <c r="A10" s="22">
        <v>43691</v>
      </c>
      <c r="B10" s="11" t="s">
        <v>5</v>
      </c>
      <c r="C10" s="6" t="s">
        <v>18</v>
      </c>
      <c r="D10" s="17">
        <v>0.37291666666666662</v>
      </c>
      <c r="E10" s="23" t="s">
        <v>19</v>
      </c>
      <c r="F10" s="17">
        <v>0.5708333333333333</v>
      </c>
      <c r="G10" s="6" t="s">
        <v>18</v>
      </c>
      <c r="H10" s="17">
        <v>0.58611111111111114</v>
      </c>
      <c r="I10" s="6" t="s">
        <v>19</v>
      </c>
      <c r="J10" s="17">
        <v>0.62430555555555556</v>
      </c>
      <c r="K10" s="6" t="s">
        <v>18</v>
      </c>
      <c r="L10" s="8"/>
      <c r="M10" s="6" t="s">
        <v>19</v>
      </c>
      <c r="N10" s="8"/>
      <c r="O10" s="9">
        <f t="shared" si="0"/>
        <v>0.19791666666666669</v>
      </c>
      <c r="P10" s="9">
        <f t="shared" si="1"/>
        <v>3.819444444444442E-2</v>
      </c>
      <c r="Q10" s="9">
        <f t="shared" si="2"/>
        <v>0</v>
      </c>
      <c r="R10" s="5" t="s">
        <v>5</v>
      </c>
      <c r="S10" s="18">
        <f t="shared" si="3"/>
        <v>0.2361111111111111</v>
      </c>
    </row>
    <row r="11" spans="1:21" ht="18" customHeight="1" x14ac:dyDescent="0.25">
      <c r="A11" s="22">
        <v>43692</v>
      </c>
      <c r="B11" s="11" t="s">
        <v>6</v>
      </c>
      <c r="C11" s="6" t="s">
        <v>18</v>
      </c>
      <c r="D11" s="17">
        <v>0.37361111111111112</v>
      </c>
      <c r="E11" s="23" t="s">
        <v>19</v>
      </c>
      <c r="F11" s="17">
        <v>0.58888888888888891</v>
      </c>
      <c r="G11" s="6" t="s">
        <v>18</v>
      </c>
      <c r="H11" s="17">
        <v>0.60277777777777775</v>
      </c>
      <c r="I11" s="6" t="s">
        <v>19</v>
      </c>
      <c r="J11" s="17">
        <v>0.76250000000000007</v>
      </c>
      <c r="K11" s="6" t="s">
        <v>18</v>
      </c>
      <c r="L11" s="8"/>
      <c r="M11" s="6" t="s">
        <v>19</v>
      </c>
      <c r="N11" s="8"/>
      <c r="O11" s="9">
        <f t="shared" si="0"/>
        <v>0.21527777777777779</v>
      </c>
      <c r="P11" s="9">
        <f t="shared" si="1"/>
        <v>0.15972222222222232</v>
      </c>
      <c r="Q11" s="9">
        <f t="shared" si="2"/>
        <v>0</v>
      </c>
      <c r="R11" s="5" t="s">
        <v>6</v>
      </c>
      <c r="S11" s="18">
        <f t="shared" si="3"/>
        <v>0.37500000000000011</v>
      </c>
    </row>
    <row r="12" spans="1:21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26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1.3361111111111112</v>
      </c>
    </row>
    <row r="13" spans="1:21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21" ht="15.75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5" spans="1:21" x14ac:dyDescent="0.25">
      <c r="J15" s="27"/>
    </row>
    <row r="16" spans="1:21" ht="15.75" thickBot="1" x14ac:dyDescent="0.3">
      <c r="D16" s="37"/>
      <c r="U16" s="26"/>
    </row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>
        <v>0.3666666666666667</v>
      </c>
      <c r="E21" s="6" t="s">
        <v>19</v>
      </c>
      <c r="F21" s="7">
        <v>0.6791666666666667</v>
      </c>
      <c r="G21" s="6" t="s">
        <v>18</v>
      </c>
      <c r="H21" s="17"/>
      <c r="I21" s="6" t="s">
        <v>19</v>
      </c>
      <c r="J21" s="17"/>
      <c r="K21" s="6" t="s">
        <v>18</v>
      </c>
      <c r="L21" s="17"/>
      <c r="M21" s="6" t="s">
        <v>19</v>
      </c>
      <c r="N21" s="17"/>
      <c r="O21" s="9">
        <f t="shared" ref="O21:O27" si="4">F21-D21</f>
        <v>0.3125</v>
      </c>
      <c r="P21" s="9">
        <f t="shared" ref="P21:P27" si="5">J21-H21</f>
        <v>0</v>
      </c>
      <c r="Q21" s="9">
        <f t="shared" ref="Q21:Q27" si="6">N21-L21</f>
        <v>0</v>
      </c>
      <c r="R21" s="5" t="s">
        <v>0</v>
      </c>
      <c r="S21" s="19">
        <f t="shared" ref="S21:S27" si="7">O21+P21+Q21</f>
        <v>0.3125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/>
      <c r="E22" s="6" t="s">
        <v>19</v>
      </c>
      <c r="F22" s="17"/>
      <c r="G22" s="6" t="s">
        <v>18</v>
      </c>
      <c r="H22" s="17"/>
      <c r="I22" s="6" t="s">
        <v>19</v>
      </c>
      <c r="J22" s="17"/>
      <c r="K22" s="6" t="s">
        <v>18</v>
      </c>
      <c r="L22" s="8"/>
      <c r="M22" s="6" t="s">
        <v>19</v>
      </c>
      <c r="N22" s="8"/>
      <c r="O22" s="9">
        <f t="shared" si="4"/>
        <v>0</v>
      </c>
      <c r="P22" s="9">
        <f t="shared" si="5"/>
        <v>0</v>
      </c>
      <c r="Q22" s="9">
        <f t="shared" si="6"/>
        <v>0</v>
      </c>
      <c r="R22" s="5" t="s">
        <v>1</v>
      </c>
      <c r="S22" s="19">
        <f t="shared" si="7"/>
        <v>0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/>
      <c r="E23" s="6" t="s">
        <v>19</v>
      </c>
      <c r="F23" s="17"/>
      <c r="G23" s="6" t="s">
        <v>18</v>
      </c>
      <c r="H23" s="17"/>
      <c r="I23" s="6" t="s">
        <v>19</v>
      </c>
      <c r="J23" s="17"/>
      <c r="K23" s="6" t="s">
        <v>18</v>
      </c>
      <c r="L23" s="8"/>
      <c r="M23" s="6" t="s">
        <v>19</v>
      </c>
      <c r="N23" s="8"/>
      <c r="O23" s="9">
        <f t="shared" si="4"/>
        <v>0</v>
      </c>
      <c r="P23" s="9">
        <f t="shared" si="5"/>
        <v>0</v>
      </c>
      <c r="Q23" s="9">
        <f t="shared" si="6"/>
        <v>0</v>
      </c>
      <c r="R23" s="5" t="s">
        <v>2</v>
      </c>
      <c r="S23" s="19">
        <f t="shared" si="7"/>
        <v>0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17">
        <v>0.39166666666666666</v>
      </c>
      <c r="E24" s="6" t="s">
        <v>19</v>
      </c>
      <c r="F24" s="17">
        <v>0.63124999999999998</v>
      </c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 t="shared" si="4"/>
        <v>0.23958333333333331</v>
      </c>
      <c r="P24" s="9">
        <f t="shared" si="5"/>
        <v>0</v>
      </c>
      <c r="Q24" s="9">
        <f t="shared" si="6"/>
        <v>0</v>
      </c>
      <c r="R24" s="5" t="s">
        <v>3</v>
      </c>
      <c r="S24" s="19">
        <f t="shared" si="7"/>
        <v>0.23958333333333331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>
        <v>0.3756944444444445</v>
      </c>
      <c r="E25" s="6" t="s">
        <v>19</v>
      </c>
      <c r="F25" s="17">
        <v>0.64652777777777781</v>
      </c>
      <c r="G25" s="6" t="s">
        <v>18</v>
      </c>
      <c r="H25" s="17"/>
      <c r="I25" s="6" t="s">
        <v>19</v>
      </c>
      <c r="J25" s="17"/>
      <c r="K25" s="6" t="s">
        <v>18</v>
      </c>
      <c r="L25" s="17"/>
      <c r="M25" s="6" t="s">
        <v>19</v>
      </c>
      <c r="N25" s="17"/>
      <c r="O25" s="9">
        <f t="shared" si="4"/>
        <v>0.27083333333333331</v>
      </c>
      <c r="P25" s="9">
        <f t="shared" si="5"/>
        <v>0</v>
      </c>
      <c r="Q25" s="9">
        <f t="shared" si="6"/>
        <v>0</v>
      </c>
      <c r="R25" s="5" t="s">
        <v>4</v>
      </c>
      <c r="S25" s="19">
        <f t="shared" si="7"/>
        <v>0.27083333333333331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>
        <v>0.38541666666666669</v>
      </c>
      <c r="E26" s="6" t="s">
        <v>19</v>
      </c>
      <c r="F26" s="17">
        <v>0.6020833333333333</v>
      </c>
      <c r="G26" s="6" t="s">
        <v>18</v>
      </c>
      <c r="H26" s="17">
        <v>0.62569444444444444</v>
      </c>
      <c r="I26" s="6" t="s">
        <v>19</v>
      </c>
      <c r="J26" s="17">
        <v>0.67986111111111114</v>
      </c>
      <c r="K26" s="6" t="s">
        <v>18</v>
      </c>
      <c r="L26" s="17"/>
      <c r="M26" s="6" t="s">
        <v>19</v>
      </c>
      <c r="N26" s="17"/>
      <c r="O26" s="9">
        <f t="shared" si="4"/>
        <v>0.21666666666666662</v>
      </c>
      <c r="P26" s="9">
        <f t="shared" si="5"/>
        <v>5.4166666666666696E-2</v>
      </c>
      <c r="Q26" s="9">
        <f t="shared" si="6"/>
        <v>0</v>
      </c>
      <c r="R26" s="5" t="s">
        <v>5</v>
      </c>
      <c r="S26" s="19">
        <f t="shared" si="7"/>
        <v>0.27083333333333331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17">
        <v>0.37638888888888888</v>
      </c>
      <c r="E27" s="6" t="s">
        <v>19</v>
      </c>
      <c r="F27" s="17">
        <v>0.57430555555555551</v>
      </c>
      <c r="G27" s="6" t="s">
        <v>18</v>
      </c>
      <c r="H27" s="17"/>
      <c r="I27" s="6" t="s">
        <v>19</v>
      </c>
      <c r="J27" s="17"/>
      <c r="K27" s="6" t="s">
        <v>18</v>
      </c>
      <c r="L27" s="8"/>
      <c r="M27" s="6" t="s">
        <v>19</v>
      </c>
      <c r="N27" s="8"/>
      <c r="O27" s="9">
        <f t="shared" si="4"/>
        <v>0.19791666666666663</v>
      </c>
      <c r="P27" s="9">
        <f t="shared" si="5"/>
        <v>0</v>
      </c>
      <c r="Q27" s="9">
        <f t="shared" si="6"/>
        <v>0</v>
      </c>
      <c r="R27" s="5" t="s">
        <v>6</v>
      </c>
      <c r="S27" s="19">
        <f t="shared" si="7"/>
        <v>0.19791666666666663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26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1.2916666666666665</v>
      </c>
    </row>
    <row r="29" spans="1:19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A19:A20"/>
    <mergeCell ref="B1:D2"/>
    <mergeCell ref="E1:Q2"/>
    <mergeCell ref="B3:B4"/>
    <mergeCell ref="K3:N4"/>
    <mergeCell ref="O3:O4"/>
    <mergeCell ref="P3:P4"/>
    <mergeCell ref="Q3:Q4"/>
    <mergeCell ref="B17:D18"/>
    <mergeCell ref="E17:Q18"/>
    <mergeCell ref="B19:B20"/>
    <mergeCell ref="C19:F20"/>
    <mergeCell ref="G19:J20"/>
    <mergeCell ref="K19:N20"/>
    <mergeCell ref="O19:O20"/>
    <mergeCell ref="F13:P14"/>
    <mergeCell ref="Q13:S13"/>
    <mergeCell ref="Q14:S14"/>
    <mergeCell ref="B13:B14"/>
    <mergeCell ref="A3:A4"/>
    <mergeCell ref="C3:F4"/>
    <mergeCell ref="G3:J4"/>
    <mergeCell ref="Q12:R12"/>
    <mergeCell ref="D12:F12"/>
    <mergeCell ref="B12:C12"/>
    <mergeCell ref="G12:H12"/>
    <mergeCell ref="I12:M12"/>
    <mergeCell ref="O12:P12"/>
    <mergeCell ref="R3:S4"/>
    <mergeCell ref="B29:B30"/>
    <mergeCell ref="F29:P30"/>
    <mergeCell ref="Q29:S29"/>
    <mergeCell ref="Q30:S30"/>
    <mergeCell ref="Q19:Q20"/>
    <mergeCell ref="R19:S20"/>
    <mergeCell ref="B28:C28"/>
    <mergeCell ref="D28:F28"/>
    <mergeCell ref="G28:H28"/>
    <mergeCell ref="I28:M28"/>
    <mergeCell ref="O28:P28"/>
    <mergeCell ref="Q28:R28"/>
    <mergeCell ref="P19:P20"/>
  </mergeCells>
  <hyperlinks>
    <hyperlink ref="Q14" r:id="rId1"/>
    <hyperlink ref="Q30" r:id="rId2"/>
  </hyperlinks>
  <pageMargins left="0" right="0" top="0.25" bottom="0.25" header="0.05" footer="0.05"/>
  <pageSetup orientation="landscape" horizontalDpi="4294967293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0"/>
  <sheetViews>
    <sheetView workbookViewId="0">
      <selection activeCell="I12" sqref="I12:M12"/>
    </sheetView>
  </sheetViews>
  <sheetFormatPr defaultRowHeight="15" x14ac:dyDescent="0.25"/>
  <cols>
    <col min="1" max="1" width="9.140625" customWidth="1"/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5" max="17" width="9.140625" customWidth="1"/>
    <col min="18" max="18" width="6.42578125" customWidth="1"/>
    <col min="19" max="19" width="11.140625" customWidth="1"/>
  </cols>
  <sheetData>
    <row r="1" spans="1:21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21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21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21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21" ht="18" customHeight="1" x14ac:dyDescent="0.25">
      <c r="A5" s="22">
        <v>43686</v>
      </c>
      <c r="B5" s="11" t="s">
        <v>0</v>
      </c>
      <c r="C5" s="20" t="s">
        <v>18</v>
      </c>
      <c r="D5" s="7">
        <v>0.34236111111111112</v>
      </c>
      <c r="E5" s="6" t="s">
        <v>19</v>
      </c>
      <c r="F5" s="7">
        <v>0.58194444444444449</v>
      </c>
      <c r="G5" s="6" t="s">
        <v>18</v>
      </c>
      <c r="H5" s="17"/>
      <c r="I5" s="6" t="s">
        <v>19</v>
      </c>
      <c r="J5" s="17"/>
      <c r="K5" s="6" t="s">
        <v>18</v>
      </c>
      <c r="L5" s="8"/>
      <c r="M5" s="6" t="s">
        <v>19</v>
      </c>
      <c r="N5" s="8"/>
      <c r="O5" s="9">
        <f t="shared" ref="O5:O11" si="0">F5-D5</f>
        <v>0.23958333333333337</v>
      </c>
      <c r="P5" s="9">
        <f t="shared" ref="P5:P11" si="1">J5-H5</f>
        <v>0</v>
      </c>
      <c r="Q5" s="9">
        <f t="shared" ref="Q5:Q11" si="2">N5-L5</f>
        <v>0</v>
      </c>
      <c r="R5" s="14" t="s">
        <v>0</v>
      </c>
      <c r="S5" s="18">
        <f t="shared" ref="S5:S11" si="3">O5+P5+Q5</f>
        <v>0.23958333333333337</v>
      </c>
    </row>
    <row r="6" spans="1:21" ht="18" customHeight="1" x14ac:dyDescent="0.25">
      <c r="A6" s="22">
        <v>43687</v>
      </c>
      <c r="B6" s="11" t="s">
        <v>1</v>
      </c>
      <c r="C6" s="6" t="s">
        <v>18</v>
      </c>
      <c r="D6" s="17">
        <v>0.33888888888888885</v>
      </c>
      <c r="E6" s="6" t="s">
        <v>19</v>
      </c>
      <c r="F6" s="17">
        <v>0.57847222222222217</v>
      </c>
      <c r="G6" s="6" t="s">
        <v>18</v>
      </c>
      <c r="H6" s="17"/>
      <c r="I6" s="6" t="s">
        <v>19</v>
      </c>
      <c r="J6" s="17"/>
      <c r="K6" s="6" t="s">
        <v>18</v>
      </c>
      <c r="L6" s="17"/>
      <c r="M6" s="6" t="s">
        <v>19</v>
      </c>
      <c r="N6" s="17"/>
      <c r="O6" s="9">
        <f t="shared" si="0"/>
        <v>0.23958333333333331</v>
      </c>
      <c r="P6" s="9">
        <f t="shared" si="1"/>
        <v>0</v>
      </c>
      <c r="Q6" s="9">
        <f t="shared" si="2"/>
        <v>0</v>
      </c>
      <c r="R6" s="14" t="s">
        <v>1</v>
      </c>
      <c r="S6" s="18">
        <f t="shared" si="3"/>
        <v>0.23958333333333331</v>
      </c>
    </row>
    <row r="7" spans="1:21" ht="18" customHeight="1" x14ac:dyDescent="0.25">
      <c r="A7" s="22">
        <v>43688</v>
      </c>
      <c r="B7" s="11" t="s">
        <v>2</v>
      </c>
      <c r="C7" s="6" t="s">
        <v>18</v>
      </c>
      <c r="D7" s="17">
        <v>0.34652777777777777</v>
      </c>
      <c r="E7" s="6" t="s">
        <v>19</v>
      </c>
      <c r="F7" s="17">
        <v>0.58194444444444449</v>
      </c>
      <c r="G7" s="6" t="s">
        <v>18</v>
      </c>
      <c r="H7" s="17">
        <v>0.6069444444444444</v>
      </c>
      <c r="I7" s="6" t="s">
        <v>19</v>
      </c>
      <c r="J7" s="17">
        <v>0.69444444444444453</v>
      </c>
      <c r="K7" s="6" t="s">
        <v>18</v>
      </c>
      <c r="L7" s="8"/>
      <c r="M7" s="6" t="s">
        <v>19</v>
      </c>
      <c r="N7" s="8"/>
      <c r="O7" s="9">
        <f t="shared" si="0"/>
        <v>0.23541666666666672</v>
      </c>
      <c r="P7" s="9">
        <f t="shared" si="1"/>
        <v>8.7500000000000133E-2</v>
      </c>
      <c r="Q7" s="9">
        <f t="shared" si="2"/>
        <v>0</v>
      </c>
      <c r="R7" s="14" t="s">
        <v>2</v>
      </c>
      <c r="S7" s="18">
        <f t="shared" si="3"/>
        <v>0.32291666666666685</v>
      </c>
    </row>
    <row r="8" spans="1:21" ht="18" customHeight="1" x14ac:dyDescent="0.25">
      <c r="A8" s="22">
        <v>43689</v>
      </c>
      <c r="B8" s="11" t="s">
        <v>3</v>
      </c>
      <c r="C8" s="6" t="s">
        <v>18</v>
      </c>
      <c r="D8" s="17">
        <v>0.33958333333333335</v>
      </c>
      <c r="E8" s="6" t="s">
        <v>19</v>
      </c>
      <c r="F8" s="17">
        <v>0.57916666666666672</v>
      </c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0.23958333333333337</v>
      </c>
      <c r="P8" s="9">
        <f t="shared" si="1"/>
        <v>0</v>
      </c>
      <c r="Q8" s="9">
        <f t="shared" si="2"/>
        <v>0</v>
      </c>
      <c r="R8" s="14" t="s">
        <v>3</v>
      </c>
      <c r="S8" s="18">
        <f t="shared" si="3"/>
        <v>0.23958333333333337</v>
      </c>
    </row>
    <row r="9" spans="1:21" ht="18" customHeight="1" x14ac:dyDescent="0.25">
      <c r="A9" s="22">
        <v>43690</v>
      </c>
      <c r="B9" s="11" t="s">
        <v>4</v>
      </c>
      <c r="C9" s="6" t="s">
        <v>18</v>
      </c>
      <c r="D9" s="17"/>
      <c r="E9" s="6" t="s">
        <v>19</v>
      </c>
      <c r="F9" s="17"/>
      <c r="G9" s="6" t="s">
        <v>18</v>
      </c>
      <c r="H9" s="17"/>
      <c r="I9" s="6" t="s">
        <v>19</v>
      </c>
      <c r="J9" s="17"/>
      <c r="K9" s="6" t="s">
        <v>18</v>
      </c>
      <c r="L9" s="8"/>
      <c r="M9" s="6" t="s">
        <v>19</v>
      </c>
      <c r="N9" s="8"/>
      <c r="O9" s="9">
        <f t="shared" si="0"/>
        <v>0</v>
      </c>
      <c r="P9" s="9">
        <f t="shared" si="1"/>
        <v>0</v>
      </c>
      <c r="Q9" s="9">
        <f t="shared" si="2"/>
        <v>0</v>
      </c>
      <c r="R9" s="14" t="s">
        <v>4</v>
      </c>
      <c r="S9" s="18">
        <f t="shared" si="3"/>
        <v>0</v>
      </c>
    </row>
    <row r="10" spans="1:21" ht="18" customHeight="1" x14ac:dyDescent="0.25">
      <c r="A10" s="22">
        <v>43691</v>
      </c>
      <c r="B10" s="11" t="s">
        <v>5</v>
      </c>
      <c r="C10" s="6" t="s">
        <v>18</v>
      </c>
      <c r="D10" s="17"/>
      <c r="E10" s="6" t="s">
        <v>19</v>
      </c>
      <c r="F10" s="17"/>
      <c r="G10" s="6" t="s">
        <v>18</v>
      </c>
      <c r="H10" s="8"/>
      <c r="I10" s="6" t="s">
        <v>19</v>
      </c>
      <c r="J10" s="8"/>
      <c r="K10" s="6" t="s">
        <v>18</v>
      </c>
      <c r="L10" s="8"/>
      <c r="M10" s="6" t="s">
        <v>19</v>
      </c>
      <c r="N10" s="8"/>
      <c r="O10" s="9">
        <f t="shared" si="0"/>
        <v>0</v>
      </c>
      <c r="P10" s="9">
        <f t="shared" si="1"/>
        <v>0</v>
      </c>
      <c r="Q10" s="9">
        <f t="shared" si="2"/>
        <v>0</v>
      </c>
      <c r="R10" s="14" t="s">
        <v>5</v>
      </c>
      <c r="S10" s="18">
        <f t="shared" si="3"/>
        <v>0</v>
      </c>
    </row>
    <row r="11" spans="1:21" ht="18" customHeight="1" x14ac:dyDescent="0.25">
      <c r="A11" s="22">
        <v>43692</v>
      </c>
      <c r="B11" s="11" t="s">
        <v>6</v>
      </c>
      <c r="C11" s="6" t="s">
        <v>18</v>
      </c>
      <c r="D11" s="17"/>
      <c r="E11" s="6" t="s">
        <v>19</v>
      </c>
      <c r="F11" s="17"/>
      <c r="G11" s="6" t="s">
        <v>18</v>
      </c>
      <c r="H11" s="17"/>
      <c r="I11" s="6" t="s">
        <v>19</v>
      </c>
      <c r="J11" s="17"/>
      <c r="K11" s="6" t="s">
        <v>18</v>
      </c>
      <c r="L11" s="8"/>
      <c r="M11" s="6" t="s">
        <v>19</v>
      </c>
      <c r="N11" s="8"/>
      <c r="O11" s="9">
        <f t="shared" si="0"/>
        <v>0</v>
      </c>
      <c r="P11" s="9">
        <f t="shared" si="1"/>
        <v>0</v>
      </c>
      <c r="Q11" s="9">
        <f t="shared" si="2"/>
        <v>0</v>
      </c>
      <c r="R11" s="14" t="s">
        <v>6</v>
      </c>
      <c r="S11" s="18">
        <f t="shared" si="3"/>
        <v>0</v>
      </c>
    </row>
    <row r="12" spans="1:21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33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1.041666666666667</v>
      </c>
    </row>
    <row r="13" spans="1:21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21" ht="15.75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5" spans="1:21" x14ac:dyDescent="0.25">
      <c r="U15" s="26"/>
    </row>
    <row r="16" spans="1:21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>
        <v>0.33958333333333335</v>
      </c>
      <c r="E21" s="6" t="s">
        <v>19</v>
      </c>
      <c r="F21" s="7">
        <v>0.58958333333333335</v>
      </c>
      <c r="G21" s="6" t="s">
        <v>18</v>
      </c>
      <c r="H21" s="17"/>
      <c r="I21" s="6" t="s">
        <v>19</v>
      </c>
      <c r="J21" s="17"/>
      <c r="K21" s="6" t="s">
        <v>18</v>
      </c>
      <c r="L21" s="8"/>
      <c r="M21" s="6" t="s">
        <v>19</v>
      </c>
      <c r="N21" s="8"/>
      <c r="O21" s="9">
        <f t="shared" ref="O21:O27" si="4">F21-D21</f>
        <v>0.25</v>
      </c>
      <c r="P21" s="9">
        <f t="shared" ref="P21:P27" si="5">J21-H21</f>
        <v>0</v>
      </c>
      <c r="Q21" s="9">
        <f t="shared" ref="Q21:Q27" si="6">N21-L21</f>
        <v>0</v>
      </c>
      <c r="R21" s="14" t="s">
        <v>0</v>
      </c>
      <c r="S21" s="19">
        <f t="shared" ref="S21:S27" si="7">O21+P21+Q21</f>
        <v>0.25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>
        <v>0.34097222222222223</v>
      </c>
      <c r="E22" s="6" t="s">
        <v>19</v>
      </c>
      <c r="F22" s="17">
        <v>0.58194444444444449</v>
      </c>
      <c r="G22" s="6" t="s">
        <v>18</v>
      </c>
      <c r="H22" s="17">
        <v>0.59930555555555554</v>
      </c>
      <c r="I22" s="6" t="s">
        <v>19</v>
      </c>
      <c r="J22" s="17">
        <v>0.67083333333333339</v>
      </c>
      <c r="K22" s="6" t="s">
        <v>18</v>
      </c>
      <c r="L22" s="8"/>
      <c r="M22" s="6" t="s">
        <v>19</v>
      </c>
      <c r="N22" s="8"/>
      <c r="O22" s="9">
        <f t="shared" si="4"/>
        <v>0.24097222222222225</v>
      </c>
      <c r="P22" s="9">
        <f t="shared" si="5"/>
        <v>7.1527777777777857E-2</v>
      </c>
      <c r="Q22" s="9">
        <f t="shared" si="6"/>
        <v>0</v>
      </c>
      <c r="R22" s="14" t="s">
        <v>1</v>
      </c>
      <c r="S22" s="19">
        <f t="shared" si="7"/>
        <v>0.31250000000000011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>
        <v>0.34513888888888888</v>
      </c>
      <c r="E23" s="6" t="s">
        <v>19</v>
      </c>
      <c r="F23" s="17">
        <v>0.58263888888888882</v>
      </c>
      <c r="G23" s="6" t="s">
        <v>18</v>
      </c>
      <c r="H23" s="17">
        <v>0.6020833333333333</v>
      </c>
      <c r="I23" s="6" t="s">
        <v>19</v>
      </c>
      <c r="J23" s="17">
        <v>0.65625</v>
      </c>
      <c r="K23" s="6" t="s">
        <v>18</v>
      </c>
      <c r="L23" s="8"/>
      <c r="M23" s="6" t="s">
        <v>19</v>
      </c>
      <c r="N23" s="8"/>
      <c r="O23" s="9">
        <f t="shared" si="4"/>
        <v>0.23749999999999993</v>
      </c>
      <c r="P23" s="9">
        <f t="shared" si="5"/>
        <v>5.4166666666666696E-2</v>
      </c>
      <c r="Q23" s="9">
        <f t="shared" si="6"/>
        <v>0</v>
      </c>
      <c r="R23" s="14" t="s">
        <v>2</v>
      </c>
      <c r="S23" s="19">
        <f t="shared" si="7"/>
        <v>0.29166666666666663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17">
        <v>0.33680555555555558</v>
      </c>
      <c r="E24" s="6" t="s">
        <v>19</v>
      </c>
      <c r="F24" s="17">
        <v>0.57638888888888895</v>
      </c>
      <c r="G24" s="6" t="s">
        <v>18</v>
      </c>
      <c r="H24" s="17"/>
      <c r="I24" s="6" t="s">
        <v>19</v>
      </c>
      <c r="J24" s="17"/>
      <c r="K24" s="6" t="s">
        <v>18</v>
      </c>
      <c r="L24" s="8"/>
      <c r="M24" s="6" t="s">
        <v>19</v>
      </c>
      <c r="N24" s="8"/>
      <c r="O24" s="9">
        <f t="shared" si="4"/>
        <v>0.23958333333333337</v>
      </c>
      <c r="P24" s="9">
        <f t="shared" si="5"/>
        <v>0</v>
      </c>
      <c r="Q24" s="9">
        <f t="shared" si="6"/>
        <v>0</v>
      </c>
      <c r="R24" s="14" t="s">
        <v>3</v>
      </c>
      <c r="S24" s="19">
        <f t="shared" si="7"/>
        <v>0.23958333333333337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/>
      <c r="E25" s="6" t="s">
        <v>19</v>
      </c>
      <c r="F25" s="17"/>
      <c r="G25" s="6" t="s">
        <v>18</v>
      </c>
      <c r="H25" s="17"/>
      <c r="I25" s="6" t="s">
        <v>19</v>
      </c>
      <c r="J25" s="17"/>
      <c r="K25" s="6" t="s">
        <v>18</v>
      </c>
      <c r="L25" s="8"/>
      <c r="M25" s="6" t="s">
        <v>19</v>
      </c>
      <c r="N25" s="8"/>
      <c r="O25" s="9">
        <f t="shared" si="4"/>
        <v>0</v>
      </c>
      <c r="P25" s="9">
        <f t="shared" si="5"/>
        <v>0</v>
      </c>
      <c r="Q25" s="9">
        <f t="shared" si="6"/>
        <v>0</v>
      </c>
      <c r="R25" s="14" t="s">
        <v>4</v>
      </c>
      <c r="S25" s="19">
        <f t="shared" si="7"/>
        <v>0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/>
      <c r="E26" s="6" t="s">
        <v>19</v>
      </c>
      <c r="F26" s="17"/>
      <c r="G26" s="6" t="s">
        <v>18</v>
      </c>
      <c r="H26" s="17"/>
      <c r="I26" s="6" t="s">
        <v>19</v>
      </c>
      <c r="J26" s="17"/>
      <c r="K26" s="6" t="s">
        <v>18</v>
      </c>
      <c r="L26" s="8"/>
      <c r="M26" s="6" t="s">
        <v>19</v>
      </c>
      <c r="N26" s="8"/>
      <c r="O26" s="9">
        <f t="shared" si="4"/>
        <v>0</v>
      </c>
      <c r="P26" s="9">
        <f t="shared" si="5"/>
        <v>0</v>
      </c>
      <c r="Q26" s="9">
        <f t="shared" si="6"/>
        <v>0</v>
      </c>
      <c r="R26" s="14" t="s">
        <v>5</v>
      </c>
      <c r="S26" s="19">
        <f t="shared" si="7"/>
        <v>0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17">
        <v>0.33819444444444446</v>
      </c>
      <c r="E27" s="6" t="s">
        <v>19</v>
      </c>
      <c r="F27" s="17">
        <v>0.54652777777777783</v>
      </c>
      <c r="G27" s="6" t="s">
        <v>18</v>
      </c>
      <c r="H27" s="17"/>
      <c r="I27" s="6" t="s">
        <v>19</v>
      </c>
      <c r="J27" s="17"/>
      <c r="K27" s="6" t="s">
        <v>18</v>
      </c>
      <c r="L27" s="8"/>
      <c r="M27" s="6" t="s">
        <v>19</v>
      </c>
      <c r="N27" s="8"/>
      <c r="O27" s="9">
        <f t="shared" si="4"/>
        <v>0.20833333333333337</v>
      </c>
      <c r="P27" s="9">
        <f t="shared" si="5"/>
        <v>0</v>
      </c>
      <c r="Q27" s="9">
        <f t="shared" si="6"/>
        <v>0</v>
      </c>
      <c r="R27" s="14" t="s">
        <v>6</v>
      </c>
      <c r="S27" s="19">
        <f t="shared" si="7"/>
        <v>0.20833333333333337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33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1.3020833333333335</v>
      </c>
    </row>
    <row r="29" spans="1:19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O12:P12"/>
    <mergeCell ref="B1:D2"/>
    <mergeCell ref="E1:Q2"/>
    <mergeCell ref="B3:B4"/>
    <mergeCell ref="C3:F4"/>
    <mergeCell ref="G3:J4"/>
    <mergeCell ref="K3:N4"/>
    <mergeCell ref="O3:O4"/>
    <mergeCell ref="P3:P4"/>
    <mergeCell ref="Q3:Q4"/>
    <mergeCell ref="G19:J20"/>
    <mergeCell ref="Q14:S14"/>
    <mergeCell ref="B17:D18"/>
    <mergeCell ref="E17:Q18"/>
    <mergeCell ref="A3:A4"/>
    <mergeCell ref="A19:A20"/>
    <mergeCell ref="O19:O20"/>
    <mergeCell ref="P19:P20"/>
    <mergeCell ref="B13:B14"/>
    <mergeCell ref="F13:P14"/>
    <mergeCell ref="Q13:S13"/>
    <mergeCell ref="R3:S4"/>
    <mergeCell ref="B12:C12"/>
    <mergeCell ref="D12:F12"/>
    <mergeCell ref="G12:H12"/>
    <mergeCell ref="I12:M12"/>
    <mergeCell ref="K19:N20"/>
    <mergeCell ref="Q12:R12"/>
    <mergeCell ref="B29:B30"/>
    <mergeCell ref="F29:P30"/>
    <mergeCell ref="Q29:S29"/>
    <mergeCell ref="Q30:S30"/>
    <mergeCell ref="Q19:Q20"/>
    <mergeCell ref="R19:S20"/>
    <mergeCell ref="B28:C28"/>
    <mergeCell ref="D28:F28"/>
    <mergeCell ref="G28:H28"/>
    <mergeCell ref="I28:M28"/>
    <mergeCell ref="O28:P28"/>
    <mergeCell ref="Q28:R28"/>
    <mergeCell ref="B19:B20"/>
    <mergeCell ref="C19:F20"/>
  </mergeCells>
  <hyperlinks>
    <hyperlink ref="Q14" r:id="rId1"/>
    <hyperlink ref="Q30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0"/>
  <sheetViews>
    <sheetView workbookViewId="0">
      <selection activeCell="I12" sqref="I12:M12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22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22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22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22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22" ht="18" customHeight="1" x14ac:dyDescent="0.25">
      <c r="A5" s="22">
        <v>43686</v>
      </c>
      <c r="B5" s="11" t="s">
        <v>0</v>
      </c>
      <c r="C5" s="20" t="s">
        <v>18</v>
      </c>
      <c r="D5" s="7"/>
      <c r="E5" s="6" t="s">
        <v>19</v>
      </c>
      <c r="F5" s="7"/>
      <c r="G5" s="6" t="s">
        <v>18</v>
      </c>
      <c r="H5" s="8"/>
      <c r="I5" s="6" t="s">
        <v>19</v>
      </c>
      <c r="J5" s="8"/>
      <c r="K5" s="6" t="s">
        <v>18</v>
      </c>
      <c r="L5" s="8"/>
      <c r="M5" s="6" t="s">
        <v>19</v>
      </c>
      <c r="N5" s="8"/>
      <c r="O5" s="9">
        <f t="shared" ref="O5:O11" si="0">F5-D5</f>
        <v>0</v>
      </c>
      <c r="P5" s="9">
        <f t="shared" ref="P5:P11" si="1">J5-H5</f>
        <v>0</v>
      </c>
      <c r="Q5" s="9">
        <f t="shared" ref="Q5:Q11" si="2">N5-L5</f>
        <v>0</v>
      </c>
      <c r="R5" s="14" t="s">
        <v>0</v>
      </c>
      <c r="S5" s="18">
        <f t="shared" ref="S5:S11" si="3">O5+P5+Q5</f>
        <v>0</v>
      </c>
    </row>
    <row r="6" spans="1:22" ht="18" customHeight="1" x14ac:dyDescent="0.25">
      <c r="A6" s="22">
        <v>43687</v>
      </c>
      <c r="B6" s="11" t="s">
        <v>1</v>
      </c>
      <c r="C6" s="6" t="s">
        <v>18</v>
      </c>
      <c r="D6" s="17">
        <v>0.37777777777777777</v>
      </c>
      <c r="E6" s="6" t="s">
        <v>19</v>
      </c>
      <c r="F6" s="17">
        <v>0.58611111111111114</v>
      </c>
      <c r="G6" s="6" t="s">
        <v>18</v>
      </c>
      <c r="H6" s="17">
        <v>0.60555555555555551</v>
      </c>
      <c r="I6" s="6" t="s">
        <v>19</v>
      </c>
      <c r="J6" s="17">
        <v>0.64722222222222225</v>
      </c>
      <c r="K6" s="6" t="s">
        <v>18</v>
      </c>
      <c r="L6" s="17"/>
      <c r="M6" s="6" t="s">
        <v>19</v>
      </c>
      <c r="N6" s="17"/>
      <c r="O6" s="9">
        <f t="shared" si="0"/>
        <v>0.20833333333333337</v>
      </c>
      <c r="P6" s="9">
        <f t="shared" si="1"/>
        <v>4.1666666666666741E-2</v>
      </c>
      <c r="Q6" s="9">
        <f t="shared" si="2"/>
        <v>0</v>
      </c>
      <c r="R6" s="14" t="s">
        <v>1</v>
      </c>
      <c r="S6" s="18">
        <f t="shared" si="3"/>
        <v>0.25000000000000011</v>
      </c>
    </row>
    <row r="7" spans="1:22" ht="18" customHeight="1" x14ac:dyDescent="0.25">
      <c r="A7" s="22">
        <v>43688</v>
      </c>
      <c r="B7" s="11" t="s">
        <v>2</v>
      </c>
      <c r="C7" s="6" t="s">
        <v>18</v>
      </c>
      <c r="D7" s="17">
        <v>0.37986111111111115</v>
      </c>
      <c r="E7" s="6" t="s">
        <v>19</v>
      </c>
      <c r="F7" s="17">
        <v>0.58888888888888891</v>
      </c>
      <c r="G7" s="6" t="s">
        <v>18</v>
      </c>
      <c r="H7" s="17">
        <v>0.6069444444444444</v>
      </c>
      <c r="I7" s="6" t="s">
        <v>19</v>
      </c>
      <c r="J7" s="17">
        <v>0.72083333333333333</v>
      </c>
      <c r="K7" s="6" t="s">
        <v>18</v>
      </c>
      <c r="L7" s="8"/>
      <c r="M7" s="6" t="s">
        <v>19</v>
      </c>
      <c r="N7" s="8"/>
      <c r="O7" s="9">
        <f t="shared" si="0"/>
        <v>0.20902777777777776</v>
      </c>
      <c r="P7" s="9">
        <f t="shared" si="1"/>
        <v>0.11388888888888893</v>
      </c>
      <c r="Q7" s="9">
        <f t="shared" si="2"/>
        <v>0</v>
      </c>
      <c r="R7" s="14" t="s">
        <v>2</v>
      </c>
      <c r="S7" s="18">
        <f t="shared" si="3"/>
        <v>0.32291666666666669</v>
      </c>
    </row>
    <row r="8" spans="1:22" ht="18" customHeight="1" x14ac:dyDescent="0.25">
      <c r="A8" s="22">
        <v>43689</v>
      </c>
      <c r="B8" s="11" t="s">
        <v>3</v>
      </c>
      <c r="C8" s="6" t="s">
        <v>18</v>
      </c>
      <c r="D8" s="17">
        <v>0.37291666666666662</v>
      </c>
      <c r="E8" s="6" t="s">
        <v>19</v>
      </c>
      <c r="F8" s="17">
        <v>0.59166666666666667</v>
      </c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0.21875000000000006</v>
      </c>
      <c r="P8" s="9">
        <f t="shared" si="1"/>
        <v>0</v>
      </c>
      <c r="Q8" s="9">
        <f t="shared" si="2"/>
        <v>0</v>
      </c>
      <c r="R8" s="14" t="s">
        <v>3</v>
      </c>
      <c r="S8" s="18">
        <f t="shared" si="3"/>
        <v>0.21875000000000006</v>
      </c>
    </row>
    <row r="9" spans="1:22" ht="18" customHeight="1" x14ac:dyDescent="0.25">
      <c r="A9" s="22">
        <v>43690</v>
      </c>
      <c r="B9" s="11" t="s">
        <v>4</v>
      </c>
      <c r="C9" s="6" t="s">
        <v>18</v>
      </c>
      <c r="D9" s="17">
        <v>0.375</v>
      </c>
      <c r="E9" s="6" t="s">
        <v>19</v>
      </c>
      <c r="F9" s="17">
        <v>0.63541666666666663</v>
      </c>
      <c r="G9" s="6" t="s">
        <v>18</v>
      </c>
      <c r="H9" s="8"/>
      <c r="I9" s="6" t="s">
        <v>19</v>
      </c>
      <c r="J9" s="8"/>
      <c r="K9" s="6" t="s">
        <v>18</v>
      </c>
      <c r="L9" s="8"/>
      <c r="M9" s="6" t="s">
        <v>19</v>
      </c>
      <c r="N9" s="8"/>
      <c r="O9" s="9">
        <f t="shared" si="0"/>
        <v>0.26041666666666663</v>
      </c>
      <c r="P9" s="9">
        <f t="shared" si="1"/>
        <v>0</v>
      </c>
      <c r="Q9" s="9">
        <f t="shared" si="2"/>
        <v>0</v>
      </c>
      <c r="R9" s="14" t="s">
        <v>4</v>
      </c>
      <c r="S9" s="18">
        <f t="shared" si="3"/>
        <v>0.26041666666666663</v>
      </c>
    </row>
    <row r="10" spans="1:22" ht="18" customHeight="1" x14ac:dyDescent="0.25">
      <c r="A10" s="22">
        <v>43691</v>
      </c>
      <c r="B10" s="11" t="s">
        <v>5</v>
      </c>
      <c r="C10" s="6" t="s">
        <v>18</v>
      </c>
      <c r="D10" s="17">
        <v>0.35902777777777778</v>
      </c>
      <c r="E10" s="6" t="s">
        <v>19</v>
      </c>
      <c r="F10" s="17">
        <v>0.64027777777777783</v>
      </c>
      <c r="G10" s="6" t="s">
        <v>18</v>
      </c>
      <c r="H10" s="17"/>
      <c r="I10" s="6" t="s">
        <v>19</v>
      </c>
      <c r="J10" s="17"/>
      <c r="K10" s="6" t="s">
        <v>18</v>
      </c>
      <c r="L10" s="8"/>
      <c r="M10" s="6" t="s">
        <v>19</v>
      </c>
      <c r="N10" s="8"/>
      <c r="O10" s="9">
        <f t="shared" si="0"/>
        <v>0.28125000000000006</v>
      </c>
      <c r="P10" s="9">
        <f t="shared" si="1"/>
        <v>0</v>
      </c>
      <c r="Q10" s="9">
        <f t="shared" si="2"/>
        <v>0</v>
      </c>
      <c r="R10" s="14" t="s">
        <v>5</v>
      </c>
      <c r="S10" s="18">
        <f t="shared" si="3"/>
        <v>0.28125000000000006</v>
      </c>
    </row>
    <row r="11" spans="1:22" ht="18" customHeight="1" x14ac:dyDescent="0.25">
      <c r="A11" s="22">
        <v>43692</v>
      </c>
      <c r="B11" s="11" t="s">
        <v>6</v>
      </c>
      <c r="C11" s="6" t="s">
        <v>18</v>
      </c>
      <c r="D11" s="8"/>
      <c r="E11" s="6" t="s">
        <v>19</v>
      </c>
      <c r="F11" s="8"/>
      <c r="G11" s="6" t="s">
        <v>18</v>
      </c>
      <c r="H11" s="8"/>
      <c r="I11" s="6" t="s">
        <v>19</v>
      </c>
      <c r="J11" s="8"/>
      <c r="K11" s="6" t="s">
        <v>18</v>
      </c>
      <c r="L11" s="8"/>
      <c r="M11" s="6" t="s">
        <v>19</v>
      </c>
      <c r="N11" s="8"/>
      <c r="O11" s="9">
        <f t="shared" si="0"/>
        <v>0</v>
      </c>
      <c r="P11" s="9">
        <f t="shared" si="1"/>
        <v>0</v>
      </c>
      <c r="Q11" s="9">
        <f t="shared" si="2"/>
        <v>0</v>
      </c>
      <c r="R11" s="14" t="s">
        <v>6</v>
      </c>
      <c r="S11" s="18">
        <f t="shared" si="3"/>
        <v>0</v>
      </c>
    </row>
    <row r="12" spans="1:22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32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1.3333333333333335</v>
      </c>
    </row>
    <row r="13" spans="1:22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22" ht="15.75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22" ht="15.75" thickBot="1" x14ac:dyDescent="0.3">
      <c r="V16" s="27"/>
    </row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/>
      <c r="E21" s="6" t="s">
        <v>19</v>
      </c>
      <c r="F21" s="7"/>
      <c r="G21" s="6" t="s">
        <v>18</v>
      </c>
      <c r="H21" s="17"/>
      <c r="I21" s="6" t="s">
        <v>19</v>
      </c>
      <c r="J21" s="17"/>
      <c r="K21" s="6" t="s">
        <v>18</v>
      </c>
      <c r="L21" s="8"/>
      <c r="M21" s="6" t="s">
        <v>19</v>
      </c>
      <c r="N21" s="8"/>
      <c r="O21" s="9">
        <f t="shared" ref="O21:O27" si="4">F21-D21</f>
        <v>0</v>
      </c>
      <c r="P21" s="9">
        <f t="shared" ref="P21:P27" si="5">J21-H21</f>
        <v>0</v>
      </c>
      <c r="Q21" s="9">
        <f t="shared" ref="Q21:Q27" si="6">N21-L21</f>
        <v>0</v>
      </c>
      <c r="R21" s="14" t="s">
        <v>0</v>
      </c>
      <c r="S21" s="19">
        <f t="shared" ref="S21:S27" si="7">O21+P21+Q21</f>
        <v>0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>
        <v>0.36736111111111108</v>
      </c>
      <c r="E22" s="6" t="s">
        <v>19</v>
      </c>
      <c r="F22" s="17">
        <v>0.58402777777777781</v>
      </c>
      <c r="G22" s="6" t="s">
        <v>18</v>
      </c>
      <c r="H22" s="17">
        <v>0.60277777777777775</v>
      </c>
      <c r="I22" s="6" t="s">
        <v>19</v>
      </c>
      <c r="J22" s="17">
        <v>0.66736111111111107</v>
      </c>
      <c r="K22" s="6" t="s">
        <v>18</v>
      </c>
      <c r="L22" s="17"/>
      <c r="M22" s="6" t="s">
        <v>19</v>
      </c>
      <c r="N22" s="8"/>
      <c r="O22" s="9">
        <f t="shared" si="4"/>
        <v>0.21666666666666673</v>
      </c>
      <c r="P22" s="9">
        <f t="shared" si="5"/>
        <v>6.4583333333333326E-2</v>
      </c>
      <c r="Q22" s="9">
        <f t="shared" si="6"/>
        <v>0</v>
      </c>
      <c r="R22" s="14" t="s">
        <v>1</v>
      </c>
      <c r="S22" s="19">
        <f t="shared" si="7"/>
        <v>0.28125000000000006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>
        <v>0.37291666666666662</v>
      </c>
      <c r="E23" s="6" t="s">
        <v>19</v>
      </c>
      <c r="F23" s="17">
        <v>0.58402777777777781</v>
      </c>
      <c r="G23" s="6" t="s">
        <v>18</v>
      </c>
      <c r="H23" s="17">
        <v>0.6020833333333333</v>
      </c>
      <c r="I23" s="6" t="s">
        <v>19</v>
      </c>
      <c r="J23" s="17">
        <v>0.67222222222222217</v>
      </c>
      <c r="K23" s="6" t="s">
        <v>18</v>
      </c>
      <c r="L23" s="8"/>
      <c r="M23" s="6" t="s">
        <v>19</v>
      </c>
      <c r="N23" s="8"/>
      <c r="O23" s="9">
        <f t="shared" si="4"/>
        <v>0.21111111111111119</v>
      </c>
      <c r="P23" s="9">
        <f t="shared" si="5"/>
        <v>7.0138888888888862E-2</v>
      </c>
      <c r="Q23" s="9">
        <f t="shared" si="6"/>
        <v>0</v>
      </c>
      <c r="R23" s="14" t="s">
        <v>2</v>
      </c>
      <c r="S23" s="19">
        <f t="shared" si="7"/>
        <v>0.28125000000000006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17">
        <v>0.37152777777777773</v>
      </c>
      <c r="E24" s="6" t="s">
        <v>19</v>
      </c>
      <c r="F24" s="17">
        <v>0.63194444444444442</v>
      </c>
      <c r="G24" s="6" t="s">
        <v>18</v>
      </c>
      <c r="H24" s="17"/>
      <c r="I24" s="6" t="s">
        <v>19</v>
      </c>
      <c r="J24" s="17"/>
      <c r="K24" s="6" t="s">
        <v>18</v>
      </c>
      <c r="L24" s="8"/>
      <c r="M24" s="6" t="s">
        <v>19</v>
      </c>
      <c r="N24" s="8"/>
      <c r="O24" s="9">
        <f t="shared" si="4"/>
        <v>0.26041666666666669</v>
      </c>
      <c r="P24" s="9">
        <f t="shared" si="5"/>
        <v>0</v>
      </c>
      <c r="Q24" s="9">
        <f t="shared" si="6"/>
        <v>0</v>
      </c>
      <c r="R24" s="14" t="s">
        <v>3</v>
      </c>
      <c r="S24" s="19">
        <f t="shared" si="7"/>
        <v>0.26041666666666669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/>
      <c r="E25" s="6" t="s">
        <v>19</v>
      </c>
      <c r="F25" s="17"/>
      <c r="G25" s="6" t="s">
        <v>18</v>
      </c>
      <c r="H25" s="17"/>
      <c r="I25" s="6" t="s">
        <v>19</v>
      </c>
      <c r="J25" s="17"/>
      <c r="K25" s="6" t="s">
        <v>18</v>
      </c>
      <c r="L25" s="8"/>
      <c r="M25" s="6" t="s">
        <v>19</v>
      </c>
      <c r="N25" s="8"/>
      <c r="O25" s="9">
        <f t="shared" si="4"/>
        <v>0</v>
      </c>
      <c r="P25" s="9">
        <f t="shared" si="5"/>
        <v>0</v>
      </c>
      <c r="Q25" s="9">
        <f t="shared" si="6"/>
        <v>0</v>
      </c>
      <c r="R25" s="14" t="s">
        <v>4</v>
      </c>
      <c r="S25" s="19">
        <f t="shared" si="7"/>
        <v>0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/>
      <c r="E26" s="6" t="s">
        <v>19</v>
      </c>
      <c r="F26" s="17"/>
      <c r="G26" s="6" t="s">
        <v>18</v>
      </c>
      <c r="H26" s="17"/>
      <c r="I26" s="6" t="s">
        <v>19</v>
      </c>
      <c r="J26" s="17"/>
      <c r="K26" s="6" t="s">
        <v>18</v>
      </c>
      <c r="L26" s="8"/>
      <c r="M26" s="6" t="s">
        <v>19</v>
      </c>
      <c r="N26" s="8"/>
      <c r="O26" s="9">
        <f t="shared" si="4"/>
        <v>0</v>
      </c>
      <c r="P26" s="9">
        <f t="shared" si="5"/>
        <v>0</v>
      </c>
      <c r="Q26" s="9">
        <f t="shared" si="6"/>
        <v>0</v>
      </c>
      <c r="R26" s="14" t="s">
        <v>5</v>
      </c>
      <c r="S26" s="19">
        <f t="shared" si="7"/>
        <v>0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17">
        <v>0.36874999999999997</v>
      </c>
      <c r="E27" s="6" t="s">
        <v>19</v>
      </c>
      <c r="F27" s="17">
        <v>0.57708333333333328</v>
      </c>
      <c r="G27" s="6" t="s">
        <v>18</v>
      </c>
      <c r="H27" s="8"/>
      <c r="I27" s="6" t="s">
        <v>19</v>
      </c>
      <c r="J27" s="8"/>
      <c r="K27" s="6" t="s">
        <v>18</v>
      </c>
      <c r="L27" s="8"/>
      <c r="M27" s="6" t="s">
        <v>19</v>
      </c>
      <c r="N27" s="8"/>
      <c r="O27" s="9">
        <f t="shared" si="4"/>
        <v>0.20833333333333331</v>
      </c>
      <c r="P27" s="9">
        <f t="shared" si="5"/>
        <v>0</v>
      </c>
      <c r="Q27" s="9">
        <f t="shared" si="6"/>
        <v>0</v>
      </c>
      <c r="R27" s="14" t="s">
        <v>6</v>
      </c>
      <c r="S27" s="19">
        <f t="shared" si="7"/>
        <v>0.20833333333333331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32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1.03125</v>
      </c>
    </row>
    <row r="29" spans="1:19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O12:P12"/>
    <mergeCell ref="B1:D2"/>
    <mergeCell ref="E1:Q2"/>
    <mergeCell ref="B3:B4"/>
    <mergeCell ref="C3:F4"/>
    <mergeCell ref="G3:J4"/>
    <mergeCell ref="K3:N4"/>
    <mergeCell ref="O3:O4"/>
    <mergeCell ref="P3:P4"/>
    <mergeCell ref="Q3:Q4"/>
    <mergeCell ref="G19:J20"/>
    <mergeCell ref="Q14:S14"/>
    <mergeCell ref="B17:D18"/>
    <mergeCell ref="E17:Q18"/>
    <mergeCell ref="A3:A4"/>
    <mergeCell ref="A19:A20"/>
    <mergeCell ref="O19:O20"/>
    <mergeCell ref="P19:P20"/>
    <mergeCell ref="B13:B14"/>
    <mergeCell ref="F13:P14"/>
    <mergeCell ref="Q13:S13"/>
    <mergeCell ref="R3:S4"/>
    <mergeCell ref="B12:C12"/>
    <mergeCell ref="D12:F12"/>
    <mergeCell ref="G12:H12"/>
    <mergeCell ref="I12:M12"/>
    <mergeCell ref="K19:N20"/>
    <mergeCell ref="Q12:R12"/>
    <mergeCell ref="B29:B30"/>
    <mergeCell ref="F29:P30"/>
    <mergeCell ref="Q29:S29"/>
    <mergeCell ref="Q30:S30"/>
    <mergeCell ref="Q19:Q20"/>
    <mergeCell ref="R19:S20"/>
    <mergeCell ref="B28:C28"/>
    <mergeCell ref="D28:F28"/>
    <mergeCell ref="G28:H28"/>
    <mergeCell ref="I28:M28"/>
    <mergeCell ref="O28:P28"/>
    <mergeCell ref="Q28:R28"/>
    <mergeCell ref="B19:B20"/>
    <mergeCell ref="C19:F20"/>
  </mergeCells>
  <hyperlinks>
    <hyperlink ref="Q14" r:id="rId1"/>
    <hyperlink ref="Q30" r:id="rId2"/>
  </hyperlinks>
  <pageMargins left="0.7" right="0.7" top="0.75" bottom="0.75" header="0.3" footer="0.3"/>
  <pageSetup orientation="portrait" horizontalDpi="4294967293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0"/>
  <sheetViews>
    <sheetView workbookViewId="0">
      <selection activeCell="I12" sqref="I12:M12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19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19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19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ht="18" customHeight="1" x14ac:dyDescent="0.25">
      <c r="A5" s="22">
        <v>43686</v>
      </c>
      <c r="B5" s="11" t="s">
        <v>0</v>
      </c>
      <c r="C5" s="20" t="s">
        <v>18</v>
      </c>
      <c r="D5" s="7">
        <v>0.3576388888888889</v>
      </c>
      <c r="E5" s="6" t="s">
        <v>19</v>
      </c>
      <c r="F5" s="7">
        <v>0.61805555555555558</v>
      </c>
      <c r="G5" s="6" t="s">
        <v>18</v>
      </c>
      <c r="H5" s="8"/>
      <c r="I5" s="6" t="s">
        <v>19</v>
      </c>
      <c r="J5" s="8"/>
      <c r="K5" s="6" t="s">
        <v>18</v>
      </c>
      <c r="L5" s="8"/>
      <c r="M5" s="6" t="s">
        <v>19</v>
      </c>
      <c r="N5" s="8"/>
      <c r="O5" s="9">
        <f t="shared" ref="O5:O11" si="0">F5-D5</f>
        <v>0.26041666666666669</v>
      </c>
      <c r="P5" s="9">
        <f t="shared" ref="P5:P11" si="1">J5-H5</f>
        <v>0</v>
      </c>
      <c r="Q5" s="9">
        <f t="shared" ref="Q5:Q11" si="2">N5-L5</f>
        <v>0</v>
      </c>
      <c r="R5" s="14" t="s">
        <v>0</v>
      </c>
      <c r="S5" s="18">
        <f t="shared" ref="S5:S11" si="3">O5+P5+Q5</f>
        <v>0.26041666666666669</v>
      </c>
    </row>
    <row r="6" spans="1:19" ht="18" customHeight="1" x14ac:dyDescent="0.25">
      <c r="A6" s="22">
        <v>43687</v>
      </c>
      <c r="B6" s="11" t="s">
        <v>1</v>
      </c>
      <c r="C6" s="6" t="s">
        <v>18</v>
      </c>
      <c r="D6" s="17">
        <v>0.37777777777777777</v>
      </c>
      <c r="E6" s="6" t="s">
        <v>19</v>
      </c>
      <c r="F6" s="17">
        <v>0.58611111111111114</v>
      </c>
      <c r="G6" s="6" t="s">
        <v>18</v>
      </c>
      <c r="H6" s="17">
        <v>0.60555555555555551</v>
      </c>
      <c r="I6" s="6" t="s">
        <v>19</v>
      </c>
      <c r="J6" s="17">
        <v>0.63680555555555551</v>
      </c>
      <c r="K6" s="6" t="s">
        <v>18</v>
      </c>
      <c r="L6" s="17"/>
      <c r="M6" s="6" t="s">
        <v>19</v>
      </c>
      <c r="N6" s="17"/>
      <c r="O6" s="9">
        <f t="shared" si="0"/>
        <v>0.20833333333333337</v>
      </c>
      <c r="P6" s="9">
        <f t="shared" si="1"/>
        <v>3.125E-2</v>
      </c>
      <c r="Q6" s="9">
        <f t="shared" si="2"/>
        <v>0</v>
      </c>
      <c r="R6" s="14" t="s">
        <v>1</v>
      </c>
      <c r="S6" s="18">
        <f t="shared" si="3"/>
        <v>0.23958333333333337</v>
      </c>
    </row>
    <row r="7" spans="1:19" ht="18" customHeight="1" x14ac:dyDescent="0.25">
      <c r="A7" s="22">
        <v>43688</v>
      </c>
      <c r="B7" s="11" t="s">
        <v>2</v>
      </c>
      <c r="C7" s="6" t="s">
        <v>18</v>
      </c>
      <c r="D7" s="17">
        <v>0.37986111111111115</v>
      </c>
      <c r="E7" s="6" t="s">
        <v>19</v>
      </c>
      <c r="F7" s="17">
        <v>0.65069444444444446</v>
      </c>
      <c r="G7" s="6" t="s">
        <v>18</v>
      </c>
      <c r="H7" s="17"/>
      <c r="I7" s="6" t="s">
        <v>19</v>
      </c>
      <c r="J7" s="17"/>
      <c r="K7" s="6" t="s">
        <v>18</v>
      </c>
      <c r="L7" s="8"/>
      <c r="M7" s="6" t="s">
        <v>19</v>
      </c>
      <c r="N7" s="8"/>
      <c r="O7" s="9">
        <f t="shared" si="0"/>
        <v>0.27083333333333331</v>
      </c>
      <c r="P7" s="9">
        <f t="shared" si="1"/>
        <v>0</v>
      </c>
      <c r="Q7" s="9">
        <f t="shared" si="2"/>
        <v>0</v>
      </c>
      <c r="R7" s="14" t="s">
        <v>2</v>
      </c>
      <c r="S7" s="18">
        <f t="shared" si="3"/>
        <v>0.27083333333333331</v>
      </c>
    </row>
    <row r="8" spans="1:19" ht="18" customHeight="1" x14ac:dyDescent="0.25">
      <c r="A8" s="22">
        <v>43689</v>
      </c>
      <c r="B8" s="11" t="s">
        <v>3</v>
      </c>
      <c r="C8" s="6" t="s">
        <v>18</v>
      </c>
      <c r="D8" s="17"/>
      <c r="E8" s="6" t="s">
        <v>19</v>
      </c>
      <c r="F8" s="17"/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</v>
      </c>
      <c r="P8" s="9">
        <f t="shared" si="1"/>
        <v>0</v>
      </c>
      <c r="Q8" s="9">
        <f t="shared" si="2"/>
        <v>0</v>
      </c>
      <c r="R8" s="14" t="s">
        <v>3</v>
      </c>
      <c r="S8" s="18">
        <f t="shared" si="3"/>
        <v>0</v>
      </c>
    </row>
    <row r="9" spans="1:19" ht="18" customHeight="1" x14ac:dyDescent="0.25">
      <c r="A9" s="22">
        <v>43690</v>
      </c>
      <c r="B9" s="11" t="s">
        <v>4</v>
      </c>
      <c r="C9" s="6" t="s">
        <v>18</v>
      </c>
      <c r="D9" s="17">
        <v>0.36041666666666666</v>
      </c>
      <c r="E9" s="6" t="s">
        <v>19</v>
      </c>
      <c r="F9" s="17">
        <v>0.63124999999999998</v>
      </c>
      <c r="G9" s="6" t="s">
        <v>18</v>
      </c>
      <c r="H9" s="8"/>
      <c r="I9" s="6" t="s">
        <v>19</v>
      </c>
      <c r="J9" s="8"/>
      <c r="K9" s="6" t="s">
        <v>18</v>
      </c>
      <c r="L9" s="8"/>
      <c r="M9" s="6" t="s">
        <v>19</v>
      </c>
      <c r="N9" s="8"/>
      <c r="O9" s="9">
        <f t="shared" si="0"/>
        <v>0.27083333333333331</v>
      </c>
      <c r="P9" s="9">
        <f t="shared" si="1"/>
        <v>0</v>
      </c>
      <c r="Q9" s="9">
        <f t="shared" si="2"/>
        <v>0</v>
      </c>
      <c r="R9" s="14" t="s">
        <v>4</v>
      </c>
      <c r="S9" s="18">
        <f t="shared" si="3"/>
        <v>0.27083333333333331</v>
      </c>
    </row>
    <row r="10" spans="1:19" ht="18" customHeight="1" x14ac:dyDescent="0.25">
      <c r="A10" s="22">
        <v>43691</v>
      </c>
      <c r="B10" s="11" t="s">
        <v>5</v>
      </c>
      <c r="C10" s="6" t="s">
        <v>18</v>
      </c>
      <c r="D10" s="17"/>
      <c r="E10" s="6" t="s">
        <v>19</v>
      </c>
      <c r="F10" s="17"/>
      <c r="G10" s="6" t="s">
        <v>18</v>
      </c>
      <c r="H10" s="8"/>
      <c r="I10" s="6" t="s">
        <v>19</v>
      </c>
      <c r="J10" s="8"/>
      <c r="K10" s="6" t="s">
        <v>18</v>
      </c>
      <c r="L10" s="8"/>
      <c r="M10" s="6" t="s">
        <v>19</v>
      </c>
      <c r="N10" s="8"/>
      <c r="O10" s="9">
        <f t="shared" si="0"/>
        <v>0</v>
      </c>
      <c r="P10" s="9">
        <f t="shared" si="1"/>
        <v>0</v>
      </c>
      <c r="Q10" s="9">
        <f t="shared" si="2"/>
        <v>0</v>
      </c>
      <c r="R10" s="14" t="s">
        <v>5</v>
      </c>
      <c r="S10" s="18">
        <f t="shared" si="3"/>
        <v>0</v>
      </c>
    </row>
    <row r="11" spans="1:19" ht="18" customHeight="1" x14ac:dyDescent="0.25">
      <c r="A11" s="22">
        <v>43692</v>
      </c>
      <c r="B11" s="11" t="s">
        <v>6</v>
      </c>
      <c r="C11" s="6" t="s">
        <v>18</v>
      </c>
      <c r="D11" s="17"/>
      <c r="E11" s="6" t="s">
        <v>19</v>
      </c>
      <c r="F11" s="17"/>
      <c r="G11" s="6" t="s">
        <v>18</v>
      </c>
      <c r="H11" s="8"/>
      <c r="I11" s="6" t="s">
        <v>19</v>
      </c>
      <c r="J11" s="8"/>
      <c r="K11" s="6" t="s">
        <v>18</v>
      </c>
      <c r="L11" s="8"/>
      <c r="M11" s="6" t="s">
        <v>19</v>
      </c>
      <c r="N11" s="8"/>
      <c r="O11" s="9">
        <f t="shared" si="0"/>
        <v>0</v>
      </c>
      <c r="P11" s="9">
        <f t="shared" si="1"/>
        <v>0</v>
      </c>
      <c r="Q11" s="9">
        <f t="shared" si="2"/>
        <v>0</v>
      </c>
      <c r="R11" s="14" t="s">
        <v>6</v>
      </c>
      <c r="S11" s="18">
        <f t="shared" si="3"/>
        <v>0</v>
      </c>
    </row>
    <row r="12" spans="1:19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31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1.0416666666666665</v>
      </c>
    </row>
    <row r="13" spans="1:19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19" ht="15.75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19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>
        <v>0.36180555555555555</v>
      </c>
      <c r="E21" s="6" t="s">
        <v>19</v>
      </c>
      <c r="F21" s="7">
        <v>0.6118055555555556</v>
      </c>
      <c r="G21" s="6" t="s">
        <v>18</v>
      </c>
      <c r="H21" s="17"/>
      <c r="I21" s="6" t="s">
        <v>19</v>
      </c>
      <c r="J21" s="17"/>
      <c r="K21" s="6" t="s">
        <v>18</v>
      </c>
      <c r="L21" s="8"/>
      <c r="M21" s="6" t="s">
        <v>19</v>
      </c>
      <c r="N21" s="8"/>
      <c r="O21" s="9">
        <f t="shared" ref="O21:O27" si="4">F21-D21</f>
        <v>0.25000000000000006</v>
      </c>
      <c r="P21" s="9">
        <f t="shared" ref="P21:P27" si="5">J21-H21</f>
        <v>0</v>
      </c>
      <c r="Q21" s="9">
        <f t="shared" ref="Q21:Q27" si="6">N21-L21</f>
        <v>0</v>
      </c>
      <c r="R21" s="14" t="s">
        <v>0</v>
      </c>
      <c r="S21" s="19">
        <f t="shared" ref="S21:S27" si="7">O21+P21+Q21</f>
        <v>0.25000000000000006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>
        <v>0.36736111111111108</v>
      </c>
      <c r="E22" s="6" t="s">
        <v>19</v>
      </c>
      <c r="F22" s="17">
        <v>0.6694444444444444</v>
      </c>
      <c r="G22" s="6" t="s">
        <v>18</v>
      </c>
      <c r="H22" s="8"/>
      <c r="I22" s="6" t="s">
        <v>19</v>
      </c>
      <c r="J22" s="8"/>
      <c r="K22" s="6" t="s">
        <v>18</v>
      </c>
      <c r="L22" s="8"/>
      <c r="M22" s="6" t="s">
        <v>19</v>
      </c>
      <c r="N22" s="8"/>
      <c r="O22" s="9">
        <f t="shared" si="4"/>
        <v>0.30208333333333331</v>
      </c>
      <c r="P22" s="9">
        <f t="shared" si="5"/>
        <v>0</v>
      </c>
      <c r="Q22" s="9">
        <f t="shared" si="6"/>
        <v>0</v>
      </c>
      <c r="R22" s="14" t="s">
        <v>1</v>
      </c>
      <c r="S22" s="19">
        <f t="shared" si="7"/>
        <v>0.30208333333333331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>
        <v>0.38055555555555554</v>
      </c>
      <c r="E23" s="6" t="s">
        <v>19</v>
      </c>
      <c r="F23" s="17">
        <v>0.60972222222222217</v>
      </c>
      <c r="G23" s="6" t="s">
        <v>18</v>
      </c>
      <c r="H23" s="8"/>
      <c r="I23" s="6" t="s">
        <v>19</v>
      </c>
      <c r="J23" s="8"/>
      <c r="K23" s="6" t="s">
        <v>18</v>
      </c>
      <c r="L23" s="8"/>
      <c r="M23" s="6" t="s">
        <v>19</v>
      </c>
      <c r="N23" s="8"/>
      <c r="O23" s="9">
        <f t="shared" si="4"/>
        <v>0.22916666666666663</v>
      </c>
      <c r="P23" s="9">
        <f t="shared" si="5"/>
        <v>0</v>
      </c>
      <c r="Q23" s="9">
        <f t="shared" si="6"/>
        <v>0</v>
      </c>
      <c r="R23" s="14" t="s">
        <v>2</v>
      </c>
      <c r="S23" s="19">
        <f t="shared" si="7"/>
        <v>0.22916666666666663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17"/>
      <c r="E24" s="6" t="s">
        <v>19</v>
      </c>
      <c r="F24" s="17"/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 t="shared" si="4"/>
        <v>0</v>
      </c>
      <c r="P24" s="9">
        <f t="shared" si="5"/>
        <v>0</v>
      </c>
      <c r="Q24" s="9">
        <f t="shared" si="6"/>
        <v>0</v>
      </c>
      <c r="R24" s="14" t="s">
        <v>3</v>
      </c>
      <c r="S24" s="19">
        <f t="shared" si="7"/>
        <v>0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>
        <v>0.36527777777777781</v>
      </c>
      <c r="E25" s="6" t="s">
        <v>19</v>
      </c>
      <c r="F25" s="17">
        <v>0.56319444444444444</v>
      </c>
      <c r="G25" s="6" t="s">
        <v>18</v>
      </c>
      <c r="H25" s="8"/>
      <c r="I25" s="6" t="s">
        <v>19</v>
      </c>
      <c r="J25" s="8"/>
      <c r="K25" s="6" t="s">
        <v>18</v>
      </c>
      <c r="L25" s="8"/>
      <c r="M25" s="6" t="s">
        <v>19</v>
      </c>
      <c r="N25" s="8"/>
      <c r="O25" s="9">
        <f t="shared" si="4"/>
        <v>0.19791666666666663</v>
      </c>
      <c r="P25" s="9">
        <f t="shared" si="5"/>
        <v>0</v>
      </c>
      <c r="Q25" s="9">
        <f t="shared" si="6"/>
        <v>0</v>
      </c>
      <c r="R25" s="14" t="s">
        <v>4</v>
      </c>
      <c r="S25" s="19">
        <f t="shared" si="7"/>
        <v>0.19791666666666663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>
        <v>0.36388888888888887</v>
      </c>
      <c r="E26" s="6" t="s">
        <v>19</v>
      </c>
      <c r="F26" s="17">
        <v>0.59305555555555556</v>
      </c>
      <c r="G26" s="6" t="s">
        <v>18</v>
      </c>
      <c r="H26" s="8"/>
      <c r="I26" s="6" t="s">
        <v>19</v>
      </c>
      <c r="J26" s="8"/>
      <c r="K26" s="6" t="s">
        <v>18</v>
      </c>
      <c r="L26" s="8"/>
      <c r="M26" s="6" t="s">
        <v>19</v>
      </c>
      <c r="N26" s="8"/>
      <c r="O26" s="9">
        <f t="shared" si="4"/>
        <v>0.22916666666666669</v>
      </c>
      <c r="P26" s="9">
        <f t="shared" si="5"/>
        <v>0</v>
      </c>
      <c r="Q26" s="9">
        <f t="shared" si="6"/>
        <v>0</v>
      </c>
      <c r="R26" s="14" t="s">
        <v>5</v>
      </c>
      <c r="S26" s="19">
        <f t="shared" si="7"/>
        <v>0.22916666666666669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8"/>
      <c r="E27" s="6" t="s">
        <v>19</v>
      </c>
      <c r="F27" s="8"/>
      <c r="G27" s="6" t="s">
        <v>18</v>
      </c>
      <c r="H27" s="8"/>
      <c r="I27" s="6" t="s">
        <v>19</v>
      </c>
      <c r="J27" s="8"/>
      <c r="K27" s="6" t="s">
        <v>18</v>
      </c>
      <c r="L27" s="8"/>
      <c r="M27" s="6" t="s">
        <v>19</v>
      </c>
      <c r="N27" s="8"/>
      <c r="O27" s="9">
        <f t="shared" si="4"/>
        <v>0</v>
      </c>
      <c r="P27" s="9">
        <f t="shared" si="5"/>
        <v>0</v>
      </c>
      <c r="Q27" s="9">
        <f t="shared" si="6"/>
        <v>0</v>
      </c>
      <c r="R27" s="14" t="s">
        <v>6</v>
      </c>
      <c r="S27" s="19">
        <f t="shared" si="7"/>
        <v>0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31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1.2083333333333333</v>
      </c>
    </row>
    <row r="29" spans="1:19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O12:P12"/>
    <mergeCell ref="B1:D2"/>
    <mergeCell ref="E1:Q2"/>
    <mergeCell ref="B3:B4"/>
    <mergeCell ref="C3:F4"/>
    <mergeCell ref="G3:J4"/>
    <mergeCell ref="K3:N4"/>
    <mergeCell ref="O3:O4"/>
    <mergeCell ref="P3:P4"/>
    <mergeCell ref="Q3:Q4"/>
    <mergeCell ref="G19:J20"/>
    <mergeCell ref="Q14:S14"/>
    <mergeCell ref="B17:D18"/>
    <mergeCell ref="E17:Q18"/>
    <mergeCell ref="A3:A4"/>
    <mergeCell ref="A19:A20"/>
    <mergeCell ref="O19:O20"/>
    <mergeCell ref="P19:P20"/>
    <mergeCell ref="B13:B14"/>
    <mergeCell ref="F13:P14"/>
    <mergeCell ref="Q13:S13"/>
    <mergeCell ref="R3:S4"/>
    <mergeCell ref="B12:C12"/>
    <mergeCell ref="D12:F12"/>
    <mergeCell ref="G12:H12"/>
    <mergeCell ref="I12:M12"/>
    <mergeCell ref="K19:N20"/>
    <mergeCell ref="Q12:R12"/>
    <mergeCell ref="B29:B30"/>
    <mergeCell ref="F29:P30"/>
    <mergeCell ref="Q29:S29"/>
    <mergeCell ref="Q30:S30"/>
    <mergeCell ref="Q19:Q20"/>
    <mergeCell ref="R19:S20"/>
    <mergeCell ref="B28:C28"/>
    <mergeCell ref="D28:F28"/>
    <mergeCell ref="G28:H28"/>
    <mergeCell ref="I28:M28"/>
    <mergeCell ref="O28:P28"/>
    <mergeCell ref="Q28:R28"/>
    <mergeCell ref="B19:B20"/>
    <mergeCell ref="C19:F20"/>
  </mergeCells>
  <hyperlinks>
    <hyperlink ref="Q14" r:id="rId1"/>
    <hyperlink ref="Q30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0"/>
  <sheetViews>
    <sheetView workbookViewId="0">
      <selection activeCell="I12" sqref="I12:M12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15">
        <v>43686</v>
      </c>
    </row>
    <row r="2" spans="1:19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19" ht="18" customHeight="1" x14ac:dyDescent="0.25">
      <c r="A3" s="44" t="s">
        <v>34</v>
      </c>
      <c r="B3" s="65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19" ht="18" customHeight="1" x14ac:dyDescent="0.25">
      <c r="A4" s="45"/>
      <c r="B4" s="65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ht="18" customHeight="1" x14ac:dyDescent="0.25">
      <c r="A5" s="22">
        <v>43686</v>
      </c>
      <c r="B5" s="21" t="s">
        <v>0</v>
      </c>
      <c r="C5" s="20" t="s">
        <v>18</v>
      </c>
      <c r="D5" s="7">
        <v>0.41666666666666669</v>
      </c>
      <c r="E5" s="6" t="s">
        <v>19</v>
      </c>
      <c r="F5" s="7">
        <v>0.75</v>
      </c>
      <c r="G5" s="6" t="s">
        <v>18</v>
      </c>
      <c r="H5" s="8"/>
      <c r="I5" s="6" t="s">
        <v>19</v>
      </c>
      <c r="J5" s="8"/>
      <c r="K5" s="6" t="s">
        <v>18</v>
      </c>
      <c r="L5" s="8"/>
      <c r="M5" s="6" t="s">
        <v>19</v>
      </c>
      <c r="N5" s="8"/>
      <c r="O5" s="9">
        <f t="shared" ref="O5:O11" si="0">F5-D5</f>
        <v>0.33333333333333331</v>
      </c>
      <c r="P5" s="9">
        <f t="shared" ref="P5:P11" si="1">J5-H5</f>
        <v>0</v>
      </c>
      <c r="Q5" s="9">
        <f t="shared" ref="Q5:Q11" si="2">N5-L5</f>
        <v>0</v>
      </c>
      <c r="R5" s="14" t="s">
        <v>0</v>
      </c>
      <c r="S5" s="18">
        <f t="shared" ref="S5:S11" si="3">O5+P5+Q5</f>
        <v>0.33333333333333331</v>
      </c>
    </row>
    <row r="6" spans="1:19" ht="18" customHeight="1" x14ac:dyDescent="0.25">
      <c r="A6" s="22">
        <v>43687</v>
      </c>
      <c r="B6" s="21" t="s">
        <v>1</v>
      </c>
      <c r="C6" s="6" t="s">
        <v>18</v>
      </c>
      <c r="D6" s="7">
        <v>0.41666666666666669</v>
      </c>
      <c r="E6" s="6" t="s">
        <v>19</v>
      </c>
      <c r="F6" s="7">
        <v>0.75</v>
      </c>
      <c r="G6" s="6" t="s">
        <v>18</v>
      </c>
      <c r="H6" s="17"/>
      <c r="I6" s="6" t="s">
        <v>19</v>
      </c>
      <c r="J6" s="17"/>
      <c r="K6" s="6" t="s">
        <v>18</v>
      </c>
      <c r="L6" s="17"/>
      <c r="M6" s="6" t="s">
        <v>19</v>
      </c>
      <c r="N6" s="17"/>
      <c r="O6" s="9">
        <f t="shared" si="0"/>
        <v>0.33333333333333331</v>
      </c>
      <c r="P6" s="9">
        <f t="shared" si="1"/>
        <v>0</v>
      </c>
      <c r="Q6" s="9">
        <f t="shared" si="2"/>
        <v>0</v>
      </c>
      <c r="R6" s="14" t="s">
        <v>1</v>
      </c>
      <c r="S6" s="18">
        <f t="shared" si="3"/>
        <v>0.33333333333333331</v>
      </c>
    </row>
    <row r="7" spans="1:19" ht="18" customHeight="1" x14ac:dyDescent="0.25">
      <c r="A7" s="22">
        <v>43688</v>
      </c>
      <c r="B7" s="21" t="s">
        <v>2</v>
      </c>
      <c r="C7" s="6" t="s">
        <v>18</v>
      </c>
      <c r="D7" s="7"/>
      <c r="E7" s="6" t="s">
        <v>19</v>
      </c>
      <c r="F7" s="7"/>
      <c r="G7" s="6" t="s">
        <v>18</v>
      </c>
      <c r="H7" s="8"/>
      <c r="I7" s="6" t="s">
        <v>19</v>
      </c>
      <c r="J7" s="8"/>
      <c r="K7" s="6" t="s">
        <v>18</v>
      </c>
      <c r="L7" s="8"/>
      <c r="M7" s="6" t="s">
        <v>19</v>
      </c>
      <c r="N7" s="8"/>
      <c r="O7" s="9">
        <f t="shared" si="0"/>
        <v>0</v>
      </c>
      <c r="P7" s="9">
        <f t="shared" si="1"/>
        <v>0</v>
      </c>
      <c r="Q7" s="9">
        <f t="shared" si="2"/>
        <v>0</v>
      </c>
      <c r="R7" s="14" t="s">
        <v>2</v>
      </c>
      <c r="S7" s="18">
        <f t="shared" si="3"/>
        <v>0</v>
      </c>
    </row>
    <row r="8" spans="1:19" ht="18" customHeight="1" x14ac:dyDescent="0.25">
      <c r="A8" s="22">
        <v>43689</v>
      </c>
      <c r="B8" s="21" t="s">
        <v>3</v>
      </c>
      <c r="C8" s="6" t="s">
        <v>18</v>
      </c>
      <c r="D8" s="7"/>
      <c r="E8" s="6" t="s">
        <v>19</v>
      </c>
      <c r="F8" s="7"/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</v>
      </c>
      <c r="P8" s="9">
        <f t="shared" si="1"/>
        <v>0</v>
      </c>
      <c r="Q8" s="9">
        <f t="shared" si="2"/>
        <v>0</v>
      </c>
      <c r="R8" s="14" t="s">
        <v>3</v>
      </c>
      <c r="S8" s="18">
        <f t="shared" si="3"/>
        <v>0</v>
      </c>
    </row>
    <row r="9" spans="1:19" ht="18" customHeight="1" x14ac:dyDescent="0.25">
      <c r="A9" s="22">
        <v>43690</v>
      </c>
      <c r="B9" s="21" t="s">
        <v>4</v>
      </c>
      <c r="C9" s="6" t="s">
        <v>18</v>
      </c>
      <c r="D9" s="7">
        <v>0.41666666666666669</v>
      </c>
      <c r="E9" s="6" t="s">
        <v>19</v>
      </c>
      <c r="F9" s="7">
        <v>0.75</v>
      </c>
      <c r="G9" s="6" t="s">
        <v>18</v>
      </c>
      <c r="H9" s="8"/>
      <c r="I9" s="6" t="s">
        <v>19</v>
      </c>
      <c r="J9" s="8"/>
      <c r="K9" s="6" t="s">
        <v>18</v>
      </c>
      <c r="L9" s="8"/>
      <c r="M9" s="6" t="s">
        <v>19</v>
      </c>
      <c r="N9" s="8"/>
      <c r="O9" s="9">
        <f t="shared" si="0"/>
        <v>0.33333333333333331</v>
      </c>
      <c r="P9" s="9">
        <f t="shared" si="1"/>
        <v>0</v>
      </c>
      <c r="Q9" s="9">
        <f t="shared" si="2"/>
        <v>0</v>
      </c>
      <c r="R9" s="14" t="s">
        <v>4</v>
      </c>
      <c r="S9" s="18">
        <f t="shared" si="3"/>
        <v>0.33333333333333331</v>
      </c>
    </row>
    <row r="10" spans="1:19" ht="18" customHeight="1" x14ac:dyDescent="0.25">
      <c r="A10" s="22">
        <v>43691</v>
      </c>
      <c r="B10" s="21" t="s">
        <v>5</v>
      </c>
      <c r="C10" s="6" t="s">
        <v>18</v>
      </c>
      <c r="D10" s="7">
        <v>0.41666666666666669</v>
      </c>
      <c r="E10" s="6" t="s">
        <v>19</v>
      </c>
      <c r="F10" s="7">
        <v>0.75</v>
      </c>
      <c r="G10" s="6" t="s">
        <v>18</v>
      </c>
      <c r="H10" s="8"/>
      <c r="I10" s="6" t="s">
        <v>19</v>
      </c>
      <c r="J10" s="8"/>
      <c r="K10" s="6" t="s">
        <v>18</v>
      </c>
      <c r="L10" s="8"/>
      <c r="M10" s="6" t="s">
        <v>19</v>
      </c>
      <c r="N10" s="8"/>
      <c r="O10" s="9">
        <f t="shared" si="0"/>
        <v>0.33333333333333331</v>
      </c>
      <c r="P10" s="9">
        <f t="shared" si="1"/>
        <v>0</v>
      </c>
      <c r="Q10" s="9">
        <f t="shared" si="2"/>
        <v>0</v>
      </c>
      <c r="R10" s="14" t="s">
        <v>5</v>
      </c>
      <c r="S10" s="18">
        <f t="shared" si="3"/>
        <v>0.33333333333333331</v>
      </c>
    </row>
    <row r="11" spans="1:19" ht="18" customHeight="1" x14ac:dyDescent="0.25">
      <c r="A11" s="22">
        <v>43692</v>
      </c>
      <c r="B11" s="21" t="s">
        <v>6</v>
      </c>
      <c r="C11" s="6" t="s">
        <v>18</v>
      </c>
      <c r="D11" s="7">
        <v>0.41666666666666669</v>
      </c>
      <c r="E11" s="6" t="s">
        <v>19</v>
      </c>
      <c r="F11" s="7">
        <v>0.75</v>
      </c>
      <c r="G11" s="6" t="s">
        <v>18</v>
      </c>
      <c r="H11" s="8"/>
      <c r="I11" s="6" t="s">
        <v>19</v>
      </c>
      <c r="J11" s="8"/>
      <c r="K11" s="6" t="s">
        <v>18</v>
      </c>
      <c r="L11" s="8"/>
      <c r="M11" s="6" t="s">
        <v>19</v>
      </c>
      <c r="N11" s="8"/>
      <c r="O11" s="9">
        <f t="shared" si="0"/>
        <v>0.33333333333333331</v>
      </c>
      <c r="P11" s="9">
        <f t="shared" si="1"/>
        <v>0</v>
      </c>
      <c r="Q11" s="9">
        <f t="shared" si="2"/>
        <v>0</v>
      </c>
      <c r="R11" s="14" t="s">
        <v>6</v>
      </c>
      <c r="S11" s="18">
        <f t="shared" si="3"/>
        <v>0.33333333333333331</v>
      </c>
    </row>
    <row r="12" spans="1:19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30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1.6666666666666665</v>
      </c>
    </row>
    <row r="13" spans="1:19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19" ht="15.75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19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15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>
        <v>0.41666666666666669</v>
      </c>
      <c r="E21" s="6" t="s">
        <v>19</v>
      </c>
      <c r="F21" s="7">
        <v>0.75</v>
      </c>
      <c r="G21" s="6" t="s">
        <v>18</v>
      </c>
      <c r="H21" s="17"/>
      <c r="I21" s="6" t="s">
        <v>19</v>
      </c>
      <c r="J21" s="17"/>
      <c r="K21" s="6" t="s">
        <v>18</v>
      </c>
      <c r="L21" s="8"/>
      <c r="M21" s="6" t="s">
        <v>19</v>
      </c>
      <c r="N21" s="8"/>
      <c r="O21" s="9">
        <f t="shared" ref="O21:O23" si="4">F21-D21</f>
        <v>0.33333333333333331</v>
      </c>
      <c r="P21" s="9">
        <f t="shared" ref="P21:P27" si="5">J21-H21</f>
        <v>0</v>
      </c>
      <c r="Q21" s="9">
        <f t="shared" ref="Q21:Q27" si="6">N21-L21</f>
        <v>0</v>
      </c>
      <c r="R21" s="14" t="s">
        <v>0</v>
      </c>
      <c r="S21" s="19">
        <f t="shared" ref="S21:S27" si="7">O21+P21+Q21</f>
        <v>0.33333333333333331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7">
        <v>0.41666666666666669</v>
      </c>
      <c r="E22" s="6" t="s">
        <v>19</v>
      </c>
      <c r="F22" s="7">
        <v>0.75</v>
      </c>
      <c r="G22" s="6" t="s">
        <v>18</v>
      </c>
      <c r="H22" s="8"/>
      <c r="I22" s="6" t="s">
        <v>19</v>
      </c>
      <c r="J22" s="8"/>
      <c r="K22" s="6" t="s">
        <v>18</v>
      </c>
      <c r="L22" s="8"/>
      <c r="M22" s="6" t="s">
        <v>19</v>
      </c>
      <c r="N22" s="8"/>
      <c r="O22" s="9">
        <f t="shared" si="4"/>
        <v>0.33333333333333331</v>
      </c>
      <c r="P22" s="9">
        <f t="shared" si="5"/>
        <v>0</v>
      </c>
      <c r="Q22" s="9">
        <f t="shared" si="6"/>
        <v>0</v>
      </c>
      <c r="R22" s="14" t="s">
        <v>1</v>
      </c>
      <c r="S22" s="19">
        <f t="shared" si="7"/>
        <v>0.33333333333333331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7"/>
      <c r="E23" s="6" t="s">
        <v>19</v>
      </c>
      <c r="F23" s="7"/>
      <c r="G23" s="6" t="s">
        <v>18</v>
      </c>
      <c r="H23" s="8"/>
      <c r="I23" s="6" t="s">
        <v>19</v>
      </c>
      <c r="J23" s="8"/>
      <c r="K23" s="6" t="s">
        <v>18</v>
      </c>
      <c r="L23" s="8"/>
      <c r="M23" s="6" t="s">
        <v>19</v>
      </c>
      <c r="N23" s="8"/>
      <c r="O23" s="9">
        <f t="shared" si="4"/>
        <v>0</v>
      </c>
      <c r="P23" s="9">
        <f t="shared" si="5"/>
        <v>0</v>
      </c>
      <c r="Q23" s="9">
        <f t="shared" si="6"/>
        <v>0</v>
      </c>
      <c r="R23" s="14" t="s">
        <v>2</v>
      </c>
      <c r="S23" s="19">
        <f t="shared" si="7"/>
        <v>0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7"/>
      <c r="E24" s="6" t="s">
        <v>19</v>
      </c>
      <c r="F24" s="7"/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>F24-D24</f>
        <v>0</v>
      </c>
      <c r="P24" s="9">
        <f t="shared" si="5"/>
        <v>0</v>
      </c>
      <c r="Q24" s="9">
        <f t="shared" si="6"/>
        <v>0</v>
      </c>
      <c r="R24" s="14" t="s">
        <v>3</v>
      </c>
      <c r="S24" s="19">
        <f t="shared" si="7"/>
        <v>0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7">
        <v>0.41666666666666669</v>
      </c>
      <c r="E25" s="6" t="s">
        <v>19</v>
      </c>
      <c r="F25" s="7">
        <v>0.75</v>
      </c>
      <c r="G25" s="6" t="s">
        <v>18</v>
      </c>
      <c r="H25" s="8"/>
      <c r="I25" s="6" t="s">
        <v>19</v>
      </c>
      <c r="J25" s="8"/>
      <c r="K25" s="6" t="s">
        <v>18</v>
      </c>
      <c r="L25" s="8"/>
      <c r="M25" s="6" t="s">
        <v>19</v>
      </c>
      <c r="N25" s="8"/>
      <c r="O25" s="9">
        <f>F25-D25</f>
        <v>0.33333333333333331</v>
      </c>
      <c r="P25" s="9">
        <f t="shared" si="5"/>
        <v>0</v>
      </c>
      <c r="Q25" s="9">
        <f t="shared" si="6"/>
        <v>0</v>
      </c>
      <c r="R25" s="14" t="s">
        <v>4</v>
      </c>
      <c r="S25" s="19">
        <f t="shared" si="7"/>
        <v>0.33333333333333331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7">
        <v>0.41666666666666669</v>
      </c>
      <c r="E26" s="6" t="s">
        <v>19</v>
      </c>
      <c r="F26" s="7">
        <v>0.75</v>
      </c>
      <c r="G26" s="6" t="s">
        <v>18</v>
      </c>
      <c r="H26" s="8"/>
      <c r="I26" s="6" t="s">
        <v>19</v>
      </c>
      <c r="J26" s="8"/>
      <c r="K26" s="6" t="s">
        <v>18</v>
      </c>
      <c r="L26" s="8"/>
      <c r="M26" s="6" t="s">
        <v>19</v>
      </c>
      <c r="N26" s="8"/>
      <c r="O26" s="9">
        <f>F26-D26</f>
        <v>0.33333333333333331</v>
      </c>
      <c r="P26" s="9">
        <f t="shared" si="5"/>
        <v>0</v>
      </c>
      <c r="Q26" s="9">
        <f t="shared" si="6"/>
        <v>0</v>
      </c>
      <c r="R26" s="14" t="s">
        <v>5</v>
      </c>
      <c r="S26" s="19">
        <f t="shared" si="7"/>
        <v>0.33333333333333331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7">
        <v>0.41666666666666669</v>
      </c>
      <c r="E27" s="6" t="s">
        <v>19</v>
      </c>
      <c r="F27" s="7">
        <v>0.75</v>
      </c>
      <c r="G27" s="6" t="s">
        <v>18</v>
      </c>
      <c r="H27" s="8"/>
      <c r="I27" s="6" t="s">
        <v>19</v>
      </c>
      <c r="J27" s="8"/>
      <c r="K27" s="6" t="s">
        <v>18</v>
      </c>
      <c r="L27" s="8"/>
      <c r="M27" s="6" t="s">
        <v>19</v>
      </c>
      <c r="N27" s="8"/>
      <c r="O27" s="9">
        <f>F27-D27</f>
        <v>0.33333333333333331</v>
      </c>
      <c r="P27" s="9">
        <f t="shared" si="5"/>
        <v>0</v>
      </c>
      <c r="Q27" s="9">
        <f t="shared" si="6"/>
        <v>0</v>
      </c>
      <c r="R27" s="14" t="s">
        <v>6</v>
      </c>
      <c r="S27" s="19">
        <f t="shared" si="7"/>
        <v>0.33333333333333331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30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1.6666666666666665</v>
      </c>
    </row>
    <row r="29" spans="1:19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O12:P12"/>
    <mergeCell ref="B1:D2"/>
    <mergeCell ref="E1:Q2"/>
    <mergeCell ref="B3:B4"/>
    <mergeCell ref="C3:F4"/>
    <mergeCell ref="G3:J4"/>
    <mergeCell ref="K3:N4"/>
    <mergeCell ref="O3:O4"/>
    <mergeCell ref="P3:P4"/>
    <mergeCell ref="Q3:Q4"/>
    <mergeCell ref="G19:J20"/>
    <mergeCell ref="Q14:S14"/>
    <mergeCell ref="B17:D18"/>
    <mergeCell ref="E17:Q18"/>
    <mergeCell ref="A3:A4"/>
    <mergeCell ref="A19:A20"/>
    <mergeCell ref="O19:O20"/>
    <mergeCell ref="P19:P20"/>
    <mergeCell ref="B13:B14"/>
    <mergeCell ref="F13:P14"/>
    <mergeCell ref="Q13:S13"/>
    <mergeCell ref="R3:S4"/>
    <mergeCell ref="B12:C12"/>
    <mergeCell ref="D12:F12"/>
    <mergeCell ref="G12:H12"/>
    <mergeCell ref="I12:M12"/>
    <mergeCell ref="K19:N20"/>
    <mergeCell ref="Q12:R12"/>
    <mergeCell ref="B29:B30"/>
    <mergeCell ref="F29:P30"/>
    <mergeCell ref="Q29:S29"/>
    <mergeCell ref="Q30:S30"/>
    <mergeCell ref="Q19:Q20"/>
    <mergeCell ref="R19:S20"/>
    <mergeCell ref="B28:C28"/>
    <mergeCell ref="D28:F28"/>
    <mergeCell ref="G28:H28"/>
    <mergeCell ref="I28:M28"/>
    <mergeCell ref="O28:P28"/>
    <mergeCell ref="Q28:R28"/>
    <mergeCell ref="B19:B20"/>
    <mergeCell ref="C19:F20"/>
  </mergeCells>
  <hyperlinks>
    <hyperlink ref="Q14" r:id="rId1"/>
    <hyperlink ref="Q30" r:id="rId2"/>
  </hyperlinks>
  <pageMargins left="0.7" right="0.7" top="0.75" bottom="0.75" header="0.3" footer="0.3"/>
  <pageSetup orientation="portrait" horizontalDpi="4294967293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30"/>
  <sheetViews>
    <sheetView workbookViewId="0"/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19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19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19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ht="18" customHeight="1" x14ac:dyDescent="0.25">
      <c r="A5" s="22">
        <v>43686</v>
      </c>
      <c r="B5" s="11" t="s">
        <v>0</v>
      </c>
      <c r="C5" s="20" t="s">
        <v>18</v>
      </c>
      <c r="D5" s="7"/>
      <c r="E5" s="6" t="s">
        <v>19</v>
      </c>
      <c r="F5" s="7"/>
      <c r="G5" s="6" t="s">
        <v>18</v>
      </c>
      <c r="H5" s="8"/>
      <c r="I5" s="6" t="s">
        <v>19</v>
      </c>
      <c r="J5" s="8"/>
      <c r="K5" s="6" t="s">
        <v>18</v>
      </c>
      <c r="L5" s="8"/>
      <c r="M5" s="6" t="s">
        <v>19</v>
      </c>
      <c r="N5" s="8"/>
      <c r="O5" s="9">
        <f t="shared" ref="O5:O11" si="0">F5-D5</f>
        <v>0</v>
      </c>
      <c r="P5" s="9">
        <f t="shared" ref="P5:P11" si="1">J5-H5</f>
        <v>0</v>
      </c>
      <c r="Q5" s="9">
        <f t="shared" ref="Q5:Q11" si="2">N5-L5</f>
        <v>0</v>
      </c>
      <c r="R5" s="14" t="s">
        <v>0</v>
      </c>
      <c r="S5" s="18">
        <f t="shared" ref="S5:S11" si="3">O5+P5+Q5</f>
        <v>0</v>
      </c>
    </row>
    <row r="6" spans="1:19" ht="18" customHeight="1" x14ac:dyDescent="0.25">
      <c r="A6" s="22">
        <v>43687</v>
      </c>
      <c r="B6" s="11" t="s">
        <v>1</v>
      </c>
      <c r="C6" s="6" t="s">
        <v>18</v>
      </c>
      <c r="D6" s="7">
        <v>8.3333333333333329E-2</v>
      </c>
      <c r="E6" s="6" t="s">
        <v>19</v>
      </c>
      <c r="F6" s="7">
        <v>0.41666666666666669</v>
      </c>
      <c r="G6" s="6" t="s">
        <v>18</v>
      </c>
      <c r="H6" s="17"/>
      <c r="I6" s="6" t="s">
        <v>19</v>
      </c>
      <c r="J6" s="17"/>
      <c r="K6" s="6" t="s">
        <v>18</v>
      </c>
      <c r="L6" s="17"/>
      <c r="M6" s="6" t="s">
        <v>19</v>
      </c>
      <c r="N6" s="17"/>
      <c r="O6" s="9">
        <f t="shared" si="0"/>
        <v>0.33333333333333337</v>
      </c>
      <c r="P6" s="9">
        <f t="shared" si="1"/>
        <v>0</v>
      </c>
      <c r="Q6" s="9">
        <f t="shared" si="2"/>
        <v>0</v>
      </c>
      <c r="R6" s="14" t="s">
        <v>1</v>
      </c>
      <c r="S6" s="18">
        <f t="shared" si="3"/>
        <v>0.33333333333333337</v>
      </c>
    </row>
    <row r="7" spans="1:19" ht="18" customHeight="1" x14ac:dyDescent="0.25">
      <c r="A7" s="22">
        <v>43688</v>
      </c>
      <c r="B7" s="11" t="s">
        <v>2</v>
      </c>
      <c r="C7" s="6" t="s">
        <v>18</v>
      </c>
      <c r="D7" s="17"/>
      <c r="E7" s="6" t="s">
        <v>19</v>
      </c>
      <c r="F7" s="17"/>
      <c r="G7" s="6" t="s">
        <v>18</v>
      </c>
      <c r="H7" s="8"/>
      <c r="I7" s="6" t="s">
        <v>19</v>
      </c>
      <c r="J7" s="8"/>
      <c r="K7" s="6" t="s">
        <v>18</v>
      </c>
      <c r="L7" s="8"/>
      <c r="M7" s="6" t="s">
        <v>19</v>
      </c>
      <c r="N7" s="8"/>
      <c r="O7" s="9">
        <f t="shared" si="0"/>
        <v>0</v>
      </c>
      <c r="P7" s="9">
        <f t="shared" si="1"/>
        <v>0</v>
      </c>
      <c r="Q7" s="9">
        <f t="shared" si="2"/>
        <v>0</v>
      </c>
      <c r="R7" s="14" t="s">
        <v>2</v>
      </c>
      <c r="S7" s="18">
        <f t="shared" si="3"/>
        <v>0</v>
      </c>
    </row>
    <row r="8" spans="1:19" ht="18" customHeight="1" x14ac:dyDescent="0.25">
      <c r="A8" s="22">
        <v>43689</v>
      </c>
      <c r="B8" s="11" t="s">
        <v>3</v>
      </c>
      <c r="C8" s="6" t="s">
        <v>18</v>
      </c>
      <c r="D8" s="7">
        <v>8.3333333333333329E-2</v>
      </c>
      <c r="E8" s="6" t="s">
        <v>19</v>
      </c>
      <c r="F8" s="7">
        <v>0.41666666666666669</v>
      </c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0.33333333333333337</v>
      </c>
      <c r="P8" s="9">
        <f t="shared" si="1"/>
        <v>0</v>
      </c>
      <c r="Q8" s="9">
        <f t="shared" si="2"/>
        <v>0</v>
      </c>
      <c r="R8" s="14" t="s">
        <v>3</v>
      </c>
      <c r="S8" s="18">
        <f t="shared" si="3"/>
        <v>0.33333333333333337</v>
      </c>
    </row>
    <row r="9" spans="1:19" ht="18" customHeight="1" x14ac:dyDescent="0.25">
      <c r="A9" s="22">
        <v>43690</v>
      </c>
      <c r="B9" s="11" t="s">
        <v>4</v>
      </c>
      <c r="C9" s="6" t="s">
        <v>18</v>
      </c>
      <c r="D9" s="17">
        <v>0.25</v>
      </c>
      <c r="E9" s="6" t="s">
        <v>19</v>
      </c>
      <c r="F9" s="17">
        <v>0.58333333333333337</v>
      </c>
      <c r="G9" s="6" t="s">
        <v>18</v>
      </c>
      <c r="H9" s="8"/>
      <c r="I9" s="6" t="s">
        <v>19</v>
      </c>
      <c r="J9" s="8"/>
      <c r="K9" s="6" t="s">
        <v>18</v>
      </c>
      <c r="L9" s="8"/>
      <c r="M9" s="6" t="s">
        <v>19</v>
      </c>
      <c r="N9" s="8"/>
      <c r="O9" s="9">
        <f t="shared" si="0"/>
        <v>0.33333333333333337</v>
      </c>
      <c r="P9" s="9">
        <f t="shared" si="1"/>
        <v>0</v>
      </c>
      <c r="Q9" s="9">
        <f t="shared" si="2"/>
        <v>0</v>
      </c>
      <c r="R9" s="14" t="s">
        <v>4</v>
      </c>
      <c r="S9" s="18">
        <f t="shared" si="3"/>
        <v>0.33333333333333337</v>
      </c>
    </row>
    <row r="10" spans="1:19" ht="18" customHeight="1" x14ac:dyDescent="0.25">
      <c r="A10" s="22">
        <v>43691</v>
      </c>
      <c r="B10" s="11" t="s">
        <v>5</v>
      </c>
      <c r="C10" s="6" t="s">
        <v>18</v>
      </c>
      <c r="D10" s="17">
        <v>0.25</v>
      </c>
      <c r="E10" s="6" t="s">
        <v>19</v>
      </c>
      <c r="F10" s="17">
        <v>0.58333333333333337</v>
      </c>
      <c r="G10" s="6" t="s">
        <v>18</v>
      </c>
      <c r="H10" s="8"/>
      <c r="I10" s="6" t="s">
        <v>19</v>
      </c>
      <c r="J10" s="8"/>
      <c r="K10" s="6" t="s">
        <v>18</v>
      </c>
      <c r="L10" s="8"/>
      <c r="M10" s="6" t="s">
        <v>19</v>
      </c>
      <c r="N10" s="8"/>
      <c r="O10" s="9">
        <f t="shared" si="0"/>
        <v>0.33333333333333337</v>
      </c>
      <c r="P10" s="9">
        <f t="shared" si="1"/>
        <v>0</v>
      </c>
      <c r="Q10" s="9">
        <f t="shared" si="2"/>
        <v>0</v>
      </c>
      <c r="R10" s="14" t="s">
        <v>5</v>
      </c>
      <c r="S10" s="18">
        <f t="shared" si="3"/>
        <v>0.33333333333333337</v>
      </c>
    </row>
    <row r="11" spans="1:19" ht="18" customHeight="1" x14ac:dyDescent="0.25">
      <c r="A11" s="22">
        <v>43692</v>
      </c>
      <c r="B11" s="11" t="s">
        <v>6</v>
      </c>
      <c r="C11" s="6" t="s">
        <v>18</v>
      </c>
      <c r="D11" s="17">
        <v>0.25</v>
      </c>
      <c r="E11" s="6" t="s">
        <v>19</v>
      </c>
      <c r="F11" s="17">
        <v>0.58333333333333337</v>
      </c>
      <c r="G11" s="6" t="s">
        <v>18</v>
      </c>
      <c r="H11" s="8"/>
      <c r="I11" s="6" t="s">
        <v>19</v>
      </c>
      <c r="J11" s="8"/>
      <c r="K11" s="6" t="s">
        <v>18</v>
      </c>
      <c r="L11" s="8"/>
      <c r="M11" s="6" t="s">
        <v>19</v>
      </c>
      <c r="N11" s="8"/>
      <c r="O11" s="9">
        <f t="shared" si="0"/>
        <v>0.33333333333333337</v>
      </c>
      <c r="P11" s="9">
        <f t="shared" si="1"/>
        <v>0</v>
      </c>
      <c r="Q11" s="9">
        <f t="shared" si="2"/>
        <v>0</v>
      </c>
      <c r="R11" s="14" t="s">
        <v>6</v>
      </c>
      <c r="S11" s="18">
        <f t="shared" si="3"/>
        <v>0.33333333333333337</v>
      </c>
    </row>
    <row r="12" spans="1:19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29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1.666666666666667</v>
      </c>
    </row>
    <row r="13" spans="1:19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19" ht="15.75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19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17">
        <v>0.25</v>
      </c>
      <c r="E21" s="6" t="s">
        <v>19</v>
      </c>
      <c r="F21" s="17">
        <v>0.58333333333333337</v>
      </c>
      <c r="G21" s="6" t="s">
        <v>18</v>
      </c>
      <c r="H21" s="17"/>
      <c r="I21" s="6" t="s">
        <v>19</v>
      </c>
      <c r="J21" s="17"/>
      <c r="K21" s="6" t="s">
        <v>18</v>
      </c>
      <c r="L21" s="8"/>
      <c r="M21" s="6" t="s">
        <v>19</v>
      </c>
      <c r="N21" s="8"/>
      <c r="O21" s="9">
        <f t="shared" ref="O21:O27" si="4">F21-D21</f>
        <v>0.33333333333333337</v>
      </c>
      <c r="P21" s="9">
        <f t="shared" ref="P21:P27" si="5">J21-H21</f>
        <v>0</v>
      </c>
      <c r="Q21" s="9">
        <f t="shared" ref="Q21:Q27" si="6">N21-L21</f>
        <v>0</v>
      </c>
      <c r="R21" s="14" t="s">
        <v>0</v>
      </c>
      <c r="S21" s="19">
        <f t="shared" ref="S21:S27" si="7">O21+P21+Q21</f>
        <v>0.33333333333333337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/>
      <c r="E22" s="6" t="s">
        <v>19</v>
      </c>
      <c r="F22" s="17"/>
      <c r="G22" s="6" t="s">
        <v>18</v>
      </c>
      <c r="H22" s="8"/>
      <c r="I22" s="6" t="s">
        <v>19</v>
      </c>
      <c r="J22" s="8"/>
      <c r="K22" s="6" t="s">
        <v>18</v>
      </c>
      <c r="L22" s="8"/>
      <c r="M22" s="6" t="s">
        <v>19</v>
      </c>
      <c r="N22" s="8"/>
      <c r="O22" s="9">
        <f t="shared" si="4"/>
        <v>0</v>
      </c>
      <c r="P22" s="9">
        <f t="shared" si="5"/>
        <v>0</v>
      </c>
      <c r="Q22" s="9">
        <f t="shared" si="6"/>
        <v>0</v>
      </c>
      <c r="R22" s="14" t="s">
        <v>1</v>
      </c>
      <c r="S22" s="19">
        <f t="shared" si="7"/>
        <v>0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>
        <v>0.25</v>
      </c>
      <c r="E23" s="6" t="s">
        <v>19</v>
      </c>
      <c r="F23" s="17">
        <v>0.58333333333333337</v>
      </c>
      <c r="G23" s="6" t="s">
        <v>18</v>
      </c>
      <c r="H23" s="8"/>
      <c r="I23" s="6" t="s">
        <v>19</v>
      </c>
      <c r="J23" s="8"/>
      <c r="K23" s="6" t="s">
        <v>18</v>
      </c>
      <c r="L23" s="8"/>
      <c r="M23" s="6" t="s">
        <v>19</v>
      </c>
      <c r="N23" s="8"/>
      <c r="O23" s="9">
        <f t="shared" si="4"/>
        <v>0.33333333333333337</v>
      </c>
      <c r="P23" s="9">
        <f t="shared" si="5"/>
        <v>0</v>
      </c>
      <c r="Q23" s="9">
        <f t="shared" si="6"/>
        <v>0</v>
      </c>
      <c r="R23" s="14" t="s">
        <v>2</v>
      </c>
      <c r="S23" s="19">
        <f t="shared" si="7"/>
        <v>0.33333333333333337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17">
        <v>0.25</v>
      </c>
      <c r="E24" s="6" t="s">
        <v>19</v>
      </c>
      <c r="F24" s="17">
        <v>0.58333333333333337</v>
      </c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 t="shared" si="4"/>
        <v>0.33333333333333337</v>
      </c>
      <c r="P24" s="9">
        <f t="shared" si="5"/>
        <v>0</v>
      </c>
      <c r="Q24" s="9">
        <f t="shared" si="6"/>
        <v>0</v>
      </c>
      <c r="R24" s="14" t="s">
        <v>3</v>
      </c>
      <c r="S24" s="19">
        <f t="shared" si="7"/>
        <v>0.33333333333333337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>
        <v>0.25</v>
      </c>
      <c r="E25" s="6" t="s">
        <v>19</v>
      </c>
      <c r="F25" s="17">
        <v>0.58333333333333337</v>
      </c>
      <c r="G25" s="6" t="s">
        <v>18</v>
      </c>
      <c r="H25" s="8"/>
      <c r="I25" s="6" t="s">
        <v>19</v>
      </c>
      <c r="J25" s="8"/>
      <c r="K25" s="6" t="s">
        <v>18</v>
      </c>
      <c r="L25" s="8"/>
      <c r="M25" s="6" t="s">
        <v>19</v>
      </c>
      <c r="N25" s="8"/>
      <c r="O25" s="9">
        <f t="shared" si="4"/>
        <v>0.33333333333333337</v>
      </c>
      <c r="P25" s="9">
        <f t="shared" si="5"/>
        <v>0</v>
      </c>
      <c r="Q25" s="9">
        <f t="shared" si="6"/>
        <v>0</v>
      </c>
      <c r="R25" s="14" t="s">
        <v>4</v>
      </c>
      <c r="S25" s="19">
        <f t="shared" si="7"/>
        <v>0.33333333333333337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>
        <v>0.25</v>
      </c>
      <c r="E26" s="6" t="s">
        <v>19</v>
      </c>
      <c r="F26" s="17">
        <v>0.58333333333333337</v>
      </c>
      <c r="G26" s="6" t="s">
        <v>18</v>
      </c>
      <c r="H26" s="8"/>
      <c r="I26" s="6" t="s">
        <v>19</v>
      </c>
      <c r="J26" s="8"/>
      <c r="K26" s="6" t="s">
        <v>18</v>
      </c>
      <c r="L26" s="8"/>
      <c r="M26" s="6" t="s">
        <v>19</v>
      </c>
      <c r="N26" s="8"/>
      <c r="O26" s="9">
        <f t="shared" si="4"/>
        <v>0.33333333333333337</v>
      </c>
      <c r="P26" s="9">
        <f t="shared" si="5"/>
        <v>0</v>
      </c>
      <c r="Q26" s="9">
        <f t="shared" si="6"/>
        <v>0</v>
      </c>
      <c r="R26" s="14" t="s">
        <v>5</v>
      </c>
      <c r="S26" s="19">
        <f t="shared" si="7"/>
        <v>0.33333333333333337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8"/>
      <c r="E27" s="6" t="s">
        <v>19</v>
      </c>
      <c r="F27" s="8"/>
      <c r="G27" s="6" t="s">
        <v>18</v>
      </c>
      <c r="H27" s="8"/>
      <c r="I27" s="6" t="s">
        <v>19</v>
      </c>
      <c r="J27" s="8"/>
      <c r="K27" s="6" t="s">
        <v>18</v>
      </c>
      <c r="L27" s="8"/>
      <c r="M27" s="6" t="s">
        <v>19</v>
      </c>
      <c r="N27" s="8"/>
      <c r="O27" s="9">
        <f t="shared" si="4"/>
        <v>0</v>
      </c>
      <c r="P27" s="9">
        <f t="shared" si="5"/>
        <v>0</v>
      </c>
      <c r="Q27" s="9">
        <f t="shared" si="6"/>
        <v>0</v>
      </c>
      <c r="R27" s="14" t="s">
        <v>6</v>
      </c>
      <c r="S27" s="19">
        <f t="shared" si="7"/>
        <v>0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29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1.666666666666667</v>
      </c>
    </row>
    <row r="29" spans="1:19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O12:P12"/>
    <mergeCell ref="B1:D2"/>
    <mergeCell ref="E1:Q2"/>
    <mergeCell ref="B3:B4"/>
    <mergeCell ref="C3:F4"/>
    <mergeCell ref="G3:J4"/>
    <mergeCell ref="K3:N4"/>
    <mergeCell ref="O3:O4"/>
    <mergeCell ref="P3:P4"/>
    <mergeCell ref="Q3:Q4"/>
    <mergeCell ref="G19:J20"/>
    <mergeCell ref="Q14:S14"/>
    <mergeCell ref="B17:D18"/>
    <mergeCell ref="E17:Q18"/>
    <mergeCell ref="A3:A4"/>
    <mergeCell ref="A19:A20"/>
    <mergeCell ref="O19:O20"/>
    <mergeCell ref="P19:P20"/>
    <mergeCell ref="B13:B14"/>
    <mergeCell ref="F13:P14"/>
    <mergeCell ref="Q13:S13"/>
    <mergeCell ref="R3:S4"/>
    <mergeCell ref="B12:C12"/>
    <mergeCell ref="D12:F12"/>
    <mergeCell ref="G12:H12"/>
    <mergeCell ref="I12:M12"/>
    <mergeCell ref="K19:N20"/>
    <mergeCell ref="Q12:R12"/>
    <mergeCell ref="B29:B30"/>
    <mergeCell ref="F29:P30"/>
    <mergeCell ref="Q29:S29"/>
    <mergeCell ref="Q30:S30"/>
    <mergeCell ref="Q19:Q20"/>
    <mergeCell ref="R19:S20"/>
    <mergeCell ref="B28:C28"/>
    <mergeCell ref="D28:F28"/>
    <mergeCell ref="G28:H28"/>
    <mergeCell ref="I28:M28"/>
    <mergeCell ref="O28:P28"/>
    <mergeCell ref="Q28:R28"/>
    <mergeCell ref="B19:B20"/>
    <mergeCell ref="C19:F20"/>
  </mergeCells>
  <hyperlinks>
    <hyperlink ref="Q14" r:id="rId1"/>
    <hyperlink ref="Q30" r:id="rId2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30"/>
  <sheetViews>
    <sheetView workbookViewId="0">
      <selection activeCell="I33" sqref="I33"/>
    </sheetView>
  </sheetViews>
  <sheetFormatPr defaultRowHeight="15" x14ac:dyDescent="0.25"/>
  <cols>
    <col min="2" max="2" width="6.5703125" customWidth="1"/>
    <col min="3" max="3" width="4.8554687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38"/>
      <c r="C1" s="39"/>
      <c r="D1" s="39"/>
      <c r="E1" s="42" t="s">
        <v>23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2" t="s">
        <v>24</v>
      </c>
      <c r="S1" s="22">
        <v>43686</v>
      </c>
    </row>
    <row r="2" spans="1:19" ht="22.5" customHeight="1" thickBot="1" x14ac:dyDescent="0.3">
      <c r="B2" s="40"/>
      <c r="C2" s="41"/>
      <c r="D2" s="41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3" t="s">
        <v>25</v>
      </c>
      <c r="S2" s="16">
        <v>43692</v>
      </c>
    </row>
    <row r="3" spans="1:19" ht="18" customHeight="1" x14ac:dyDescent="0.25">
      <c r="A3" s="44" t="s">
        <v>34</v>
      </c>
      <c r="B3" s="46" t="s">
        <v>17</v>
      </c>
      <c r="C3" s="47" t="s">
        <v>10</v>
      </c>
      <c r="D3" s="47"/>
      <c r="E3" s="47"/>
      <c r="F3" s="47"/>
      <c r="G3" s="47" t="s">
        <v>11</v>
      </c>
      <c r="H3" s="47"/>
      <c r="I3" s="47"/>
      <c r="J3" s="47"/>
      <c r="K3" s="47" t="s">
        <v>12</v>
      </c>
      <c r="L3" s="47"/>
      <c r="M3" s="47"/>
      <c r="N3" s="47"/>
      <c r="O3" s="47" t="s">
        <v>13</v>
      </c>
      <c r="P3" s="47" t="s">
        <v>14</v>
      </c>
      <c r="Q3" s="47" t="s">
        <v>15</v>
      </c>
      <c r="R3" s="47" t="s">
        <v>16</v>
      </c>
      <c r="S3" s="48"/>
    </row>
    <row r="4" spans="1:19" ht="18" customHeight="1" x14ac:dyDescent="0.25">
      <c r="A4" s="45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ht="18" customHeight="1" x14ac:dyDescent="0.25">
      <c r="A5" s="22">
        <v>43686</v>
      </c>
      <c r="B5" s="11" t="s">
        <v>0</v>
      </c>
      <c r="C5" s="20" t="s">
        <v>18</v>
      </c>
      <c r="D5" s="17">
        <v>8.3333333333333329E-2</v>
      </c>
      <c r="E5" s="6" t="s">
        <v>19</v>
      </c>
      <c r="F5" s="17">
        <v>0.41666666666666669</v>
      </c>
      <c r="G5" s="6" t="s">
        <v>18</v>
      </c>
      <c r="H5" s="8"/>
      <c r="I5" s="6" t="s">
        <v>19</v>
      </c>
      <c r="J5" s="8"/>
      <c r="K5" s="6" t="s">
        <v>18</v>
      </c>
      <c r="L5" s="8"/>
      <c r="M5" s="6" t="s">
        <v>19</v>
      </c>
      <c r="N5" s="8"/>
      <c r="O5" s="9">
        <f t="shared" ref="O5:O11" si="0">F5-D5</f>
        <v>0.33333333333333337</v>
      </c>
      <c r="P5" s="9">
        <f t="shared" ref="P5:P11" si="1">J5-H5</f>
        <v>0</v>
      </c>
      <c r="Q5" s="9">
        <f t="shared" ref="Q5:Q11" si="2">N5-L5</f>
        <v>0</v>
      </c>
      <c r="R5" s="14" t="s">
        <v>0</v>
      </c>
      <c r="S5" s="18">
        <f t="shared" ref="S5:S11" si="3">O5+P5+Q5</f>
        <v>0.33333333333333337</v>
      </c>
    </row>
    <row r="6" spans="1:19" ht="18" customHeight="1" x14ac:dyDescent="0.25">
      <c r="A6" s="22">
        <v>43687</v>
      </c>
      <c r="B6" s="11" t="s">
        <v>1</v>
      </c>
      <c r="C6" s="6" t="s">
        <v>18</v>
      </c>
      <c r="D6" s="17"/>
      <c r="E6" s="6" t="s">
        <v>19</v>
      </c>
      <c r="F6" s="17"/>
      <c r="G6" s="6" t="s">
        <v>18</v>
      </c>
      <c r="H6" s="17"/>
      <c r="I6" s="6" t="s">
        <v>19</v>
      </c>
      <c r="J6" s="17"/>
      <c r="K6" s="6" t="s">
        <v>18</v>
      </c>
      <c r="L6" s="17"/>
      <c r="M6" s="6" t="s">
        <v>19</v>
      </c>
      <c r="N6" s="17"/>
      <c r="O6" s="9">
        <f t="shared" si="0"/>
        <v>0</v>
      </c>
      <c r="P6" s="9">
        <f t="shared" si="1"/>
        <v>0</v>
      </c>
      <c r="Q6" s="9">
        <f t="shared" si="2"/>
        <v>0</v>
      </c>
      <c r="R6" s="14" t="s">
        <v>1</v>
      </c>
      <c r="S6" s="18">
        <f t="shared" si="3"/>
        <v>0</v>
      </c>
    </row>
    <row r="7" spans="1:19" ht="18" customHeight="1" x14ac:dyDescent="0.25">
      <c r="A7" s="22">
        <v>43688</v>
      </c>
      <c r="B7" s="11" t="s">
        <v>2</v>
      </c>
      <c r="C7" s="6" t="s">
        <v>18</v>
      </c>
      <c r="D7" s="7">
        <v>0.41666666666666669</v>
      </c>
      <c r="E7" s="6" t="s">
        <v>19</v>
      </c>
      <c r="F7" s="7">
        <v>0.75</v>
      </c>
      <c r="G7" s="6" t="s">
        <v>18</v>
      </c>
      <c r="H7" s="8"/>
      <c r="I7" s="6" t="s">
        <v>19</v>
      </c>
      <c r="J7" s="8"/>
      <c r="K7" s="6" t="s">
        <v>18</v>
      </c>
      <c r="L7" s="8"/>
      <c r="M7" s="6" t="s">
        <v>19</v>
      </c>
      <c r="N7" s="8"/>
      <c r="O7" s="9">
        <f t="shared" si="0"/>
        <v>0.33333333333333331</v>
      </c>
      <c r="P7" s="9">
        <f t="shared" si="1"/>
        <v>0</v>
      </c>
      <c r="Q7" s="9">
        <f t="shared" si="2"/>
        <v>0</v>
      </c>
      <c r="R7" s="14" t="s">
        <v>2</v>
      </c>
      <c r="S7" s="18">
        <f t="shared" si="3"/>
        <v>0.33333333333333331</v>
      </c>
    </row>
    <row r="8" spans="1:19" ht="18" customHeight="1" x14ac:dyDescent="0.25">
      <c r="A8" s="22">
        <v>43689</v>
      </c>
      <c r="B8" s="11" t="s">
        <v>3</v>
      </c>
      <c r="C8" s="6" t="s">
        <v>18</v>
      </c>
      <c r="D8" s="7">
        <v>0.41666666666666669</v>
      </c>
      <c r="E8" s="6" t="s">
        <v>19</v>
      </c>
      <c r="F8" s="7">
        <v>0.75</v>
      </c>
      <c r="G8" s="6" t="s">
        <v>18</v>
      </c>
      <c r="H8" s="17"/>
      <c r="I8" s="6" t="s">
        <v>19</v>
      </c>
      <c r="J8" s="17"/>
      <c r="K8" s="6" t="s">
        <v>18</v>
      </c>
      <c r="L8" s="8"/>
      <c r="M8" s="6" t="s">
        <v>19</v>
      </c>
      <c r="N8" s="8"/>
      <c r="O8" s="9">
        <f t="shared" si="0"/>
        <v>0.33333333333333331</v>
      </c>
      <c r="P8" s="9">
        <f t="shared" si="1"/>
        <v>0</v>
      </c>
      <c r="Q8" s="9">
        <f t="shared" si="2"/>
        <v>0</v>
      </c>
      <c r="R8" s="14" t="s">
        <v>3</v>
      </c>
      <c r="S8" s="18">
        <f t="shared" si="3"/>
        <v>0.33333333333333331</v>
      </c>
    </row>
    <row r="9" spans="1:19" ht="18" customHeight="1" x14ac:dyDescent="0.25">
      <c r="A9" s="22">
        <v>43690</v>
      </c>
      <c r="B9" s="11" t="s">
        <v>4</v>
      </c>
      <c r="C9" s="6" t="s">
        <v>18</v>
      </c>
      <c r="D9" s="17"/>
      <c r="E9" s="6" t="s">
        <v>19</v>
      </c>
      <c r="F9" s="17"/>
      <c r="G9" s="6" t="s">
        <v>18</v>
      </c>
      <c r="H9" s="8"/>
      <c r="I9" s="6" t="s">
        <v>19</v>
      </c>
      <c r="J9" s="8"/>
      <c r="K9" s="6" t="s">
        <v>18</v>
      </c>
      <c r="L9" s="8"/>
      <c r="M9" s="6" t="s">
        <v>19</v>
      </c>
      <c r="N9" s="8"/>
      <c r="O9" s="9">
        <f t="shared" si="0"/>
        <v>0</v>
      </c>
      <c r="P9" s="9">
        <f t="shared" si="1"/>
        <v>0</v>
      </c>
      <c r="Q9" s="9">
        <f t="shared" si="2"/>
        <v>0</v>
      </c>
      <c r="R9" s="14" t="s">
        <v>4</v>
      </c>
      <c r="S9" s="18">
        <f t="shared" si="3"/>
        <v>0</v>
      </c>
    </row>
    <row r="10" spans="1:19" ht="18" customHeight="1" x14ac:dyDescent="0.25">
      <c r="A10" s="22">
        <v>43691</v>
      </c>
      <c r="B10" s="11" t="s">
        <v>5</v>
      </c>
      <c r="C10" s="6" t="s">
        <v>18</v>
      </c>
      <c r="D10" s="17"/>
      <c r="E10" s="6" t="s">
        <v>19</v>
      </c>
      <c r="F10" s="17"/>
      <c r="G10" s="6" t="s">
        <v>18</v>
      </c>
      <c r="H10" s="8"/>
      <c r="I10" s="6" t="s">
        <v>19</v>
      </c>
      <c r="J10" s="8"/>
      <c r="K10" s="6" t="s">
        <v>18</v>
      </c>
      <c r="L10" s="8"/>
      <c r="M10" s="6" t="s">
        <v>19</v>
      </c>
      <c r="N10" s="8"/>
      <c r="O10" s="9">
        <f t="shared" si="0"/>
        <v>0</v>
      </c>
      <c r="P10" s="9">
        <f t="shared" si="1"/>
        <v>0</v>
      </c>
      <c r="Q10" s="9">
        <f t="shared" si="2"/>
        <v>0</v>
      </c>
      <c r="R10" s="14" t="s">
        <v>5</v>
      </c>
      <c r="S10" s="18">
        <f t="shared" si="3"/>
        <v>0</v>
      </c>
    </row>
    <row r="11" spans="1:19" ht="18" customHeight="1" x14ac:dyDescent="0.25">
      <c r="A11" s="22">
        <v>43692</v>
      </c>
      <c r="B11" s="11" t="s">
        <v>6</v>
      </c>
      <c r="C11" s="6" t="s">
        <v>18</v>
      </c>
      <c r="D11" s="17"/>
      <c r="E11" s="6" t="s">
        <v>19</v>
      </c>
      <c r="F11" s="17"/>
      <c r="G11" s="6" t="s">
        <v>18</v>
      </c>
      <c r="H11" s="8"/>
      <c r="I11" s="6" t="s">
        <v>19</v>
      </c>
      <c r="J11" s="8"/>
      <c r="K11" s="6" t="s">
        <v>18</v>
      </c>
      <c r="L11" s="8"/>
      <c r="M11" s="6" t="s">
        <v>19</v>
      </c>
      <c r="N11" s="8"/>
      <c r="O11" s="9">
        <f t="shared" si="0"/>
        <v>0</v>
      </c>
      <c r="P11" s="9">
        <f t="shared" si="1"/>
        <v>0</v>
      </c>
      <c r="Q11" s="9">
        <f t="shared" si="2"/>
        <v>0</v>
      </c>
      <c r="R11" s="14" t="s">
        <v>6</v>
      </c>
      <c r="S11" s="18">
        <f t="shared" si="3"/>
        <v>0</v>
      </c>
    </row>
    <row r="12" spans="1:19" ht="18" customHeight="1" x14ac:dyDescent="0.25">
      <c r="B12" s="49" t="s">
        <v>8</v>
      </c>
      <c r="C12" s="50"/>
      <c r="D12" s="51">
        <v>43693</v>
      </c>
      <c r="E12" s="51"/>
      <c r="F12" s="51"/>
      <c r="G12" s="50" t="s">
        <v>7</v>
      </c>
      <c r="H12" s="50"/>
      <c r="I12" s="52" t="s">
        <v>28</v>
      </c>
      <c r="J12" s="52"/>
      <c r="K12" s="52"/>
      <c r="L12" s="52"/>
      <c r="M12" s="52"/>
      <c r="N12" s="10"/>
      <c r="O12" s="52"/>
      <c r="P12" s="52"/>
      <c r="Q12" s="50" t="s">
        <v>9</v>
      </c>
      <c r="R12" s="50"/>
      <c r="S12" s="18">
        <f>SUM(S5:S11)</f>
        <v>1</v>
      </c>
    </row>
    <row r="13" spans="1:19" x14ac:dyDescent="0.25">
      <c r="B13" s="53"/>
      <c r="C13" s="1"/>
      <c r="D13" s="1"/>
      <c r="E13" s="2"/>
      <c r="F13" s="55" t="s">
        <v>20</v>
      </c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40" t="s">
        <v>21</v>
      </c>
      <c r="R13" s="41"/>
      <c r="S13" s="61"/>
    </row>
    <row r="14" spans="1:19" ht="15.75" thickBot="1" x14ac:dyDescent="0.3">
      <c r="B14" s="54"/>
      <c r="C14" s="3"/>
      <c r="D14" s="3"/>
      <c r="E14" s="4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2" t="s">
        <v>22</v>
      </c>
      <c r="R14" s="63"/>
      <c r="S14" s="64"/>
    </row>
    <row r="16" spans="1:19" ht="15.75" thickBot="1" x14ac:dyDescent="0.3"/>
    <row r="17" spans="1:19" ht="22.5" customHeight="1" x14ac:dyDescent="0.25">
      <c r="B17" s="38"/>
      <c r="C17" s="39"/>
      <c r="D17" s="39"/>
      <c r="E17" s="42" t="s">
        <v>23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2" t="s">
        <v>24</v>
      </c>
      <c r="S17" s="22">
        <v>43693</v>
      </c>
    </row>
    <row r="18" spans="1:19" ht="22.5" customHeight="1" thickBot="1" x14ac:dyDescent="0.3">
      <c r="B18" s="40"/>
      <c r="C18" s="41"/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3" t="s">
        <v>25</v>
      </c>
      <c r="S18" s="16">
        <v>43699</v>
      </c>
    </row>
    <row r="19" spans="1:19" ht="18" customHeight="1" x14ac:dyDescent="0.25">
      <c r="A19" s="44" t="s">
        <v>34</v>
      </c>
      <c r="B19" s="46" t="s">
        <v>17</v>
      </c>
      <c r="C19" s="47" t="s">
        <v>10</v>
      </c>
      <c r="D19" s="47"/>
      <c r="E19" s="47"/>
      <c r="F19" s="47"/>
      <c r="G19" s="47" t="s">
        <v>11</v>
      </c>
      <c r="H19" s="47"/>
      <c r="I19" s="47"/>
      <c r="J19" s="47"/>
      <c r="K19" s="47" t="s">
        <v>12</v>
      </c>
      <c r="L19" s="47"/>
      <c r="M19" s="47"/>
      <c r="N19" s="47"/>
      <c r="O19" s="47" t="s">
        <v>13</v>
      </c>
      <c r="P19" s="47" t="s">
        <v>14</v>
      </c>
      <c r="Q19" s="47" t="s">
        <v>15</v>
      </c>
      <c r="R19" s="47" t="s">
        <v>16</v>
      </c>
      <c r="S19" s="48"/>
    </row>
    <row r="20" spans="1:19" ht="18" customHeight="1" x14ac:dyDescent="0.2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</row>
    <row r="21" spans="1:19" ht="18" customHeight="1" x14ac:dyDescent="0.25">
      <c r="A21" s="22">
        <v>43693</v>
      </c>
      <c r="B21" s="11" t="s">
        <v>0</v>
      </c>
      <c r="C21" s="6" t="s">
        <v>18</v>
      </c>
      <c r="D21" s="7"/>
      <c r="E21" s="6" t="s">
        <v>19</v>
      </c>
      <c r="F21" s="7"/>
      <c r="G21" s="6" t="s">
        <v>18</v>
      </c>
      <c r="H21" s="17"/>
      <c r="I21" s="6" t="s">
        <v>19</v>
      </c>
      <c r="J21" s="17"/>
      <c r="K21" s="6" t="s">
        <v>18</v>
      </c>
      <c r="L21" s="8"/>
      <c r="M21" s="6" t="s">
        <v>19</v>
      </c>
      <c r="N21" s="8"/>
      <c r="O21" s="9">
        <f t="shared" ref="O21:O27" si="4">F21-D21</f>
        <v>0</v>
      </c>
      <c r="P21" s="9">
        <f t="shared" ref="P21:P27" si="5">J21-H21</f>
        <v>0</v>
      </c>
      <c r="Q21" s="9">
        <f t="shared" ref="Q21:Q27" si="6">N21-L21</f>
        <v>0</v>
      </c>
      <c r="R21" s="14" t="s">
        <v>0</v>
      </c>
      <c r="S21" s="19">
        <f t="shared" ref="S21:S27" si="7">O21+P21+Q21</f>
        <v>0</v>
      </c>
    </row>
    <row r="22" spans="1:19" ht="18" customHeight="1" x14ac:dyDescent="0.25">
      <c r="A22" s="22">
        <v>43694</v>
      </c>
      <c r="B22" s="11" t="s">
        <v>1</v>
      </c>
      <c r="C22" s="6" t="s">
        <v>18</v>
      </c>
      <c r="D22" s="17"/>
      <c r="E22" s="6" t="s">
        <v>19</v>
      </c>
      <c r="F22" s="17"/>
      <c r="G22" s="6" t="s">
        <v>18</v>
      </c>
      <c r="H22" s="8"/>
      <c r="I22" s="6" t="s">
        <v>19</v>
      </c>
      <c r="J22" s="8"/>
      <c r="K22" s="6" t="s">
        <v>18</v>
      </c>
      <c r="L22" s="8"/>
      <c r="M22" s="6" t="s">
        <v>19</v>
      </c>
      <c r="N22" s="8"/>
      <c r="O22" s="9">
        <f t="shared" si="4"/>
        <v>0</v>
      </c>
      <c r="P22" s="9">
        <f t="shared" si="5"/>
        <v>0</v>
      </c>
      <c r="Q22" s="9">
        <f t="shared" si="6"/>
        <v>0</v>
      </c>
      <c r="R22" s="14" t="s">
        <v>1</v>
      </c>
      <c r="S22" s="19">
        <f t="shared" si="7"/>
        <v>0</v>
      </c>
    </row>
    <row r="23" spans="1:19" ht="18" customHeight="1" x14ac:dyDescent="0.25">
      <c r="A23" s="22">
        <v>43695</v>
      </c>
      <c r="B23" s="11" t="s">
        <v>2</v>
      </c>
      <c r="C23" s="6" t="s">
        <v>18</v>
      </c>
      <c r="D23" s="17"/>
      <c r="E23" s="6" t="s">
        <v>19</v>
      </c>
      <c r="F23" s="17"/>
      <c r="G23" s="6" t="s">
        <v>18</v>
      </c>
      <c r="H23" s="8"/>
      <c r="I23" s="6" t="s">
        <v>19</v>
      </c>
      <c r="J23" s="8"/>
      <c r="K23" s="6" t="s">
        <v>18</v>
      </c>
      <c r="L23" s="8"/>
      <c r="M23" s="6" t="s">
        <v>19</v>
      </c>
      <c r="N23" s="8"/>
      <c r="O23" s="9">
        <f t="shared" si="4"/>
        <v>0</v>
      </c>
      <c r="P23" s="9">
        <f t="shared" si="5"/>
        <v>0</v>
      </c>
      <c r="Q23" s="9">
        <f t="shared" si="6"/>
        <v>0</v>
      </c>
      <c r="R23" s="14" t="s">
        <v>2</v>
      </c>
      <c r="S23" s="19">
        <f t="shared" si="7"/>
        <v>0</v>
      </c>
    </row>
    <row r="24" spans="1:19" ht="18" customHeight="1" x14ac:dyDescent="0.25">
      <c r="A24" s="22">
        <v>43696</v>
      </c>
      <c r="B24" s="11" t="s">
        <v>3</v>
      </c>
      <c r="C24" s="6" t="s">
        <v>18</v>
      </c>
      <c r="D24" s="17">
        <v>8.3333333333333329E-2</v>
      </c>
      <c r="E24" s="6" t="s">
        <v>19</v>
      </c>
      <c r="F24" s="17">
        <v>0.41666666666666669</v>
      </c>
      <c r="G24" s="6" t="s">
        <v>18</v>
      </c>
      <c r="H24" s="8"/>
      <c r="I24" s="6" t="s">
        <v>19</v>
      </c>
      <c r="J24" s="8"/>
      <c r="K24" s="6" t="s">
        <v>18</v>
      </c>
      <c r="L24" s="8"/>
      <c r="M24" s="6" t="s">
        <v>19</v>
      </c>
      <c r="N24" s="8"/>
      <c r="O24" s="9">
        <f t="shared" si="4"/>
        <v>0.33333333333333337</v>
      </c>
      <c r="P24" s="9">
        <f t="shared" si="5"/>
        <v>0</v>
      </c>
      <c r="Q24" s="9">
        <f t="shared" si="6"/>
        <v>0</v>
      </c>
      <c r="R24" s="14" t="s">
        <v>3</v>
      </c>
      <c r="S24" s="19">
        <f t="shared" si="7"/>
        <v>0.33333333333333337</v>
      </c>
    </row>
    <row r="25" spans="1:19" ht="18" customHeight="1" x14ac:dyDescent="0.25">
      <c r="A25" s="22">
        <v>43697</v>
      </c>
      <c r="B25" s="11" t="s">
        <v>4</v>
      </c>
      <c r="C25" s="6" t="s">
        <v>18</v>
      </c>
      <c r="D25" s="17">
        <v>8.3333333333333329E-2</v>
      </c>
      <c r="E25" s="6" t="s">
        <v>19</v>
      </c>
      <c r="F25" s="17">
        <v>0.41666666666666669</v>
      </c>
      <c r="G25" s="6" t="s">
        <v>18</v>
      </c>
      <c r="H25" s="8"/>
      <c r="I25" s="6" t="s">
        <v>19</v>
      </c>
      <c r="J25" s="8"/>
      <c r="K25" s="6" t="s">
        <v>18</v>
      </c>
      <c r="L25" s="8"/>
      <c r="M25" s="6" t="s">
        <v>19</v>
      </c>
      <c r="N25" s="8"/>
      <c r="O25" s="9">
        <f t="shared" si="4"/>
        <v>0.33333333333333337</v>
      </c>
      <c r="P25" s="9">
        <f t="shared" si="5"/>
        <v>0</v>
      </c>
      <c r="Q25" s="9">
        <f t="shared" si="6"/>
        <v>0</v>
      </c>
      <c r="R25" s="14" t="s">
        <v>4</v>
      </c>
      <c r="S25" s="19">
        <f t="shared" si="7"/>
        <v>0.33333333333333337</v>
      </c>
    </row>
    <row r="26" spans="1:19" ht="18" customHeight="1" x14ac:dyDescent="0.25">
      <c r="A26" s="22">
        <v>43698</v>
      </c>
      <c r="B26" s="11" t="s">
        <v>5</v>
      </c>
      <c r="C26" s="6" t="s">
        <v>18</v>
      </c>
      <c r="D26" s="17">
        <v>8.3333333333333329E-2</v>
      </c>
      <c r="E26" s="6" t="s">
        <v>19</v>
      </c>
      <c r="F26" s="17">
        <v>0.41666666666666669</v>
      </c>
      <c r="G26" s="6" t="s">
        <v>18</v>
      </c>
      <c r="H26" s="8"/>
      <c r="I26" s="6" t="s">
        <v>19</v>
      </c>
      <c r="J26" s="8"/>
      <c r="K26" s="6" t="s">
        <v>18</v>
      </c>
      <c r="L26" s="8"/>
      <c r="M26" s="6" t="s">
        <v>19</v>
      </c>
      <c r="N26" s="8"/>
      <c r="O26" s="9">
        <f t="shared" si="4"/>
        <v>0.33333333333333337</v>
      </c>
      <c r="P26" s="9">
        <f t="shared" si="5"/>
        <v>0</v>
      </c>
      <c r="Q26" s="9">
        <f t="shared" si="6"/>
        <v>0</v>
      </c>
      <c r="R26" s="14" t="s">
        <v>5</v>
      </c>
      <c r="S26" s="19">
        <f t="shared" si="7"/>
        <v>0.33333333333333337</v>
      </c>
    </row>
    <row r="27" spans="1:19" ht="18" customHeight="1" x14ac:dyDescent="0.25">
      <c r="A27" s="22">
        <v>43699</v>
      </c>
      <c r="B27" s="11" t="s">
        <v>6</v>
      </c>
      <c r="C27" s="6" t="s">
        <v>18</v>
      </c>
      <c r="D27" s="17"/>
      <c r="E27" s="6" t="s">
        <v>19</v>
      </c>
      <c r="F27" s="17"/>
      <c r="G27" s="6" t="s">
        <v>18</v>
      </c>
      <c r="H27" s="8"/>
      <c r="I27" s="6" t="s">
        <v>19</v>
      </c>
      <c r="J27" s="8"/>
      <c r="K27" s="6" t="s">
        <v>18</v>
      </c>
      <c r="L27" s="8"/>
      <c r="M27" s="6" t="s">
        <v>19</v>
      </c>
      <c r="N27" s="8"/>
      <c r="O27" s="9">
        <f t="shared" si="4"/>
        <v>0</v>
      </c>
      <c r="P27" s="9">
        <f t="shared" si="5"/>
        <v>0</v>
      </c>
      <c r="Q27" s="9">
        <f t="shared" si="6"/>
        <v>0</v>
      </c>
      <c r="R27" s="14" t="s">
        <v>6</v>
      </c>
      <c r="S27" s="19">
        <f t="shared" si="7"/>
        <v>0</v>
      </c>
    </row>
    <row r="28" spans="1:19" ht="18" customHeight="1" x14ac:dyDescent="0.25">
      <c r="B28" s="49" t="s">
        <v>8</v>
      </c>
      <c r="C28" s="50"/>
      <c r="D28" s="51">
        <v>43700</v>
      </c>
      <c r="E28" s="51"/>
      <c r="F28" s="51"/>
      <c r="G28" s="50" t="s">
        <v>7</v>
      </c>
      <c r="H28" s="50"/>
      <c r="I28" s="52" t="s">
        <v>28</v>
      </c>
      <c r="J28" s="52"/>
      <c r="K28" s="52"/>
      <c r="L28" s="52"/>
      <c r="M28" s="52"/>
      <c r="N28" s="10"/>
      <c r="O28" s="52"/>
      <c r="P28" s="52"/>
      <c r="Q28" s="50" t="s">
        <v>9</v>
      </c>
      <c r="R28" s="50"/>
      <c r="S28" s="18">
        <f>SUM(S21:S27)</f>
        <v>1</v>
      </c>
    </row>
    <row r="29" spans="1:19" x14ac:dyDescent="0.25">
      <c r="B29" s="53"/>
      <c r="C29" s="1"/>
      <c r="D29" s="1"/>
      <c r="E29" s="2"/>
      <c r="F29" s="55" t="s">
        <v>20</v>
      </c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40" t="s">
        <v>21</v>
      </c>
      <c r="R29" s="41"/>
      <c r="S29" s="61"/>
    </row>
    <row r="30" spans="1:19" ht="15.75" thickBot="1" x14ac:dyDescent="0.3">
      <c r="B30" s="54"/>
      <c r="C30" s="3"/>
      <c r="D30" s="3"/>
      <c r="E30" s="4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2" t="s">
        <v>22</v>
      </c>
      <c r="R30" s="63"/>
      <c r="S30" s="64"/>
    </row>
  </sheetData>
  <mergeCells count="42">
    <mergeCell ref="O12:P12"/>
    <mergeCell ref="B1:D2"/>
    <mergeCell ref="E1:Q2"/>
    <mergeCell ref="B3:B4"/>
    <mergeCell ref="C3:F4"/>
    <mergeCell ref="G3:J4"/>
    <mergeCell ref="K3:N4"/>
    <mergeCell ref="O3:O4"/>
    <mergeCell ref="P3:P4"/>
    <mergeCell ref="Q3:Q4"/>
    <mergeCell ref="G19:J20"/>
    <mergeCell ref="Q14:S14"/>
    <mergeCell ref="B17:D18"/>
    <mergeCell ref="E17:Q18"/>
    <mergeCell ref="A3:A4"/>
    <mergeCell ref="A19:A20"/>
    <mergeCell ref="O19:O20"/>
    <mergeCell ref="P19:P20"/>
    <mergeCell ref="B13:B14"/>
    <mergeCell ref="F13:P14"/>
    <mergeCell ref="Q13:S13"/>
    <mergeCell ref="R3:S4"/>
    <mergeCell ref="B12:C12"/>
    <mergeCell ref="D12:F12"/>
    <mergeCell ref="G12:H12"/>
    <mergeCell ref="I12:M12"/>
    <mergeCell ref="K19:N20"/>
    <mergeCell ref="Q12:R12"/>
    <mergeCell ref="B29:B30"/>
    <mergeCell ref="F29:P30"/>
    <mergeCell ref="Q29:S29"/>
    <mergeCell ref="Q30:S30"/>
    <mergeCell ref="Q19:Q20"/>
    <mergeCell ref="R19:S20"/>
    <mergeCell ref="B28:C28"/>
    <mergeCell ref="D28:F28"/>
    <mergeCell ref="G28:H28"/>
    <mergeCell ref="I28:M28"/>
    <mergeCell ref="O28:P28"/>
    <mergeCell ref="Q28:R28"/>
    <mergeCell ref="B19:B20"/>
    <mergeCell ref="C19:F20"/>
  </mergeCells>
  <hyperlinks>
    <hyperlink ref="Q14" r:id="rId1"/>
    <hyperlink ref="Q30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Singh</vt:lpstr>
      <vt:lpstr>Sheet1</vt:lpstr>
      <vt:lpstr>Veronica</vt:lpstr>
      <vt:lpstr>Estela</vt:lpstr>
      <vt:lpstr>Patricia</vt:lpstr>
      <vt:lpstr>Maria L</vt:lpstr>
      <vt:lpstr>Joe</vt:lpstr>
      <vt:lpstr>Vrunda</vt:lpstr>
      <vt:lpstr>Rukmi</vt:lpstr>
      <vt:lpstr>Chinmay</vt:lpstr>
      <vt:lpstr>Anthony</vt:lpstr>
      <vt:lpstr>Maria G</vt:lpstr>
      <vt:lpstr>Rebeca</vt:lpstr>
    </vt:vector>
  </TitlesOfParts>
  <Company>G6 Hospitality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Hotel</dc:creator>
  <cp:lastModifiedBy>satyam patel</cp:lastModifiedBy>
  <cp:lastPrinted>2019-07-09T18:53:40Z</cp:lastPrinted>
  <dcterms:created xsi:type="dcterms:W3CDTF">2019-07-08T20:21:24Z</dcterms:created>
  <dcterms:modified xsi:type="dcterms:W3CDTF">2020-02-27T03:17:00Z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8c36b46e-0510-40d9-bd1e-e5789c1f9f44</vt:lpwstr>
  </property>
</Properties>
</file>