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Vizcount\Desktop\Project\"/>
    </mc:Choice>
  </mc:AlternateContent>
  <xr:revisionPtr revIDLastSave="0" documentId="13_ncr:1_{6ABEBB01-B4DB-4A54-8328-ED3F903BE273}" xr6:coauthVersionLast="45" xr6:coauthVersionMax="45" xr10:uidLastSave="{00000000-0000-0000-0000-000000000000}"/>
  <bookViews>
    <workbookView xWindow="-120" yWindow="-120" windowWidth="20730" windowHeight="11160" tabRatio="647" activeTab="10" xr2:uid="{00000000-000D-0000-FFFF-FFFF00000000}"/>
  </bookViews>
  <sheets>
    <sheet name="24.02" sheetId="1" r:id="rId1"/>
    <sheet name="25.02" sheetId="2" r:id="rId2"/>
    <sheet name="26.02" sheetId="4" r:id="rId3"/>
    <sheet name="27.02" sheetId="6" r:id="rId4"/>
    <sheet name="All" sheetId="13" r:id="rId5"/>
    <sheet name="5 ประเภทอภิปราย" sheetId="14" r:id="rId6"/>
    <sheet name="ผู้ประท้วงดีเด่น" sheetId="15" r:id="rId7"/>
    <sheet name="ข้อมูลส.ส." sheetId="8" r:id="rId8"/>
    <sheet name="ข้อกล่าวหา" sheetId="16" r:id="rId9"/>
    <sheet name="แบบตัด Other" sheetId="17" r:id="rId10"/>
    <sheet name="License" sheetId="11" r:id="rId11"/>
    <sheet name="Politicians" sheetId="12" state="hidden" r:id="rId12"/>
  </sheets>
  <definedNames>
    <definedName name="_xlnm._FilterDatabase" localSheetId="0" hidden="1">'24.02'!$A$1:$A$985</definedName>
    <definedName name="_xlnm._FilterDatabase" localSheetId="1" hidden="1">'25.02'!$A$1:$H$284</definedName>
    <definedName name="_xlnm._FilterDatabase" localSheetId="2" hidden="1">'26.02'!$A$1:$H$351</definedName>
    <definedName name="_xlnm._FilterDatabase" localSheetId="3" hidden="1">'27.02'!$A$1:$H$224</definedName>
    <definedName name="_xlnm._FilterDatabase" localSheetId="6" hidden="1">ผู้ประท้วงดีเด่น!$A$2:$A$54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1" i="17" l="1"/>
  <c r="J191" i="17" s="1"/>
  <c r="I190" i="17"/>
  <c r="J190" i="17" s="1"/>
  <c r="I189" i="17"/>
  <c r="J189" i="17" s="1"/>
  <c r="I188" i="17"/>
  <c r="J188" i="17" s="1"/>
  <c r="I187" i="17"/>
  <c r="J187" i="17" s="1"/>
  <c r="I186" i="17"/>
  <c r="J186" i="17" s="1"/>
  <c r="I185" i="17"/>
  <c r="J185" i="17" s="1"/>
  <c r="I184" i="17"/>
  <c r="J184" i="17" s="1"/>
  <c r="I183" i="17"/>
  <c r="J183" i="17" s="1"/>
  <c r="I182" i="17"/>
  <c r="J182" i="17" s="1"/>
  <c r="I181" i="17"/>
  <c r="J181" i="17" s="1"/>
  <c r="I180" i="17"/>
  <c r="J180" i="17" s="1"/>
  <c r="I179" i="17"/>
  <c r="J179" i="17" s="1"/>
  <c r="I178" i="17"/>
  <c r="J178" i="17" s="1"/>
  <c r="I177" i="17"/>
  <c r="J177" i="17" s="1"/>
  <c r="I176" i="17"/>
  <c r="J176" i="17" s="1"/>
  <c r="I175" i="17"/>
  <c r="J175" i="17" s="1"/>
  <c r="I174" i="17"/>
  <c r="J174" i="17" s="1"/>
  <c r="I173" i="17"/>
  <c r="J173" i="17" s="1"/>
  <c r="I172" i="17"/>
  <c r="J172" i="17" s="1"/>
  <c r="I171" i="17"/>
  <c r="J171" i="17" s="1"/>
  <c r="I170" i="17"/>
  <c r="J170" i="17" s="1"/>
  <c r="I169" i="17"/>
  <c r="J169" i="17" s="1"/>
  <c r="I168" i="17"/>
  <c r="J168" i="17" s="1"/>
  <c r="I167" i="17"/>
  <c r="J167" i="17" s="1"/>
  <c r="I166" i="17"/>
  <c r="J166" i="17" s="1"/>
  <c r="I165" i="17"/>
  <c r="J165" i="17" s="1"/>
  <c r="I164" i="17"/>
  <c r="J164" i="17" s="1"/>
  <c r="I163" i="17"/>
  <c r="J163" i="17" s="1"/>
  <c r="I162" i="17"/>
  <c r="J162" i="17" s="1"/>
  <c r="I161" i="17"/>
  <c r="J161" i="17" s="1"/>
  <c r="I160" i="17"/>
  <c r="J160" i="17" s="1"/>
  <c r="I159" i="17"/>
  <c r="J159" i="17" s="1"/>
  <c r="I158" i="17"/>
  <c r="J158" i="17" s="1"/>
  <c r="I157" i="17"/>
  <c r="J157" i="17" s="1"/>
  <c r="I156" i="17"/>
  <c r="J156" i="17" s="1"/>
  <c r="I155" i="17"/>
  <c r="J155" i="17" s="1"/>
  <c r="I154" i="17"/>
  <c r="J154" i="17" s="1"/>
  <c r="I153" i="17"/>
  <c r="J153" i="17" s="1"/>
  <c r="I152" i="17"/>
  <c r="J152" i="17" s="1"/>
  <c r="I151" i="17"/>
  <c r="J151" i="17" s="1"/>
  <c r="I150" i="17"/>
  <c r="J150" i="17" s="1"/>
  <c r="I149" i="17"/>
  <c r="J149" i="17" s="1"/>
  <c r="I148" i="17"/>
  <c r="J148" i="17" s="1"/>
  <c r="I147" i="17"/>
  <c r="J147" i="17" s="1"/>
  <c r="I146" i="17"/>
  <c r="J146" i="17" s="1"/>
  <c r="I145" i="17"/>
  <c r="J145" i="17" s="1"/>
  <c r="I144" i="17"/>
  <c r="J144" i="17" s="1"/>
  <c r="I143" i="17"/>
  <c r="J143" i="17" s="1"/>
  <c r="I142" i="17"/>
  <c r="J142" i="17" s="1"/>
  <c r="I141" i="17"/>
  <c r="J141" i="17" s="1"/>
  <c r="I140" i="17"/>
  <c r="J140" i="17" s="1"/>
  <c r="I139" i="17"/>
  <c r="J139" i="17" s="1"/>
  <c r="I138" i="17"/>
  <c r="J138" i="17" s="1"/>
  <c r="I137" i="17"/>
  <c r="J137" i="17" s="1"/>
  <c r="I136" i="17"/>
  <c r="J136" i="17" s="1"/>
  <c r="I135" i="17"/>
  <c r="J135" i="17" s="1"/>
  <c r="I134" i="17"/>
  <c r="J134" i="17" s="1"/>
  <c r="I133" i="17"/>
  <c r="J133" i="17" s="1"/>
  <c r="I132" i="17"/>
  <c r="J132" i="17" s="1"/>
  <c r="I131" i="17"/>
  <c r="J131" i="17" s="1"/>
  <c r="I130" i="17"/>
  <c r="J130" i="17" s="1"/>
  <c r="I129" i="17"/>
  <c r="J129" i="17" s="1"/>
  <c r="I128" i="17"/>
  <c r="J128" i="17" s="1"/>
  <c r="I127" i="17"/>
  <c r="J127" i="17" s="1"/>
  <c r="I126" i="17"/>
  <c r="J126" i="17" s="1"/>
  <c r="I125" i="17"/>
  <c r="J125" i="17" s="1"/>
  <c r="I124" i="17"/>
  <c r="J124" i="17" s="1"/>
  <c r="I123" i="17"/>
  <c r="J123" i="17" s="1"/>
  <c r="I122" i="17"/>
  <c r="J122" i="17" s="1"/>
  <c r="I121" i="17"/>
  <c r="J121" i="17" s="1"/>
  <c r="I120" i="17"/>
  <c r="J120" i="17" s="1"/>
  <c r="I119" i="17"/>
  <c r="J119" i="17" s="1"/>
  <c r="I118" i="17"/>
  <c r="J118" i="17" s="1"/>
  <c r="I117" i="17"/>
  <c r="J117" i="17" s="1"/>
  <c r="I116" i="17"/>
  <c r="J116" i="17" s="1"/>
  <c r="I115" i="17"/>
  <c r="J115" i="17" s="1"/>
  <c r="I114" i="17"/>
  <c r="J114" i="17" s="1"/>
  <c r="I113" i="17"/>
  <c r="J113" i="17" s="1"/>
  <c r="I112" i="17"/>
  <c r="J112" i="17" s="1"/>
  <c r="I111" i="17"/>
  <c r="J111" i="17" s="1"/>
  <c r="I110" i="17"/>
  <c r="J110" i="17" s="1"/>
  <c r="I109" i="17"/>
  <c r="J109" i="17" s="1"/>
  <c r="I108" i="17"/>
  <c r="J108" i="17" s="1"/>
  <c r="I107" i="17"/>
  <c r="J107" i="17" s="1"/>
  <c r="I106" i="17"/>
  <c r="J106" i="17" s="1"/>
  <c r="I105" i="17"/>
  <c r="J105" i="17" s="1"/>
  <c r="I104" i="17"/>
  <c r="J104" i="17" s="1"/>
  <c r="I103" i="17"/>
  <c r="J103" i="17" s="1"/>
  <c r="I102" i="17"/>
  <c r="J102" i="17" s="1"/>
  <c r="I101" i="17"/>
  <c r="J101" i="17" s="1"/>
  <c r="I100" i="17"/>
  <c r="J100" i="17" s="1"/>
  <c r="I99" i="17"/>
  <c r="J99" i="17" s="1"/>
  <c r="I98" i="17"/>
  <c r="J98" i="17" s="1"/>
  <c r="I97" i="17"/>
  <c r="J97" i="17" s="1"/>
  <c r="I96" i="17"/>
  <c r="J96" i="17" s="1"/>
  <c r="I95" i="17"/>
  <c r="J95" i="17" s="1"/>
  <c r="I94" i="17"/>
  <c r="J94" i="17" s="1"/>
  <c r="I93" i="17"/>
  <c r="J93" i="17" s="1"/>
  <c r="I92" i="17"/>
  <c r="J92" i="17" s="1"/>
  <c r="I91" i="17"/>
  <c r="J91" i="17" s="1"/>
  <c r="I90" i="17"/>
  <c r="J90" i="17" s="1"/>
  <c r="I89" i="17"/>
  <c r="J89" i="17" s="1"/>
  <c r="I88" i="17"/>
  <c r="J88" i="17" s="1"/>
  <c r="I87" i="17"/>
  <c r="J87" i="17" s="1"/>
  <c r="I86" i="17"/>
  <c r="J86" i="17" s="1"/>
  <c r="I85" i="17"/>
  <c r="J85" i="17" s="1"/>
  <c r="I84" i="17"/>
  <c r="J84" i="17" s="1"/>
  <c r="I83" i="17"/>
  <c r="J83" i="17" s="1"/>
  <c r="I82" i="17"/>
  <c r="J82" i="17" s="1"/>
  <c r="I81" i="17"/>
  <c r="J81" i="17" s="1"/>
  <c r="I80" i="17"/>
  <c r="J80" i="17" s="1"/>
  <c r="I79" i="17"/>
  <c r="J79" i="17" s="1"/>
  <c r="I78" i="17"/>
  <c r="J78" i="17" s="1"/>
  <c r="I77" i="17"/>
  <c r="J77" i="17" s="1"/>
  <c r="I76" i="17"/>
  <c r="J76" i="17" s="1"/>
  <c r="I75" i="17"/>
  <c r="J75" i="17" s="1"/>
  <c r="I74" i="17"/>
  <c r="J74" i="17" s="1"/>
  <c r="I73" i="17"/>
  <c r="J73" i="17" s="1"/>
  <c r="I72" i="17"/>
  <c r="J72" i="17" s="1"/>
  <c r="I71" i="17"/>
  <c r="J71" i="17" s="1"/>
  <c r="I70" i="17"/>
  <c r="J70" i="17" s="1"/>
  <c r="I69" i="17"/>
  <c r="J69" i="17" s="1"/>
  <c r="I68" i="17"/>
  <c r="J68" i="17" s="1"/>
  <c r="I67" i="17"/>
  <c r="J67" i="17" s="1"/>
  <c r="I66" i="17"/>
  <c r="J66" i="17" s="1"/>
  <c r="I65" i="17"/>
  <c r="J65" i="17" s="1"/>
  <c r="I64" i="17"/>
  <c r="J64" i="17" s="1"/>
  <c r="I63" i="17"/>
  <c r="J63" i="17" s="1"/>
  <c r="I62" i="17"/>
  <c r="J62" i="17" s="1"/>
  <c r="I61" i="17"/>
  <c r="J61" i="17" s="1"/>
  <c r="I60" i="17"/>
  <c r="J60" i="17" s="1"/>
  <c r="I59" i="17"/>
  <c r="J59" i="17" s="1"/>
  <c r="I58" i="17"/>
  <c r="J58" i="17" s="1"/>
  <c r="I57" i="17"/>
  <c r="J57" i="17" s="1"/>
  <c r="I56" i="17"/>
  <c r="J56" i="17" s="1"/>
  <c r="I55" i="17"/>
  <c r="J55" i="17" s="1"/>
  <c r="I54" i="17"/>
  <c r="J54" i="17" s="1"/>
  <c r="I53" i="17"/>
  <c r="J53" i="17" s="1"/>
  <c r="I52" i="17"/>
  <c r="J52" i="17" s="1"/>
  <c r="I51" i="17"/>
  <c r="J51" i="17" s="1"/>
  <c r="I50" i="17"/>
  <c r="J50" i="17" s="1"/>
  <c r="I49" i="17"/>
  <c r="J49" i="17" s="1"/>
  <c r="I48" i="17"/>
  <c r="J48" i="17" s="1"/>
  <c r="I47" i="17"/>
  <c r="J47" i="17" s="1"/>
  <c r="I46" i="17"/>
  <c r="J46" i="17" s="1"/>
  <c r="I45" i="17"/>
  <c r="J45" i="17" s="1"/>
  <c r="I44" i="17"/>
  <c r="J44" i="17" s="1"/>
  <c r="I43" i="17"/>
  <c r="J43" i="17" s="1"/>
  <c r="I42" i="17"/>
  <c r="J42" i="17" s="1"/>
  <c r="I41" i="17"/>
  <c r="J41" i="17" s="1"/>
  <c r="I40" i="17"/>
  <c r="J40" i="17" s="1"/>
  <c r="I39" i="17"/>
  <c r="J39" i="17" s="1"/>
  <c r="I38" i="17"/>
  <c r="J38" i="17" s="1"/>
  <c r="I37" i="17"/>
  <c r="J37" i="17" s="1"/>
  <c r="I36" i="17"/>
  <c r="J36" i="17" s="1"/>
  <c r="I35" i="17"/>
  <c r="J35" i="17" s="1"/>
  <c r="I34" i="17"/>
  <c r="J34" i="17" s="1"/>
  <c r="I33" i="17"/>
  <c r="J33" i="17" s="1"/>
  <c r="I32" i="17"/>
  <c r="J32" i="17" s="1"/>
  <c r="I31" i="17"/>
  <c r="J31" i="17" s="1"/>
  <c r="I30" i="17"/>
  <c r="J30" i="17" s="1"/>
  <c r="I29" i="17"/>
  <c r="J29" i="17" s="1"/>
  <c r="I28" i="17"/>
  <c r="J28" i="17" s="1"/>
  <c r="I27" i="17"/>
  <c r="J27" i="17" s="1"/>
  <c r="I26" i="17"/>
  <c r="J26" i="17" s="1"/>
  <c r="I25" i="17"/>
  <c r="J25" i="17" s="1"/>
  <c r="I24" i="17"/>
  <c r="J24" i="17" s="1"/>
  <c r="I23" i="17"/>
  <c r="J23" i="17" s="1"/>
  <c r="I22" i="17"/>
  <c r="J22" i="17" s="1"/>
  <c r="I21" i="17"/>
  <c r="J21" i="17" s="1"/>
  <c r="I20" i="17"/>
  <c r="J20" i="17" s="1"/>
  <c r="I19" i="17"/>
  <c r="J19" i="17" s="1"/>
  <c r="I18" i="17"/>
  <c r="J18" i="17" s="1"/>
  <c r="I17" i="17"/>
  <c r="J17" i="17" s="1"/>
  <c r="I16" i="17"/>
  <c r="J16" i="17" s="1"/>
  <c r="I15" i="17"/>
  <c r="J15" i="17" s="1"/>
  <c r="I14" i="17"/>
  <c r="J14" i="17" s="1"/>
  <c r="I13" i="17"/>
  <c r="J13" i="17" s="1"/>
  <c r="I12" i="17"/>
  <c r="J12" i="17" s="1"/>
  <c r="I11" i="17"/>
  <c r="J11" i="17" s="1"/>
  <c r="I10" i="17"/>
  <c r="J10" i="17" s="1"/>
  <c r="I9" i="17"/>
  <c r="J9" i="17" s="1"/>
  <c r="I8" i="17"/>
  <c r="J8" i="17" s="1"/>
  <c r="I7" i="17"/>
  <c r="J7" i="17" s="1"/>
  <c r="I6" i="17"/>
  <c r="J6" i="17" s="1"/>
  <c r="I5" i="17"/>
  <c r="J5" i="17" s="1"/>
  <c r="I4" i="17"/>
  <c r="J4" i="17" s="1"/>
  <c r="I3" i="17"/>
  <c r="J3" i="17" s="1"/>
  <c r="I2" i="17"/>
  <c r="J2" i="17" s="1"/>
  <c r="I288" i="16"/>
  <c r="J288" i="16" s="1"/>
  <c r="I287" i="16"/>
  <c r="J287" i="16" s="1"/>
  <c r="I286" i="16"/>
  <c r="J286" i="16" s="1"/>
  <c r="I285" i="16"/>
  <c r="J285" i="16" s="1"/>
  <c r="J284" i="16"/>
  <c r="I284" i="16"/>
  <c r="J283" i="16"/>
  <c r="I283" i="16"/>
  <c r="J282" i="16"/>
  <c r="I282" i="16"/>
  <c r="J281" i="16"/>
  <c r="I281" i="16"/>
  <c r="J280" i="16"/>
  <c r="I280" i="16"/>
  <c r="J279" i="16"/>
  <c r="I279" i="16"/>
  <c r="J278" i="16"/>
  <c r="I278" i="16"/>
  <c r="J277" i="16"/>
  <c r="I277" i="16"/>
  <c r="J276" i="16"/>
  <c r="I276" i="16"/>
  <c r="J275" i="16"/>
  <c r="I275" i="16"/>
  <c r="J274" i="16"/>
  <c r="I274" i="16"/>
  <c r="J273" i="16"/>
  <c r="I273" i="16"/>
  <c r="J272" i="16"/>
  <c r="I272" i="16"/>
  <c r="J271" i="16"/>
  <c r="I271" i="16"/>
  <c r="J270" i="16"/>
  <c r="I270" i="16"/>
  <c r="J269" i="16"/>
  <c r="I269" i="16"/>
  <c r="J268" i="16"/>
  <c r="I268" i="16"/>
  <c r="J267" i="16"/>
  <c r="I267" i="16"/>
  <c r="J266" i="16"/>
  <c r="I266" i="16"/>
  <c r="J265" i="16"/>
  <c r="I265" i="16"/>
  <c r="J264" i="16"/>
  <c r="I264" i="16"/>
  <c r="J263" i="16"/>
  <c r="I263" i="16"/>
  <c r="J262" i="16"/>
  <c r="I262" i="16"/>
  <c r="J261" i="16"/>
  <c r="I261" i="16"/>
  <c r="J260" i="16"/>
  <c r="I260" i="16"/>
  <c r="J259" i="16"/>
  <c r="I259" i="16"/>
  <c r="J258" i="16"/>
  <c r="I258" i="16"/>
  <c r="J257" i="16"/>
  <c r="I257" i="16"/>
  <c r="J256" i="16"/>
  <c r="I256" i="16"/>
  <c r="J255" i="16"/>
  <c r="I255" i="16"/>
  <c r="J254" i="16"/>
  <c r="I254" i="16"/>
  <c r="J253" i="16"/>
  <c r="I253" i="16"/>
  <c r="J252" i="16"/>
  <c r="I252" i="16"/>
  <c r="J251" i="16"/>
  <c r="I251" i="16"/>
  <c r="J250" i="16"/>
  <c r="I250" i="16"/>
  <c r="J249" i="16"/>
  <c r="I249" i="16"/>
  <c r="J248" i="16"/>
  <c r="I248" i="16"/>
  <c r="J247" i="16"/>
  <c r="I247" i="16"/>
  <c r="J246" i="16"/>
  <c r="I246" i="16"/>
  <c r="J245" i="16"/>
  <c r="I245" i="16"/>
  <c r="J244" i="16"/>
  <c r="I244" i="16"/>
  <c r="J243" i="16"/>
  <c r="I243" i="16"/>
  <c r="J242" i="16"/>
  <c r="I242" i="16"/>
  <c r="J241" i="16"/>
  <c r="I241" i="16"/>
  <c r="J240" i="16"/>
  <c r="I240" i="16"/>
  <c r="J239" i="16"/>
  <c r="I239" i="16"/>
  <c r="J238" i="16"/>
  <c r="I238" i="16"/>
  <c r="J237" i="16"/>
  <c r="I237" i="16"/>
  <c r="J236" i="16"/>
  <c r="I236" i="16"/>
  <c r="J235" i="16"/>
  <c r="I235" i="16"/>
  <c r="J234" i="16"/>
  <c r="I234" i="16"/>
  <c r="J233" i="16"/>
  <c r="I233" i="16"/>
  <c r="J232" i="16"/>
  <c r="I232" i="16"/>
  <c r="J231" i="16"/>
  <c r="I231" i="16"/>
  <c r="J230" i="16"/>
  <c r="I230" i="16"/>
  <c r="J229" i="16"/>
  <c r="I229" i="16"/>
  <c r="J228" i="16"/>
  <c r="I228" i="16"/>
  <c r="J227" i="16"/>
  <c r="I227" i="16"/>
  <c r="J226" i="16"/>
  <c r="I226" i="16"/>
  <c r="J225" i="16"/>
  <c r="I225" i="16"/>
  <c r="J224" i="16"/>
  <c r="I224" i="16"/>
  <c r="J223" i="16"/>
  <c r="I223" i="16"/>
  <c r="J222" i="16"/>
  <c r="I222" i="16"/>
  <c r="J221" i="16"/>
  <c r="I221" i="16"/>
  <c r="J220" i="16"/>
  <c r="I220" i="16"/>
  <c r="J219" i="16"/>
  <c r="I219" i="16"/>
  <c r="J218" i="16"/>
  <c r="I218" i="16"/>
  <c r="J217" i="16"/>
  <c r="I217" i="16"/>
  <c r="J216" i="16"/>
  <c r="I216" i="16"/>
  <c r="J215" i="16"/>
  <c r="I215" i="16"/>
  <c r="J214" i="16"/>
  <c r="I214" i="16"/>
  <c r="J213" i="16"/>
  <c r="I213" i="16"/>
  <c r="J212" i="16"/>
  <c r="I212" i="16"/>
  <c r="J211" i="16"/>
  <c r="I211" i="16"/>
  <c r="J210" i="16"/>
  <c r="I210" i="16"/>
  <c r="J209" i="16"/>
  <c r="I209" i="16"/>
  <c r="J208" i="16"/>
  <c r="I208" i="16"/>
  <c r="J207" i="16"/>
  <c r="I207" i="16"/>
  <c r="J206" i="16"/>
  <c r="I206" i="16"/>
  <c r="J205" i="16"/>
  <c r="I205" i="16"/>
  <c r="J204" i="16"/>
  <c r="I204" i="16"/>
  <c r="J203" i="16"/>
  <c r="I203" i="16"/>
  <c r="J202" i="16"/>
  <c r="I202" i="16"/>
  <c r="J201" i="16"/>
  <c r="I201" i="16"/>
  <c r="J200" i="16"/>
  <c r="I200" i="16"/>
  <c r="J199" i="16"/>
  <c r="I199" i="16"/>
  <c r="J198" i="16"/>
  <c r="I198" i="16"/>
  <c r="J197" i="16"/>
  <c r="I197" i="16"/>
  <c r="J196" i="16"/>
  <c r="I196" i="16"/>
  <c r="J195" i="16"/>
  <c r="I195" i="16"/>
  <c r="J194" i="16"/>
  <c r="I194" i="16"/>
  <c r="J193" i="16"/>
  <c r="I193" i="16"/>
  <c r="J192" i="16"/>
  <c r="I192" i="16"/>
  <c r="J191" i="16"/>
  <c r="I191" i="16"/>
  <c r="J190" i="16"/>
  <c r="I190" i="16"/>
  <c r="J189" i="16"/>
  <c r="I189" i="16"/>
  <c r="J188" i="16"/>
  <c r="I188" i="16"/>
  <c r="J187" i="16"/>
  <c r="I187" i="16"/>
  <c r="J186" i="16"/>
  <c r="I186" i="16"/>
  <c r="J185" i="16"/>
  <c r="I185" i="16"/>
  <c r="J184" i="16"/>
  <c r="I184" i="16"/>
  <c r="J183" i="16"/>
  <c r="I183" i="16"/>
  <c r="J182" i="16"/>
  <c r="I182" i="16"/>
  <c r="J181" i="16"/>
  <c r="I181" i="16"/>
  <c r="J180" i="16"/>
  <c r="I180" i="16"/>
  <c r="J179" i="16"/>
  <c r="I179" i="16"/>
  <c r="J178" i="16"/>
  <c r="I178" i="16"/>
  <c r="J177" i="16"/>
  <c r="I177" i="16"/>
  <c r="J176" i="16"/>
  <c r="I176" i="16"/>
  <c r="J175" i="16"/>
  <c r="I175" i="16"/>
  <c r="J174" i="16"/>
  <c r="I174" i="16"/>
  <c r="J173" i="16"/>
  <c r="I173" i="16"/>
  <c r="J172" i="16"/>
  <c r="I172" i="16"/>
  <c r="J171" i="16"/>
  <c r="I171" i="16"/>
  <c r="J170" i="16"/>
  <c r="I170" i="16"/>
  <c r="J169" i="16"/>
  <c r="I169" i="16"/>
  <c r="J168" i="16"/>
  <c r="I168" i="16"/>
  <c r="J167" i="16"/>
  <c r="I167" i="16"/>
  <c r="J166" i="16"/>
  <c r="I166" i="16"/>
  <c r="J165" i="16"/>
  <c r="I165" i="16"/>
  <c r="J164" i="16"/>
  <c r="I164" i="16"/>
  <c r="J163" i="16"/>
  <c r="I163" i="16"/>
  <c r="J162" i="16"/>
  <c r="I162" i="16"/>
  <c r="J161" i="16"/>
  <c r="I161" i="16"/>
  <c r="J160" i="16"/>
  <c r="I160" i="16"/>
  <c r="J159" i="16"/>
  <c r="I159" i="16"/>
  <c r="J158" i="16"/>
  <c r="I158" i="16"/>
  <c r="J157" i="16"/>
  <c r="I157" i="16"/>
  <c r="J156" i="16"/>
  <c r="I156" i="16"/>
  <c r="J155" i="16"/>
  <c r="I155" i="16"/>
  <c r="J154" i="16"/>
  <c r="I154" i="16"/>
  <c r="J153" i="16"/>
  <c r="I153" i="16"/>
  <c r="J152" i="16"/>
  <c r="I152" i="16"/>
  <c r="J151" i="16"/>
  <c r="I151" i="16"/>
  <c r="J150" i="16"/>
  <c r="I150" i="16"/>
  <c r="J149" i="16"/>
  <c r="I149" i="16"/>
  <c r="J148" i="16"/>
  <c r="I148" i="16"/>
  <c r="J147" i="16"/>
  <c r="I147" i="16"/>
  <c r="J146" i="16"/>
  <c r="I146" i="16"/>
  <c r="J145" i="16"/>
  <c r="I145" i="16"/>
  <c r="J144" i="16"/>
  <c r="I144" i="16"/>
  <c r="J143" i="16"/>
  <c r="I143" i="16"/>
  <c r="J142" i="16"/>
  <c r="I142" i="16"/>
  <c r="J141" i="16"/>
  <c r="I141" i="16"/>
  <c r="J140" i="16"/>
  <c r="I140" i="16"/>
  <c r="J139" i="16"/>
  <c r="I139" i="16"/>
  <c r="J138" i="16"/>
  <c r="I138" i="16"/>
  <c r="J137" i="16"/>
  <c r="I137" i="16"/>
  <c r="J136" i="16"/>
  <c r="I136" i="16"/>
  <c r="J135" i="16"/>
  <c r="I135" i="16"/>
  <c r="J134" i="16"/>
  <c r="I134" i="16"/>
  <c r="J133" i="16"/>
  <c r="I133" i="16"/>
  <c r="J132" i="16"/>
  <c r="I132" i="16"/>
  <c r="J131" i="16"/>
  <c r="I131" i="16"/>
  <c r="J130" i="16"/>
  <c r="I130" i="16"/>
  <c r="J129" i="16"/>
  <c r="I129" i="16"/>
  <c r="J128" i="16"/>
  <c r="I128" i="16"/>
  <c r="J127" i="16"/>
  <c r="I127" i="16"/>
  <c r="J126" i="16"/>
  <c r="I126" i="16"/>
  <c r="J125" i="16"/>
  <c r="I125" i="16"/>
  <c r="J124" i="16"/>
  <c r="I124" i="16"/>
  <c r="J123" i="16"/>
  <c r="I123" i="16"/>
  <c r="J122" i="16"/>
  <c r="I122" i="16"/>
  <c r="J121" i="16"/>
  <c r="I121" i="16"/>
  <c r="J120" i="16"/>
  <c r="I120" i="16"/>
  <c r="J119" i="16"/>
  <c r="I119" i="16"/>
  <c r="J118" i="16"/>
  <c r="I118" i="16"/>
  <c r="J117" i="16"/>
  <c r="I117" i="16"/>
  <c r="J116" i="16"/>
  <c r="I116" i="16"/>
  <c r="J115" i="16"/>
  <c r="I115" i="16"/>
  <c r="J114" i="16"/>
  <c r="I114" i="16"/>
  <c r="J113" i="16"/>
  <c r="I113" i="16"/>
  <c r="J112" i="16"/>
  <c r="I112" i="16"/>
  <c r="J111" i="16"/>
  <c r="I111" i="16"/>
  <c r="J110" i="16"/>
  <c r="I110" i="16"/>
  <c r="J109" i="16"/>
  <c r="I109" i="16"/>
  <c r="J108" i="16"/>
  <c r="I108" i="16"/>
  <c r="J107" i="16"/>
  <c r="I107" i="16"/>
  <c r="J106" i="16"/>
  <c r="I106" i="16"/>
  <c r="J105" i="16"/>
  <c r="I105" i="16"/>
  <c r="J104" i="16"/>
  <c r="I104" i="16"/>
  <c r="J103" i="16"/>
  <c r="I103" i="16"/>
  <c r="J102" i="16"/>
  <c r="I102" i="16"/>
  <c r="J101" i="16"/>
  <c r="I101" i="16"/>
  <c r="J100" i="16"/>
  <c r="I100" i="16"/>
  <c r="J99" i="16"/>
  <c r="I99" i="16"/>
  <c r="J98" i="16"/>
  <c r="I98" i="16"/>
  <c r="J97" i="16"/>
  <c r="I97" i="16"/>
  <c r="J96" i="16"/>
  <c r="I96" i="16"/>
  <c r="J95" i="16"/>
  <c r="I95" i="16"/>
  <c r="J94" i="16"/>
  <c r="I94" i="16"/>
  <c r="J93" i="16"/>
  <c r="I93" i="16"/>
  <c r="J92" i="16"/>
  <c r="I92" i="16"/>
  <c r="J91" i="16"/>
  <c r="I91" i="16"/>
  <c r="J90" i="16"/>
  <c r="I90" i="16"/>
  <c r="J89" i="16"/>
  <c r="I89" i="16"/>
  <c r="J88" i="16"/>
  <c r="I88" i="16"/>
  <c r="J87" i="16"/>
  <c r="I87" i="16"/>
  <c r="J86" i="16"/>
  <c r="I86" i="16"/>
  <c r="J85" i="16"/>
  <c r="I85" i="16"/>
  <c r="J84" i="16"/>
  <c r="I84" i="16"/>
  <c r="J83" i="16"/>
  <c r="I83" i="16"/>
  <c r="J82" i="16"/>
  <c r="I82" i="16"/>
  <c r="J81" i="16"/>
  <c r="I81" i="16"/>
  <c r="J80" i="16"/>
  <c r="I80" i="16"/>
  <c r="J79" i="16"/>
  <c r="I79" i="16"/>
  <c r="J78" i="16"/>
  <c r="I78" i="16"/>
  <c r="J77" i="16"/>
  <c r="I77" i="16"/>
  <c r="J76" i="16"/>
  <c r="I76" i="16"/>
  <c r="J75" i="16"/>
  <c r="I75" i="16"/>
  <c r="J74" i="16"/>
  <c r="I74" i="16"/>
  <c r="J73" i="16"/>
  <c r="I73" i="16"/>
  <c r="J72" i="16"/>
  <c r="I72" i="16"/>
  <c r="J71" i="16"/>
  <c r="I71" i="16"/>
  <c r="J70" i="16"/>
  <c r="I70" i="16"/>
  <c r="J69" i="16"/>
  <c r="I69" i="16"/>
  <c r="J68" i="16"/>
  <c r="I68" i="16"/>
  <c r="J67" i="16"/>
  <c r="I67" i="16"/>
  <c r="J66" i="16"/>
  <c r="I66" i="16"/>
  <c r="J65" i="16"/>
  <c r="I65" i="16"/>
  <c r="J64" i="16"/>
  <c r="I64" i="16"/>
  <c r="J63" i="16"/>
  <c r="I63" i="16"/>
  <c r="J62" i="16"/>
  <c r="I62" i="16"/>
  <c r="J61" i="16"/>
  <c r="I61" i="16"/>
  <c r="J60" i="16"/>
  <c r="I60" i="16"/>
  <c r="J59" i="16"/>
  <c r="I59" i="16"/>
  <c r="J58" i="16"/>
  <c r="I58" i="16"/>
  <c r="J57" i="16"/>
  <c r="I57" i="16"/>
  <c r="J56" i="16"/>
  <c r="I56" i="16"/>
  <c r="J55" i="16"/>
  <c r="I55" i="16"/>
  <c r="J54" i="16"/>
  <c r="I54" i="16"/>
  <c r="J53" i="16"/>
  <c r="I53" i="16"/>
  <c r="J52" i="16"/>
  <c r="I52" i="16"/>
  <c r="J51" i="16"/>
  <c r="I51" i="16"/>
  <c r="J50" i="16"/>
  <c r="I50" i="16"/>
  <c r="J49" i="16"/>
  <c r="I49" i="16"/>
  <c r="J48" i="16"/>
  <c r="I48" i="16"/>
  <c r="J47" i="16"/>
  <c r="I47" i="16"/>
  <c r="J46" i="16"/>
  <c r="I46" i="16"/>
  <c r="J45" i="16"/>
  <c r="I45" i="16"/>
  <c r="J44" i="16"/>
  <c r="I44" i="16"/>
  <c r="J43" i="16"/>
  <c r="I43" i="16"/>
  <c r="J42" i="16"/>
  <c r="I42" i="16"/>
  <c r="J41" i="16"/>
  <c r="I41" i="16"/>
  <c r="J40" i="16"/>
  <c r="I40" i="16"/>
  <c r="J39" i="16"/>
  <c r="I39" i="16"/>
  <c r="J38" i="16"/>
  <c r="I38" i="16"/>
  <c r="J37" i="16"/>
  <c r="I37" i="16"/>
  <c r="J36" i="16"/>
  <c r="I36" i="16"/>
  <c r="J35" i="16"/>
  <c r="I35" i="16"/>
  <c r="J34" i="16"/>
  <c r="I34" i="16"/>
  <c r="J33" i="16"/>
  <c r="I33" i="16"/>
  <c r="J32" i="16"/>
  <c r="I32" i="16"/>
  <c r="J31" i="16"/>
  <c r="I31" i="16"/>
  <c r="J30" i="16"/>
  <c r="I30" i="16"/>
  <c r="J29" i="16"/>
  <c r="I29" i="16"/>
  <c r="J28" i="16"/>
  <c r="I28" i="16"/>
  <c r="J27" i="16"/>
  <c r="I27" i="16"/>
  <c r="J26" i="16"/>
  <c r="I26" i="16"/>
  <c r="J25" i="16"/>
  <c r="I25" i="16"/>
  <c r="J24" i="16"/>
  <c r="I24" i="16"/>
  <c r="J23" i="16"/>
  <c r="I23" i="16"/>
  <c r="J22" i="16"/>
  <c r="I22" i="16"/>
  <c r="J21" i="16"/>
  <c r="I21" i="16"/>
  <c r="J20" i="16"/>
  <c r="I20" i="16"/>
  <c r="J19" i="16"/>
  <c r="I19" i="16"/>
  <c r="J18" i="16"/>
  <c r="I18" i="16"/>
  <c r="J17" i="16"/>
  <c r="I17" i="16"/>
  <c r="J16" i="16"/>
  <c r="I16" i="16"/>
  <c r="J15" i="16"/>
  <c r="I15" i="16"/>
  <c r="J14" i="16"/>
  <c r="I14" i="16"/>
  <c r="J13" i="16"/>
  <c r="I13" i="16"/>
  <c r="J12" i="16"/>
  <c r="I12" i="16"/>
  <c r="J11" i="16"/>
  <c r="I11" i="16"/>
  <c r="J10" i="16"/>
  <c r="I10" i="16"/>
  <c r="J9" i="16"/>
  <c r="I9" i="16"/>
  <c r="J8" i="16"/>
  <c r="I8" i="16"/>
  <c r="J7" i="16"/>
  <c r="I7" i="16"/>
  <c r="J6" i="16"/>
  <c r="I6" i="16"/>
  <c r="J5" i="16"/>
  <c r="I5" i="16"/>
  <c r="J4" i="16"/>
  <c r="I4" i="16"/>
  <c r="J3" i="16"/>
  <c r="I3" i="16"/>
  <c r="J2" i="16"/>
  <c r="I2" i="16"/>
  <c r="E1044" i="13" l="1"/>
  <c r="E27" i="13"/>
  <c r="E1043" i="13"/>
  <c r="E112" i="13"/>
  <c r="E1042" i="13"/>
  <c r="E111" i="13"/>
  <c r="E1041" i="13"/>
  <c r="E110" i="13"/>
  <c r="E1040" i="13"/>
  <c r="E804" i="13"/>
  <c r="E1039" i="13"/>
  <c r="E109" i="13"/>
  <c r="E425" i="13"/>
  <c r="E1038" i="13"/>
  <c r="E448" i="13"/>
  <c r="E424" i="13"/>
  <c r="E1037" i="13"/>
  <c r="E429" i="13"/>
  <c r="E1036" i="13"/>
  <c r="E579" i="13"/>
  <c r="E642" i="13"/>
  <c r="E1035" i="13"/>
  <c r="E134" i="13"/>
  <c r="E1034" i="13"/>
  <c r="E578" i="13"/>
  <c r="E1033" i="13"/>
  <c r="E133" i="13"/>
  <c r="E577" i="13"/>
  <c r="E1032" i="13"/>
  <c r="E1062" i="13"/>
  <c r="E1031" i="13"/>
  <c r="E547" i="13"/>
  <c r="E1030" i="13"/>
  <c r="E1188" i="13"/>
  <c r="E1029" i="13"/>
  <c r="E1187" i="13"/>
  <c r="E1028" i="13"/>
  <c r="E753" i="13"/>
  <c r="E1027" i="13"/>
  <c r="E615" i="13"/>
  <c r="E1026" i="13"/>
  <c r="E1217" i="13"/>
  <c r="E1181" i="13"/>
  <c r="E1220" i="13"/>
  <c r="E1180" i="13"/>
  <c r="E428" i="13"/>
  <c r="E1179" i="13"/>
  <c r="E132" i="13"/>
  <c r="E1178" i="13"/>
  <c r="E728" i="13"/>
  <c r="E1177" i="13"/>
  <c r="E868" i="13"/>
  <c r="E131" i="13"/>
  <c r="E1176" i="13"/>
  <c r="E791" i="13"/>
  <c r="E752" i="13"/>
  <c r="E1175" i="13"/>
  <c r="E23" i="13"/>
  <c r="E82" i="13"/>
  <c r="E581" i="13"/>
  <c r="E545" i="13"/>
  <c r="E1100" i="13"/>
  <c r="E544" i="13"/>
  <c r="E1174" i="13"/>
  <c r="E736" i="13"/>
  <c r="E1186" i="13"/>
  <c r="E751" i="13"/>
  <c r="E543" i="13"/>
  <c r="E1173" i="13"/>
  <c r="E61" i="13"/>
  <c r="E1172" i="13"/>
  <c r="E60" i="13"/>
  <c r="E1061" i="13"/>
  <c r="E542" i="13"/>
  <c r="E1171" i="13"/>
  <c r="E16" i="13"/>
  <c r="E576" i="13"/>
  <c r="E1170" i="13"/>
  <c r="E725" i="13"/>
  <c r="E1169" i="13"/>
  <c r="E417" i="13"/>
  <c r="E407" i="13"/>
  <c r="E416" i="13"/>
  <c r="E406" i="13"/>
  <c r="E580" i="13"/>
  <c r="E405" i="13"/>
  <c r="E452" i="13"/>
  <c r="E404" i="13"/>
  <c r="E451" i="13"/>
  <c r="E403" i="13"/>
  <c r="E15" i="13"/>
  <c r="E402" i="13"/>
  <c r="E841" i="13"/>
  <c r="E401" i="13"/>
  <c r="E14" i="13"/>
  <c r="E400" i="13"/>
  <c r="E867" i="13"/>
  <c r="E399" i="13"/>
  <c r="E833" i="13"/>
  <c r="E398" i="13"/>
  <c r="E797" i="13"/>
  <c r="E397" i="13"/>
  <c r="E832" i="13"/>
  <c r="E396" i="13"/>
  <c r="E831" i="13"/>
  <c r="E395" i="13"/>
  <c r="E796" i="13"/>
  <c r="E394" i="13"/>
  <c r="E830" i="13"/>
  <c r="E393" i="13"/>
  <c r="E795" i="13"/>
  <c r="E392" i="13"/>
  <c r="E48" i="13"/>
  <c r="E794" i="13"/>
  <c r="E391" i="13"/>
  <c r="E575" i="13"/>
  <c r="E390" i="13"/>
  <c r="E750" i="13"/>
  <c r="E389" i="13"/>
  <c r="E829" i="13"/>
  <c r="E388" i="13"/>
  <c r="E1099" i="13"/>
  <c r="E828" i="13"/>
  <c r="E387" i="13"/>
  <c r="E1098" i="13"/>
  <c r="E827" i="13"/>
  <c r="E386" i="13"/>
  <c r="E826" i="13"/>
  <c r="E1097" i="13"/>
  <c r="E825" i="13"/>
  <c r="E385" i="13"/>
  <c r="E641" i="13"/>
  <c r="E824" i="13"/>
  <c r="E384" i="13"/>
  <c r="E823" i="13"/>
  <c r="E492" i="13"/>
  <c r="E383" i="13"/>
  <c r="E1079" i="13"/>
  <c r="E822" i="13"/>
  <c r="E574" i="13"/>
  <c r="E382" i="13"/>
  <c r="E532" i="13"/>
  <c r="E381" i="13"/>
  <c r="E531" i="13"/>
  <c r="E380" i="13"/>
  <c r="E1078" i="13"/>
  <c r="E821" i="13"/>
  <c r="E379" i="13"/>
  <c r="E1077" i="13"/>
  <c r="E378" i="13"/>
  <c r="E1076" i="13"/>
  <c r="E820" i="13"/>
  <c r="E377" i="13"/>
  <c r="E614" i="13"/>
  <c r="E376" i="13"/>
  <c r="E819" i="13"/>
  <c r="E375" i="13"/>
  <c r="E749" i="13"/>
  <c r="E374" i="13"/>
  <c r="E818" i="13"/>
  <c r="E373" i="13"/>
  <c r="E640" i="13"/>
  <c r="E47" i="13"/>
  <c r="E1096" i="13"/>
  <c r="E817" i="13"/>
  <c r="E639" i="13"/>
  <c r="E130" i="13"/>
  <c r="E372" i="13"/>
  <c r="E1095" i="13"/>
  <c r="E816" i="13"/>
  <c r="E371" i="13"/>
  <c r="E638" i="13"/>
  <c r="E815" i="13"/>
  <c r="E370" i="13"/>
  <c r="E814" i="13"/>
  <c r="E369" i="13"/>
  <c r="E637" i="13"/>
  <c r="E813" i="13"/>
  <c r="E368" i="13"/>
  <c r="E636" i="13"/>
  <c r="E812" i="13"/>
  <c r="E367" i="13"/>
  <c r="E1094" i="13"/>
  <c r="E811" i="13"/>
  <c r="E366" i="13"/>
  <c r="E1093" i="13"/>
  <c r="E365" i="13"/>
  <c r="E810" i="13"/>
  <c r="E364" i="13"/>
  <c r="E1092" i="13"/>
  <c r="E809" i="13"/>
  <c r="E1025" i="13"/>
  <c r="E1091" i="13"/>
  <c r="E808" i="13"/>
  <c r="E1024" i="13"/>
  <c r="E1090" i="13"/>
  <c r="E807" i="13"/>
  <c r="E1023" i="13"/>
  <c r="E806" i="13"/>
  <c r="E26" i="13"/>
  <c r="E805" i="13"/>
  <c r="E1022" i="13"/>
  <c r="E803" i="13"/>
  <c r="E430" i="13"/>
  <c r="E1021" i="13"/>
  <c r="E108" i="13"/>
  <c r="E1020" i="13"/>
  <c r="E748" i="13"/>
  <c r="E1019" i="13"/>
  <c r="E573" i="13"/>
  <c r="E20" i="13"/>
  <c r="E1018" i="13"/>
  <c r="E635" i="13"/>
  <c r="E19" i="13"/>
  <c r="E1197" i="13"/>
  <c r="E89" i="13"/>
  <c r="E572" i="13"/>
  <c r="E129" i="13"/>
  <c r="E25" i="13"/>
  <c r="E1017" i="13"/>
  <c r="E1224" i="13"/>
  <c r="E54" i="13"/>
  <c r="E1016" i="13"/>
  <c r="E1168" i="13"/>
  <c r="E107" i="13"/>
  <c r="E1167" i="13"/>
  <c r="E467" i="13"/>
  <c r="E1166" i="13"/>
  <c r="E442" i="13"/>
  <c r="E1165" i="13"/>
  <c r="E466" i="13"/>
  <c r="E1164" i="13"/>
  <c r="E465" i="13"/>
  <c r="E1163" i="13"/>
  <c r="E1192" i="13"/>
  <c r="E1162" i="13"/>
  <c r="E464" i="13"/>
  <c r="E1161" i="13"/>
  <c r="E441" i="13"/>
  <c r="E1160" i="13"/>
  <c r="E13" i="13"/>
  <c r="E1159" i="13"/>
  <c r="E440" i="13"/>
  <c r="E1158" i="13"/>
  <c r="E12" i="13"/>
  <c r="E439" i="13"/>
  <c r="E1157" i="13"/>
  <c r="E484" i="13"/>
  <c r="E1068" i="13"/>
  <c r="E1156" i="13"/>
  <c r="E483" i="13"/>
  <c r="E1155" i="13"/>
  <c r="E463" i="13"/>
  <c r="E1154" i="13"/>
  <c r="E482" i="13"/>
  <c r="E1153" i="13"/>
  <c r="E462" i="13"/>
  <c r="E1152" i="13"/>
  <c r="E658" i="13"/>
  <c r="E461" i="13"/>
  <c r="E1151" i="13"/>
  <c r="E657" i="13"/>
  <c r="E460" i="13"/>
  <c r="E1150" i="13"/>
  <c r="E594" i="13"/>
  <c r="E1149" i="13"/>
  <c r="E1230" i="13"/>
  <c r="E1148" i="13"/>
  <c r="E481" i="13"/>
  <c r="E459" i="13"/>
  <c r="E1147" i="13"/>
  <c r="E480" i="13"/>
  <c r="E1146" i="13"/>
  <c r="E530" i="13"/>
  <c r="E479" i="13"/>
  <c r="E1145" i="13"/>
  <c r="E478" i="13"/>
  <c r="E1144" i="13"/>
  <c r="E541" i="13"/>
  <c r="E1143" i="13"/>
  <c r="E477" i="13"/>
  <c r="E1142" i="13"/>
  <c r="E529" i="13"/>
  <c r="E476" i="13"/>
  <c r="E1141" i="13"/>
  <c r="E643" i="13"/>
  <c r="E605" i="13"/>
  <c r="E475" i="13"/>
  <c r="E1140" i="13"/>
  <c r="E790" i="13"/>
  <c r="E592" i="13"/>
  <c r="E528" i="13"/>
  <c r="E474" i="13"/>
  <c r="E540" i="13"/>
  <c r="E473" i="13"/>
  <c r="E1139" i="13"/>
  <c r="E438" i="13"/>
  <c r="E1138" i="13"/>
  <c r="E437" i="13"/>
  <c r="E1137" i="13"/>
  <c r="E472" i="13"/>
  <c r="E527" i="13"/>
  <c r="E471" i="13"/>
  <c r="E526" i="13"/>
  <c r="E470" i="13"/>
  <c r="E128" i="13"/>
  <c r="E363" i="13"/>
  <c r="E539" i="13"/>
  <c r="E469" i="13"/>
  <c r="E362" i="13"/>
  <c r="E106" i="13"/>
  <c r="E361" i="13"/>
  <c r="E468" i="13"/>
  <c r="E360" i="13"/>
  <c r="E622" i="13"/>
  <c r="E359" i="13"/>
  <c r="E735" i="13"/>
  <c r="E358" i="13"/>
  <c r="E1231" i="13"/>
  <c r="E734" i="13"/>
  <c r="E357" i="13"/>
  <c r="E52" i="13"/>
  <c r="E356" i="13"/>
  <c r="E626" i="13"/>
  <c r="E355" i="13"/>
  <c r="E1213" i="13"/>
  <c r="E1015" i="13"/>
  <c r="E1063" i="13"/>
  <c r="E1014" i="13"/>
  <c r="E837" i="13"/>
  <c r="E1013" i="13"/>
  <c r="E456" i="13"/>
  <c r="E571" i="13"/>
  <c r="E1012" i="13"/>
  <c r="E866" i="13"/>
  <c r="E1011" i="13"/>
  <c r="E802" i="13"/>
  <c r="E1010" i="13"/>
  <c r="E53" i="13"/>
  <c r="E1009" i="13"/>
  <c r="E1223" i="13"/>
  <c r="E1008" i="13"/>
  <c r="E127" i="13"/>
  <c r="E1007" i="13"/>
  <c r="E1222" i="13"/>
  <c r="E1006" i="13"/>
  <c r="E1005" i="13"/>
  <c r="E126" i="13"/>
  <c r="E747" i="13"/>
  <c r="E1004" i="13"/>
  <c r="E81" i="13"/>
  <c r="E1075" i="13"/>
  <c r="E1003" i="13"/>
  <c r="E80" i="13"/>
  <c r="E1002" i="13"/>
  <c r="E1074" i="13"/>
  <c r="E79" i="13"/>
  <c r="E525" i="13"/>
  <c r="E78" i="13"/>
  <c r="E1001" i="13"/>
  <c r="E105" i="13"/>
  <c r="E77" i="13"/>
  <c r="E1000" i="13"/>
  <c r="E76" i="13"/>
  <c r="E999" i="13"/>
  <c r="E524" i="13"/>
  <c r="E75" i="13"/>
  <c r="E354" i="13"/>
  <c r="E458" i="13"/>
  <c r="E353" i="13"/>
  <c r="E46" i="13"/>
  <c r="E457" i="13"/>
  <c r="E352" i="13"/>
  <c r="E489" i="13"/>
  <c r="E351" i="13"/>
  <c r="E523" i="13"/>
  <c r="E488" i="13"/>
  <c r="E350" i="13"/>
  <c r="E487" i="13"/>
  <c r="E349" i="13"/>
  <c r="E1229" i="13"/>
  <c r="E348" i="13"/>
  <c r="E1219" i="13"/>
  <c r="E486" i="13"/>
  <c r="E423" i="13"/>
  <c r="E485" i="13"/>
  <c r="E347" i="13"/>
  <c r="E590" i="13"/>
  <c r="E346" i="13"/>
  <c r="E1056" i="13"/>
  <c r="E345" i="13"/>
  <c r="E1046" i="13"/>
  <c r="E344" i="13"/>
  <c r="E1045" i="13"/>
  <c r="E343" i="13"/>
  <c r="E789" i="13"/>
  <c r="E342" i="13"/>
  <c r="E443" i="13"/>
  <c r="E1136" i="13"/>
  <c r="E768" i="13"/>
  <c r="E1135" i="13"/>
  <c r="E1073" i="13"/>
  <c r="E767" i="13"/>
  <c r="E998" i="13"/>
  <c r="E766" i="13"/>
  <c r="E997" i="13"/>
  <c r="E104" i="13"/>
  <c r="E996" i="13"/>
  <c r="E634" i="13"/>
  <c r="E995" i="13"/>
  <c r="E765" i="13"/>
  <c r="E994" i="13"/>
  <c r="E522" i="13"/>
  <c r="E764" i="13"/>
  <c r="E993" i="13"/>
  <c r="E1221" i="13"/>
  <c r="E992" i="13"/>
  <c r="E74" i="13"/>
  <c r="E991" i="13"/>
  <c r="E73" i="13"/>
  <c r="E865" i="13"/>
  <c r="E72" i="13"/>
  <c r="E990" i="13"/>
  <c r="E864" i="13"/>
  <c r="E71" i="13"/>
  <c r="E989" i="13"/>
  <c r="E863" i="13"/>
  <c r="E988" i="13"/>
  <c r="E862" i="13"/>
  <c r="E987" i="13"/>
  <c r="E1191" i="13"/>
  <c r="E70" i="13"/>
  <c r="E986" i="13"/>
  <c r="E521" i="13"/>
  <c r="E763" i="13"/>
  <c r="E985" i="13"/>
  <c r="E861" i="13"/>
  <c r="E984" i="13"/>
  <c r="E4" i="13"/>
  <c r="E762" i="13"/>
  <c r="E983" i="13"/>
  <c r="E520" i="13"/>
  <c r="E982" i="13"/>
  <c r="E761" i="13"/>
  <c r="E981" i="13"/>
  <c r="E727" i="13"/>
  <c r="E980" i="13"/>
  <c r="E760" i="13"/>
  <c r="E979" i="13"/>
  <c r="E759" i="13"/>
  <c r="E978" i="13"/>
  <c r="E45" i="13"/>
  <c r="E977" i="13"/>
  <c r="E44" i="13"/>
  <c r="E976" i="13"/>
  <c r="E633" i="13"/>
  <c r="E975" i="13"/>
  <c r="E758" i="13"/>
  <c r="E974" i="13"/>
  <c r="E632" i="13"/>
  <c r="E973" i="13"/>
  <c r="E757" i="13"/>
  <c r="E972" i="13"/>
  <c r="E756" i="13"/>
  <c r="E971" i="13"/>
  <c r="E755" i="13"/>
  <c r="E1134" i="13"/>
  <c r="E103" i="13"/>
  <c r="E1133" i="13"/>
  <c r="E1212" i="13"/>
  <c r="E1132" i="13"/>
  <c r="E519" i="13"/>
  <c r="E1211" i="13"/>
  <c r="E1131" i="13"/>
  <c r="E726" i="13"/>
  <c r="E1130" i="13"/>
  <c r="E1210" i="13"/>
  <c r="E1209" i="13"/>
  <c r="E1129" i="13"/>
  <c r="E432" i="13"/>
  <c r="E431" i="13"/>
  <c r="E970" i="13"/>
  <c r="E51" i="13"/>
  <c r="E969" i="13"/>
  <c r="E125" i="13"/>
  <c r="E968" i="13"/>
  <c r="E1207" i="13"/>
  <c r="E967" i="13"/>
  <c r="E1089" i="13"/>
  <c r="E966" i="13"/>
  <c r="E1088" i="13"/>
  <c r="E965" i="13"/>
  <c r="E731" i="13"/>
  <c r="E964" i="13"/>
  <c r="E43" i="13"/>
  <c r="E963" i="13"/>
  <c r="E631" i="13"/>
  <c r="E962" i="13"/>
  <c r="E730" i="13"/>
  <c r="E961" i="13"/>
  <c r="E1206" i="13"/>
  <c r="E960" i="13"/>
  <c r="E491" i="13"/>
  <c r="E415" i="13"/>
  <c r="E959" i="13"/>
  <c r="E1205" i="13"/>
  <c r="E958" i="13"/>
  <c r="E42" i="13"/>
  <c r="E957" i="13"/>
  <c r="E1087" i="13"/>
  <c r="E956" i="13"/>
  <c r="E518" i="13"/>
  <c r="E955" i="13"/>
  <c r="E1204" i="13"/>
  <c r="E954" i="13"/>
  <c r="E604" i="13"/>
  <c r="E1203" i="13"/>
  <c r="E953" i="13"/>
  <c r="E754" i="13"/>
  <c r="E427" i="13"/>
  <c r="E952" i="13"/>
  <c r="E124" i="13"/>
  <c r="E1228" i="13"/>
  <c r="E951" i="13"/>
  <c r="E1185" i="13"/>
  <c r="E950" i="13"/>
  <c r="E102" i="13"/>
  <c r="E746" i="13"/>
  <c r="E949" i="13"/>
  <c r="E1202" i="13"/>
  <c r="E948" i="13"/>
  <c r="E1086" i="13"/>
  <c r="E947" i="13"/>
  <c r="E1085" i="13"/>
  <c r="E946" i="13"/>
  <c r="E860" i="13"/>
  <c r="E945" i="13"/>
  <c r="E1084" i="13"/>
  <c r="E1201" i="13"/>
  <c r="E944" i="13"/>
  <c r="E603" i="13"/>
  <c r="E18" i="13"/>
  <c r="E943" i="13"/>
  <c r="E41" i="13"/>
  <c r="E942" i="13"/>
  <c r="E602" i="13"/>
  <c r="E1196" i="13"/>
  <c r="E101" i="13"/>
  <c r="E24" i="13"/>
  <c r="E941" i="13"/>
  <c r="E455" i="13"/>
  <c r="E940" i="13"/>
  <c r="E426" i="13"/>
  <c r="E1200" i="13"/>
  <c r="E939" i="13"/>
  <c r="E40" i="13"/>
  <c r="E938" i="13"/>
  <c r="E414" i="13"/>
  <c r="E1199" i="13"/>
  <c r="E937" i="13"/>
  <c r="E601" i="13"/>
  <c r="E1198" i="13"/>
  <c r="E570" i="13"/>
  <c r="E936" i="13"/>
  <c r="E799" i="13"/>
  <c r="E569" i="13"/>
  <c r="E935" i="13"/>
  <c r="E798" i="13"/>
  <c r="E934" i="13"/>
  <c r="E1227" i="13"/>
  <c r="E933" i="13"/>
  <c r="E745" i="13"/>
  <c r="E932" i="13"/>
  <c r="E1128" i="13"/>
  <c r="E729" i="13"/>
  <c r="E1127" i="13"/>
  <c r="E22" i="13"/>
  <c r="E21" i="13"/>
  <c r="E341" i="13"/>
  <c r="E434" i="13"/>
  <c r="E340" i="13"/>
  <c r="E859" i="13"/>
  <c r="E339" i="13"/>
  <c r="E100" i="13"/>
  <c r="E338" i="13"/>
  <c r="E50" i="13"/>
  <c r="E337" i="13"/>
  <c r="E858" i="13"/>
  <c r="E433" i="13"/>
  <c r="E336" i="13"/>
  <c r="E857" i="13"/>
  <c r="E335" i="13"/>
  <c r="E788" i="13"/>
  <c r="E334" i="13"/>
  <c r="E593" i="13"/>
  <c r="E856" i="13"/>
  <c r="E787" i="13"/>
  <c r="E333" i="13"/>
  <c r="E1195" i="13"/>
  <c r="E332" i="13"/>
  <c r="E630" i="13"/>
  <c r="E786" i="13"/>
  <c r="E331" i="13"/>
  <c r="E517" i="13"/>
  <c r="E785" i="13"/>
  <c r="E330" i="13"/>
  <c r="E784" i="13"/>
  <c r="E329" i="13"/>
  <c r="E516" i="13"/>
  <c r="E328" i="13"/>
  <c r="E515" i="13"/>
  <c r="E783" i="13"/>
  <c r="E327" i="13"/>
  <c r="E782" i="13"/>
  <c r="E326" i="13"/>
  <c r="E656" i="13"/>
  <c r="E325" i="13"/>
  <c r="E39" i="13"/>
  <c r="E324" i="13"/>
  <c r="E855" i="13"/>
  <c r="E781" i="13"/>
  <c r="E323" i="13"/>
  <c r="E780" i="13"/>
  <c r="E322" i="13"/>
  <c r="E413" i="13"/>
  <c r="E321" i="13"/>
  <c r="E589" i="13"/>
  <c r="E412" i="13"/>
  <c r="E320" i="13"/>
  <c r="E490" i="13"/>
  <c r="E779" i="13"/>
  <c r="E319" i="13"/>
  <c r="E778" i="13"/>
  <c r="E318" i="13"/>
  <c r="E777" i="13"/>
  <c r="E317" i="13"/>
  <c r="E776" i="13"/>
  <c r="E316" i="13"/>
  <c r="E629" i="13"/>
  <c r="E775" i="13"/>
  <c r="E315" i="13"/>
  <c r="E774" i="13"/>
  <c r="E314" i="13"/>
  <c r="E422" i="13"/>
  <c r="E773" i="13"/>
  <c r="E313" i="13"/>
  <c r="E772" i="13"/>
  <c r="E312" i="13"/>
  <c r="E514" i="13"/>
  <c r="E311" i="13"/>
  <c r="E99" i="13"/>
  <c r="E310" i="13"/>
  <c r="E513" i="13"/>
  <c r="E771" i="13"/>
  <c r="E309" i="13"/>
  <c r="E655" i="13"/>
  <c r="E308" i="13"/>
  <c r="E512" i="13"/>
  <c r="E307" i="13"/>
  <c r="E511" i="13"/>
  <c r="E770" i="13"/>
  <c r="E306" i="13"/>
  <c r="E568" i="13"/>
  <c r="E305" i="13"/>
  <c r="E801" i="13"/>
  <c r="E304" i="13"/>
  <c r="E1218" i="13"/>
  <c r="E567" i="13"/>
  <c r="E303" i="13"/>
  <c r="E38" i="13"/>
  <c r="E302" i="13"/>
  <c r="E37" i="13"/>
  <c r="E566" i="13"/>
  <c r="E301" i="13"/>
  <c r="E3" i="13"/>
  <c r="E300" i="13"/>
  <c r="E2" i="13"/>
  <c r="E931" i="13"/>
  <c r="E436" i="13"/>
  <c r="E435" i="13"/>
  <c r="E930" i="13"/>
  <c r="E445" i="13"/>
  <c r="E929" i="13"/>
  <c r="E421" i="13"/>
  <c r="E444" i="13"/>
  <c r="E928" i="13"/>
  <c r="E123" i="13"/>
  <c r="E927" i="13"/>
  <c r="E600" i="13"/>
  <c r="E122" i="13"/>
  <c r="E926" i="13"/>
  <c r="E565" i="13"/>
  <c r="E925" i="13"/>
  <c r="E121" i="13"/>
  <c r="E564" i="13"/>
  <c r="E924" i="13"/>
  <c r="E621" i="13"/>
  <c r="E563" i="13"/>
  <c r="E923" i="13"/>
  <c r="E120" i="13"/>
  <c r="E922" i="13"/>
  <c r="E599" i="13"/>
  <c r="E119" i="13"/>
  <c r="E921" i="13"/>
  <c r="E1072" i="13"/>
  <c r="E118" i="13"/>
  <c r="E920" i="13"/>
  <c r="E117" i="13"/>
  <c r="E919" i="13"/>
  <c r="E116" i="13"/>
  <c r="E918" i="13"/>
  <c r="E598" i="13"/>
  <c r="E115" i="13"/>
  <c r="E917" i="13"/>
  <c r="E597" i="13"/>
  <c r="E114" i="13"/>
  <c r="E1071" i="13"/>
  <c r="E113" i="13"/>
  <c r="E1126" i="13"/>
  <c r="E65" i="13"/>
  <c r="E1125" i="13"/>
  <c r="E64" i="13"/>
  <c r="E1124" i="13"/>
  <c r="E591" i="13"/>
  <c r="E1123" i="13"/>
  <c r="E49" i="13"/>
  <c r="E63" i="13"/>
  <c r="E1122" i="13"/>
  <c r="E596" i="13"/>
  <c r="E62" i="13"/>
  <c r="E1121" i="13"/>
  <c r="E840" i="13"/>
  <c r="E1120" i="13"/>
  <c r="E420" i="13"/>
  <c r="E839" i="13"/>
  <c r="E1119" i="13"/>
  <c r="E1055" i="13"/>
  <c r="E1118" i="13"/>
  <c r="E744" i="13"/>
  <c r="E562" i="13"/>
  <c r="E66" i="13"/>
  <c r="E299" i="13"/>
  <c r="E733" i="13"/>
  <c r="E298" i="13"/>
  <c r="E743" i="13"/>
  <c r="E297" i="13"/>
  <c r="E1060" i="13"/>
  <c r="E296" i="13"/>
  <c r="E1059" i="13"/>
  <c r="E295" i="13"/>
  <c r="E588" i="13"/>
  <c r="E447" i="13"/>
  <c r="E294" i="13"/>
  <c r="E620" i="13"/>
  <c r="E732" i="13"/>
  <c r="E561" i="13"/>
  <c r="E88" i="13"/>
  <c r="E293" i="13"/>
  <c r="E98" i="13"/>
  <c r="E587" i="13"/>
  <c r="E292" i="13"/>
  <c r="E586" i="13"/>
  <c r="E291" i="13"/>
  <c r="E585" i="13"/>
  <c r="E87" i="13"/>
  <c r="E290" i="13"/>
  <c r="E546" i="13"/>
  <c r="E289" i="13"/>
  <c r="E1067" i="13"/>
  <c r="E288" i="13"/>
  <c r="E86" i="13"/>
  <c r="E287" i="13"/>
  <c r="E619" i="13"/>
  <c r="E286" i="13"/>
  <c r="E1226" i="13"/>
  <c r="E285" i="13"/>
  <c r="E618" i="13"/>
  <c r="E284" i="13"/>
  <c r="E85" i="13"/>
  <c r="E283" i="13"/>
  <c r="E1066" i="13"/>
  <c r="E282" i="13"/>
  <c r="E84" i="13"/>
  <c r="E281" i="13"/>
  <c r="E1216" i="13"/>
  <c r="E280" i="13"/>
  <c r="E560" i="13"/>
  <c r="E279" i="13"/>
  <c r="E617" i="13"/>
  <c r="E278" i="13"/>
  <c r="E559" i="13"/>
  <c r="E277" i="13"/>
  <c r="E1184" i="13"/>
  <c r="E276" i="13"/>
  <c r="E450" i="13"/>
  <c r="E584" i="13"/>
  <c r="E449" i="13"/>
  <c r="E275" i="13"/>
  <c r="E36" i="13"/>
  <c r="E274" i="13"/>
  <c r="E35" i="13"/>
  <c r="E273" i="13"/>
  <c r="E1237" i="13"/>
  <c r="E272" i="13"/>
  <c r="E1236" i="13"/>
  <c r="E916" i="13"/>
  <c r="E69" i="13"/>
  <c r="E915" i="13"/>
  <c r="E661" i="13"/>
  <c r="E914" i="13"/>
  <c r="E660" i="13"/>
  <c r="E1235" i="13"/>
  <c r="E913" i="13"/>
  <c r="E1065" i="13"/>
  <c r="E912" i="13"/>
  <c r="E1064" i="13"/>
  <c r="E911" i="13"/>
  <c r="E742" i="13"/>
  <c r="E910" i="13"/>
  <c r="E97" i="13"/>
  <c r="E909" i="13"/>
  <c r="E1183" i="13"/>
  <c r="E558" i="13"/>
  <c r="E1182" i="13"/>
  <c r="E908" i="13"/>
  <c r="E836" i="13"/>
  <c r="E907" i="13"/>
  <c r="E1194" i="13"/>
  <c r="E835" i="13"/>
  <c r="E906" i="13"/>
  <c r="E838" i="13"/>
  <c r="E834" i="13"/>
  <c r="E905" i="13"/>
  <c r="E625" i="13"/>
  <c r="E904" i="13"/>
  <c r="E741" i="13"/>
  <c r="E96" i="13"/>
  <c r="E903" i="13"/>
  <c r="E1215" i="13"/>
  <c r="E902" i="13"/>
  <c r="E1234" i="13"/>
  <c r="E557" i="13"/>
  <c r="E901" i="13"/>
  <c r="E17" i="13"/>
  <c r="E900" i="13"/>
  <c r="E411" i="13"/>
  <c r="E899" i="13"/>
  <c r="E1193" i="13"/>
  <c r="E1225" i="13"/>
  <c r="E898" i="13"/>
  <c r="E740" i="13"/>
  <c r="E897" i="13"/>
  <c r="E446" i="13"/>
  <c r="E1208" i="13"/>
  <c r="E896" i="13"/>
  <c r="E739" i="13"/>
  <c r="E895" i="13"/>
  <c r="E271" i="13"/>
  <c r="E613" i="13"/>
  <c r="E270" i="13"/>
  <c r="E612" i="13"/>
  <c r="E269" i="13"/>
  <c r="E611" i="13"/>
  <c r="E268" i="13"/>
  <c r="E610" i="13"/>
  <c r="E267" i="13"/>
  <c r="E854" i="13"/>
  <c r="E266" i="13"/>
  <c r="E1190" i="13"/>
  <c r="E265" i="13"/>
  <c r="E1189" i="13"/>
  <c r="E264" i="13"/>
  <c r="E34" i="13"/>
  <c r="E263" i="13"/>
  <c r="E33" i="13"/>
  <c r="E262" i="13"/>
  <c r="E609" i="13"/>
  <c r="E261" i="13"/>
  <c r="E853" i="13"/>
  <c r="E260" i="13"/>
  <c r="E852" i="13"/>
  <c r="E259" i="13"/>
  <c r="E851" i="13"/>
  <c r="E608" i="13"/>
  <c r="E258" i="13"/>
  <c r="E607" i="13"/>
  <c r="E257" i="13"/>
  <c r="E850" i="13"/>
  <c r="E256" i="13"/>
  <c r="E849" i="13"/>
  <c r="E255" i="13"/>
  <c r="E848" i="13"/>
  <c r="E606" i="13"/>
  <c r="E254" i="13"/>
  <c r="E556" i="13"/>
  <c r="E253" i="13"/>
  <c r="E83" i="13"/>
  <c r="E252" i="13"/>
  <c r="E555" i="13"/>
  <c r="E251" i="13"/>
  <c r="E554" i="13"/>
  <c r="E250" i="13"/>
  <c r="E1047" i="13"/>
  <c r="E249" i="13"/>
  <c r="E1233" i="13"/>
  <c r="E1117" i="13"/>
  <c r="E553" i="13"/>
  <c r="E1116" i="13"/>
  <c r="E654" i="13"/>
  <c r="E1115" i="13"/>
  <c r="E847" i="13"/>
  <c r="E1114" i="13"/>
  <c r="E846" i="13"/>
  <c r="E653" i="13"/>
  <c r="E1113" i="13"/>
  <c r="E845" i="13"/>
  <c r="E1112" i="13"/>
  <c r="E844" i="13"/>
  <c r="E652" i="13"/>
  <c r="E1111" i="13"/>
  <c r="E651" i="13"/>
  <c r="E1110" i="13"/>
  <c r="E628" i="13"/>
  <c r="E1109" i="13"/>
  <c r="E627" i="13"/>
  <c r="E650" i="13"/>
  <c r="E1108" i="13"/>
  <c r="E32" i="13"/>
  <c r="E1107" i="13"/>
  <c r="E31" i="13"/>
  <c r="E1106" i="13"/>
  <c r="E649" i="13"/>
  <c r="E1105" i="13"/>
  <c r="E648" i="13"/>
  <c r="E1104" i="13"/>
  <c r="E647" i="13"/>
  <c r="E1103" i="13"/>
  <c r="E646" i="13"/>
  <c r="E1102" i="13"/>
  <c r="E645" i="13"/>
  <c r="E419" i="13"/>
  <c r="E1101" i="13"/>
  <c r="E418" i="13"/>
  <c r="E644" i="13"/>
  <c r="E894" i="13"/>
  <c r="E95" i="13"/>
  <c r="E893" i="13"/>
  <c r="E738" i="13"/>
  <c r="E892" i="13"/>
  <c r="E94" i="13"/>
  <c r="E891" i="13"/>
  <c r="E1054" i="13"/>
  <c r="E890" i="13"/>
  <c r="E616" i="13"/>
  <c r="E889" i="13"/>
  <c r="E1053" i="13"/>
  <c r="E888" i="13"/>
  <c r="E510" i="13"/>
  <c r="E887" i="13"/>
  <c r="E30" i="13"/>
  <c r="E886" i="13"/>
  <c r="E509" i="13"/>
  <c r="E885" i="13"/>
  <c r="E508" i="13"/>
  <c r="E884" i="13"/>
  <c r="E507" i="13"/>
  <c r="E883" i="13"/>
  <c r="E506" i="13"/>
  <c r="E882" i="13"/>
  <c r="E505" i="13"/>
  <c r="E881" i="13"/>
  <c r="E68" i="13"/>
  <c r="E880" i="13"/>
  <c r="E67" i="13"/>
  <c r="E879" i="13"/>
  <c r="E1052" i="13"/>
  <c r="E878" i="13"/>
  <c r="E1051" i="13"/>
  <c r="E454" i="13"/>
  <c r="E877" i="13"/>
  <c r="E453" i="13"/>
  <c r="E1050" i="13"/>
  <c r="E876" i="13"/>
  <c r="E552" i="13"/>
  <c r="E875" i="13"/>
  <c r="E93" i="13"/>
  <c r="E874" i="13"/>
  <c r="E92" i="13"/>
  <c r="E873" i="13"/>
  <c r="E91" i="13"/>
  <c r="E872" i="13"/>
  <c r="E624" i="13"/>
  <c r="E871" i="13"/>
  <c r="E90" i="13"/>
  <c r="E870" i="13"/>
  <c r="E623" i="13"/>
  <c r="E869" i="13"/>
  <c r="E1214" i="13"/>
  <c r="E248" i="13"/>
  <c r="E551" i="13"/>
  <c r="E247" i="13"/>
  <c r="E1232" i="13"/>
  <c r="E246" i="13"/>
  <c r="E793" i="13"/>
  <c r="E245" i="13"/>
  <c r="E724" i="13"/>
  <c r="E244" i="13"/>
  <c r="E723" i="13"/>
  <c r="E792" i="13"/>
  <c r="E243" i="13"/>
  <c r="E550" i="13"/>
  <c r="E242" i="13"/>
  <c r="E722" i="13"/>
  <c r="E241" i="13"/>
  <c r="E721" i="13"/>
  <c r="E240" i="13"/>
  <c r="E720" i="13"/>
  <c r="E239" i="13"/>
  <c r="E719" i="13"/>
  <c r="E238" i="13"/>
  <c r="E538" i="13"/>
  <c r="E718" i="13"/>
  <c r="E237" i="13"/>
  <c r="E717" i="13"/>
  <c r="E236" i="13"/>
  <c r="E716" i="13"/>
  <c r="E235" i="13"/>
  <c r="E1083" i="13"/>
  <c r="E234" i="13"/>
  <c r="E1082" i="13"/>
  <c r="E233" i="13"/>
  <c r="E715" i="13"/>
  <c r="E232" i="13"/>
  <c r="E714" i="13"/>
  <c r="E231" i="13"/>
  <c r="E713" i="13"/>
  <c r="E230" i="13"/>
  <c r="E712" i="13"/>
  <c r="E229" i="13"/>
  <c r="E1081" i="13"/>
  <c r="E228" i="13"/>
  <c r="E1080" i="13"/>
  <c r="E227" i="13"/>
  <c r="E711" i="13"/>
  <c r="E226" i="13"/>
  <c r="E710" i="13"/>
  <c r="E225" i="13"/>
  <c r="E709" i="13"/>
  <c r="E224" i="13"/>
  <c r="E537" i="13"/>
  <c r="E223" i="13"/>
  <c r="E536" i="13"/>
  <c r="E222" i="13"/>
  <c r="E708" i="13"/>
  <c r="E221" i="13"/>
  <c r="E707" i="13"/>
  <c r="E220" i="13"/>
  <c r="E706" i="13"/>
  <c r="E219" i="13"/>
  <c r="E705" i="13"/>
  <c r="E218" i="13"/>
  <c r="E704" i="13"/>
  <c r="E217" i="13"/>
  <c r="E703" i="13"/>
  <c r="E216" i="13"/>
  <c r="E702" i="13"/>
  <c r="E215" i="13"/>
  <c r="E701" i="13"/>
  <c r="E214" i="13"/>
  <c r="E1049" i="13"/>
  <c r="E213" i="13"/>
  <c r="E700" i="13"/>
  <c r="E212" i="13"/>
  <c r="E699" i="13"/>
  <c r="E211" i="13"/>
  <c r="E698" i="13"/>
  <c r="E210" i="13"/>
  <c r="E697" i="13"/>
  <c r="E209" i="13"/>
  <c r="E696" i="13"/>
  <c r="E208" i="13"/>
  <c r="E695" i="13"/>
  <c r="E207" i="13"/>
  <c r="E59" i="13"/>
  <c r="E206" i="13"/>
  <c r="E58" i="13"/>
  <c r="E205" i="13"/>
  <c r="E57" i="13"/>
  <c r="E204" i="13"/>
  <c r="E56" i="13"/>
  <c r="E203" i="13"/>
  <c r="E55" i="13"/>
  <c r="E202" i="13"/>
  <c r="E29" i="13"/>
  <c r="E201" i="13"/>
  <c r="E28" i="13"/>
  <c r="E200" i="13"/>
  <c r="E11" i="13"/>
  <c r="E199" i="13"/>
  <c r="E10" i="13"/>
  <c r="E198" i="13"/>
  <c r="E9" i="13"/>
  <c r="E197" i="13"/>
  <c r="E8" i="13"/>
  <c r="E196" i="13"/>
  <c r="E7" i="13"/>
  <c r="E195" i="13"/>
  <c r="E6" i="13"/>
  <c r="E194" i="13"/>
  <c r="E694" i="13"/>
  <c r="E5" i="13"/>
  <c r="E693" i="13"/>
  <c r="E193" i="13"/>
  <c r="E692" i="13"/>
  <c r="E192" i="13"/>
  <c r="E691" i="13"/>
  <c r="E191" i="13"/>
  <c r="E690" i="13"/>
  <c r="E190" i="13"/>
  <c r="E689" i="13"/>
  <c r="E189" i="13"/>
  <c r="E688" i="13"/>
  <c r="E188" i="13"/>
  <c r="E687" i="13"/>
  <c r="E187" i="13"/>
  <c r="E659" i="13"/>
  <c r="E186" i="13"/>
  <c r="E686" i="13"/>
  <c r="E185" i="13"/>
  <c r="E685" i="13"/>
  <c r="E184" i="13"/>
  <c r="E684" i="13"/>
  <c r="E183" i="13"/>
  <c r="E683" i="13"/>
  <c r="E182" i="13"/>
  <c r="E682" i="13"/>
  <c r="E181" i="13"/>
  <c r="E681" i="13"/>
  <c r="E180" i="13"/>
  <c r="E680" i="13"/>
  <c r="E179" i="13"/>
  <c r="E410" i="13"/>
  <c r="E178" i="13"/>
  <c r="E409" i="13"/>
  <c r="E177" i="13"/>
  <c r="E679" i="13"/>
  <c r="E408" i="13"/>
  <c r="E678" i="13"/>
  <c r="E176" i="13"/>
  <c r="E677" i="13"/>
  <c r="E175" i="13"/>
  <c r="E676" i="13"/>
  <c r="E174" i="13"/>
  <c r="E535" i="13"/>
  <c r="E173" i="13"/>
  <c r="E675" i="13"/>
  <c r="E534" i="13"/>
  <c r="E172" i="13"/>
  <c r="E674" i="13"/>
  <c r="E171" i="13"/>
  <c r="E673" i="13"/>
  <c r="E170" i="13"/>
  <c r="E672" i="13"/>
  <c r="E169" i="13"/>
  <c r="E595" i="13"/>
  <c r="E168" i="13"/>
  <c r="E504" i="13"/>
  <c r="E167" i="13"/>
  <c r="E503" i="13"/>
  <c r="E166" i="13"/>
  <c r="E502" i="13"/>
  <c r="E165" i="13"/>
  <c r="E843" i="13"/>
  <c r="E164" i="13"/>
  <c r="E501" i="13"/>
  <c r="E163" i="13"/>
  <c r="E842" i="13"/>
  <c r="E162" i="13"/>
  <c r="E671" i="13"/>
  <c r="E161" i="13"/>
  <c r="E533" i="13"/>
  <c r="E160" i="13"/>
  <c r="E670" i="13"/>
  <c r="E159" i="13"/>
  <c r="E669" i="13"/>
  <c r="E158" i="13"/>
  <c r="E769" i="13"/>
  <c r="E157" i="13"/>
  <c r="E583" i="13"/>
  <c r="E156" i="13"/>
  <c r="E500" i="13"/>
  <c r="E155" i="13"/>
  <c r="E499" i="13"/>
  <c r="E154" i="13"/>
  <c r="E498" i="13"/>
  <c r="E153" i="13"/>
  <c r="E497" i="13"/>
  <c r="E668" i="13"/>
  <c r="E152" i="13"/>
  <c r="E667" i="13"/>
  <c r="E151" i="13"/>
  <c r="E800" i="13"/>
  <c r="E150" i="13"/>
  <c r="E1070" i="13"/>
  <c r="E149" i="13"/>
  <c r="E1069" i="13"/>
  <c r="E666" i="13"/>
  <c r="E148" i="13"/>
  <c r="E665" i="13"/>
  <c r="E147" i="13"/>
  <c r="E496" i="13"/>
  <c r="E146" i="13"/>
  <c r="E495" i="13"/>
  <c r="E145" i="13"/>
  <c r="E494" i="13"/>
  <c r="E144" i="13"/>
  <c r="E493" i="13"/>
  <c r="E664" i="13"/>
  <c r="E143" i="13"/>
  <c r="E1048" i="13"/>
  <c r="E663" i="13"/>
  <c r="E142" i="13"/>
  <c r="E662" i="13"/>
  <c r="E141" i="13"/>
  <c r="E549" i="13"/>
  <c r="E140" i="13"/>
  <c r="E582" i="13"/>
  <c r="E139" i="13"/>
  <c r="E548" i="13"/>
  <c r="E138" i="13"/>
  <c r="E1058" i="13"/>
  <c r="E137" i="13"/>
  <c r="E1057" i="13"/>
  <c r="E136" i="13"/>
  <c r="E737" i="13"/>
  <c r="E135" i="13"/>
  <c r="E95" i="4" l="1"/>
  <c r="E98" i="4"/>
  <c r="E281" i="2"/>
  <c r="E224" i="6" l="1"/>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84" i="2"/>
  <c r="E283" i="2"/>
  <c r="E282"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248" i="4"/>
  <c r="E247" i="4"/>
  <c r="E246" i="4"/>
  <c r="E245" i="4"/>
  <c r="E244" i="4"/>
  <c r="E243" i="4"/>
  <c r="E242" i="4"/>
  <c r="E241" i="4"/>
  <c r="E240" i="4"/>
  <c r="E239" i="4"/>
  <c r="E238" i="4"/>
  <c r="E237" i="4"/>
  <c r="E236" i="4"/>
  <c r="E235" i="4"/>
  <c r="E234" i="4"/>
  <c r="E233" i="4"/>
  <c r="E232" i="4"/>
  <c r="E231" i="4"/>
  <c r="E230" i="4"/>
  <c r="E229" i="4"/>
  <c r="E227" i="4"/>
  <c r="E228"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7" i="4"/>
  <c r="E96"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<sst xmlns="http://schemas.openxmlformats.org/spreadsheetml/2006/main" count="14992" uniqueCount="2041">
  <si>
    <t>ชื่อ-นามสกุล</t>
  </si>
  <si>
    <t>เวลาเริ่ม(hh:mm:ss)</t>
  </si>
  <si>
    <t>เวลาจบ(hh:mm:ss)</t>
  </si>
  <si>
    <t>ประเภทการอภิปราย</t>
  </si>
  <si>
    <t>Duration</t>
  </si>
  <si>
    <t>เนื้อหา</t>
  </si>
  <si>
    <t>ณัฏฐพล ทีปสุวรรณ</t>
  </si>
  <si>
    <t>ชวน หลีกภัย</t>
  </si>
  <si>
    <t>ชี้แจง</t>
  </si>
  <si>
    <t>บริหารสภา</t>
  </si>
  <si>
    <t>ศุภชัย โพธิ์สุ</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</si>
  <si>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</si>
  <si>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</si>
  <si>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วิรัช รัตนเศรษฐ</t>
  </si>
  <si>
    <t>อภิปราย</t>
  </si>
  <si>
    <t>หารือ</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</si>
  <si>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</si>
  <si>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</si>
  <si>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</si>
  <si>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</si>
  <si>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</si>
  <si>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</si>
  <si>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</si>
  <si>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ณัฐวุฒิ ประเสริฐสุวรรณ</t>
  </si>
  <si>
    <t>ต่อไปเชิญท่าน กมลศักดิ์ ครับ เชิญครับ</t>
  </si>
  <si>
    <t>กมลศักดิ์ ลีวาเมาะ</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</si>
  <si>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</si>
  <si>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</si>
  <si>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</si>
  <si>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</si>
  <si>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</si>
  <si>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</si>
  <si>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ท่านสมพงษ์ตกคำว่าไม่ไปเลยนะครับ</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</si>
  <si>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</si>
  <si>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</si>
  <si>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</si>
  <si>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</si>
  <si>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</si>
  <si>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</si>
  <si>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</si>
  <si>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</si>
  <si>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 xml:space="preserve">ใครได้วินิจฉัยเป็นมาตรฐานได้แล้วเราก็ต้องเดินตามที่ท่านประธานไม่ใช่ว่าอยู่
</t>
  </si>
  <si>
    <t>ขจิตร ชัยนิคม</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</si>
  <si>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</si>
  <si>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</si>
  <si>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</si>
  <si>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</si>
  <si>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</si>
  <si>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ประยุทธ์ จันทร์โอชา</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</si>
  <si>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</si>
  <si>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</si>
  <si>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</si>
  <si>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 xml:space="preserve">เชิญท่านรัฐมนตรีมหาดไทยครับ ท่านจุลพันธ์ หลังจากรัฐมนตรีมหาดไทยชี้แจงนะครับ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</si>
  <si>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</si>
  <si>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อนุพงษ์ เผ่าจินดา</t>
  </si>
  <si>
    <t>ครับ เชิญท่านนายกรัฐมนตรีครับ</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</si>
  <si>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</si>
  <si>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ท่านนายกครับ มีผู้ประท้วงครับ เชิญครับ</t>
  </si>
  <si>
    <t>ประเสริฐ จันทรรวงทอง</t>
  </si>
  <si>
    <t>ประท้วง</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</si>
  <si>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</si>
  <si>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</si>
  <si>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</si>
  <si>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</si>
  <si>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</si>
  <si>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</si>
  <si>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คารม พลพรกลาง</t>
  </si>
  <si>
    <t>ครับ นายกรัฐมนตรีไม่ได้ทำผิดข้อบังคับอภิปรายต่อได้ครับ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</si>
  <si>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</si>
  <si>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</si>
  <si>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</si>
  <si>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</si>
  <si>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</si>
  <si>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ท่านคารม ประท้วงในเรื่อง ?</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</si>
  <si>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</si>
  <si>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 xml:space="preserve">ท่านรัฐมนตรีท่านสุดท้ายที่จะขอชี้แจงในช่วงนี้นะครับที่ว่าการกระทรวงคมนาคมท่านศักดิ์สยาม ชิดชอบเชิญครับ
</t>
  </si>
  <si>
    <t>ศักดิ์สยาม ชิดชอบ</t>
  </si>
  <si>
    <t>ยุทธพงศ์ จรัสเสถียร</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</si>
  <si>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</si>
  <si>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</si>
  <si>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ศิริกัญญา ตันสกุล</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</si>
  <si>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</si>
  <si>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</si>
  <si>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คุณยุทธพงศ์พูดกับประธานนะครับ</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</si>
  <si>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</si>
  <si>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ท่านคารมครับ ท่านก็เป็นนักกฎหมายที่มีความสามารถคนหนึ่งครับ เคารพกฎเกณฑ์กติกากันนะครับ</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</si>
  <si>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</si>
  <si>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สนองเทพ อักษรณรงค์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</si>
  <si>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</si>
  <si>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</si>
  <si>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</si>
  <si>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</si>
  <si>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</si>
  <si>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ครับ อันนี้ก็เป็นคุณสมบัติแต่ละคน เราไม่อาจไปก้าวล่วงวิธีการพูดของเขาได้ครับ เชิญต่อครับ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</si>
  <si>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</si>
  <si>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อมรรัตน์ โชคปมิตต์กุล</t>
  </si>
  <si>
    <t xml:space="preserve">ก่อนที่คุณสรัสนันท์จะอภิปราย ท่านสุทิน คลังแสงขอหารือ เชิญครับ
</t>
  </si>
  <si>
    <t>สุทิน คลังแสง</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</si>
  <si>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</si>
  <si>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</si>
  <si>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นิโรธ สุนทรเลขา</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</si>
  <si>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</si>
  <si>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ผมขออนุญาตประท้วงผู้ที่กำลังอภิปรายครับ</t>
  </si>
  <si>
    <t>ไม่เป็นการประท้วงใดๆ นะครับ แล้วก็เสียดสีโดยไม่จำเป็นนะ เชิญท่านนายกต่อครับ</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</si>
  <si>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</si>
  <si>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วีระกร คำประกอบ</t>
  </si>
  <si>
    <t>เชิญครับ</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</si>
  <si>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</si>
  <si>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</si>
  <si>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</si>
  <si>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</si>
  <si>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</si>
  <si>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</si>
  <si>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 xml:space="preserve">ขอบคุณครับผมว่าทางที่ดีให้วิปสองฝ่ายไปนั่งหารือกันนะครับต่อไปเชิญ
</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</si>
  <si>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</si>
  <si>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ผมได้ยินบ่อย เชิญท่านนายกต่อนะครับ</t>
  </si>
  <si>
    <t>อย่างนั้นท่านประธานต้องพิจารณาจริยธรรมนะครับ</t>
  </si>
  <si>
    <t xml:space="preserve">ต่อไปผมเจอนางสาวสรัสนันท์ อรรณนพพรครับเชิญครับ 30 นาทีครับ
</t>
  </si>
  <si>
    <t>สรัสนันท์ อรรณนพพร</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</si>
  <si>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</si>
  <si>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</si>
  <si>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 xml:space="preserve">ข้อให้เข้าเนื้อหาเลย เรื่องเวลาได้หารือกันแล้ว มันจบไปแล้ว
</t>
  </si>
  <si>
    <t>ครับ ไม่ได้ผิดคุณธรรมจริยธรรมแต่เรื่องของมารยาทความเหมาะสม กาลเทศะและพฤติกรรมแต่ละคนซึ่งต้องปล่อย</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</si>
  <si>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</si>
  <si>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ตามแบบพระพุทธเจ้าได้สอนไว้ใช่ไหมครับว่า อะเว เว อะไรเนี่ย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</si>
  <si>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</si>
  <si>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วิโรจน์ ลักขณาอดิศร</t>
  </si>
  <si>
    <t>อย่าไปไกลเลยครับ เชิญต่อครับ ขอบคุณมากครับที่หวังดีครับ เชิญก่อนครับท่านยุทธพงศ์ครับ</t>
  </si>
  <si>
    <t xml:space="preserve">ประธานฟังมาตลอดรู้สึกวนเวียนซ้ำซากมากขึ้นแล้วนะครับ
</t>
  </si>
  <si>
    <t>เอกภพ เพียรพิเศษ</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</si>
  <si>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</si>
  <si>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</si>
  <si>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</si>
  <si>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ยงยุทธ เทพจำนงค์</t>
  </si>
  <si>
    <t>ยุทธพงศ์อย่าไป พูดพาดพิงไปถึงใคร</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</si>
  <si>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</si>
  <si>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</si>
  <si>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 xml:space="preserve">ท่างยงยุทธจะประท้วงเรื่องอะไรครับ 
</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</si>
  <si>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</si>
  <si>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สายัณห์ ยุติธรรม</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</si>
  <si>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</si>
  <si>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 xml:space="preserve">ตามข้อ 9 กับข้อ 69  
</t>
  </si>
  <si>
    <t>กราบเรียนประธานครับ ประท้วงครับ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</si>
  <si>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</si>
  <si>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</si>
  <si>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มีผู้ประท้วงครับ</t>
  </si>
  <si>
    <t>จิรายุ ห่วงทรัพย์</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</si>
  <si>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</si>
  <si>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คุณวิโรจน์นั่งเถอะครับ วินิจฉัยไปเป็นที่เรียบร้อยแล้วครับ</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</si>
  <si>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</si>
  <si>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 xml:space="preserve">ผมได้วินิจฉัยแล้วครับ เชิญท่านเอกภพต่อเลย
</t>
  </si>
  <si>
    <t>ไม่ระบุตัวตน</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</si>
  <si>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</si>
  <si>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</si>
  <si>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</si>
  <si>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 xml:space="preserve">ผมไม่ขัดจังหวะแม้แต่ว่าระหว่างถ้อยคำที่จะกระทบความสัมพันธ์ของระหว่างประเทศด้วยครับ
</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</si>
  <si>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</si>
  <si>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</si>
  <si>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</si>
  <si>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</si>
  <si>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ต่อไปท่านสุทิน คลังแสง
</t>
  </si>
  <si>
    <t>จบแล้วครับ วินิจฉัยไปเรียบร้อยแล้ว อย่าเสียเวลา เชิญครับ</t>
  </si>
  <si>
    <t>ยุทธพงศ์ครับ เข้าลักษณะวนเวียนซ้ำซากนะครับ</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</si>
  <si>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</si>
  <si>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</si>
  <si>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</si>
  <si>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</si>
  <si>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ท่านประธานครับ ผมขออนุญาตกล่าวถ้อยคำประท้วงครับ</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</si>
  <si>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</si>
  <si>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</si>
  <si>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ประท้วงครับ</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</si>
  <si>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</si>
  <si>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</si>
  <si>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</si>
  <si>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</si>
  <si>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</si>
  <si>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เชิญต่อครับ จุลพันธ์</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</si>
  <si>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</si>
  <si>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</si>
  <si>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</si>
  <si>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</si>
  <si>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ก็เอ่ยนามสกุลด้วยสิครับ จะได้รู้ว่าท่านนายกหรืออะไร</t>
  </si>
  <si>
    <t>ถ้าไม่ท้วงแล้วเขาจะนั่งเหรอครับ เชิญครับเชิญต่อครับ</t>
  </si>
  <si>
    <t>อันนี้ก็ไปบังคับไม่ได้ว่าต้องเอ่ยนามสกุลด้วย</t>
  </si>
  <si>
    <t>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</si>
  <si>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</si>
  <si>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ถ้าอย่างนั้นญัตติไม่ชัดเจนนะครับ แล้วจะลงมติกันยังไง ผมอาจจะเข้าใจว่าท่านประยุทธ์ ศิริพาณิชย์อะไรอย่างเนี้ยครับ</t>
  </si>
  <si>
    <t xml:space="preserve">ใช้เวลา 1 ชั่วโมงประมาณ 1 ชั่วโมง 38 นาทีนะครับ
</t>
  </si>
  <si>
    <t>ไม่วินิจฉัยอีกแล้วครับ วินิจฉัยไปเป็นที่เรียบร้อยแล้ว เชิญผู้อภิปรายต่อครับ ดูความเหมาะสมครับ</t>
  </si>
  <si>
    <t>คำวินิจฉัยก็จบครับ เชิญครับ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</si>
  <si>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</si>
  <si>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</si>
  <si>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พิเชษฐ์ เชื้อเมืองพาน</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</si>
  <si>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</si>
  <si>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</si>
  <si>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</si>
  <si>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</si>
  <si>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</si>
  <si>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</si>
  <si>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</si>
  <si>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จบแล้วครับ จบแล้วครับคุณวิโรจน์ครับ ไม่มีต่อแล้วครับ</t>
  </si>
  <si>
    <t>ชัยวุฒิ ธนาคมานุสรณ์</t>
  </si>
  <si>
    <t>กราบเรียนท่านประธานที่เคารพ กระผมนายยุทธพงศ์ จรัสเสถียร สมาชิกสภาผู้แทนราษฎรจังหวัดมหาสารคามครับ</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</si>
  <si>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</si>
  <si>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</si>
  <si>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ขึ้นจากน้ำได้แล้วครับ ขึ้นจากน้ำได้แล้วครับ ไปครับ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</si>
  <si>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</si>
  <si>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ขอให้อยู่ในประเด็นที่มอบหมายนะครับ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</si>
  <si>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</si>
  <si>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</si>
  <si>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</si>
  <si>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เชิญท่่านรัฐมนตรีท่านต่อไปครับ</t>
  </si>
  <si>
    <t>คุณยุทธพงศ์มีคนประท้วงครับ</t>
  </si>
  <si>
    <t>จุรินทร์ ลักษณวิศิษฏ์</t>
  </si>
  <si>
    <t>บุญสิงห์ วรินทร์รักษ์</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</si>
  <si>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</si>
  <si>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</si>
  <si>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</si>
  <si>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</si>
  <si>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</si>
  <si>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ไพบูลย์ นิติตะวัน</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</si>
  <si>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</si>
  <si>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</si>
  <si>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 xml:space="preserve">
ตอบได้ครับ อภิปรายไว้หลายประเด็น 
</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</si>
  <si>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</si>
  <si>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</si>
  <si>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ยุทธพงศ์ มีคนประท้วงครับ ครับ เชิญเลยครับ</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</si>
  <si>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</si>
  <si>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ศุภชัย ใจสมุทร</t>
  </si>
  <si>
    <t>ประการถัดมาก็คือว่า</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</si>
  <si>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</si>
  <si>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มีผู้ประท้วงอีกครับ</t>
  </si>
  <si>
    <t>อันนี้ไปบอกว่าท่านนายกข่มขู่ก็ต้องไปดูข้อความนะครับ เพราะว่าถ้อยคำที่ผมดูนี่ไม่ใช่การข่มขู่อ้างกฎหมาย</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</si>
  <si>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</si>
  <si>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</si>
  <si>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ผมประเด็นใหม่ครับ ข้อบังคับใหม่ครับ ขออนุญาตครับท่าน ผมว่าผมนิโรธนะครับ นครสวรรค์ พลังประชารัฐ</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</si>
  <si>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</si>
  <si>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เดี๋ยวๆ ท่านศุภชัยเข้าใจนะครับ ครับผม</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</si>
  <si>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</si>
  <si>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</si>
  <si>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</si>
  <si>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</si>
  <si>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</si>
  <si>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</si>
  <si>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</si>
  <si>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</si>
  <si>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</si>
  <si>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</si>
  <si>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</si>
  <si>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คุณวิโรจน์ครับ สำหรับประเด็นเรื่องสถาบัน เอาออกไปครับ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</si>
  <si>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</si>
  <si>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</si>
  <si>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ผมก็เคารพคำวินิจฉัยของท่านประธานครับ ขอบพระคุณครับ</t>
  </si>
  <si>
    <t xml:space="preserve">แต่ที่ไม่มีใครบังคับไม่ตอบตามที่คุณสรัสนันท์ไม่ตอบใช่ไหมครับเท่านั้นเองโดยที่ไม่ได้
</t>
  </si>
  <si>
    <t>ประกอบ รัตนพันธ์</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</si>
  <si>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</si>
  <si>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ปารีณา ไกรคุปต์</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</si>
  <si>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</si>
  <si>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</si>
  <si>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</si>
  <si>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</si>
  <si>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</si>
  <si>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</si>
  <si>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</si>
  <si>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พอสมควรแล้วครับ ไม่ต้องไปอ่านชื่อหมด</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</si>
  <si>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</si>
  <si>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</si>
  <si>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</si>
  <si>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อย่าไปเอ่ยชื่อคนภายนอกโดยไม่จำเป็นนะครับ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</si>
  <si>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</si>
  <si>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</si>
  <si>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ท่านประธานที่เคารพครับ ผมไปพาดพิงถึงบุคคลภายนอก ผมรับผิดชอบเองครับ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</si>
  <si>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</si>
  <si>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แน่นอนครับ แต่ว่าถ้าไม่จำเป็นก็ไม่ควรครับ</t>
  </si>
  <si>
    <t>นิติพล ผิวเหมาะ</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</si>
  <si>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</si>
  <si>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ท่านประธานครับ ประท้วงครับ ทางนี้ครับทางขวามือครับ</t>
  </si>
  <si>
    <t xml:space="preserve">
ผมอยากฟังวิสัยทัศน์ของท่านนายกรัฐมนตรีในฐานะที่เป็นหัวหน้าเศรษฐกิจซึ่งท่านก็นั่งอยู่ตรงนี้ระดับ
</t>
  </si>
  <si>
    <t>คุณประยุทธ์บอกนั่งลงเถอะครับ เสียเวลาสภาครับ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</si>
  <si>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</si>
  <si>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</si>
  <si>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มีประท้วงเรื่องอะไรครับ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</si>
  <si>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</si>
  <si>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</si>
  <si>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เผอิญเตือนไว้ก่อนประท้วงครับ เชิญครับ</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</si>
  <si>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</si>
  <si>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</si>
  <si>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</si>
  <si>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</si>
  <si>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</si>
  <si>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</si>
  <si>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</si>
  <si>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</si>
  <si>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</si>
  <si>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</si>
  <si>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</si>
  <si>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</si>
  <si>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</si>
  <si>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</si>
  <si>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</si>
  <si>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</si>
  <si>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ประธานครับ ประท้วงครับท่านประธานครับ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</si>
  <si>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</si>
  <si>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</si>
  <si>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ใครประท้วงอีกอะ</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</si>
  <si>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</si>
  <si>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เชิญเลยครับ เชิญ</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</si>
  <si>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</si>
  <si>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</si>
  <si>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</si>
  <si>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</si>
  <si>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ตะกี้นี้ใช้คำอะไรไม่สุภาพนะครับ</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</si>
  <si>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</si>
  <si>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</si>
  <si>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ไอ้เจ้าสัวครับ</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</si>
  <si>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</si>
  <si>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</si>
  <si>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อ่อ ถอนด้วยนะครับ คำว่า ไอ้ เนี่ย ถอนนะครับ</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</si>
  <si>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</si>
  <si>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</si>
  <si>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</si>
  <si>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</si>
  <si>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ไม่ๆ ไม่ต้องไปเอ่ย ถอนแล้วก็จบครับ อภิปรายต่อครับผม ครับ</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</si>
  <si>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</si>
  <si>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</si>
  <si>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</si>
  <si>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</si>
  <si>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</si>
  <si>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ไม่ต้องลำดับโคตรตระกูลอะไรครับ ต่อครับ</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</si>
  <si>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</si>
  <si>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ก็ผมเนี่ยคิดว่า ผมอภิปรายเสร็จผมจะเอาที่ดินแม่ผมที่สารคามไปขายอยู่เนี่ย 600 ล้านเนี่ย ก็ดูแกจะซื้อไหม เจ้าสัวอะ</t>
  </si>
  <si>
    <t>ยุทธพงศ์ครับ เข้าประเด็นครับ อย่าเล่นครับ</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</si>
  <si>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</si>
  <si>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</si>
  <si>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</si>
  <si>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ครับ ก็ถือว่า ได้มีการอธิบายโต้ตอบไปมานะครับ เชิญท่านวิโรจน์ต่อเลยครับ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</si>
  <si>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</si>
  <si>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ยุทธพงศ์ครับ ก่อนที่จะมีการประท้วง ผมขอเรียนเตือนไว้แล้วว่ามันวนเวียนซ้ำซากนะครับ ปรับตัวเถอะครับ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</si>
  <si>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</si>
  <si>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</si>
  <si>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สุชาติ ตันเจริญ</t>
  </si>
  <si>
    <t>เป็นที่เข้าใจนะครับว่าฝ่ายค้านเหลืออีก 21 ชั่วโมงนับจาก 17:00 นเป็นต้นไปฝ่ายรัฐบาลเหลือ 10 ชั่วโมงครับ</t>
  </si>
  <si>
    <t>ยุทธพงศ์พูดกับประธาน ยุทธพงศ์พูดกับประธานสภาครับ พูดกับประธานครับ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</si>
  <si>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</si>
  <si>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สมคิด เชื้อคง</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</si>
  <si>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</si>
  <si>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</si>
  <si>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</si>
  <si>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</si>
  <si>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</si>
  <si>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</si>
  <si>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</si>
  <si>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ขออภัยครับ ขออภัยครับ ยุทธพงศ์ครับ มีผู้ประท้วงครับ เชิญเลยครับ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</si>
  <si>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</si>
  <si>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</si>
  <si>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</si>
  <si>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</si>
  <si>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</si>
  <si>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</si>
  <si>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</si>
  <si>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ท่านประธานครับ กรุณาดูรูปครับ ท่านพิจารณาว่าเหมาะสมไหมครับ ขอประท้วงท่านประธานนะครับ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</si>
  <si>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</si>
  <si>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</si>
  <si>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เชิญท่านต่อไปครับ</t>
  </si>
  <si>
    <t>จิรัฏฐ์ ทองสุวรรณ์</t>
  </si>
  <si>
    <t>รูปนี้อย่าเอาขึ้นมาเลยครับ เป็นเหตุการณ์ช่วงโน้นครับ ช่วงที่ผมเป็นผู้แทนอยู่ อย่าเอามาแสดงเลยครับ</t>
  </si>
  <si>
    <t>เอาอภิปรายไม่ไว้วางใจนายกรัฐมนตรีกับรัฐมนตรี 5 ท่านนะครับ อย่าไปไกลกว่านั้นครับ</t>
  </si>
  <si>
    <t>แบบนี้เป็นการแสดงความแตกแยกและปลุกระดมนะครับ ให้ทำให้ประเทศเกิดความเสี่ยงนะครับ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</si>
  <si>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</si>
  <si>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</si>
  <si>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</si>
  <si>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</si>
  <si>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ยุทธพงศ์ครับ เตือนด้วยความหวังดีนะว่าวนเวียนซ้ำซากครับ พยายามสรุปในสิ่งที่พูดมาแล้วครับ เชิญต่อ</t>
  </si>
  <si>
    <t>อย่าไปไกลนะครับ ผมฟังอยู่ ท่านพูดถึงทุจริตเชิงนโยบาย ท่านย้อนไปไกลไปหน่อยครับ เชิญต่อครับเชิญ</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</si>
  <si>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</si>
  <si>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คือ ปี 60 ก็ไม่ไกลนะครับแล้วก็ทุกวันนี้ส่งผลกับ</t>
  </si>
  <si>
    <t>ท่านประธานครับ มันมี เรื่องนี้เป็นเรื่องหัวใจสำคัญนะครับ ผมจะชี้ให้ท่านประธานเห็นนะครับ</t>
  </si>
  <si>
    <t>คำพอง เทพาคำ</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</si>
  <si>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</si>
  <si>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</si>
  <si>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เข้าใจครับ แต่ต้องไม่วนเวียนนะครับ ซ้ำซากอยู่กับที่เดิมครับ ย้อนกลับไปที่เดิมตลอดไม่ได้</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</si>
  <si>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</si>
  <si>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</si>
  <si>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</si>
  <si>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</si>
  <si>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</si>
  <si>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</si>
  <si>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</si>
  <si>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เป็นเรื่องรัฐบาลก่อนใช่ไหมครับ เป็นเรื่องรัฐบาลก่อน</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</si>
  <si>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</si>
  <si>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</si>
  <si>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</si>
  <si>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</si>
  <si>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ต้องอภิปรายรัฐบาลปัจจุบันนะครับ ยุทธพงศ์ครับ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</si>
  <si>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</si>
  <si>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</si>
  <si>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</si>
  <si>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เชิญคุณหมอชลน่าน</t>
  </si>
  <si>
    <t>ชลน่าน ศรีแก้ว</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</si>
  <si>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</si>
  <si>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</si>
  <si>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</si>
  <si>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ยุทธพงศ์พูดกับประธานนะครับ อย่าไปเรียกร้องว่าต้องฟังอะไรครับ</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</si>
  <si>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</si>
  <si>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</si>
  <si>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</si>
  <si>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เกษม ศุภรานนท์</t>
  </si>
  <si>
    <t>ท่านประธานครับ ขออนุญาตประท้วงครับ</t>
  </si>
  <si>
    <t>ครับ พอแล้วครับ ผมคิดว่าออกนอกประเด็นไปแล้วครับ ครับก็ ท่านไพบูลย์ไม่ต้องแล้วนะครับ เชิญท่านวิโรจน์เชิญ</t>
  </si>
  <si>
    <t>ในเรื่องของค่าธรรมเนียมและค่าตอบแทน</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</si>
  <si>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</si>
  <si>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 xml:space="preserve">ท่านประธานคะ ไปกันใหญ่ นอกประเด็น ขอให้ท่านประธานวินิจฉัยด้วย
</t>
  </si>
  <si>
    <t>มีผู้ประท้วงครับ เชิญเลยครับ</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</si>
  <si>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</si>
  <si>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</si>
  <si>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</si>
  <si>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</si>
  <si>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</si>
  <si>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ปริญญา ช่วยเกตุ คีรีรัตน์</t>
  </si>
  <si>
    <t>อย่าเสียเวลาเลยครับ ผมวินิจฉัยไปแล้ว ท่านครับอันนี้ก็อย่าไปวิตกกังวลมากไปนะครับ</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</si>
  <si>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</si>
  <si>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มันอึดอัดท่านประธาน</t>
  </si>
  <si>
    <t>ขอบคุณครับ ผมวินิจฉัยได้แล้ว ใจเย็นนิดนึงนะครับจ อยากให้ถอนคำว่ากาลีบ้านกาลีเมืองออกไปนะครับ</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</si>
  <si>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</si>
  <si>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ผมเข้าใจครับ แต่ว่ายังไงก็คนส่วนใหญ่ก็มี เขามีสัมมาคารวะ คนส่วนใหญ่ แต่ว่า</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</si>
  <si>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</si>
  <si>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ไม่เป็นเรื่องประท้วงนะครับ เชิญเลยครับ</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</si>
  <si>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</si>
  <si>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</si>
  <si>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</si>
  <si>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แล้วเราจะไปสอนหนังสือเขาว่ายังไง เวลาบอกนักเรียนน่ะ</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</si>
  <si>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</si>
  <si>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</si>
  <si>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ท่านศุภชัยครับ พอแล้วครับ ผ</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</si>
  <si>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</si>
  <si>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เสียดสีนะท่านประธาน วรรค 2 อะ 69</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</si>
  <si>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</si>
  <si>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</si>
  <si>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</si>
  <si>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</si>
  <si>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</si>
  <si>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เปิดโอกาสให้ท่านศุภชัยพูด ขออนุญาตให้อีกฝ่ายพูดได้ครับ เชิญเลยครับ</t>
  </si>
  <si>
    <t>จริงๆแล้วมีเหตุผลดีๆมาคุยกันแล้วก็เลือกให้มันถูก</t>
  </si>
  <si>
    <t>ญาณธิชา บัวเผื่อน</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</si>
  <si>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</si>
  <si>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</si>
  <si>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</si>
  <si>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</si>
  <si>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ท่านประธานครับ ท่านประธานไม่น่าไปแนะนำ</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</si>
  <si>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</si>
  <si>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ท่านยุทธพงศ์จะต้องทบทวนกรณีนี้นะครับ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</si>
  <si>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</si>
  <si>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</si>
  <si>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</si>
  <si>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 xml:space="preserve">ให้มีโอกาสทุกฝ่าย เมื่อมีการพาดพิงนะครับ พอสมควรแล้วครับ เชิญเลยครับ </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</si>
  <si>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</si>
  <si>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</si>
  <si>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เรียนท่านประธานด้วยความเคารพครับ อยากให้เห็นการอภิปรายเป็นไปด้วยดีครับขอบคุณครับ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</si>
  <si>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</si>
  <si>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แต่ว่าต้องอยู่ในข้อบังคับนะครับ จะต้องข้อบังคับควบคุมไว้</t>
  </si>
  <si>
    <t>จิรวัฒน์ อรัณยกานนท์</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</si>
  <si>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</si>
  <si>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</si>
  <si>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ขออนุญาติครับท่านประธาน ประท้วงครับ</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</si>
  <si>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</si>
  <si>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มีผู้ประท้วงนะครับ เชิญครับ</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</si>
  <si>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</si>
  <si>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</si>
  <si>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</si>
  <si>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</si>
  <si>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ท่านประท้วงเรื่องอะไรครับ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</si>
  <si>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</si>
  <si>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ท่านใช้คำว่า สส.จันทบุรี เชิญครับท่านศุภชัย</t>
  </si>
  <si>
    <t>ประท้วงให้ท่านประธานควบคุมการประชุม แล้วก็วินิจฉัยให้ชัดครับ</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</si>
  <si>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</si>
  <si>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วินิจฉัยไปแล้วครับ</t>
  </si>
  <si>
    <t>ผมไม่ได้หมายถึงท่านใด ผมบอกว่าผมได้ข่าวมาอย่างัน้น แต่เพื่อความสบายใจครับท่านประธษน แต่ผมยินดีถอนครับ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</si>
  <si>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</si>
  <si>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</si>
  <si>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</si>
  <si>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เหลือผู้อภิปรายต่ออีกสองท่านนะครับ คือ เชิญครับ เชิญข้างหลังครับ เชิญเลยครับ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</si>
  <si>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</si>
  <si>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ขอบคุณท่านประธานครับ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</si>
  <si>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</si>
  <si>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</si>
  <si>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</si>
  <si>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</si>
  <si>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</si>
  <si>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ครับจบได้แล้วครับมีท่านรัฐมนตรี ยังไม่มีนะครับ งั้นต่อไปนะครับผมเชิญท่านณัฐวุฒิ บัวประทุมนะครับ 40 นาทีครับ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</si>
  <si>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</si>
  <si>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ณัฐวุฒิ บัวประทุม</t>
  </si>
  <si>
    <t>คมเดช ไชยศิวามงคล</t>
  </si>
  <si>
    <t>วนเวียนซ้ำซากนะครับ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</si>
  <si>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</si>
  <si>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</si>
  <si>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</si>
  <si>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</si>
  <si>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</si>
  <si>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</si>
  <si>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วนเวียนแล้วครับ วนเวียนแล้วครับ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</si>
  <si>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</si>
  <si>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</si>
  <si>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ยุทธยงศ์ครับ วนเวียนนะครับ วนเวียนซ้ำซากหลายเที่ยวแล้วครับ หลายเที่ยวแล้ว</t>
  </si>
  <si>
    <t>เชิญคุณหมอเรวัตครับ วิศรุตเวช</t>
  </si>
  <si>
    <t>เรวัต วิศรุตเวช</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</si>
  <si>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</si>
  <si>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</si>
  <si>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ใช้ภาษาไทย ใช้ภาษาไทยเถอะครับ ยุทธพงศ์ใช้ภาษาไทยนะครับ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</si>
  <si>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</si>
  <si>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</si>
  <si>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</si>
  <si>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</si>
  <si>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</si>
  <si>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</si>
  <si>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</si>
  <si>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</si>
  <si>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</si>
  <si>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</si>
  <si>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</si>
  <si>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สรุปนะครับ สรุปนะครับ ถ้าไปไกลเนี่ยไม่อนุมัติครับ ถ้าสรุปที่มาของเหตุการณ์ปัจจุบันครับ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</si>
  <si>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</si>
  <si>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</si>
  <si>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</si>
  <si>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</si>
  <si>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</si>
  <si>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</si>
  <si>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</si>
  <si>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</si>
  <si>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</si>
  <si>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</si>
  <si>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</si>
  <si>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</si>
  <si>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ท่านประธานครับ ขอประท้วงท่านผู้กำลังอภิปรายครับ อันนี้ใส่ร้ายชัดเจนเลยครับ</t>
  </si>
  <si>
    <t>ครับ ผมประท้วงให้แล้วครับ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</si>
  <si>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</si>
  <si>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</si>
  <si>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</si>
  <si>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</si>
  <si>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</si>
  <si>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</si>
  <si>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</si>
  <si>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</si>
  <si>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</si>
  <si>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</si>
  <si>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</si>
  <si>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</si>
  <si>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</si>
  <si>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</si>
  <si>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ถ้ารู้ว่าไม่สุภาพถอนเถอะครับ</t>
  </si>
  <si>
    <t>ผมไม่ใช้ไงครับท่านประธานครับ</t>
  </si>
  <si>
    <t>ถอนเถิดครับ ถอนเถอะครับ</t>
  </si>
  <si>
    <t>คือใจผมไงท่านประธาน</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</si>
  <si>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</si>
  <si>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</si>
  <si>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</si>
  <si>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</si>
  <si>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</si>
  <si>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</si>
  <si>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</si>
  <si>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</si>
  <si>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</si>
  <si>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ผมยังไม่ได้พูดครับ</t>
  </si>
  <si>
    <t>ตะกี้นี้พูดไปแล้วครับ ถอนเถอะครับ</t>
  </si>
  <si>
    <t>ครับ ผมถอนคำว่าหน้าด้านนะครับ ผมใช้คำว่าหน้าหนาแทน</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</si>
  <si>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</si>
  <si>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</si>
  <si>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</si>
  <si>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</si>
  <si>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ท่านประธานครับ ผมกราบเรียนท่านประธานด้วยความเคารพนะครับว่า วันนี้เนี่ยมาไล่คุณประยุทธ์นะครับ</t>
  </si>
  <si>
    <t>ถอนไว้ก่อนครับ ก่อนที่คนอื่นจะประท้วง</t>
  </si>
  <si>
    <t>อะ ผมถอนครับ ผมเคารพท่านประธานครับ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</si>
  <si>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</si>
  <si>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</si>
  <si>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</si>
  <si>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</si>
  <si>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เชิญรัฐมนตรีครับ เชิญท่านรองนายกวิษณุเชิญเลยครับ</t>
  </si>
  <si>
    <t>วิษณุ เครืองาม</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</si>
  <si>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</si>
  <si>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</si>
  <si>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ประท้วง ประท้วงเรื่องอะไรครับ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</si>
  <si>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</si>
  <si>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</si>
  <si>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</si>
  <si>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</si>
  <si>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</si>
  <si>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</si>
  <si>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เรื่องรถไฟสายสีเขียวนะครับ ผมขออนุญาตให้รัฐมนตรีมหาดไทยชี้แจ้งเพิ่มเติมเล็กน้อยครับ เชิญครับ ขอบคุณครับ</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</si>
  <si>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</si>
  <si>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ต่อไปเชิญท่านพิธา ลิ้มเจริญรัตน์นะครับ ขอใช้เวลา 40 นาทีครับ เชิญครับ</t>
  </si>
  <si>
    <t>พิธา ลิ้มเจริญรัตน์</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</si>
  <si>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</si>
  <si>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ต่อไปเชิญท่านจุลพันธ์ อมรวิวัฒน์นะครับ 1 ชั่วโมงครับ เชิญครับ</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</si>
  <si>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</si>
  <si>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ท่านจุลพันธ์ครับ มีผู้ประท้วงครับ เชิญครับ</t>
  </si>
  <si>
    <t>พิสิฐ ลี้อาธรรม</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</si>
  <si>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</si>
  <si>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ท่านจุลพันธ์อภิปรายต่อเลยนะครับ</t>
  </si>
  <si>
    <t>ขอบพระคุณครับท่านประธาน</t>
  </si>
  <si>
    <t>เอ่อ ก็พยายามอย่าวน รู้สึกค่อนข้างจะวนเวียนซ้ำซากมากไปหน่อยแล้วนะครับท่าน</t>
  </si>
  <si>
    <t>จะจบแล้วครับท่านประธาน แล้วไม่วนเลยครับท่านประธาน ผมไม่ทราบว่าท่านประธานได้ฟังผมอภิปรายหรือเปล่า</t>
  </si>
  <si>
    <t>ผมนี่ฟังท่านตลอดครับ</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</si>
  <si>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</si>
  <si>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ท่านนายกชี้แจงไหมครับ เชิญครับ</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</si>
  <si>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</si>
  <si>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เดี๋ยวประธานจะเชิญเองครับท่านนายกครับ เชิญท่านรองนายกสมคิด จาตุศรีพิทักษ์ครับ</t>
  </si>
  <si>
    <t>สมคิด จาตุศรีพิทักษ์</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</si>
  <si>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</si>
  <si>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ท่านประทานครับขออนุญาติประท้วงผู้ชี้เจง</t>
  </si>
  <si>
    <t>ท่านๆรองนายก เชิญท่านผู้ประท้วงครับ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</si>
  <si>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</si>
  <si>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</si>
  <si>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</si>
  <si>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</si>
  <si>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</si>
  <si>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ท่านรองนายกครับรอสักครู่นะครับมีท่านจิรายุประท้วงท่านประท้วงใช่ไหมครับ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</si>
  <si>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</si>
  <si>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</si>
  <si>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ท่านจิรายุครับท่านฟังก่อนท่านจิรายุประท้วงเนี่ยท่านต้องบอกว่าผิดข้อบังคับข้อไหนผมจะได้วินิฉัยถูกครับ เชิญครับ</t>
  </si>
  <si>
    <t>ครับก็เป็นไปตามข้อตกลงของพวกเรานะครับ ต่อไปเชิญท่านวิสาร เตชะธีราวัฒน์ครับ  40 นาทีนะครับ เชิญครับ ครับ เชิญๆ</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</si>
  <si>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</si>
  <si>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</si>
  <si>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</si>
  <si>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</si>
  <si>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</si>
  <si>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เดี๋ยว เดี๋ยว ท่านครับ ท่านฟังว่าผม 3 วินิฉัยว่ายังไงเมื่อกี้</t>
  </si>
  <si>
    <t>วิสาร เตชะธีราวัฒน์</t>
  </si>
  <si>
    <t>ท่านฟังผมให้จบนิดนึงครับ</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</si>
  <si>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</si>
  <si>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ไม่ท่านต้องฟังก่อนผมวินิฉัยว่าท่านรองนายกไม่ได้ผิดข้อบังคับ นะครับ</t>
  </si>
  <si>
    <t>ท่านจะบอกให้กำชับไม่ได้ผมอยากจะเรียนท่าน</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</si>
  <si>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</si>
  <si>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ไม่ๆเพียงแต่ว่าผมจะขอให้ท่านรองนายก เดี๋ยวท่านฟังก่อนครับ</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</si>
  <si>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</si>
  <si>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</si>
  <si>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</si>
  <si>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</si>
  <si>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</si>
  <si>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</si>
  <si>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</si>
  <si>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</si>
  <si>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ท่านประธานครับท่านยังไม่ต้องวินิฉัยผู้ที่ประท้วงครับฟังผมต่ออีกนิดนึง</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</si>
  <si>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</si>
  <si>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</si>
  <si>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</si>
  <si>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</si>
  <si>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ท่านรองท่านรองนายกครับขออนุญาตแปบนึงนะครับมีท่านพิเชษฐ์ประท้วงเชิญท่านพิเชษฐ์ประท้วงผิดข้อบังคับข้อไหนครับ</t>
  </si>
  <si>
    <t>เสรีพิศุทธ์ เตมียเวส</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</si>
  <si>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</si>
  <si>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</si>
  <si>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</si>
  <si>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</si>
  <si>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</si>
  <si>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</si>
  <si>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ท่านสมาชิกครับได้รับการประสานงานจากทางฝ่ายค้านมีเรื่องจะหารือเชิญครับ</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</si>
  <si>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</si>
  <si>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</si>
  <si>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</si>
  <si>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เชิญท่านวิรัช รัตนเศรษฐครับ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</si>
  <si>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</si>
  <si>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</si>
  <si>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ครับก็ท่านจุลพันธ์ผมพอเข้าใจแล้วนะครับหรือท่านมีอะไรอีกไหม อะนิดหน่อยนะครับ</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</si>
  <si>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</si>
  <si>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</si>
  <si>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</si>
  <si>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</si>
  <si>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</si>
  <si>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อนุทิน ชาญวีรกูล</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</si>
  <si>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</si>
  <si>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</si>
  <si>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</si>
  <si>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</si>
  <si>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</si>
  <si>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</si>
  <si>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ธนพร โสมทองแดง</t>
  </si>
  <si>
    <t>ท่านประธานครับ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</si>
  <si>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</si>
  <si>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ต่อไปครับ เชิญท่านรัฐมนตรีครับ</t>
  </si>
  <si>
    <t>ครับ</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</si>
  <si>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</si>
  <si>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</si>
  <si>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</si>
  <si>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</si>
  <si>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</si>
  <si>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</si>
  <si>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ผมพูดได้ไหมครับ</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</si>
  <si>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</si>
  <si>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</si>
  <si>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จัตุมงคล โสณกุล</t>
  </si>
  <si>
    <t>ก็ได้เล็กน้อยนะครับให้มันเกี่ยวเนื่องกับการบริหารชุดปัจจุบันนะครับผม</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</si>
  <si>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</si>
  <si>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</si>
  <si>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</si>
  <si>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</si>
  <si>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</si>
  <si>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</si>
  <si>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เชิญต่อครับ เชิญต่อครับ ไม่เป็นไรนะครับพูดกับประธาน</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</si>
  <si>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</si>
  <si>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</si>
  <si>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</si>
  <si>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</si>
  <si>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</si>
  <si>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</si>
  <si>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</si>
  <si>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</si>
  <si>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</si>
  <si>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อ่อผมไม่พูดคำนั้นเด็ดขาดเชยครับรวยกระจุกจนกระจาบผมไม่พูดเด็ดขาดครับท่านประทานครับ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</si>
  <si>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</si>
  <si>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</si>
  <si>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</si>
  <si>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</si>
  <si>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</si>
  <si>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</si>
  <si>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</si>
  <si>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</si>
  <si>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สิระ เจนจาคะ</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</si>
  <si>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</si>
  <si>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</si>
  <si>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ครับถึงแม้เปิดเผยก็ตามนะครับในข้อบังคับบอกว่าพยายามอย่าไปเอ่ยถึงบุคคลที่ 3 โดยไม่จำเป็นเชิญท่านคารม</t>
  </si>
  <si>
    <t>ธีรรัตน์ สำเร็จวาณิชย์</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</si>
  <si>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</si>
  <si>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</si>
  <si>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</si>
  <si>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</si>
  <si>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</si>
  <si>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</si>
  <si>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</si>
  <si>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ท่านประธานครับบด้วยความเคารพครับ ท่านประธานต้องวางตัวเป็นกลาง</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</si>
  <si>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</si>
  <si>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</si>
  <si>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เชิญท่านนั่งลงครับ ผมวางตัวเป็นกลางอยู่แล้วครับ เชิญต่อท่าน</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</si>
  <si>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</si>
  <si>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</si>
  <si>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ธีรัจชัย พันธุมาศ</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</si>
  <si>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</si>
  <si>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</si>
  <si>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</si>
  <si>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</si>
  <si>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</si>
  <si>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ท่านมีอะไรประท้วงครับ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</si>
  <si>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</si>
  <si>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</si>
  <si>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</si>
  <si>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</si>
  <si>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</si>
  <si>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</si>
  <si>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</si>
  <si>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</si>
  <si>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</si>
  <si>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เชิญต่อเชิญต่อเลยครับ</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</si>
  <si>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</si>
  <si>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</si>
  <si>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</si>
  <si>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</si>
  <si>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</si>
  <si>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</si>
  <si>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ขออนุญาติครับ</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</si>
  <si>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</si>
  <si>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ครับท่านศุภชัยประท้วงอะไรครับ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</si>
  <si>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</si>
  <si>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</si>
  <si>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</si>
  <si>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ณัฐชา บุญไชยอินสวัสดิ์</t>
  </si>
  <si>
    <t>ครับผมก็รอฟังอยู่ครับไม่เป็นไรครับเชิญต่อครับ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</si>
  <si>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</si>
  <si>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</si>
  <si>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</si>
  <si>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</si>
  <si>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ขออนุญาตครับท่านประธานครับ</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</si>
  <si>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</si>
  <si>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</si>
  <si>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พอแล้วครับท่านศุภชัยพอแล้วครับ</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</si>
  <si>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</si>
  <si>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</si>
  <si>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</si>
  <si>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</si>
  <si>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</si>
  <si>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</si>
  <si>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</si>
  <si>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</si>
  <si>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</si>
  <si>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</si>
  <si>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วิรัตน์ วรศสิริน</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</si>
  <si>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</si>
  <si>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</si>
  <si>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ต่อไปเชิญท่านนายกตอบชี้แจงครับ</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</si>
  <si>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</si>
  <si>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</si>
  <si>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</si>
  <si>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</si>
  <si>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</si>
  <si>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</si>
  <si>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</si>
  <si>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ไผ่ ลิกค์</t>
  </si>
  <si>
    <t>เชิญท่านรัฐมนตรีว่าการกระทรวงการคลังนะครับ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</si>
  <si>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</si>
  <si>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</si>
  <si>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</si>
  <si>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</si>
  <si>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</si>
  <si>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</si>
  <si>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</si>
  <si>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</si>
  <si>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</si>
  <si>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เชิญท่านรัฐมนตรีครับ</t>
  </si>
  <si>
    <t>สนธิรัตน์ สนธิจิรวงศ์</t>
  </si>
  <si>
    <t xml:space="preserve">ท่านประธานครับทำผิดข้อตกลงนะครับข้อ 69 นะครับเพราะท่านต้องควบคุมและข้อ 9 ครับ </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</si>
  <si>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</si>
  <si>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</si>
  <si>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</si>
  <si>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</si>
  <si>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</si>
  <si>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</si>
  <si>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มีผู้ประท้วงครับเชิญท่านบุญสิงห์ครับ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</si>
  <si>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</si>
  <si>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ท่านนายกเชิญเลยครับ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</si>
  <si>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</si>
  <si>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</si>
  <si>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ขออนุญาติให้รองนายกรัฐมนตรีกระทรวงพาณิชย์ชี้แจ้งสักนิดนะครับเมื่อกี้เรื่องราคายางนะครับ</t>
  </si>
  <si>
    <t>ครับขอบคุณครับเชิญ อภิปรายต่อได้ครับ เชิญครับนั่งลงครับ</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</si>
  <si>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</si>
  <si>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</si>
  <si>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ครับเชิญครับ</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</si>
  <si>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</si>
  <si>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</si>
  <si>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</si>
  <si>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</si>
  <si>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</si>
  <si>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ครับ ท่านนายกเชิญเลยครับ</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</si>
  <si>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</si>
  <si>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</si>
  <si>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</si>
  <si>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</si>
  <si>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</si>
  <si>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นิยม เวชกามา</t>
  </si>
  <si>
    <t>ครับ ต่อไปก็เป็นท่านพิจารณ์ เชาวพัฒนวงศ์นะครับขอ 1 ชั่วโมงนะครับ เชิญเลยครับท่านพิจารณ์</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</si>
  <si>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</si>
  <si>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พิจารณ์ เชาวพัฒนวงศ์</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</si>
  <si>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</si>
  <si>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</si>
  <si>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</si>
  <si>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</si>
  <si>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</si>
  <si>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ธรรมนัส พรหมเผ่า</t>
  </si>
  <si>
    <t>ท่านประธานครับ ขออนุญาตครับ</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</si>
  <si>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</si>
  <si>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ประท้วงหรือครับ เชิญ</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</si>
  <si>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</si>
  <si>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</si>
  <si>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มีปัญหาอะไรครับ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</si>
  <si>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</si>
  <si>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</si>
  <si>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</si>
  <si>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</si>
  <si>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ครับท่านประธาน</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</si>
  <si>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</si>
  <si>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</si>
  <si>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</si>
  <si>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</si>
  <si>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 xml:space="preserve">มันกำลังจะไปสู่จุดนั้นอยู่แล้วนะครับ ผมขอฟังความเป็นท่านคารม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</si>
  <si>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</si>
  <si>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อาดิลัน อาลีอิสเฮาะ</t>
  </si>
  <si>
    <t>ท่านประธานที่เคารพครับขอความกรุณาท่านประธานครับ</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</si>
  <si>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</si>
  <si>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</si>
  <si>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</si>
  <si>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ครับประท้วงหรือครับ</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</si>
  <si>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</si>
  <si>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</si>
  <si>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 xml:space="preserve">พอแล้วครับ ท่านคารมครับ ก็เรื่องเดิม ที่ประธานวินิจฉัยไว้แล้ว </t>
  </si>
  <si>
    <t>ครับท่านดูสไสด์ที่กำลังฉายที่มุมขวาเป็นสัญลักษณ์ของพรรคอนาคตใหม่</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</si>
  <si>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</si>
  <si>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ผมว่าอย่าใช้รูปเลยครับเดี๋ยวจะมีปัญหานะครับ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</si>
  <si>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</si>
  <si>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</si>
  <si>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ขอบพระคุณครับ</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</si>
  <si>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</si>
  <si>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ก็เข้าประเด็นก็ได้ครับเชิญครับ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</si>
  <si>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</si>
  <si>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</si>
  <si>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</si>
  <si>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</si>
  <si>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ท่านประธานครับขอประท้วงครับท่านผู้อภิปรายเสียดสีครับผมขอให้ท่านประธานวินิจฉัยด้วยครับ </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</si>
  <si>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</si>
  <si>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 xml:space="preserve">ท่านเอาเข้าความจริงแล้วก็ไม่ได้เอ๋ยชื่ออะไรเลย เอาเถอะครับถอนๆเถอะครับก็จะได้เรียบร้อยครับ </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</si>
  <si>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</si>
  <si>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</si>
  <si>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</si>
  <si>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ขออนุญาตประท้วงท่านประธานครับ ขออนุญาตครับ</t>
  </si>
  <si>
    <t>ท่านธีรัจชัยจะใช้สิทธิ์พาดพิงตรงไหนครับ บอกประเด็นมาก่อนครับ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</si>
  <si>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</si>
  <si>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</si>
  <si>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</si>
  <si>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</si>
  <si>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</si>
  <si>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</si>
  <si>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สุเทพ อู่อ้น</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</si>
  <si>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</si>
  <si>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อย่าเถียงกันไปเถียงกันมานะครับ ต้องพูดผ่านประธานนะครับ</t>
  </si>
  <si>
    <t>ขออนุญาตประท้วงครับ ครับท่านประธานขออนุญาตประท้วงครับ</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</si>
  <si>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</si>
  <si>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เชิญเลยครับ</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</si>
  <si>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</si>
  <si>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ท่านตอบก็ได้ไม่ตอบก็ได้นะครับตามข้อบังคับแล้วแต่ท่านนะครับ</t>
  </si>
  <si>
    <t>สัญญา นิลสุพรรณ</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</si>
  <si>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</si>
  <si>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</si>
  <si>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</si>
  <si>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</si>
  <si>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</si>
  <si>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</si>
  <si>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 xml:space="preserve">เข้าใจแล้วครับ อยู่ๆกับผมแล้วนะครับไม่เป็นไรครับ ท่านกายท่านเดี๋ยวท่านณัฐชา เชิญต่อครับ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</si>
  <si>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</si>
  <si>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ครับผมให้เจ้าหน้าที่ดูให้นะครับมีประราชบัญญัติประกอบรัฐธรรมนูญว่าด้วยพรรคการเมืองครับห้ามเอาไว้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</si>
  <si>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</si>
  <si>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</si>
  <si>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</si>
  <si>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</si>
  <si>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ไชยา พรหมา</t>
  </si>
  <si>
    <t>ครับเครื่องหมายทำให้เบลอไว้นะครับ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</si>
  <si>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</si>
  <si>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</si>
  <si>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</si>
  <si>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</si>
  <si>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</si>
  <si>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เดี๋ยวขออภัยครับมีผู้ประท้วงอีกแล้วครับ จะประท้วงอะไร</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</si>
  <si>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</si>
  <si>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</si>
  <si>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เออเมื่อสักครู่สไลด์ที่ผมโชว์ให้ท่านประธานวินิฉัยให้ใช้ได้ต่อถูกไหมครับ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</si>
  <si>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</si>
  <si>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ท่านอนุดิษฐ์ครับ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</si>
  <si>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</si>
  <si>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ครับตะกี้นี้ไม่มีเครื่องหมายพรรคก็ใช้ได้ครับ</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</si>
  <si>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</si>
  <si>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เชิญท่านรัฐมนตรีครับ </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</si>
  <si>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</si>
  <si>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 xml:space="preserve">ครับ ท่านรัฐมนตรีครับมีผู้ประท้วงครับ </t>
  </si>
  <si>
    <t>มีผู้ประท้วงนะครับ</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</si>
  <si>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</si>
  <si>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</si>
  <si>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รังสิกร ทิมาตฤกะ</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</si>
  <si>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</si>
  <si>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</si>
  <si>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</si>
  <si>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</si>
  <si>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ก็ชัดเจนนะครับ ว่าอย่าเสียดสีในการอภิปราย เพราะฉะนั้นในเรื่องของฉายาอะไรต่างๆก็หลีกเลี่ยงนะครับ</t>
  </si>
  <si>
    <t xml:space="preserve">ท่านรัฐมนตรีครับขออภัยนะครับท่านสรุปได้เลยครับ </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</si>
  <si>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</si>
  <si>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มีผู้ประท้วงอีกแล้วท่านรัฐมนตรีครับ</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</si>
  <si>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</si>
  <si>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</si>
  <si>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</si>
  <si>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</si>
  <si>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</si>
  <si>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</si>
  <si>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ครับผมฟังอยู่ครับยังอยู่ในประเด็นเชิญต่อครับ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</si>
  <si>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</si>
  <si>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</si>
  <si>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</si>
  <si>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</si>
  <si>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</si>
  <si>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ต่อไปท่าน วิรัตน์ วรศสิริน เชิญครับท่านขอ 25 นาทีนะครับ</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</si>
  <si>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</si>
  <si>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ท่าน วิรัตน์ ครับ คำว่าหน้ามึนมันเป็นคำไม่สุภาพไม่ควรจะใช้ในสภาแห่งนี้ ผมขอให้ท่านถอนคำพูดนะครับ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</si>
  <si>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</si>
  <si>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</si>
  <si>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</si>
  <si>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ท่าน วิรัตน์ ครับ มีท่านสมาชิกประท้วงครับ เชิญครับประท้วงข้อบังคับข้อไหนครับ อธิบายสรปุสั้นๆนะครับ</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</si>
  <si>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</si>
  <si>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</si>
  <si>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</si>
  <si>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ท่านวิรัตน์ครับท่านไพบูลย์ประท้วง เชิญท่านไพบูลย์ครับ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</si>
  <si>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</si>
  <si>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</si>
  <si>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</si>
  <si>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</si>
  <si>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</si>
  <si>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</si>
  <si>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</si>
  <si>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</si>
  <si>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</si>
  <si>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</si>
  <si>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</si>
  <si>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</si>
  <si>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</si>
  <si>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</si>
  <si>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</si>
  <si>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</si>
  <si>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</si>
  <si>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กรณิศ งามสุคนธ์รัตนา</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</si>
  <si>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</si>
  <si>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</si>
  <si>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</si>
  <si>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</si>
  <si>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</si>
  <si>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</si>
  <si>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</si>
  <si>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</si>
  <si>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</si>
  <si>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</si>
  <si>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</si>
  <si>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</si>
  <si>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</si>
  <si>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</si>
  <si>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</si>
  <si>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</si>
  <si>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</si>
  <si>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</si>
  <si>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</si>
  <si>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</si>
  <si>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</si>
  <si>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</si>
  <si>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</si>
  <si>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</si>
  <si>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</si>
  <si>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</si>
  <si>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จาตุรงค์ เพ็งนรพัฒน์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</si>
  <si>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</si>
  <si>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</si>
  <si>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</si>
  <si>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</si>
  <si>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</si>
  <si>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</si>
  <si>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</si>
  <si>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</si>
  <si>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</si>
  <si>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</si>
  <si>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</si>
  <si>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จุลพันธ์ โนนศรีชัย</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</si>
  <si>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</si>
  <si>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</si>
  <si>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</si>
  <si>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</si>
  <si>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</si>
  <si>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</si>
  <si>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</si>
  <si>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</si>
  <si>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</si>
  <si>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</si>
  <si>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</si>
  <si>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</si>
  <si>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</si>
  <si>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</si>
  <si>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</si>
  <si>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</si>
  <si>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</si>
  <si>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</si>
  <si>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</si>
  <si>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</si>
  <si>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</si>
  <si>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</si>
  <si>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</si>
  <si>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</si>
  <si>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</si>
  <si>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</si>
  <si>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</si>
  <si>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ชูวิทย์ พิทักษ์พรพัลลภ</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</si>
  <si>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</si>
  <si>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</si>
  <si>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</si>
  <si>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</si>
  <si>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</si>
  <si>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ประเดิมชัย บุญช่วยเหลือ</t>
  </si>
  <si>
    <t>แต่ท่านเปลี่ยนไปแล้วนะครับพยายามอย่าประท้วงเลยครับเสียเวลาเชิญเลยครับ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</si>
  <si>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</si>
  <si>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</si>
  <si>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</si>
  <si>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</si>
  <si>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</si>
  <si>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</si>
  <si>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</si>
  <si>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ต่อไปเชิญท่านณัฐพงษ์ใช่ไหมครับ เชิญครับ</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</si>
  <si>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</si>
  <si>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</si>
  <si>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ณัฐพงษ์ เรืองปัญญาวุฒิ</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</si>
  <si>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</si>
  <si>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</si>
  <si>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</si>
  <si>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</si>
  <si>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</si>
  <si>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</si>
  <si>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</si>
  <si>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</si>
  <si>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</si>
  <si>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ท่านได้ใช้เวลาตรงที่ท่านขอไว้นะครับ ต่อไปครับ ท่านสงคราม กิจเลิษไพโรจน์ครับ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</si>
  <si>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</si>
  <si>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</si>
  <si>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</si>
  <si>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</si>
  <si>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</si>
  <si>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</si>
  <si>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</si>
  <si>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</si>
  <si>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สงคราม กิจเลิศไพโรจน์</t>
  </si>
  <si>
    <t>ฝ่ายรัฐบาล ท่านนายกรัฐมนตรีชี้แจงน่าจะหมดแล้วนะครับ ท่านสมาชิกวิปว่าไงครับ ท่านชินวรณ์ เชิญครับ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</si>
  <si>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</si>
  <si>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</si>
  <si>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</si>
  <si>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สรุปว่าท่านชินวรณ์ เสนอให้มีการอภิปรายใช่ไหมครับ เชิญท่านชาดาครับ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</si>
  <si>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</si>
  <si>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</si>
  <si>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</si>
  <si>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</si>
  <si>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</si>
  <si>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</si>
  <si>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</si>
  <si>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</si>
  <si>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</si>
  <si>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</si>
  <si>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</si>
  <si>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</si>
  <si>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ถ้าทางฝ่ายวิปรัฐบาลไม่เสนอปิด ผมก็จะได้อนุญาตให้มีผู้อภิปรายต่อนะครับ เชิญท่านวีระกรครับ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</si>
  <si>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</si>
  <si>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</si>
  <si>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มีผู้รับรองถูกต้องครับ มีท่านสมาชิกท่านใดเสนอเป็นอื่นไหมครับ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</si>
  <si>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</si>
  <si>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</si>
  <si>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</si>
  <si>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</si>
  <si>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</si>
  <si>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</si>
  <si>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</si>
  <si>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</si>
  <si>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</si>
  <si>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</si>
  <si>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</si>
  <si>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</si>
  <si>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</si>
  <si>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</si>
  <si>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 xml:space="preserve">ศรันย์วุฒิ เดียวครับ เชิญครับ </t>
  </si>
  <si>
    <t>ท่านประเสริฐได้ใช้เวลาของท่านตรงเนี่ยนะครับ 30 นาทีครับ ต่อไปครับ นางสาวนภาพร เพ็ชร์จินดาขอไว้ 20 นาทีเชิญครับ</t>
  </si>
  <si>
    <t>ขอบคุณท่านประธานครับ ผมประท้วงข้อ 69 ครับ ซ้ำซากครับไม่มีครับว่าซ้ำเสริมครับ</t>
  </si>
  <si>
    <t>นภาพร เพ็ชร์จินดา</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</si>
  <si>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</si>
  <si>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</si>
  <si>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</si>
  <si>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</si>
  <si>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</si>
  <si>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</si>
  <si>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</si>
  <si>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</si>
  <si>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</si>
  <si>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</si>
  <si>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</si>
  <si>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</si>
  <si>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</si>
  <si>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ครับ ผมวินิจฉัยไปแล้วนะครับ ครับเชิญต่อให้จบแล้วก็อย่าไปอ้างเรื่องอื่นครับ</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</si>
  <si>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</si>
  <si>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</si>
  <si>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</si>
  <si>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</si>
  <si>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</si>
  <si>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</si>
  <si>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</si>
  <si>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</si>
  <si>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</si>
  <si>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</si>
  <si>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</si>
  <si>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</si>
  <si>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</si>
  <si>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</si>
  <si>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</si>
  <si>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นิคม บุญวิเศษ</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</si>
  <si>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</si>
  <si>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</si>
  <si>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</si>
  <si>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</si>
  <si>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</si>
  <si>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</si>
  <si>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</si>
  <si>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</si>
  <si>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</si>
  <si>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ศรันย์วุฒิครับ ผมขอนุญาตพอดีประธานผู้ควบคุมเสียงรัฐบาล ขออนุญาติหารือ เชิญครับ</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</si>
  <si>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</si>
  <si>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</si>
  <si>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</si>
  <si>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</si>
  <si>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 xml:space="preserve"> ท่านศรันย์วุฒิครับมีผู้จะขอหารือ จออนุญาตท่านพิจารณ์ครับ เชิญครับ</t>
  </si>
  <si>
    <t>ครับท่าน นิคม ได้ใช้เวลาไปตามที่ท่านขอนะครับ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</si>
  <si>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</si>
  <si>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 xml:space="preserve"> เดียวผมจะให้คำแนะนำนะครับ แต่ว่าตอนนี้ให้จบไปก่อนครับ เชิญให้ท่านศรันย์วุฒิจบไปก่อนครับ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</si>
  <si>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</si>
  <si>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</si>
  <si>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</si>
  <si>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</si>
  <si>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</si>
  <si>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</si>
  <si>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</si>
  <si>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</si>
  <si>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</si>
  <si>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</si>
  <si>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</si>
  <si>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</si>
  <si>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</si>
  <si>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</si>
  <si>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</si>
  <si>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</si>
  <si>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</si>
  <si>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</si>
  <si>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</si>
  <si>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</si>
  <si>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 xml:space="preserve">อันนี้เป็น เป็นยูเครนเลยนะครับ เป็นวิดิโอเลยนะครับ ระบุชัดเลยครับโอพอด T84 </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</si>
  <si>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</si>
  <si>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</si>
  <si>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</si>
  <si>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</si>
  <si>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</si>
  <si>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</si>
  <si>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</si>
  <si>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</si>
  <si>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</si>
  <si>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</si>
  <si>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</si>
  <si>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</si>
  <si>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</si>
  <si>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</si>
  <si>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</si>
  <si>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</si>
  <si>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</si>
  <si>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แน่จริงฟ้องมาเลยครับ ไม่มีส่วนเกี่ยวข้องเลยครับ แน่จริงเลยนะ เดี๋ยวผมฟ้องกลับนะครับ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</si>
  <si>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</si>
  <si>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</si>
  <si>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</si>
  <si>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</si>
  <si>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</si>
  <si>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</si>
  <si>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</si>
  <si>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</si>
  <si>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</si>
  <si>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</si>
  <si>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พรรค</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</si>
  <si>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</si>
  <si>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ตำแหน่ง</t>
  </si>
  <si>
    <t>ฝ่าย</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</si>
  <si>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</si>
  <si>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</si>
  <si>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</si>
  <si>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</si>
  <si>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</si>
  <si>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</si>
  <si>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ประชาชาติ</t>
  </si>
  <si>
    <t>สมาชิกสภาผู้แทนราษฎร แบ่งเขต จังหวัด นราธิวาสเขต 4</t>
  </si>
  <si>
    <t>ครับผม ผม ประเดี๋ยวผมจะช่วยหารือให้ หาทางแก้ปัญหาต่อไปครับ เชิญ ท่านนายกรัฐมนตรีเชิญ</t>
  </si>
  <si>
    <t>พรรคฝ่ายค้าน</t>
  </si>
  <si>
    <t>พลังประชารัฐ</t>
  </si>
  <si>
    <t>สมาชิกสภาผู้แทนราษฎร แบ่งเขต จังหวัด กรุงเทพมหานครเขต 4</t>
  </si>
  <si>
    <t>พรรคร่วมรัฐบาล</t>
  </si>
  <si>
    <t>สมาชิกสภาผู้แทนราษฎร แบ่งเขต จังหวัด นครราชสีมาเขต 1</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</si>
  <si>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</si>
  <si>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เกียรติ สิทธีอมร</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</si>
  <si>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</si>
  <si>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</si>
  <si>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</si>
  <si>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</si>
  <si>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</si>
  <si>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ท่านรองนายกเชิญนะครับ</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</si>
  <si>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</si>
  <si>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</si>
  <si>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</si>
  <si>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</si>
  <si>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</si>
  <si>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</si>
  <si>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</si>
  <si>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</si>
  <si>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</si>
  <si>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</si>
  <si>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</si>
  <si>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</si>
  <si>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จุติ ไกรฤกษ์</t>
  </si>
  <si>
    <t>รัฐมนตรีว่าการกระทรวงพัฒนาสังคมและความมั่นคงของมนุษย์</t>
  </si>
  <si>
    <t>สมาชิกสภาผู้แทนราษฎร บัญชีรายชื่อ ลำดับที่ 6</t>
  </si>
  <si>
    <t>สมาชิกสภาผู้แทนราษฎร บัญชีรายชื่อ ลำดับที่ 52</t>
  </si>
  <si>
    <t>ขอบคุณครับ ท่านสมาชิกครับ พอดีท่านวิรัช ได้ขอ  หารือเรื่องเวลา เชิญท่านวิรัชครับ</t>
  </si>
  <si>
    <t>สมาชิกสภาผู้แทนราษฎร แบ่งเขต จังหวัด เชียงใหม่เขต 6</t>
  </si>
  <si>
    <t>สมาชิกสภาผู้แทนราษฎร แบ่งเขต จังหวัด น่านเขต 2</t>
  </si>
  <si>
    <t>สมาชิกสภาผู้แทนราษฎร บัญชีรายชื่อ ลำดับที่ 2</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</si>
  <si>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</si>
  <si>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ประธานสภา</t>
  </si>
  <si>
    <t>สมาชิกสภาผู้แทนราษฎร แบ่งเขต จังหวัด นครศรีธรรมราชเขต 6</t>
  </si>
  <si>
    <t>ชัยชาญ ช้างมงคล</t>
  </si>
  <si>
    <t>รัฐมนตรีช่วยว่าการกระทรวงกลาโหม</t>
  </si>
  <si>
    <t>สมาชิกสภาผู้แทนราษฎร บัญชีรายชื่อ ลำดับที่ 10</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</si>
  <si>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</si>
  <si>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</si>
  <si>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</si>
  <si>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</si>
  <si>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สมาชิกสภาผู้แทนราษฎร แบ่งเขต จังหวัด อุบลราชธานีเขต 7</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</si>
  <si>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</si>
  <si>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สมาชิกสภาผู้แทนราษฎร แบ่งเขต จังหวัด หนองบัวลำภูเขต 2</t>
  </si>
  <si>
    <t>สมาชิกสภาผู้แทนราษฎร แบ่งเขต จังหวัด จันทบุรีเขต 3</t>
  </si>
  <si>
    <t>สมาชิกสภาผู้แทนราษฎร บัญชีรายชื่อ ลำดับที่ 1</t>
  </si>
  <si>
    <t>สมาชิกสภาผู้แทนราษฎร แบ่งเขต จังหวัด กรุงเทพมหานครเขต 25</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</si>
  <si>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</si>
  <si>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สมาชิกสภาผู้แทนราษฎร แบ่งเขต จังหวัด กรุงเทพมหานครเขต 28</t>
  </si>
  <si>
    <t>สมาชิกสภาผู้แทนราษฎร บัญชีรายชื่อ ลำดับที่ 42</t>
  </si>
  <si>
    <t>ชาติไทยพัฒนา</t>
  </si>
  <si>
    <t>สมาชิกสภาผู้แทนราษฎร แบ่งเขต จังหวัด สุพรรณบุรีเขต 2</t>
  </si>
  <si>
    <t>รัฐมนตรีว่าการกระทรวงการต่างประเทศ</t>
  </si>
  <si>
    <t>เสรีรวมไทย</t>
  </si>
  <si>
    <t>สมาชิกสภาผู้แทนราษฎร บัญชีรายชื่อ ลำดับที่ 8</t>
  </si>
  <si>
    <t>สมาชิกสภาผู้แทนราษฎร แบ่งเขต จังหวัด พะเยาเขต 1</t>
  </si>
  <si>
    <t>ครับนั่นก็เป็นข้อตกลงร่วมกัน ผมก็ได้อยู่ร่วมประชุมตกลงด้วย  เชิญ คุณหมอ ชลน่านครับ</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</si>
  <si>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</si>
  <si>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</si>
  <si>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</si>
  <si>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</si>
  <si>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</si>
  <si>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</si>
  <si>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</si>
  <si>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</si>
  <si>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ปกรณ์วุฒิ อุดมพิพัฒน์สกุล</t>
  </si>
  <si>
    <t>สมาชิกสภาผู้แทนราษฎร บัญชีรายชื่อ ลำดับที่ 37</t>
  </si>
  <si>
    <t>สมาชิกสภาผู้แทนราษฎร แบ่งเขต จังหวัด นครศรีธรรมราชเขต 4</t>
  </si>
  <si>
    <t>ครับ ท่าน ท่าน เชิญครับ</t>
  </si>
  <si>
    <t>สมาชิกสภาผู้แทนราษฎร แบ่งเขต จังหวัด กรุงเทพมหานครเขต 5</t>
  </si>
  <si>
    <t>ประวิตร วงษ์สุวรรณ</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</si>
  <si>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</si>
  <si>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</si>
  <si>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</si>
  <si>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</si>
  <si>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</si>
  <si>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สมาชิกสภาผู้แทนราษฎร แบ่งเขต จังหวัด ราชบุรีเขต 3</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</si>
  <si>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</si>
  <si>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สมาชิกสภาผู้แทนราษฎร แบ่งเขต จังหวัด กำแพงเพชรเขต 1</t>
  </si>
  <si>
    <t>สมาชิกสภาผู้แทนราษฎร แบ่งเขต จังหวัด เชียงรายเขต 5</t>
  </si>
  <si>
    <t>สมาชิกสภาผู้แทนราษฎร บัญชีรายชื่อ ลำดับที่ 4</t>
  </si>
  <si>
    <t>ครับ ท่านรองนายกเชิญฮะ ผมให้รองนายกตอบครับ</t>
  </si>
  <si>
    <t>สมาชิกสภาผู้แทนราษฎร บัญชีรายชื่อ ลำดับที่ 3</t>
  </si>
  <si>
    <t>สมาชิกสภาผู้แทนราษฎร บัญชีรายชื่อ</t>
  </si>
  <si>
    <t>สมาชิกสภาผู้แทนราษฎร แบ่งเขต จังหวัด ตากเขต 3</t>
  </si>
  <si>
    <t>เศรษฐกิจใหม่</t>
  </si>
  <si>
    <t>ประชานิยม</t>
  </si>
  <si>
    <t>สมาชิกสภาผู้แทนราษฎร แบ่งเขต จังหวัด มหาสารคามเขต 3</t>
  </si>
  <si>
    <t>สมาชิกสภาผู้แทนราษฎร แบ่งเขต จังหวัด บุรีรัมย์เขต 2</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</si>
  <si>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</si>
  <si>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รังสิมันต์ โรม</t>
  </si>
  <si>
    <t>สมาชิกสภาผู้แทนราษฎร บัญชีรายชื่อ ลำดับที่ 16</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</si>
  <si>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</si>
  <si>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ครับ ศรัณย์วุฒิ ให้อีกครั้งนะครับ</t>
  </si>
  <si>
    <t>สมาชิกสภาผู้แทนราษฎร บัญชีรายชื่อ ลำดับที่ 7</t>
  </si>
  <si>
    <t>ขอบคุณท่านอรรถกร ก็คุณหมอครับ ก็  ครับ เชิญๆครับ</t>
  </si>
  <si>
    <t>สมาชิกสภาผู้แทนราษฎร บัญชีรายชื่อ ลำดับที่ 34</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</si>
  <si>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</si>
  <si>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สมาชิกสภาผู้แทนราษฎร แบ่งเขต จังหวัด เชียงรายเขต 3</t>
  </si>
  <si>
    <t>ท่านศรัณย์วุฒครับ อย่าไปพูดอย่างนั้น ท่านครับ ถอนเถอะครับ ประชาชนฟังอยู่ไม่ดีครับ จะเสียหายต่อผู้พูดเองครับ</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</si>
  <si>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</si>
  <si>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สมาชิกสภาผู้แทนราษฎร แบ่งเขต จังหวัด นครสวรรค์เขต 2</t>
  </si>
  <si>
    <t>สมาชิกสภาผู้แทนราษฎร แบ่งเขต จังหวัด อุตรดิตถ์เขต 2</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</si>
  <si>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</si>
  <si>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</si>
  <si>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</si>
  <si>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รองประธานสภา</t>
  </si>
  <si>
    <t>เพื่อชาติ</t>
  </si>
  <si>
    <t>รัฐมนตรีว่าการกระทรวงพลังงาน</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</si>
  <si>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</si>
  <si>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 xml:space="preserve">ครับผมต้องขอบคุณ คุณหมอชลน่านครับ ผมถือว่าเป็นเรื่องที่ดีนะครับ ที่คุณหมอ ได้เอาเรื่องนี้แจ้งในที่ประชุม ฉะนั้น  </t>
  </si>
  <si>
    <t>สมาชิกสภาผู้แทนราษฎร แบ่งเขต จังหวัด อุบลราชธานีเขต 10</t>
  </si>
  <si>
    <t>สมาชิกสภาผู้แทนราษฎร แบ่งเขต จังหวัด เชียงใหม่เขต 5</t>
  </si>
  <si>
    <t>สมศักดิ์ เทพสุทิน</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</si>
  <si>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</si>
  <si>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</si>
  <si>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</si>
  <si>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ครับ ให้รองนายกได้อีกครั้งครับ</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</si>
  <si>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</si>
  <si>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</si>
  <si>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</si>
  <si>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</si>
  <si>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</si>
  <si>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</si>
  <si>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</si>
  <si>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สมาชิกสภาผู้แทนราษฎร แบ่งเขต จังหวัด กรุงเทพมหานครเขต 11</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</si>
  <si>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</si>
  <si>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</si>
  <si>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</si>
  <si>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</si>
  <si>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</si>
  <si>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ครับ ครั้งที่สี่ฮะ ครับ</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</si>
  <si>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</si>
  <si>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</si>
  <si>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</si>
  <si>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</si>
  <si>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</si>
  <si>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</si>
  <si>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</si>
  <si>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</si>
  <si>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ขอบคุณคุณหมอครับ ผมว่าท่านวีระกร พอแล้วครับ ผมจะประสาน</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</si>
  <si>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</si>
  <si>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</si>
  <si>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</si>
  <si>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</si>
  <si>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</si>
  <si>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</si>
  <si>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</si>
  <si>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</si>
  <si>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</si>
  <si>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ครับ ท่านรัฐมนตรีต่างประเทศ เชิญครับ</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</si>
  <si>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</si>
  <si>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</si>
  <si>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</si>
  <si>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</si>
  <si>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 xml:space="preserve">  ท่านรองนายกรัฐมนตรี ท่านพลเอกประวิตร เชิญเถอะครับท่านครับ</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</si>
  <si>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</si>
  <si>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ครับ ท่านรัฐมนตรีช่วยว่าการกระทรวงกลาโหม เชิญเถอะครับ</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</si>
  <si>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</si>
  <si>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</si>
  <si>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</si>
  <si>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</si>
  <si>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</si>
  <si>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</si>
  <si>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 xml:space="preserve">เชิญท่านรัฐมนตรีว่าการกระทรวงคมนาคมครับ </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</si>
  <si>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</si>
  <si>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</si>
  <si>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</si>
  <si>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</si>
  <si>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</si>
  <si>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ต่อไปเชิญท่านรัฐมนตรีว่าการกระทรวงยุติธรรม ท่าน สมศักดิ์ เทพสุทิน​ ได้ตอบครับเชิญครับ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</si>
  <si>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</si>
  <si>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</si>
  <si>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</si>
  <si>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</si>
  <si>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</si>
  <si>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</si>
  <si>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</si>
  <si>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คือความร่วมมือนี่นะครับ ก็ให้ความร่วมมือมาตลอด เราถึงพยยามสร้างกรอบว่าท่านต้องบริหารเวลานะ ครบ 3 คน 5 คนเนี่ยเราให้เวลา 3 วัน 4 วัน เนี่ยนะครับ ที่นี่อยู่ที่ท่านบริหารกันเอง แต่ถึงอย่างไรก็ตามประธานให้ความร่วมมือ ประธานให้ความร่วมมือเนี่ยนะครับ ให้ความร่วมมือตลอดนะครับ ไม่งั้นคืนนี้ผมไม่อยู่ถึงตี 3 หรือกครับ คืนแรกตี 1 ตี 2 อย่างนี้ อันนี้ให้ความร่วมมือไหมละครับ เออ เชิญท่านประกรณ์วุฒิครับ ท่านพยายามสรุป ผมจะอนุโลมให้ก่อนนะครับ</t>
  </si>
  <si>
    <t>ขออนุญาตครับ ท่านประธานครับ ผมปกรณ์วุฒิ อุดมพิพัฒน์สกุล ผู้แทนราษฎรนะครับ พอดีว่าผมเห็นว่าทางวิปกำลังตกลงกันอยู่ผมคงขออนุญาตอย่างนี้ได้ไหมครับ ผม ผมขอ 30 นาที ผมจะพยายามทำให้ทันเวลา 30 นาที แล้วรอผลสรุปจากวิปอีกครั้งหนึ่งครับ</t>
  </si>
  <si>
    <t>ท่านประธานที่เคารพ กระผมวิรัช รัตนเศรษฐ บัญชีรายชื่อ พลังประชารัฐ นครราชสีมาผมต้องเรียนท่านประธานว่าถ้าเผื่อจนถึงเวลานี้ในการใช้เวลาในการอภิปรายทั้งหมด ไม่ว่าจะเป็นในส่วนของทั้งฝ่ายค้าน และฝ่ายรัฐบาล วันนี้พรรคร่วมฝ่ายค้านเหลือเวลาทั้งสิ้น 1 นาที 16 วินาที จะใช้ประท้วงยังไม่ได้เลยครับท่านประธาน จากเริ่มต้นที่เราได้กำหนดกันก็คือฝ่ายค้านรับไปทั้งหมด 21 ชั่วโมง ฝ่ายรัฐบาลได้มา 10 ชั่วโมง ถามว่าในการบริหารการจัดการเวลา ผมต้องเรียนท่านประธานว่า ในซีกที่ ที่ผมต้องดูแลในส่วนตรงนี้ เป็นไปด้วยความยากลำบากมากกว่าทางฝ่ายค้านที่มี 21 ชั่วโมง คณะรัฐมนตรีต้องตอบบางครั้งคณะรัฐมนตรีเวลาที่ถูกอภิปราย ผมก็เรียนคณะรัฐมนตรีหลายท่านว่า ถ้าเขาว่ามา 2 คำก็ตอบได้แค่คำเดียว เพราะเวลาเราน้อยกว่าเขาเท่านึง เพราะฉะนั้นการจัดการถึงนาทีนี้ในสัดส่วนของรัฐบาลท่านประธานครับ เราเหลือเวลา 1 ชั่วโมง 15 นาที สิ้นสุดตอนท่านสุดท้ายคือท่านนายกรัฐมนตรี ท่านประธานครับเพราะฉะนั้นระหว่างที่เรานั้นนั่งเจรจากันอยู่ ผมก็เรียนตรงๆนะครับว่า ผมอยากจะให้แต่ในขณะเดียวกันท่านประธานฮะ เวลาถ้าเผื่อดูแล้วก็ใกล้เคียงกัน ก็คือถ้าเผื่อรัฐบาลใช้เวลาครบอีก 1 ชั่วโมง 15 นาที ก็ใกล้เคียงละครับอาจจะ 18:00 นิดๆ ก็พอดีในการที่จะได้ให้ในสัดส่วนของพรรคฝ่ายค้านได้สรุป จะสรุป 1 ชั่วโมง 2 ชั่วโมง แล้วก็ไปลงมติในวันพรุ่งนี้ ซึ่งผมก็คิดว่าก็เป็นเรื่องที่ดีที่สุดแล้ว แล้วข้อ 2 มีการซักถามว่ายังอภิปรายไม่ครบ ผมเองก็ต้องเรียนตรงๆว่าการอธิบายไม่ครบ ไม่ครบทุกท่านหรืออย่างไรก็ตามที ก็เป็นหน้าที่ในการที่จะต้องบริหารเวลาของทุกท่านเอง ถามว่ามีผิดในส่วนตรงไหนไหม ผมก็เรียนท่านประธานว่าในอดีตมีการอภิปรายอย่างนี้ล่ะครับ แล้วก็มีอยู่ครั้งหนึ่งถ้าเผื่อท่านจำได้ ในตอนช่วงนั้นท่านบรรหาร ศิลปอาชา ถูกอภิปรายไม่ไว้วางใจพร้อมคณะรัฐมนตรี คณะรัฐมนตรีก็ถูกอภิปรายไม่ครบเช่นเดียวกัน เราก็มีการโหวตกันแล้วก็เสร็จสิ้นไปด้วยดี เพราะฉะนั้นผมต้องเรียนท่านประธานนะครับว่าในส่วนของท่านประกรณ์วุฒิ ในการที่จะอภิปรายอีกท่านหนึ่ง อันนี้ยินยอมให้ท่านไม่ใช่ว่าไม่ให้เลยก็จะให้ท่านอีกท่านหนึ่งที่จะเป็นท่านสุดท้ายแล้วเราก็จะมาดูเวลา ก็ใกล้เคียงกันกับที่เรากำหนดไว้ว่าเราจะปิดการอภิปรายในช่วง 19:00 หรือก่อนเล็กน้อย หรือเกินเล็กน้อย เพราะฉะนั้นก็ใกล้เคียง ผมเองก็ขอเรียนท่านประธานเพื่อเป็นแนวทางครับ</t>
  </si>
  <si>
    <t>ต่อไปเชิญท่านรัฐมนตรีว่าการกระทรวงสาธารณสุข ท่านอนุทิน ชาญวีรกูล ครับ ตอบชี้แจงครับ เชิญครับ</t>
  </si>
  <si>
    <t>ท่านประธานที่เคารพ กระผมสุทิน คลังแสง สมาชิกสภาผู้แทนราษฎรจังหวัดมหาสารคาม พรรคเพื่อไทยในฐานะประธานวิปฝ่ายค้าน ผมกราบเรียนว่าสิ่งซึ่งท่านประธานวิปฝ่ายรัฐบาลท่านวิรัชได้กรุณาเรียนท่านประธานนั้นเป็นความจริง ว่าเราได้ตกลงเช่นนั้น แต่การตกลงที่ว่านั้นนี่ มันก็คือการตกลงในการที่เราจะวางกรอบบริหารให้มันเป็นไปได้ดีที่สุด แต่อย่างไรก็ตามครับท่านประธานครับ ท่านอยู่ในสภามานาน พวกเราก็อยู่มานานพอสมควรเนี่ย เหตุการณ์หรือปรากฏการณ์การตกลงแล้วเนี่ย ทุกคนพยายามปฏิบัติแล้วปฏิบัติไม่ได้ คาดเคลื่อน เป็นเรื่องปกติที่เกิดขึ้นมาตลอด แม้แต่ในสภาชุดนี้ของเราเนี่ยที่ผ่านมานับสำคัญ ทุกฝ่ายพยายามเต็มที่แล้วนะครับ แต่ว่าเมื่อข้อเท็จจริงมันปรากฏแล้วว่า มัน มัน มันไม่จบตามนั้นเราก็ทบทวนกันได้อยู่หลายครั้ง การทบทวนที่ว่านั้นยึดหลักอะไร ก็คิดว่ายึดหลักประโยชน์ ประโยชน์กับประชาชน ประโยชน์กับสภา ถ้ามองแล้วมันเป็นประโยชน์กับสภาประชาชนเนี่ย เราก็ยืดหยุ่นกันมาตลอดคราวนี้เนี่ยมีข้อคิดอยู่สำคัญคืออย่างนี้ครับ วันนี้เป็นวันสุดท้ายของสมัยนี้ แล้วสุดท้ายของสมัยนี้ก็ไปจบที่ 6 ทุ่ม พวกผมก็พยายามเร่งใส่ทุ่มนึงวันนี้แหละครับ แล้วท่านประธานก็จะแลเห็นว่าพวกเราได้พยายามทำหน้าที่ตรวจสอบเต็มที่ แม้บางคนจะใช้เวลามาก แต่มากนั้นก็ไม่ใช่ใช้เวลาไปสำหรับการเล่นๆ ได้มีการนำเสนออย่างสมบูรณ์ที่สุด แต่ก็จนด้วยความสามารถที่มันจะทำให้จบ ก็เลยจะต้องขอความกรุณาท่านประธานว่า ถ้าหากว่าเราจะคำนึงถึงประโยชน์ของประชาชนเนี่ย เดิมแล้วจะจบทุ่มนึงถ้ามันไม่จบ ถ้าเราจะต่อไปจนถึงหกทุ่มเนี่ยมันเสียหายอะไรไหมกับประชาชน หรือมันจะเป็นผลดีกับประชาชน หรือมันจะเป็นผลดีกับสภา กับการเราทิ้งเวลาที่ประชาชนควรจะได้รับเนี่ย ทิ้งไปก่อนสัก 8 ชั่วโมง แล้วกลับบ้านเนี่ยเพราะว่าหลักนี้ในฐานะที่เราเป็นตัวแทนประชาชนต้องคิด ผมไม่อยากจะขึ้นมาขอเวลาเพิ่ม แต่จำใจและจำเป็นจริงๆครับ เมื่อการตรวจสอบไม่สมบูรณ์เนี่ย ผมคิดว่าเรื่องตรวจสอบน่าจะเป็นประโยชน์ที่คำนึงว่าประชาชนจะได้มากที่สุด มากกว่าการที่เราจะยึดข้อตกลงโดยกลับบ้านเปล่าเปล่า แล้วทิ้งเวลาประชาชนไป 8 ชั่วโมงฮะ</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</si>
  <si>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</si>
  <si>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</si>
  <si>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</si>
  <si>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ท่านประธานครับขอประท้วงครับ</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</si>
  <si>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</si>
  <si>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</si>
  <si>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</si>
  <si>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</si>
  <si>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</si>
  <si>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</si>
  <si>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</si>
  <si>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</si>
  <si>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</si>
  <si>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</si>
  <si>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This work is licensed under the Creative Commons Attribution-ShareAlike 4.0 International License.</t>
  </si>
  <si>
    <t>To view a copy of this license, visit http://creativecommons.org/licenses/by-sa/4.0/ or send a letter to Creative Commons, PO Box 1866, Mountain View, CA 94042, USA.</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</si>
  <si>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</si>
  <si>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</si>
  <si>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</si>
  <si>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</si>
  <si>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ผมปรึกษาหารือก่อนนะครับ ท่านชินวรณ์ครับ เชิญครับ ท่านว่าไงครับ เดี๋ยวหลังจากท่านชินวรณ์ครับ</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</si>
  <si>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</si>
  <si>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ท่านสุทิน กับท่านผู้นำฝ่ายค้าน กับท่านวิรัชวิปฝ่ายรัฐบาล ท่านประธานชวนเชิญด้านหลัง เชิญครับ เชิญครับท่านอมรรัตน์ครับ</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</si>
  <si>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</si>
  <si>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</si>
  <si>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</si>
  <si>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</si>
  <si>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</si>
  <si>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</si>
  <si>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</si>
  <si>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</si>
  <si>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</si>
  <si>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</si>
  <si>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</si>
  <si>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</si>
  <si>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</si>
  <si>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</si>
  <si>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</si>
  <si>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</si>
  <si>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</si>
  <si>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</si>
  <si>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</si>
  <si>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</si>
  <si>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</si>
  <si>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</si>
  <si>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</si>
  <si>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</si>
  <si>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</si>
  <si>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</si>
  <si>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</si>
  <si>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</si>
  <si>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</si>
  <si>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</si>
  <si>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</si>
  <si>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</si>
  <si>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</si>
  <si>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</si>
  <si>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</si>
  <si>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</si>
  <si>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</si>
  <si>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</si>
  <si>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</si>
  <si>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</si>
  <si>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</si>
  <si>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</si>
  <si>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</si>
  <si>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</si>
  <si>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</si>
  <si>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</si>
  <si>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</si>
  <si>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</si>
  <si>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</si>
  <si>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</si>
  <si>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</si>
  <si>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</si>
  <si>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</si>
  <si>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</si>
  <si>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</si>
  <si>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</si>
  <si>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</si>
  <si>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</si>
  <si>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</si>
  <si>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</si>
  <si>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</si>
  <si>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</si>
  <si>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</si>
  <si>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</si>
  <si>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</si>
  <si>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</si>
  <si>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</si>
  <si>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</si>
  <si>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</si>
  <si>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</si>
  <si>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</si>
  <si>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</si>
  <si>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</si>
  <si>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</si>
  <si>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</si>
  <si>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</si>
  <si>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</si>
  <si>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</si>
  <si>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</si>
  <si>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</si>
  <si>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</si>
  <si>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</si>
  <si>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</si>
  <si>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</si>
  <si>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</si>
  <si>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</si>
  <si>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</si>
  <si>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</si>
  <si>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</si>
  <si>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</si>
  <si>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</si>
  <si>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</si>
  <si>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</si>
  <si>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</si>
  <si>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</si>
  <si>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</si>
  <si>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</si>
  <si>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</si>
  <si>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</si>
  <si>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</si>
  <si>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</si>
  <si>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</si>
  <si>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</si>
  <si>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</si>
  <si>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</si>
  <si>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</si>
  <si>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</si>
  <si>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</si>
  <si>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</si>
  <si>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</si>
  <si>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</si>
  <si>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</si>
  <si>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</si>
  <si>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</si>
  <si>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</si>
  <si>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</si>
  <si>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</si>
  <si>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</si>
  <si>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</si>
  <si>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</si>
  <si>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</si>
  <si>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</si>
  <si>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</si>
  <si>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</si>
  <si>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</si>
  <si>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</si>
  <si>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</si>
  <si>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</si>
  <si>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</si>
  <si>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</si>
  <si>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</si>
  <si>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</si>
  <si>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</si>
  <si>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</si>
  <si>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</si>
  <si>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</si>
  <si>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</si>
  <si>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</si>
  <si>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</si>
  <si>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</si>
  <si>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</si>
  <si>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</si>
  <si>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</si>
  <si>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</si>
  <si>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</si>
  <si>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</si>
  <si>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</si>
  <si>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</si>
  <si>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</si>
  <si>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</si>
  <si>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</si>
  <si>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</si>
  <si>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</si>
  <si>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</si>
  <si>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</si>
  <si>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</si>
  <si>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</si>
  <si>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</si>
  <si>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</si>
  <si>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</si>
  <si>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</si>
  <si>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</si>
  <si>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</si>
  <si>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</si>
  <si>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</si>
  <si>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</si>
  <si>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</si>
  <si>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</si>
  <si>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</si>
  <si>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</si>
  <si>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</si>
  <si>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</si>
  <si>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</si>
  <si>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</si>
  <si>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</si>
  <si>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</si>
  <si>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</si>
  <si>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</si>
  <si>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</si>
  <si>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</si>
  <si>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</si>
  <si>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</si>
  <si>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</si>
  <si>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</si>
  <si>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</si>
  <si>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</si>
  <si>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</si>
  <si>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</si>
  <si>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</si>
  <si>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</si>
  <si>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</si>
  <si>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</si>
  <si>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</si>
  <si>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</si>
  <si>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</si>
  <si>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</si>
  <si>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</si>
  <si>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</si>
  <si>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</si>
  <si>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</si>
  <si>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</si>
  <si>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</si>
  <si>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</si>
  <si>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</si>
  <si>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</si>
  <si>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</si>
  <si>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</si>
  <si>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</si>
  <si>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</si>
  <si>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</si>
  <si>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</si>
  <si>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</si>
  <si>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</si>
  <si>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</si>
  <si>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</si>
  <si>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</si>
  <si>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</si>
  <si>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</si>
  <si>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</si>
  <si>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</si>
  <si>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</si>
  <si>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</si>
  <si>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</si>
  <si>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</si>
  <si>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</si>
  <si>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</si>
  <si>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</si>
  <si>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</si>
  <si>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</si>
  <si>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</si>
  <si>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</si>
  <si>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</si>
  <si>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</si>
  <si>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</si>
  <si>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</si>
  <si>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</si>
  <si>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</si>
  <si>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</si>
  <si>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</si>
  <si>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</si>
  <si>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</si>
  <si>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</si>
  <si>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</si>
  <si>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</si>
  <si>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</si>
  <si>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</si>
  <si>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</si>
  <si>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</si>
  <si>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</si>
  <si>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</si>
  <si>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</si>
  <si>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</si>
  <si>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</si>
  <si>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</si>
  <si>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</si>
  <si>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</si>
  <si>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</si>
  <si>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</si>
  <si>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</si>
  <si>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</si>
  <si>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</si>
  <si>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</si>
  <si>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</si>
  <si>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</si>
  <si>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</si>
  <si>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</si>
  <si>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</si>
  <si>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</si>
  <si>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</si>
  <si>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</si>
  <si>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</si>
  <si>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</si>
  <si>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</si>
  <si>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</si>
  <si>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</si>
  <si>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</si>
  <si>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</si>
  <si>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</si>
  <si>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</si>
  <si>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</si>
  <si>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</si>
  <si>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</si>
  <si>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</si>
  <si>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</si>
  <si>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</si>
  <si>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</si>
  <si>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</si>
  <si>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</si>
  <si>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</si>
  <si>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</si>
  <si>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</si>
  <si>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</si>
  <si>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</si>
  <si>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</si>
  <si>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</si>
  <si>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</si>
  <si>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</si>
  <si>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</si>
  <si>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</si>
  <si>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</si>
  <si>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</si>
  <si>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</si>
  <si>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</si>
  <si>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</si>
  <si>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</si>
  <si>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</si>
  <si>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</si>
  <si>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</si>
  <si>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</si>
  <si>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</si>
  <si>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</si>
  <si>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</si>
  <si>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</si>
  <si>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</si>
  <si>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</si>
  <si>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</si>
  <si>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</si>
  <si>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</si>
  <si>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</si>
  <si>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</si>
  <si>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</si>
  <si>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</si>
  <si>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</si>
  <si>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</si>
  <si>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</si>
  <si>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</si>
  <si>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</si>
  <si>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</si>
  <si>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</si>
  <si>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</si>
  <si>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</si>
  <si>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</si>
  <si>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</si>
  <si>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</si>
  <si>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</si>
  <si>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</si>
  <si>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</si>
  <si>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</si>
  <si>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</si>
  <si>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</si>
  <si>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</si>
  <si>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</si>
  <si>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</si>
  <si>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</si>
  <si>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</si>
  <si>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</si>
  <si>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</si>
  <si>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</si>
  <si>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</si>
  <si>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</si>
  <si>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</si>
  <si>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</si>
  <si>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</si>
  <si>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</si>
  <si>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</si>
  <si>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</si>
  <si>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</si>
  <si>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</si>
  <si>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</si>
  <si>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</si>
  <si>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</si>
  <si>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</si>
  <si>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</si>
  <si>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</si>
  <si>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</si>
  <si>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</si>
  <si>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</si>
  <si>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</si>
  <si>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</si>
  <si>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</si>
  <si>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</si>
  <si>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</si>
  <si>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</si>
  <si>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</si>
  <si>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</si>
  <si>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</si>
  <si>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</si>
  <si>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</si>
  <si>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</si>
  <si>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</si>
  <si>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</si>
  <si>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</si>
  <si>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</si>
  <si>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</si>
  <si>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</si>
  <si>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</si>
  <si>
    <t>Count</t>
  </si>
  <si>
    <t>สมาชิกสภาผู้แทนราษฎร แบ่งเขต จังหวัด กรุงเทพมหานครเขต 22</t>
  </si>
  <si>
    <t>เท่าพิภพ ลิ้มจิตรกร</t>
  </si>
  <si>
    <t>สนอง เทพอักษรณรงค์</t>
  </si>
  <si>
    <t>สมาชิกสภาผู้แทนราษฎร แบ่งเขต จังหวัด บุรีรัมย์เขต 1</t>
  </si>
  <si>
    <t>9 ชั่วโมง 47 นาที 32 วินาทีนะครับ จึงขอแจ้งให้ที่ประชุมได้รับทราบต่อไปนี้นะครับขอเชิญท่านสมาชิกอภิปรายต่อเลยนะครับ เชิญท่านวิรัชหารือ</t>
  </si>
  <si>
    <t>ล้มเหลวจนไม่สามารถที่จะทำให้ท้องถิ่นเอาแนวทางของการดำเนินการเกี่ยวกับการทำยางพาราซอยซีเมนต์เข้าไปสู่โครงการท้องถิ่นได้ เพราะนั้นโครงการหนึ่งหมู่บ้านหนึ่งกิโลเมตรจึงล้มเหลวไปตามๆกัน เลยไม่เกิดขึ้น ทำไมครับท่านประธาน เกิดขึ้นยังไง นายกส่วนท้องถิ่น นายกส่วนเทศบาล นายกส่วนจังหวัด เขามาจากการเลือกตั้งครับท่านประธาน มีอยู่จุดหนึ่งเอาโครงการนี้ไปทำ คิดว่ามันจะดี เพราะมีหนังสือจากองค์การปกครองส่วนท้องถิ่นส่งไปทั่วประเทศ ปรากฎว่าทำสองวันครับท่านประธาน ถนนร่อนออกหมดเลย ร่อนเป็นแผงเลย ชาวบ้านเอาไปถมห้องน้ำครับ แล้วข่าวข้อมูลพวกนี้เลยเดินต่อไปไม่ได้ ไปพัฒนาไม่ได้ นี่คือการเสียโอกาส ประเด็นสุดท้ายครับท่านประธาน ข้อที่ห้าประเทศเสียหายอย่างไร เสียงบประมาณทิ้งครับ ทหารผ่านศึกก้เสียทิ้ง แต่ที่ผมได้ข้อมูลมาท่านประธานครับ การดำเนินการเกี่ยวกับยางพาราซอยซีเมนต์เนี่ยยังขยับต่อไปอีก ยังขยับต่อไป ได้ข้อมูลว่าเอางบกลางเข้าไปสู่ท้องถิ่นที่มีความต้องการและชัดเปอร์เซนต์ถึง25เปอร์เซนต์ ขยับต่อโดยมีความคิดว่า ถ้าทำยางพาราซอยแล้วเนี่ยแล้วเอายางมะตอบแคซซินใส่เข้าไปเนี่ย จะสามารถทำให้ถนนอยู่ได้ ความิคดตัวนี้เนี่ยยังเป็นความคิดที่ผิดคาดและตะผิดคาดต่อไปอีก ทำไมรู้ไหมครับท่านประธาน เจ้าของโครงการนี้บอกว่า มันเดินต่อไมไ่ด้ ถึงคุณจะเอาแคซซินราดฉาบหน้าลงไปก็ตาม แต่ตัวยางพาราซอยที่ใช้สูตรของกระทรวงเกษตรที่จัดตั้งขึ้นเนี่ย มันไม่สามารถที่จะอยู่ได้ ถูกน้ำนิดเดียว ถูกฝนนิดเดียว พังแล้วครับ มันไม่ถูกสูตรไงครับท่านประธาน กระผมบอกแล้วว่าสูตรที่ทำเนี่ยเอาไปทำถุงมือกับถุงยางครับท่านประธาน แล้วมันจะไปถูกส่วนได้ไง ยังขยับต่อไปอีกนะเนี่ย ที่ผมดู ท่านประธานครับ ข้อสุดท้ายนี่คือประเทศเสียายอย่างไรเนี่ย 5.1 เนี่ย เสียงบประมาณซึ่ง้ป็นเงินภาษีของทุกๆคนในประเทศ ทั้งๆที่รู้ว่ามันไม่สามารถที่จะประสบผลสำเร็จ มันไม่ควรจะเกิดขึ้นอีก 2.ทำให้ประเทศเสียโอกาส ตามธรรมดาเนี่ยเรามีคนดีๆที่เป็นเจ้าของโครงการนวัตกรรมเกี่ยวกับงานวิจัยและเทคโนโลยีที่สามารถที่จะทำให้ยางพาราเนี่ยราคาขึ้นอย่างถาวร ข้าวขึ้นอย่างถาวร ราคามันขึ้นอย่างถาวร แม้แต่การรักษาสิ่งเเวดล้อมเกีั่ยวกับขยะ สภาวะแวดล้อมต่างๆ แต่มันเดินต่อไม่ได้ครับท่านประธาน น่าเสียดายและน่าเห็นใจจริงๆ เพราะฉะนั้นสิ่งที่ผมกล่าวหามาทั้งห้าประเด็นนี้เนี่ย ผมขอสรุปยังงี้ครับท่านประธาน ท่านประธานที่เคารพ ผมขอสรุปการอภิปรายมาทั้งหมดนี้ นี่คือพฤติกรรมของอดีตผู้นำที่ทำการปฏิวัติรัฐประหารตั้งแต่ปี57 วันที่22 เดือนพฤษภาคม ถ้าทำอย่างงี้อยุ่เนี่ยมันไม่ใช่บริหารประเทศ มันทำลายประเทศ มันคือการปล้นชาติครับนี่ืคอการปล้นชาติปล้นแผ่นดิน ท่านกินเงินเดือนประชาชน ท่านใช้เงินภาษีของประชาชน ท่านทำร้ายประชาชน ท่านกดขี่ประชาชน ท่านไม่เห็นหัวประชาชน ท่านเป็นผู้ทำลายประชาธิปไตยจากประชาชน ท่านเป็นอดีตหัวหน้า คสช. อดีตนายกรัฐมนตรีและกลับมาเป็นรัฐมนตรีในปัจจุบันอีกครั้ง ท่านเป็นผู้ทำลายหลักนิติรัฐ ท่านทำลายหลักยุติธรรม ขาดคุณธรรม จริยธรรม ไม่มีไอคิว ไอคิวนี่คือภูมิปัญญาและความฉลาด ท่านขาดอีคิว เป็นภาวะทางอารมณ์ เกรี้ยวกราด ฉุนเฉียวง่าย และขาดเอ็มคิว เป็นขาดการคุณธรรมและจริยธรรมตามที่ผมตั้งข้อกล่าวหาไว้ เพราะฉะนั้นวันนี้ผมคมเดช ไชยศิวามงคล สส.จังหวัดกาฬสินธุ์เขต3 สมาชิกสภาผู้แทนราษฎรจังหวัดกาฬสินธู์จึงไม่อาจไว้วางใจท่านได้ และหากให้ท่านบริหารบ้านเมืองไปอีกแม้แต่วันเดียว ประเทศชาติจะเสียหายอย่างร้ายแรง ประชาชนจะลำบากยากจน สุดท้ายถึงจะไม่มีพิน การทุจริตการเอื้ประโยชน์พวกพ้องแบบไร้ร่องรอยแบบนี้ มันไม่ควรจะเกิดขึ้นอีก แต่บาปไม่แพ้บุญครับท่านประธาน เรายังเห็นร่องรอยความเสียหายที่เกิดขึ้น ผมจึงได้มีโอกาสมาอภิปรายในขณะนี้ ถนนที่มันไม่ได้มาตรฐานเกิดจากการทุจริตเชิงนโยบายของท่าน ผมจึงไม่อาจไว้วางใจนายกรัฐมนตรีได้อีกต่อไป และสิ่งสุดท้ายเจ้าของโครงการเขาขอร้องอย่างนึงครับท่านประธาน อย่าเอาชื่อโครงการเขาไปใช้อีกเลย มันทำให้เขาเสียชื่อเสียง มันมีมลทิน นักวิชาการซึ่งมีความเป็นกลางโครงการเหล่านี้ถูกทำการวิจัยจากนวัตกรรมและการใช้เทคโนโลยีมาถึง 20ปีด้วยกัน อย่าทำลายสิ่งที่ดีๆของประเทศ ถ้าจะไปทำหรือไปใช้ต่อ เขาขอร้องให้เปลี่ยนชื่อโครงการซะ อย่าเอาคำว่ายางพาราซอยซีเมน๖์ไปใช้เลย ถ้าขบวนการของท่านยังดำเนินการอยู่ขณะนี้ มันทำให้ขบวนการของท่าน ลูกน้องของท่าน พวกพ้องของท่าน การสร้างนวัตกรรมเกี่ยวกับยางพาราในครั้งนี้มันอิ่มหนีตีมันขนาดนี้ เจ้าของนักวิชาการเขาบอกว่าเปลี่ยนชื่อจากโครงการนี้ไปเถอะครับ เขาอบกว่าเปลี่ยนเป็นชื่อยางพาราซอยฉาบยาพิษหรือพาราซอยแช่อิ่มก็ได้ เขาขอร้องแค่นี้แหละครับท่านประธาน ขอขอบพระคุณมากครับ</t>
  </si>
  <si>
    <t xml:space="preserve">เท่ากับว่าพลเอกประยุทธ์เป็นผู้รับผิดชอบสวัสดีภาพในชีวิตและทรัพย์สินของพี่น้องประชาชนนะครับ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เราก็จะเห็นมันเหมือนกับหมอกจางๆ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</si>
  <si>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ไม่ระบุตัวตน﻿</t>
  </si>
  <si>
    <t>นายกรัฐมนตรี, รัฐมนตรีว่าการกระทรวงกลาโหม</t>
  </si>
  <si>
    <t>รองนายกรัฐมนตรี, สมาชิกสภาผู้แทนราษฎร บัญชีรายชื่อ ลำดับที่ 6</t>
  </si>
  <si>
    <t>รัฐมนตรีว่าการกระทรวงศึกษาธิการ, สมาชิกสภาผู้แทนราษฎร บัญชีรายชื่อ ลำดับที่ 1</t>
  </si>
  <si>
    <t>รัฐมนตรีว่าการกระทรวงดิจิทัลเพื่อเศรษฐกิจและสังคม, สมาชิกสภาผู้แทนราษฎร บัญชีรายชื่อ ลำดับที่ 3</t>
  </si>
  <si>
    <t>รัฐมนตรีว่าการกระทรวงทรัพยากรธรรมชาติและสิ่งแวดล้อม, สมาชิกสภาผู้แทนราษฎร บัญชีรายชื่อ ลำดับที่ 1</t>
  </si>
  <si>
    <t>รัฐมนตรีว่าการกระทรวงคมนาคม, สมาชิกสภาผู้แทนราษฎร บัญชีรายชื่อ ลำดับที่ 3</t>
  </si>
  <si>
    <t>รัฐมนตรีว่าการกระทรวงยุติธรรม, สมาชิกสภาผู้แทนราษฎร บัญชีรายชื่อ ลำดับที่ 4</t>
  </si>
  <si>
    <t>รองนายกรัฐมนตรีและรัฐมนตรีว่าการกระทรวงสาธารณสุข, สมาชิกสภาผู้แทนราษฎร บัญชีรายชื่อ ลำดับที่ 1</t>
  </si>
  <si>
    <t>Time</t>
  </si>
  <si>
    <t>image URL</t>
  </si>
  <si>
    <t>http://hris.parliament.go.th/manage/fileupload/pic_new_public/bffd060077274cb9a6ac38b671a335e5.jpg</t>
  </si>
  <si>
    <t>http://hris.parliament.go.th/manage/fileupload/pic_new_public/0f8f172810b900c020a97986bb82d87c.jpg</t>
  </si>
  <si>
    <t>http://hris.parliament.go.th/manage/fileupload/pic_new_public/7a870d04e64f207110bd72b586612b9b.jpg</t>
  </si>
  <si>
    <t>http://hris.parliament.go.th/manage/fileupload/pic_new_public/62baee840135b7a66ab6a03f1bc7cd87.jpg</t>
  </si>
  <si>
    <t>http://hris.parliament.go.th/manage/fileupload/pic_new_public/79ae9574c471bb4843e5c2b705a3e26e.jpg</t>
  </si>
  <si>
    <t>http://hris.parliament.go.th/manage/fileupload/pic_new_public/b13020e11132a01d73d5eda2fcdccf18.jpg</t>
  </si>
  <si>
    <t>http://hris.parliament.go.th/manage/fileupload/pic_new_public/01a755d0f116e7ab06814386b9e994b2.jpg</t>
  </si>
  <si>
    <t>http://hris.parliament.go.th/manage/fileupload/pic_new_public/796d12c015ff3a6f89166e35d6864b17.jpg</t>
  </si>
  <si>
    <t>http://hris.parliament.go.th/manage/fileupload/pic_new_public/70b26357e5e41cda3537a74e0ebd4f85.jpg</t>
  </si>
  <si>
    <t>http://hris.parliament.go.th/manage/fileupload/pic_new_public/2a7ac6f26517e85363614b03831c1501.jpg</t>
  </si>
  <si>
    <t>http://hris.parliament.go.th/manage/fileupload/pic_new_public/40481f146721cc52d1d825c141bcaac0.jpg</t>
  </si>
  <si>
    <t>http://hris.parliament.go.th/manage/fileupload/pic_new_public/1c56db379e2bdfce620bb9dd19a5eb80.jpg</t>
  </si>
  <si>
    <t>http://hris.parliament.go.th/manage/fileupload/pic_new_public/3fcb02e1ca6d24d66130496121e8326a.jpg</t>
  </si>
  <si>
    <t>http://hris.parliament.go.th/manage/fileupload/pic_new_public/e9c22b6474d7143c3117a92aea6d397b.jpg</t>
  </si>
  <si>
    <t>http://hris.parliament.go.th/manage/fileupload/pic_new_public/617926a89b0c7c09ebef44e193511dae.jpg</t>
  </si>
  <si>
    <t>http://hris.parliament.go.th/manage/fileupload/pic_new_public/1bfe669ba039084a56f2898058407f23.jpg</t>
  </si>
  <si>
    <t>http://hris.parliament.go.th/manage/fileupload/pic_new_public/522176e5b83b3debecedd0c9217bd93d.jpg</t>
  </si>
  <si>
    <t>http://hris.parliament.go.th/manage/fileupload/pic_new_public/e3ef45d6e0b457f7df01a792c9ca19cf.jpg</t>
  </si>
  <si>
    <t>http://hris.parliament.go.th/manage/fileupload/pic_new_public/f9e82b101f2c16e5b19c59db0d4905bf.jpg</t>
  </si>
  <si>
    <t>http://hris.parliament.go.th/manage/fileupload/pic_new_public/838bb8ad44f9dc37924474faf7be9864.jpg</t>
  </si>
  <si>
    <t>http://hris.parliament.go.th/manage/fileupload/pic_new_public/a407c3e0008b7d06845bc3042046d1ca.jpg</t>
  </si>
  <si>
    <t>http://hris.parliament.go.th/manage/fileupload/pic_new_public/24b1b0e81844b1bbcb7a78a99968f4c9.jpg</t>
  </si>
  <si>
    <t>http://hris.parliament.go.th/manage/fileupload/pic_new_public/65d4da933cde17de43ad479817886d5d.jpg</t>
  </si>
  <si>
    <t>http://hris.parliament.go.th/manage/fileupload/pic_new_public/995401dcb08c5335cf302275905a43c6.jpg</t>
  </si>
  <si>
    <t>http://hris.parliament.go.th/manage/fileupload/pic_new_public/ca90daed838a75a31317a8b08168854a.jpg</t>
  </si>
  <si>
    <t>http://hris.parliament.go.th/manage/fileupload/pic_new_public/f8047bc376bc657addd1b64130802dc5.jpg</t>
  </si>
  <si>
    <t>http://hris.parliament.go.th/manage/fileupload/pic_new_public/83521def2bac66d77cb7567979d82a15.jpg</t>
  </si>
  <si>
    <t>http://hris.parliament.go.th/manage/fileupload/pic_new_public/5bf0b07631925bde4a4474be04f0c1c6.jpg</t>
  </si>
  <si>
    <t>http://hris.parliament.go.th/manage/fileupload/pic_new_public/dd0c6a3d562f7ff5da2beb331aa5f7ef.jpg</t>
  </si>
  <si>
    <t>http://hris.parliament.go.th/manage/fileupload/pic_new_public/ef9cd9b0fcdf9ad8ed6e67a4e1ddfd2d.jpg</t>
  </si>
  <si>
    <t>http://hris.parliament.go.th/manage/fileupload/pic_new_public/6857f2b1beb58729c50efbd4df38e9dd.jpg</t>
  </si>
  <si>
    <t>http://hris.parliament.go.th/manage/fileupload/pic_new_public/fd1419722cee25a7fb585b9bd3596f39.jpg</t>
  </si>
  <si>
    <t>http://hris.parliament.go.th/manage/fileupload/pic_new_public/fcab83b55253baba30fd961b5920bcfc.jpg</t>
  </si>
  <si>
    <t>http://hris.parliament.go.th/manage/fileupload/pic_new_public/bf45e3e36247f3ce907f4f1fca9510fb.jpg</t>
  </si>
  <si>
    <t>http://hris.parliament.go.th/manage/fileupload/pic_new_public/dbc0b20569070bd8b12d47af8460f983.jpg</t>
  </si>
  <si>
    <t>http://hris.parliament.go.th/manage/fileupload/pic_new_public/b9459756fea327623b9d0823be4245e7.jpg</t>
  </si>
  <si>
    <t>http://hris.parliament.go.th/manage/fileupload/pic_new_public/d621dece6d00465fe2dae8f9f9dfb18d.jpg</t>
  </si>
  <si>
    <t>http://hris.parliament.go.th/manage/fileupload/pic_new_public/dc9199957f5d41fcf6bf81c19406ad25.jpg</t>
  </si>
  <si>
    <t>http://hris.parliament.go.th/manage/fileupload/pic_new_public/2dc12a559bf68bb0604a10f44cc9069d.jpg</t>
  </si>
  <si>
    <t>http://hris.parliament.go.th/manage/fileupload/pic_new_public/af3a2dc2f8ad93c1831a81b99309a9a0.jpg</t>
  </si>
  <si>
    <t>http://hris.parliament.go.th/manage/fileupload/pic_new_public/f95e26d95d4718105423a6c3f5f0e471.jpg</t>
  </si>
  <si>
    <t>http://hris.parliament.go.th/manage/fileupload/pic_new_public/191fa575ce2150e8c807ca77ae26af53.jpg</t>
  </si>
  <si>
    <t>http://hris.parliament.go.th/manage/fileupload/pic_new_public/226f9b074e268ba28b7583b0c1d2f7ee.jpg</t>
  </si>
  <si>
    <t>http://hris.parliament.go.th/manage/fileupload/pic_new_public/a8e9d7c1413958df3bfad7fb58b864b0.jpg</t>
  </si>
  <si>
    <t>http://hris.parliament.go.th/manage/fileupload/pic_new_public/2ecbe11279977ea985b8c53227aa641b.jpg</t>
  </si>
  <si>
    <t>http://hris.parliament.go.th/manage/fileupload/pic_new_public/9f4f5ccb95ce91dee27ec6129922fdbb.jpg</t>
  </si>
  <si>
    <t>http://hris.parliament.go.th/manage/fileupload/pic_new_public/f10de982ebd96e30910830c4b6e5e4ef.jpg</t>
  </si>
  <si>
    <t>http://hris.parliament.go.th/manage/fileupload/pic_new_public/2f7513487d43bf9eb728ba85470087d8.jpg</t>
  </si>
  <si>
    <t>-</t>
  </si>
  <si>
    <t>http://hris.parliament.go.th/manage/fileupload/pic_new_public/b869d868bdffe0765c609abb04bc52ca.jpg</t>
  </si>
  <si>
    <t>http://hris.parliament.go.th/manage/fileupload/pic_new_public/df9f0eb2902fc464ab1916a79be16559.jpg</t>
  </si>
  <si>
    <t>http://hris.parliament.go.th/manage/fileupload/pic_new_public/34508a005e4a337fb9e5d653d962f361.jpg</t>
  </si>
  <si>
    <t>http://hris.parliament.go.th/manage/fileupload/pic_new_public/14e1127dd250961d3a7546c3c1c43cda.jpg</t>
  </si>
  <si>
    <t>http://hris.parliament.go.th/manage/fileupload/pic_new_public/6aeaadb572e8e769eac90eeaeb814bb8.jpg</t>
  </si>
  <si>
    <t>http://hris.parliament.go.th/manage/fileupload/pic_new_public/9c141f6321c0412ab556cdefde6a9dd7.jpg</t>
  </si>
  <si>
    <t>http://hris.parliament.go.th/manage/fileupload/pic_new_public/bcff198ff714dfbf44fa4ede8a5fa5f5.jpg</t>
  </si>
  <si>
    <t>http://hris.parliament.go.th/manage/fileupload/pic_new_public/9981198f626112d2e8a6f73f829ad340.jpghttp://hris.parliament.go.th/manage/fileupload/pic_new_public/9http://hris.parliament.go.th/manage/fileupload/pic_new_public/9981198f626112d2e8a6f73f829ad340.jpg</t>
  </si>
  <si>
    <t>http://hris.parliament.go.th/manage/fileupload/pic_new_public/b50986bb6b2911a9bab72e6d534e4e94.jpg</t>
  </si>
  <si>
    <t>http://hris.parliament.go.th/manage/fileupload/pic_new_public/d17c9ec15fbe0d8dfc83b07aff8c33d6.jpg</t>
  </si>
  <si>
    <t>http://hris.parliament.go.th/manage/fileupload/pic_new_public/2d278f79b621c1ea7b5877ad3e8d3945.jpg</t>
  </si>
  <si>
    <t>http://hris.parliament.go.th/manage/fileupload/pic_new_public/45a9b7ac1f85e7392860e647c93cc275.jpg</t>
  </si>
  <si>
    <t>http://hris.parliament.go.th/manage/fileupload/pic_new_public/c10376cca2339a4fe91b707a445def1e.jpg</t>
  </si>
  <si>
    <t>จำนวนประท้วงสะสม</t>
  </si>
  <si>
    <t>ลำดับ</t>
  </si>
  <si>
    <t>ลำดับ All</t>
  </si>
  <si>
    <t>Set</t>
  </si>
  <si>
    <t>วัน</t>
  </si>
  <si>
    <t>คลิป</t>
  </si>
  <si>
    <t>ชื่อผู้อภิปราย</t>
  </si>
  <si>
    <t>Duration Sec</t>
  </si>
  <si>
    <t>ผู้ถูกอภิปราย</t>
  </si>
  <si>
    <t>เกี่ยวกับ</t>
  </si>
  <si>
    <t>การอภิปรายทั่วไปเพื่อลงมติไม่ไว้วางใจรัฐมนตรีเป็นรายบุคคล วันที่ 24 กุมภาพันธ์ 2563 (https://youtu.be/JEIOIM80mk8)</t>
  </si>
  <si>
    <t>Other</t>
  </si>
  <si>
    <t>เกริ่น</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</si>
  <si>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 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t>
  </si>
  <si>
    <t>ล้มเหลวต่อการสร้างความเชื่อมั่นทางการเมืองในระบอบประชาธิปไตย</t>
  </si>
  <si>
    <t xml:space="preserve">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t>
  </si>
  <si>
    <t>ล้มเหลวในเรื่องการปฏิบัติตามรัฐธรรมนูญ</t>
  </si>
  <si>
    <t>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t>
  </si>
  <si>
    <t xml:space="preserve">บริหารงานเศรษฐกิจขาดประสิทธิภาพ </t>
  </si>
  <si>
    <t>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t>
  </si>
  <si>
    <t>คอรัปชั่น</t>
  </si>
  <si>
    <t>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t>
  </si>
  <si>
    <t>ล้มเหลวในภาวะเป็นผู้นำ</t>
  </si>
  <si>
    <t>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</si>
  <si>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การกระทำอันเป็นการขัดกันแห่งผลประโยชน์</t>
  </si>
  <si>
    <t>ละเว้นการปฏิบัติหน้าที่ทำให้รัฐเสียหาย</t>
  </si>
  <si>
    <t xml:space="preserve">ครับ ผมเรียนท่านประธานนะครับว่า เรื่องนี้ที่ผมกล่าวหานะครับ เพื่อให้ ชี้แจงให้ท่านประธานเห็นนะครับว่าคุณประยุทธ์เนี่ยได้ทำผิดรัฐธรรมนูญมาตรา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t>
  </si>
  <si>
    <t xml:space="preserve">ทุจริตต่อหน้าที่ </t>
  </si>
  <si>
    <t>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</si>
  <si>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 xml:space="preserve">บริหารงานขาดประสิทธิภาพ </t>
  </si>
  <si>
    <t>เอื้อประโยชน์ให้กับกลุ่มทุนขนาดใหญ่</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</si>
  <si>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ล้านคนนะครับแม้ว่าจะถูกยุบไปแล้วท่านประธานแต่วันนี้นะผมขออภิปรายนะครับไม่ไว้วางใจ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</si>
  <si>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The Politics special การอภิปรายทั่วไปเพื่อลงมติไม่ไว้วางใจรัฐมนตรีเป็นรายบุคคล วันที่ 25 ก.พ. (https://youtu.be/yMvHWLLvfvc)</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</si>
  <si>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t>
  </si>
  <si>
    <t>ปัญหาล้งลำไย</t>
  </si>
  <si>
    <t>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t>
  </si>
  <si>
    <t>ปัญหาตลาดอสังหาริมทรัพย์</t>
  </si>
  <si>
    <t>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</si>
  <si>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t>
  </si>
  <si>
    <t>ปัญหารถไฟความเร็วสูงไทยจีน</t>
  </si>
  <si>
    <t>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t>
  </si>
  <si>
    <t>บริหารประเทศเพื่อพวกพ้อง</t>
  </si>
  <si>
    <t>กระทำการทุจริตเชิงนโยบาย</t>
  </si>
  <si>
    <t>ละเมิดสิทธิเสรีภาพ</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</si>
  <si>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t>
  </si>
  <si>
    <t>ละเมิดหลักนิติธรรม</t>
  </si>
  <si>
    <t>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t>
  </si>
  <si>
    <t xml:space="preserve">ละเมิดสิทธิขั้นพื้นฐานการไม่ใส่ใจต่อพันธสัญญานานาชาติ </t>
  </si>
  <si>
    <t>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t>
  </si>
  <si>
    <t>มองคนที่เห็นต่างเป็นศัตรู</t>
  </si>
  <si>
    <t xml:space="preserve">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t>
  </si>
  <si>
    <t xml:space="preserve">แก้โจทย์ไม่ตรงปัญหา </t>
  </si>
  <si>
    <t>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</si>
  <si>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ประทับตราหรือส่งต่อความเชื่อที่ผิด ๆ ให้เด็กไทย</t>
  </si>
  <si>
    <t xml:space="preserve">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t>
  </si>
  <si>
    <t>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</si>
  <si>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ถ่ายทอดสดการประชุมสภาฯญัตติอภิปรายไม่ไว้วางใจ 6 รัฐมนตรี วันที 25 ก.พ.63(ช่วงที่ 2)| Thairath Online (https://youtu.be/8JTSceosn8g)</t>
  </si>
  <si>
    <t>ความล้มเหลวในการแก้ปัญหา 3 จังหวัดชายแดนภาคใต้</t>
  </si>
  <si>
    <t>ทำลายความรู้รักสามัคคีของประชาชนในชาติ</t>
  </si>
  <si>
    <t xml:space="preserve">คุกคามประชาชน </t>
  </si>
  <si>
    <t>ใช้อำนาจไร้คุณธรรม (ยางพารา)</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</si>
  <si>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ตามที่เสนอญัตติต่อสภาครับ</t>
  </si>
  <si>
    <t>ไม่ทำตามนโยบายที่พรรคการเมืองที่สนับสนุน</t>
  </si>
  <si>
    <t xml:space="preserve">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ข้อทั้งสองครับ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t>
  </si>
  <si>
    <t>ไม่ปฏิบัติตามรัฐธรรมนูญ</t>
  </si>
  <si>
    <t xml:space="preserve">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t>
  </si>
  <si>
    <t>บริหารราชการเเผ่นดิน จนทำให้เกิดความเสียหายแก่ประเทศชาติ</t>
  </si>
  <si>
    <t xml:space="preserve">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t>
  </si>
  <si>
    <t>สร้างกลไกในรัฐธรรมนูญฉบับใหม่เพื่อมุ่งสืบทอดอำนาจ</t>
  </si>
  <si>
    <t>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</si>
  <si>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The Politics special การอภิปรายทั่วไปเพื่อลงมติไม่ไว้วางใจรัฐมนตรีเป็นรายบุคคล วันที่ 26 ก.พ. (https://youtu.be/3d0uirQAzvc)</t>
  </si>
  <si>
    <t>ไม่ทราบเรื่อง</t>
  </si>
  <si>
    <t xml:space="preserve">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 </t>
  </si>
  <si>
    <t>การถวายสัตย์</t>
  </si>
  <si>
    <t>สรุป</t>
  </si>
  <si>
    <t>ไม่ดำเนินนโยบายตามที่แถลงไว้</t>
  </si>
  <si>
    <t>ไร้ความเป็นผู้นำ</t>
  </si>
  <si>
    <t xml:space="preserve">ล้มล้างรัฐธรรมนูญ สืบทอดอำนาจ </t>
  </si>
  <si>
    <t xml:space="preserve">ไม่ปฏิบัติหน้าที่ด้วยความซื่อสัตย์สุจริต </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</si>
  <si>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ซึ่งกรอบและเนื้อหาการอภิปรายครั้งนี้ล้วนอยู่ในญัตติ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t>
  </si>
  <si>
    <t>ความคิดและทัศนคติ</t>
  </si>
  <si>
    <t xml:space="preserve">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t>
  </si>
  <si>
    <t xml:space="preserve">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ยังคงให้เงินงบประมาณอุดหนุนส่งตรงไปที่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t>
  </si>
  <si>
    <t xml:space="preserve">ทำลายกระบวนการนิติรัฐ นิติธรรม </t>
  </si>
  <si>
    <t xml:space="preserve">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t>
  </si>
  <si>
    <t>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</si>
  <si>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 xml:space="preserve">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t>
  </si>
  <si>
    <t>ปล่อยปละละเลย (ยาเสพติด)</t>
  </si>
  <si>
    <t>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t>
  </si>
  <si>
    <t>ปล่อยปละละเลย (บ่อนการพนัน)</t>
  </si>
  <si>
    <t>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t>
  </si>
  <si>
    <t>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</si>
  <si>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t>
  </si>
  <si>
    <t>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t>
  </si>
  <si>
    <t>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</si>
  <si>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t>
  </si>
  <si>
    <t>ปัญหาในบุคลิกภาพในการสื่อสาร</t>
  </si>
  <si>
    <t xml:space="preserve">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นายกด่าสื่อห่วยขู่วันข้างหน้าเมื่อประเทศล่มสลาย จะขุดชื่อมาประจาน เมื่อสื่อถามนายกว่าจะเริ่มควบคุมสื่อละเมิดจรรยาบรรสื่อ </t>
  </si>
  <si>
    <t>ขาดความรู้ความสามารถ</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</si>
  <si>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t>
  </si>
  <si>
    <t>ธรรมาภิบาล</t>
  </si>
  <si>
    <t>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</si>
  <si>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คุณธรรม</t>
  </si>
  <si>
    <t>การอภิปรายไม่ไว้วางใจรัฐบาลประยุทธ์ (26 ก.พ.63) (https://youtu.be/qCgXsP6lBH0)</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</si>
  <si>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t>
  </si>
  <si>
    <t>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</si>
  <si>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t>
  </si>
  <si>
    <t>ริดรอนสิทธิ</t>
  </si>
  <si>
    <t>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t>
  </si>
  <si>
    <t>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</si>
  <si>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ท่านเนื่องจากมีส่วนที่เกี่ยวข้องกัน</t>
  </si>
  <si>
    <t>มีสมบัติลักษณะต้องห้ามในการดำรงตำแหน่ง</t>
  </si>
  <si>
    <t>ปลอมประวัติการศึกษา</t>
  </si>
  <si>
    <t>พฤติกรรมโอนหุ้น</t>
  </si>
  <si>
    <t>The Politics special การอภิปรายทั่วไปเพื่อลงมติไม่ไว้วางใจรัฐมนตรีเป็นรายบุคคล วันที่ 27 ก.พ. (https://youtu.be/xQKT66VMZeQ)</t>
  </si>
  <si>
    <t xml:space="preserve">ดอน ปรมัตถ์วินัย, วิษณุ เครืองาม </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</si>
  <si>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t>
  </si>
  <si>
    <t>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พฤติกรรมแบบนี้ท่านวิษณุ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t>
  </si>
  <si>
    <t>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</si>
  <si>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ประยุทธ์ จันทร์โอชา, ดอน ปรมัตถ์วินัย</t>
  </si>
  <si>
    <t>ประยุทธ์ จันทร์โอชา, ประวิตร วงษ์สุวรรณ</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</si>
  <si>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t>
  </si>
  <si>
    <t xml:space="preserve">การกระทำที่โหดร้ายต่อเพื่อนมนุษย์ </t>
  </si>
  <si>
    <t>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</si>
</sst>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b/>
      <sz val="10"/>
      <color rgb="FFFFFFFF"/>
      <name val="Arial"/>
    </font>
    <font>
      <b/>
      <sz val="10"/>
      <color rgb="FFFFFFFF"/>
      <name val="Arial"/>
    </font>
    <font>
      <sz val="10"/>
      <color theme="1"/>
      <name val="Arial"/>
    </font>
    <font>
      <sz val="10"/>
      <color rgb="FF000000"/>
      <name val="Arial"/>
    </font>
    <font>
      <sz val="10"/>
      <color rgb="FF000000"/>
      <name val="Calibri"/>
    </font>
    <font>
      <sz val="11"/>
      <color rgb="FF000000"/>
      <name val="Arial"/>
    </font>
    <font>
      <sz val="10"/>
      <name val="Arial"/>
    </font>
    <font>
      <sz val="10"/>
      <color theme="1"/>
      <name val="Arial"/>
    </font>
    <font>
      <sz val="10"/>
      <color theme="1"/>
      <name val="Calibri"/>
    </font>
    <font>
      <sz val="10"/>
      <color rgb="FF000000"/>
      <name val="Tahoma"/>
    </font>
    <font>
      <sz val="10"/>
      <name val="Arial"/>
    </font>
    <font>
      <b/>
      <sz val="11"/>
      <color rgb="FFFFFFFF"/>
      <name val="Calibri"/>
    </font>
    <font>
      <b/>
      <sz val="11"/>
      <color rgb="FFFFFFFF"/>
      <name val="Arial"/>
    </font>
    <font>
      <u/>
      <sz val="10"/>
      <color rgb="FF0000FF"/>
      <name val="Arial"/>
    </font>
    <font>
      <sz val="10"/>
      <name val="Arial"/>
    </font>
    <font>
      <sz val="10"/>
      <color rgb="FF000000"/>
      <name val="Arial"/>
    </font>
    <font>
      <sz val="10"/>
      <color rgb="FF000000"/>
      <name val="Roboto"/>
    </font>
    <font>
      <sz val="10"/>
      <color rgb="FF222222"/>
      <name val="Arial"/>
    </font>
    <font>
      <b/>
      <sz val="10"/>
      <color theme="1"/>
      <name val="Arial"/>
    </font>
    <font>
      <b/>
      <sz val="10"/>
      <color theme="0"/>
      <name val="Arial"/>
      <family val="2"/>
    </font>
    <font>
      <sz val="10"/>
      <color rgb="FF000000"/>
      <name val="Arial"/>
      <family val="2"/>
    </font>
    <font>
      <sz val="11"/>
      <color rgb="FF000000"/>
      <name val="Arial"/>
      <family val="2"/>
    </font>
    <font>
      <sz val="10"/>
      <color theme="1"/>
      <name val="Arial"/>
      <family val="2"/>
    </font>
    <font>
      <sz val="10"/>
      <name val="Arial"/>
      <family val="2"/>
    </font>
    <font>
      <sz val="10"/>
      <color theme="1"/>
      <name val="Calibri"/>
      <family val="2"/>
    </font>
    <font>
      <b/>
      <sz val="10"/>
      <color rgb="FFFFFFFF"/>
      <name val="Arial"/>
      <family val="2"/>
    </font>
    <font>
      <u/>
      <sz val="10"/>
      <color theme="10"/>
      <name val="Arial"/>
    </font>
    <font>
      <b/>
      <sz val="11"/>
      <color theme="0"/>
      <name val="Arial"/>
      <family val="2"/>
    </font>
    <font>
      <u/>
      <sz val="11"/>
      <color rgb="FF0563C1"/>
      <name val="Tahoma"/>
      <family val="2"/>
    </font>
    <font>
      <sz val="10"/>
      <color rgb="FF000000"/>
      <name val="Calibri"/>
      <family val="2"/>
    </font>
    <font>
      <sz val="11"/>
      <color rgb="FF000000"/>
      <name val="Tahoma"/>
      <family val="2"/>
    </font>
  </fonts>
  <fills count="23">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CCCCCC"/>
        <bgColor rgb="FFCCCCCC"/>
      </patternFill>
    </fill>
    <fill>
      <patternFill patternType="solid">
        <fgColor theme="6" tint="0.59999389629810485"/>
        <bgColor indexed="64"/>
      </patternFill>
    </fill>
    <fill>
      <patternFill patternType="solid">
        <fgColor theme="6" tint="0.59999389629810485"/>
        <bgColor rgb="FFFFFFFF"/>
      </patternFill>
    </fill>
    <fill>
      <patternFill patternType="solid">
        <fgColor theme="6" tint="0.59999389629810485"/>
        <bgColor rgb="FFFFFF00"/>
      </patternFill>
    </fill>
    <fill>
      <patternFill patternType="solid">
        <fgColor theme="2" tint="-0.14999847407452621"/>
        <bgColor indexed="64"/>
      </patternFill>
    </fill>
    <fill>
      <patternFill patternType="solid">
        <fgColor theme="2" tint="-0.14999847407452621"/>
        <bgColor rgb="FFFFFFFF"/>
      </patternFill>
    </fill>
    <fill>
      <patternFill patternType="solid">
        <fgColor theme="5" tint="0.79998168889431442"/>
        <bgColor indexed="64"/>
      </patternFill>
    </fill>
    <fill>
      <patternFill patternType="solid">
        <fgColor rgb="FFFFFF00"/>
        <bgColor indexed="64"/>
      </patternFill>
    </fill>
    <fill>
      <patternFill patternType="solid">
        <fgColor theme="1"/>
        <bgColor indexed="64"/>
      </patternFill>
    </fill>
    <fill>
      <patternFill patternType="solid">
        <fgColor theme="5" tint="0.79998168889431442"/>
        <bgColor rgb="FFFCE5CD"/>
      </patternFill>
    </fill>
    <fill>
      <patternFill patternType="solid">
        <fgColor theme="0"/>
        <bgColor rgb="FFF4B084"/>
      </patternFill>
    </fill>
    <fill>
      <patternFill patternType="solid">
        <fgColor rgb="FF92D050"/>
        <bgColor indexed="64"/>
      </patternFill>
    </fill>
    <fill>
      <patternFill patternType="solid">
        <fgColor theme="5" tint="0.79998168889431442"/>
        <bgColor rgb="FFFF00FF"/>
      </patternFill>
    </fill>
    <fill>
      <patternFill patternType="solid">
        <fgColor theme="5" tint="0.79998168889431442"/>
        <bgColor rgb="FFFFFFFF"/>
      </patternFill>
    </fill>
  </fills>
  <borders count="3">
    <border>
      <left/>
      <right/>
      <top/>
      <bottom/>
      <diagonal/>
    </border>
    <border>
      <left/>
      <right/>
      <top/>
      <bottom/>
      <diagonal/>
    </border>
    <border>
      <left/>
      <right/>
      <top/>
      <bottom style="thin">
        <color rgb="FF000000"/>
      </bottom>
      <diagonal/>
    </border>
  </borders>
  <cellStyleXfs count="7">
    <xf numFmtId="0" fontId="0" fillId="0" borderId="0"/>
    <xf numFmtId="0" fontId="4" fillId="0" borderId="1"/>
    <xf numFmtId="0" fontId="4" fillId="0" borderId="1"/>
    <xf numFmtId="0" fontId="4" fillId="0" borderId="1"/>
    <xf numFmtId="0" fontId="4" fillId="0" borderId="1"/>
    <xf numFmtId="0" fontId="4" fillId="0" borderId="1"/>
    <xf numFmtId="0" fontId="27" fillId="0" borderId="0" applyNumberFormat="0" applyFill="0" applyBorder="0" applyAlignment="0" applyProtection="0"/>
  </cellStyleXfs>
  <cellXfs count="217">
    <xf numFmtId="0" fontId="0" fillId="0" borderId="0" xfId="0" applyFont="1" applyAlignment="1"/>
    <xf numFmtId="0" fontId="1" fillId="2" borderId="1" xfId="0" applyFont="1" applyFill="1" applyBorder="1" applyAlignment="1">
      <alignment horizontal="center"/>
    </xf>
    <xf numFmtId="0" fontId="2" fillId="2" borderId="0" xfId="0" applyFont="1" applyFill="1" applyAlignment="1">
      <alignment horizontal="center"/>
    </xf>
    <xf numFmtId="46" fontId="1" fillId="2" borderId="1" xfId="0" applyNumberFormat="1" applyFont="1" applyFill="1" applyBorder="1" applyAlignment="1">
      <alignment horizontal="left"/>
    </xf>
    <xf numFmtId="0" fontId="2" fillId="2" borderId="0" xfId="0" applyFont="1" applyFill="1" applyAlignment="1">
      <alignment horizontal="left"/>
    </xf>
    <xf numFmtId="0" fontId="1" fillId="2" borderId="1" xfId="0" applyFont="1" applyFill="1" applyBorder="1" applyAlignment="1">
      <alignment horizontal="center"/>
    </xf>
    <xf numFmtId="0" fontId="3" fillId="0" borderId="0" xfId="0" applyFont="1"/>
    <xf numFmtId="0" fontId="4" fillId="0" borderId="0" xfId="0" applyFont="1" applyAlignment="1">
      <alignment horizontal="left"/>
    </xf>
    <xf numFmtId="46" fontId="3" fillId="0" borderId="0" xfId="0" applyNumberFormat="1" applyFont="1" applyAlignment="1">
      <alignment horizontal="left"/>
    </xf>
    <xf numFmtId="46" fontId="4" fillId="0" borderId="0" xfId="0" applyNumberFormat="1" applyFont="1" applyAlignment="1">
      <alignment horizontal="right"/>
    </xf>
    <xf numFmtId="0" fontId="4" fillId="4" borderId="0" xfId="0" applyFont="1" applyFill="1" applyAlignment="1">
      <alignment horizontal="left"/>
    </xf>
    <xf numFmtId="46" fontId="3" fillId="0" borderId="0" xfId="0" applyNumberFormat="1" applyFont="1"/>
    <xf numFmtId="46" fontId="5" fillId="0" borderId="0" xfId="0" applyNumberFormat="1" applyFont="1" applyAlignment="1">
      <alignment horizontal="right"/>
    </xf>
    <xf numFmtId="0" fontId="4" fillId="5" borderId="0" xfId="0" applyFont="1" applyFill="1" applyAlignment="1">
      <alignment horizontal="left"/>
    </xf>
    <xf numFmtId="0" fontId="4" fillId="6" borderId="0" xfId="0" applyFont="1" applyFill="1" applyAlignment="1">
      <alignment horizontal="left"/>
    </xf>
    <xf numFmtId="46" fontId="3" fillId="0" borderId="0" xfId="0" applyNumberFormat="1" applyFont="1" applyAlignment="1">
      <alignment horizontal="left"/>
    </xf>
    <xf numFmtId="0" fontId="4" fillId="7" borderId="0" xfId="0" applyFont="1" applyFill="1" applyAlignment="1">
      <alignment horizontal="left"/>
    </xf>
    <xf numFmtId="0" fontId="8" fillId="7" borderId="0" xfId="0" applyFont="1" applyFill="1" applyAlignment="1">
      <alignment horizontal="left"/>
    </xf>
    <xf numFmtId="0" fontId="0" fillId="0" borderId="0" xfId="0" applyFont="1" applyAlignment="1"/>
    <xf numFmtId="46" fontId="8" fillId="0" borderId="0" xfId="0" applyNumberFormat="1" applyFont="1" applyAlignment="1">
      <alignment horizontal="left"/>
    </xf>
    <xf numFmtId="46" fontId="8" fillId="0" borderId="0" xfId="0" applyNumberFormat="1" applyFont="1" applyAlignment="1">
      <alignment horizontal="right"/>
    </xf>
    <xf numFmtId="0" fontId="8" fillId="8" borderId="0" xfId="0" applyFont="1" applyFill="1" applyAlignment="1"/>
    <xf numFmtId="46" fontId="0" fillId="4" borderId="1" xfId="0" applyNumberFormat="1" applyFont="1" applyFill="1" applyBorder="1" applyAlignment="1">
      <alignment horizontal="left"/>
    </xf>
    <xf numFmtId="46" fontId="8" fillId="4" borderId="0" xfId="0" applyNumberFormat="1" applyFont="1" applyFill="1" applyAlignment="1">
      <alignment horizontal="left"/>
    </xf>
    <xf numFmtId="21" fontId="4" fillId="0" borderId="0" xfId="0" applyNumberFormat="1" applyFont="1" applyAlignment="1">
      <alignment horizontal="right"/>
    </xf>
    <xf numFmtId="21" fontId="3" fillId="0" borderId="0" xfId="0" applyNumberFormat="1" applyFont="1"/>
    <xf numFmtId="0" fontId="9" fillId="0" borderId="0" xfId="0" applyFont="1" applyAlignment="1"/>
    <xf numFmtId="0" fontId="9" fillId="0" borderId="0" xfId="0" applyFont="1" applyAlignment="1"/>
    <xf numFmtId="0" fontId="4" fillId="0" borderId="2" xfId="0" applyFont="1" applyBorder="1" applyAlignment="1">
      <alignment horizontal="left"/>
    </xf>
    <xf numFmtId="46" fontId="1" fillId="2" borderId="1" xfId="0" applyNumberFormat="1" applyFont="1" applyFill="1" applyBorder="1" applyAlignment="1">
      <alignment horizontal="left"/>
    </xf>
    <xf numFmtId="0" fontId="3" fillId="0" borderId="0" xfId="0" applyFont="1" applyAlignment="1"/>
    <xf numFmtId="46" fontId="3" fillId="0" borderId="0" xfId="0" applyNumberFormat="1" applyFont="1" applyAlignment="1">
      <alignment horizontal="left"/>
    </xf>
    <xf numFmtId="21" fontId="4" fillId="4" borderId="0" xfId="0" applyNumberFormat="1" applyFont="1" applyFill="1" applyAlignment="1">
      <alignment horizontal="right"/>
    </xf>
    <xf numFmtId="0" fontId="6" fillId="0" borderId="0" xfId="0" applyFont="1" applyAlignment="1"/>
    <xf numFmtId="0" fontId="0" fillId="4" borderId="1" xfId="0" applyFont="1" applyFill="1" applyBorder="1" applyAlignment="1">
      <alignment horizontal="left"/>
    </xf>
    <xf numFmtId="21" fontId="3" fillId="0" borderId="0" xfId="0" applyNumberFormat="1" applyFont="1" applyAlignment="1">
      <alignment horizontal="left"/>
    </xf>
    <xf numFmtId="0" fontId="11" fillId="0" borderId="0" xfId="0" applyFont="1" applyAlignment="1"/>
    <xf numFmtId="0" fontId="12" fillId="3" borderId="0" xfId="0" applyFont="1" applyFill="1"/>
    <xf numFmtId="0" fontId="12" fillId="3" borderId="0" xfId="0" applyFont="1" applyFill="1" applyAlignment="1"/>
    <xf numFmtId="0" fontId="13" fillId="3" borderId="0" xfId="0" applyFont="1" applyFill="1" applyAlignment="1"/>
    <xf numFmtId="0" fontId="13" fillId="3" borderId="0" xfId="0" applyFont="1" applyFill="1" applyAlignment="1"/>
    <xf numFmtId="0" fontId="14" fillId="0" borderId="0" xfId="0" applyFont="1" applyAlignment="1"/>
    <xf numFmtId="0" fontId="9" fillId="0" borderId="0" xfId="0" applyFont="1"/>
    <xf numFmtId="0" fontId="15" fillId="0" borderId="0" xfId="0" applyFont="1" applyAlignment="1"/>
    <xf numFmtId="0" fontId="15" fillId="0" borderId="0" xfId="0" applyFont="1" applyAlignment="1"/>
    <xf numFmtId="0" fontId="11" fillId="0" borderId="0" xfId="0" applyFont="1" applyAlignment="1"/>
    <xf numFmtId="46" fontId="3" fillId="0" borderId="0" xfId="0" applyNumberFormat="1" applyFont="1" applyAlignment="1">
      <alignment horizontal="left"/>
    </xf>
    <xf numFmtId="0" fontId="18" fillId="4" borderId="0" xfId="0" applyFont="1" applyFill="1" applyAlignment="1"/>
    <xf numFmtId="0" fontId="17" fillId="4" borderId="0" xfId="0" applyFont="1" applyFill="1" applyAlignment="1"/>
    <xf numFmtId="0" fontId="9" fillId="0" borderId="0" xfId="0" applyFont="1" applyAlignment="1"/>
    <xf numFmtId="0" fontId="8" fillId="4" borderId="0" xfId="0" applyFont="1" applyFill="1" applyAlignment="1"/>
    <xf numFmtId="0" fontId="8" fillId="0" borderId="0" xfId="0" applyFont="1" applyAlignment="1"/>
    <xf numFmtId="46" fontId="7" fillId="0" borderId="0" xfId="0" applyNumberFormat="1" applyFont="1" applyAlignment="1">
      <alignment horizontal="left"/>
    </xf>
    <xf numFmtId="0" fontId="3" fillId="0" borderId="0" xfId="0" applyFont="1" applyAlignment="1"/>
    <xf numFmtId="0" fontId="19" fillId="9" borderId="1" xfId="0" applyFont="1" applyFill="1" applyBorder="1"/>
    <xf numFmtId="0" fontId="19" fillId="0" borderId="0" xfId="0" applyFont="1" applyAlignment="1">
      <alignment horizontal="center"/>
    </xf>
    <xf numFmtId="0" fontId="0" fillId="0" borderId="0" xfId="0" applyFont="1"/>
    <xf numFmtId="0" fontId="19" fillId="0" borderId="0" xfId="0" applyFont="1"/>
    <xf numFmtId="0" fontId="0" fillId="9" borderId="1" xfId="0" applyFont="1" applyFill="1" applyBorder="1"/>
    <xf numFmtId="0" fontId="4" fillId="0" borderId="0" xfId="0" applyFont="1" applyBorder="1" applyAlignment="1">
      <alignment horizontal="left"/>
    </xf>
    <xf numFmtId="0" fontId="20" fillId="3" borderId="0" xfId="0" applyFont="1" applyFill="1" applyAlignment="1">
      <alignment horizontal="left"/>
    </xf>
    <xf numFmtId="0" fontId="5" fillId="0" borderId="0" xfId="0" applyFont="1"/>
    <xf numFmtId="0" fontId="0" fillId="0" borderId="0" xfId="0"/>
    <xf numFmtId="21" fontId="23" fillId="0" borderId="0" xfId="0" applyNumberFormat="1" applyFont="1" applyAlignment="1">
      <alignment horizontal="left"/>
    </xf>
    <xf numFmtId="0" fontId="3" fillId="10" borderId="0" xfId="0" applyFont="1" applyFill="1"/>
    <xf numFmtId="21" fontId="3" fillId="0" borderId="0" xfId="0" applyNumberFormat="1" applyFont="1" applyFill="1" applyAlignment="1"/>
    <xf numFmtId="21" fontId="3" fillId="0" borderId="0" xfId="0" applyNumberFormat="1" applyFont="1" applyFill="1" applyAlignment="1">
      <alignment horizontal="right"/>
    </xf>
    <xf numFmtId="46" fontId="3" fillId="0" borderId="0" xfId="0" applyNumberFormat="1" applyFont="1" applyFill="1"/>
    <xf numFmtId="0" fontId="8" fillId="10" borderId="0" xfId="0" applyFont="1" applyFill="1" applyAlignment="1"/>
    <xf numFmtId="0" fontId="3" fillId="12" borderId="0" xfId="0" applyFont="1" applyFill="1" applyBorder="1" applyAlignment="1"/>
    <xf numFmtId="0" fontId="3" fillId="0" borderId="1" xfId="0" applyFont="1" applyBorder="1"/>
    <xf numFmtId="46" fontId="0" fillId="4" borderId="0" xfId="0" applyNumberFormat="1" applyFont="1" applyFill="1" applyBorder="1" applyAlignment="1">
      <alignment horizontal="left"/>
    </xf>
    <xf numFmtId="46" fontId="3" fillId="0" borderId="1" xfId="0" applyNumberFormat="1" applyFont="1" applyBorder="1" applyAlignment="1">
      <alignment horizontal="left"/>
    </xf>
    <xf numFmtId="0" fontId="3" fillId="8" borderId="0" xfId="0" applyFont="1" applyFill="1" applyBorder="1"/>
    <xf numFmtId="0" fontId="7" fillId="0" borderId="0" xfId="0" applyNumberFormat="1" applyFont="1" applyAlignment="1"/>
    <xf numFmtId="0" fontId="3" fillId="0" borderId="0" xfId="0" applyFont="1" applyFill="1" applyAlignment="1"/>
    <xf numFmtId="0" fontId="16" fillId="0" borderId="0" xfId="0" applyFont="1" applyFill="1" applyAlignment="1">
      <alignment horizontal="left"/>
    </xf>
    <xf numFmtId="0" fontId="0" fillId="0" borderId="0" xfId="0" applyFont="1" applyFill="1" applyAlignment="1"/>
    <xf numFmtId="0" fontId="0" fillId="11" borderId="0" xfId="0" applyFont="1" applyFill="1" applyBorder="1" applyAlignment="1">
      <alignment horizontal="left"/>
    </xf>
    <xf numFmtId="0" fontId="23" fillId="0" borderId="0" xfId="0" applyFont="1" applyFill="1" applyAlignment="1"/>
    <xf numFmtId="0" fontId="23" fillId="0" borderId="0" xfId="0" applyFont="1" applyAlignment="1"/>
    <xf numFmtId="0" fontId="6" fillId="0" borderId="0" xfId="0" applyFont="1" applyFill="1" applyAlignment="1"/>
    <xf numFmtId="21" fontId="3" fillId="0" borderId="1" xfId="0" applyNumberFormat="1" applyFont="1" applyFill="1" applyBorder="1" applyAlignment="1"/>
    <xf numFmtId="0" fontId="25" fillId="0" borderId="0" xfId="0" applyFont="1" applyAlignment="1"/>
    <xf numFmtId="0" fontId="6" fillId="0" borderId="0" xfId="0" applyFont="1" applyFill="1" applyAlignment="1">
      <alignment horizontal="left"/>
    </xf>
    <xf numFmtId="0" fontId="9" fillId="0" borderId="0" xfId="0" applyFont="1" applyFill="1" applyAlignment="1"/>
    <xf numFmtId="0" fontId="26" fillId="2" borderId="0" xfId="0" applyFont="1" applyFill="1" applyAlignment="1">
      <alignment horizontal="center"/>
    </xf>
    <xf numFmtId="46" fontId="24" fillId="0" borderId="0" xfId="0" applyNumberFormat="1" applyFont="1" applyFill="1" applyAlignment="1"/>
    <xf numFmtId="0" fontId="8" fillId="0" borderId="0" xfId="0" applyFont="1" applyFill="1" applyAlignment="1"/>
    <xf numFmtId="0" fontId="7" fillId="0" borderId="0" xfId="0" applyFont="1" applyFill="1" applyAlignment="1"/>
    <xf numFmtId="0" fontId="10" fillId="0" borderId="0" xfId="0" applyFont="1" applyFill="1" applyAlignment="1"/>
    <xf numFmtId="0" fontId="3" fillId="0" borderId="0" xfId="0" applyFont="1" applyFill="1" applyAlignment="1">
      <alignment horizontal="right"/>
    </xf>
    <xf numFmtId="0" fontId="3" fillId="0" borderId="1" xfId="0" applyFont="1" applyFill="1" applyBorder="1" applyAlignment="1"/>
    <xf numFmtId="0" fontId="9" fillId="0" borderId="0" xfId="0" applyFont="1" applyFill="1" applyBorder="1" applyAlignment="1"/>
    <xf numFmtId="0" fontId="11" fillId="0" borderId="0" xfId="0" applyFont="1" applyFill="1" applyAlignment="1"/>
    <xf numFmtId="21" fontId="8" fillId="0" borderId="0" xfId="0" applyNumberFormat="1" applyFont="1" applyFill="1" applyAlignment="1"/>
    <xf numFmtId="21" fontId="6" fillId="0" borderId="0" xfId="0" applyNumberFormat="1" applyFont="1" applyFill="1" applyAlignment="1"/>
    <xf numFmtId="0" fontId="23" fillId="0" borderId="1" xfId="0" applyFont="1" applyFill="1" applyBorder="1" applyAlignment="1"/>
    <xf numFmtId="0" fontId="9" fillId="0" borderId="1" xfId="0" applyFont="1" applyFill="1" applyBorder="1" applyAlignment="1"/>
    <xf numFmtId="0" fontId="8" fillId="0" borderId="1" xfId="0" applyFont="1" applyFill="1" applyBorder="1" applyAlignment="1"/>
    <xf numFmtId="0" fontId="21" fillId="0" borderId="0" xfId="0" applyFont="1" applyAlignment="1"/>
    <xf numFmtId="0" fontId="21" fillId="13" borderId="0" xfId="0" applyFont="1" applyFill="1" applyAlignment="1"/>
    <xf numFmtId="0" fontId="25" fillId="0" borderId="0" xfId="0" applyFont="1" applyFill="1" applyAlignment="1"/>
    <xf numFmtId="0" fontId="0" fillId="4" borderId="0" xfId="0" applyFont="1" applyFill="1" applyBorder="1" applyAlignment="1">
      <alignment horizontal="left"/>
    </xf>
    <xf numFmtId="0" fontId="5" fillId="0" borderId="0" xfId="0" applyFont="1" applyFill="1" applyAlignment="1">
      <alignment horizontal="left"/>
    </xf>
    <xf numFmtId="0" fontId="17" fillId="0" borderId="0" xfId="0" applyFont="1" applyFill="1" applyAlignment="1"/>
    <xf numFmtId="0" fontId="4" fillId="0" borderId="0" xfId="0" applyFont="1" applyFill="1" applyAlignment="1"/>
    <xf numFmtId="0" fontId="24" fillId="0" borderId="0" xfId="0" applyFont="1" applyAlignment="1"/>
    <xf numFmtId="0" fontId="21" fillId="0" borderId="0" xfId="0" applyFont="1" applyFill="1" applyAlignment="1"/>
    <xf numFmtId="0" fontId="3" fillId="0" borderId="0" xfId="0" applyFont="1" applyBorder="1"/>
    <xf numFmtId="46" fontId="3" fillId="0" borderId="0" xfId="0" applyNumberFormat="1" applyFont="1" applyBorder="1" applyAlignment="1">
      <alignment horizontal="left"/>
    </xf>
    <xf numFmtId="0" fontId="22" fillId="0" borderId="0" xfId="0" applyFont="1" applyAlignment="1">
      <alignment horizontal="left"/>
    </xf>
    <xf numFmtId="0" fontId="23" fillId="10" borderId="0" xfId="0" applyFont="1" applyFill="1"/>
    <xf numFmtId="0" fontId="25" fillId="0" borderId="0" xfId="0" applyFont="1"/>
    <xf numFmtId="0" fontId="25" fillId="0" borderId="0" xfId="0" applyFont="1" applyFill="1"/>
    <xf numFmtId="0" fontId="24" fillId="0" borderId="0" xfId="0" applyFont="1" applyFill="1" applyAlignment="1"/>
    <xf numFmtId="0" fontId="23" fillId="0" borderId="0" xfId="0" applyFont="1"/>
    <xf numFmtId="0" fontId="3" fillId="0" borderId="0" xfId="0" applyFont="1" applyBorder="1" applyAlignment="1"/>
    <xf numFmtId="0" fontId="3" fillId="10" borderId="0" xfId="0" applyFont="1" applyFill="1" applyBorder="1"/>
    <xf numFmtId="21" fontId="3" fillId="0" borderId="0" xfId="0" applyNumberFormat="1" applyFont="1" applyBorder="1" applyAlignment="1">
      <alignment horizontal="left"/>
    </xf>
    <xf numFmtId="21" fontId="3" fillId="0" borderId="0" xfId="0" applyNumberFormat="1" applyFont="1" applyFill="1" applyBorder="1" applyAlignment="1"/>
    <xf numFmtId="0" fontId="3" fillId="0" borderId="0" xfId="0" applyFont="1" applyFill="1" applyBorder="1" applyAlignment="1"/>
    <xf numFmtId="0" fontId="25" fillId="0" borderId="0" xfId="0" applyFont="1" applyFill="1" applyBorder="1" applyAlignment="1"/>
    <xf numFmtId="0" fontId="4" fillId="0" borderId="1" xfId="0" applyFont="1" applyFill="1" applyBorder="1" applyAlignment="1"/>
    <xf numFmtId="0" fontId="5" fillId="0" borderId="1" xfId="0" applyFont="1" applyFill="1" applyBorder="1" applyAlignment="1">
      <alignment horizontal="left"/>
    </xf>
    <xf numFmtId="0" fontId="17" fillId="0" borderId="1" xfId="0" applyFont="1" applyFill="1" applyBorder="1" applyAlignment="1"/>
    <xf numFmtId="46" fontId="3" fillId="0" borderId="0" xfId="0" applyNumberFormat="1" applyFont="1" applyFill="1" applyBorder="1"/>
    <xf numFmtId="0" fontId="4" fillId="0" borderId="0" xfId="0" applyFont="1" applyFill="1" applyBorder="1" applyAlignment="1"/>
    <xf numFmtId="0" fontId="17" fillId="0" borderId="0" xfId="0" applyFont="1" applyFill="1" applyBorder="1" applyAlignment="1"/>
    <xf numFmtId="0" fontId="5" fillId="0" borderId="0" xfId="0" applyFont="1" applyFill="1" applyBorder="1" applyAlignment="1">
      <alignment horizontal="left"/>
    </xf>
    <xf numFmtId="0" fontId="3" fillId="13" borderId="0" xfId="0" applyFont="1" applyFill="1"/>
    <xf numFmtId="0" fontId="23" fillId="13" borderId="0" xfId="0" applyFont="1" applyFill="1"/>
    <xf numFmtId="0" fontId="0" fillId="14" borderId="0" xfId="0" applyFont="1" applyFill="1" applyBorder="1" applyAlignment="1">
      <alignment horizontal="left"/>
    </xf>
    <xf numFmtId="0" fontId="3" fillId="13" borderId="0" xfId="0" applyFont="1" applyFill="1" applyBorder="1"/>
    <xf numFmtId="0" fontId="0" fillId="0" borderId="1" xfId="0" applyFont="1" applyFill="1" applyBorder="1" applyAlignment="1">
      <alignment horizontal="left"/>
    </xf>
    <xf numFmtId="0" fontId="0" fillId="0" borderId="0" xfId="0" applyFont="1" applyFill="1" applyBorder="1" applyAlignment="1">
      <alignment horizontal="left"/>
    </xf>
    <xf numFmtId="0" fontId="3" fillId="10" borderId="1" xfId="0" applyFont="1" applyFill="1" applyBorder="1"/>
    <xf numFmtId="0" fontId="3" fillId="0" borderId="1" xfId="0" applyFont="1" applyBorder="1" applyAlignment="1"/>
    <xf numFmtId="0" fontId="4" fillId="7" borderId="1" xfId="0" applyFont="1" applyFill="1" applyBorder="1" applyAlignment="1">
      <alignment horizontal="left"/>
    </xf>
    <xf numFmtId="46" fontId="3" fillId="0" borderId="1" xfId="0" applyNumberFormat="1" applyFont="1" applyBorder="1"/>
    <xf numFmtId="0" fontId="0" fillId="0" borderId="1" xfId="0" applyFont="1" applyBorder="1" applyAlignment="1"/>
    <xf numFmtId="0" fontId="5" fillId="0" borderId="1" xfId="0" applyFont="1" applyBorder="1"/>
    <xf numFmtId="0" fontId="6" fillId="0" borderId="1" xfId="0" applyFont="1" applyBorder="1" applyAlignment="1"/>
    <xf numFmtId="0" fontId="7" fillId="0" borderId="1" xfId="0" applyNumberFormat="1" applyFont="1" applyBorder="1" applyAlignment="1"/>
    <xf numFmtId="0" fontId="23" fillId="0" borderId="0" xfId="0" applyFont="1" applyFill="1" applyBorder="1" applyAlignment="1"/>
    <xf numFmtId="0" fontId="8" fillId="0" borderId="0" xfId="0" applyFont="1" applyFill="1" applyBorder="1" applyAlignment="1"/>
    <xf numFmtId="0" fontId="21" fillId="0" borderId="1" xfId="0" applyFont="1" applyFill="1" applyBorder="1" applyAlignment="1"/>
    <xf numFmtId="20" fontId="0" fillId="0" borderId="0" xfId="0" applyNumberFormat="1" applyFont="1" applyAlignment="1"/>
    <xf numFmtId="0" fontId="0" fillId="0" borderId="0" xfId="0" applyFont="1" applyAlignment="1">
      <alignment vertical="center" wrapText="1"/>
    </xf>
    <xf numFmtId="21" fontId="0" fillId="0" borderId="0" xfId="0" applyNumberFormat="1" applyFont="1" applyAlignment="1">
      <alignment vertical="center" wrapText="1"/>
    </xf>
    <xf numFmtId="0" fontId="7" fillId="0" borderId="0" xfId="0" applyFont="1" applyAlignment="1"/>
    <xf numFmtId="0" fontId="4" fillId="0" borderId="1" xfId="1" applyFont="1" applyFill="1" applyAlignment="1">
      <alignment horizontal="left"/>
    </xf>
    <xf numFmtId="0" fontId="3" fillId="0" borderId="1" xfId="1" applyFont="1" applyFill="1" applyAlignment="1"/>
    <xf numFmtId="0" fontId="3" fillId="0" borderId="1" xfId="1" applyFont="1" applyFill="1"/>
    <xf numFmtId="0" fontId="23" fillId="0" borderId="1" xfId="1" applyFont="1" applyFill="1"/>
    <xf numFmtId="0" fontId="3" fillId="0" borderId="1" xfId="1" applyFont="1" applyFill="1" applyBorder="1"/>
    <xf numFmtId="0" fontId="0" fillId="0" borderId="1" xfId="3" applyFont="1" applyAlignment="1"/>
    <xf numFmtId="0" fontId="3" fillId="0" borderId="1" xfId="3" applyFont="1"/>
    <xf numFmtId="0" fontId="0" fillId="0" borderId="1" xfId="3" applyFont="1" applyFill="1" applyAlignment="1"/>
    <xf numFmtId="0" fontId="3" fillId="0" borderId="1" xfId="3" applyFont="1" applyFill="1"/>
    <xf numFmtId="0" fontId="9" fillId="0" borderId="1" xfId="4" applyFont="1" applyFill="1" applyAlignment="1"/>
    <xf numFmtId="0" fontId="3" fillId="0" borderId="1" xfId="4" applyFont="1" applyFill="1" applyAlignment="1"/>
    <xf numFmtId="0" fontId="0" fillId="0" borderId="0" xfId="0" applyFill="1"/>
    <xf numFmtId="0" fontId="27" fillId="0" borderId="0" xfId="6" applyFill="1" applyAlignment="1"/>
    <xf numFmtId="0" fontId="28" fillId="17" borderId="0" xfId="0" applyFont="1" applyFill="1" applyAlignment="1">
      <alignment horizontal="center" vertical="center" wrapText="1"/>
    </xf>
    <xf numFmtId="21" fontId="28" fillId="17" borderId="0" xfId="0" applyNumberFormat="1" applyFont="1" applyFill="1" applyAlignment="1">
      <alignment horizontal="center" vertical="center" wrapText="1"/>
    </xf>
    <xf numFmtId="16" fontId="28" fillId="17" borderId="0" xfId="0" applyNumberFormat="1" applyFont="1" applyFill="1" applyAlignment="1">
      <alignment horizontal="center" vertical="center" wrapText="1"/>
    </xf>
    <xf numFmtId="0" fontId="22" fillId="0" borderId="1" xfId="1" applyFont="1" applyFill="1" applyAlignment="1">
      <alignment horizontal="left"/>
    </xf>
    <xf numFmtId="0" fontId="3" fillId="0" borderId="1" xfId="3" applyFont="1" applyFill="1" applyBorder="1" applyAlignment="1"/>
    <xf numFmtId="0" fontId="23" fillId="0" borderId="1" xfId="1" applyFont="1" applyFill="1" applyAlignment="1"/>
    <xf numFmtId="0" fontId="21" fillId="0" borderId="0" xfId="0" applyFont="1"/>
    <xf numFmtId="0" fontId="26" fillId="2" borderId="0" xfId="0" applyFont="1" applyFill="1" applyAlignment="1">
      <alignment horizontal="left"/>
    </xf>
    <xf numFmtId="0" fontId="29" fillId="3" borderId="0" xfId="0" applyFont="1" applyFill="1" applyAlignment="1">
      <alignment horizontal="left"/>
    </xf>
    <xf numFmtId="0" fontId="24" fillId="0" borderId="0" xfId="0" applyFont="1" applyAlignment="1">
      <alignment vertical="center"/>
    </xf>
    <xf numFmtId="0" fontId="21" fillId="0" borderId="0" xfId="0" applyFont="1" applyAlignment="1">
      <alignment horizontal="left"/>
    </xf>
    <xf numFmtId="46" fontId="21" fillId="0" borderId="0" xfId="0" applyNumberFormat="1" applyFont="1" applyAlignment="1">
      <alignment horizontal="right"/>
    </xf>
    <xf numFmtId="46" fontId="30" fillId="0" borderId="0" xfId="0" applyNumberFormat="1" applyFont="1" applyAlignment="1">
      <alignment horizontal="right"/>
    </xf>
    <xf numFmtId="2" fontId="21" fillId="0" borderId="0" xfId="0" applyNumberFormat="1" applyFont="1" applyAlignment="1">
      <alignment horizontal="right"/>
    </xf>
    <xf numFmtId="46" fontId="21" fillId="0" borderId="0" xfId="0" applyNumberFormat="1" applyFont="1" applyAlignment="1">
      <alignment horizontal="left"/>
    </xf>
    <xf numFmtId="0" fontId="21" fillId="4" borderId="0" xfId="0" applyFont="1" applyFill="1" applyAlignment="1">
      <alignment horizontal="left"/>
    </xf>
    <xf numFmtId="0" fontId="21" fillId="18" borderId="0" xfId="0" applyFont="1" applyFill="1" applyAlignment="1">
      <alignment horizontal="left"/>
    </xf>
    <xf numFmtId="0" fontId="30" fillId="0" borderId="0" xfId="0" applyFont="1"/>
    <xf numFmtId="0" fontId="21" fillId="5" borderId="0" xfId="0" applyFont="1" applyFill="1" applyAlignment="1">
      <alignment horizontal="left"/>
    </xf>
    <xf numFmtId="0" fontId="21" fillId="15" borderId="0" xfId="0" applyFont="1" applyFill="1" applyAlignment="1">
      <alignment horizontal="left"/>
    </xf>
    <xf numFmtId="46" fontId="30" fillId="0" borderId="0" xfId="0" applyNumberFormat="1" applyFont="1"/>
    <xf numFmtId="0" fontId="21" fillId="5" borderId="1" xfId="0" applyFont="1" applyFill="1" applyBorder="1" applyAlignment="1">
      <alignment horizontal="left"/>
    </xf>
    <xf numFmtId="21" fontId="21" fillId="0" borderId="0" xfId="0" applyNumberFormat="1" applyFont="1" applyAlignment="1">
      <alignment horizontal="right"/>
    </xf>
    <xf numFmtId="0" fontId="21" fillId="19" borderId="0" xfId="0" applyFont="1" applyFill="1" applyAlignment="1">
      <alignment horizontal="left"/>
    </xf>
    <xf numFmtId="21" fontId="21" fillId="0" borderId="0" xfId="0" applyNumberFormat="1" applyFont="1" applyAlignment="1">
      <alignment horizontal="left"/>
    </xf>
    <xf numFmtId="46" fontId="21" fillId="16" borderId="0" xfId="0" applyNumberFormat="1" applyFont="1" applyFill="1" applyAlignment="1">
      <alignment horizontal="left"/>
    </xf>
    <xf numFmtId="21" fontId="21" fillId="4" borderId="0" xfId="0" applyNumberFormat="1" applyFont="1" applyFill="1" applyAlignment="1">
      <alignment horizontal="right"/>
    </xf>
    <xf numFmtId="21" fontId="21" fillId="4" borderId="0" xfId="0" applyNumberFormat="1" applyFont="1" applyFill="1" applyAlignment="1">
      <alignment horizontal="left"/>
    </xf>
    <xf numFmtId="0" fontId="21" fillId="0" borderId="1" xfId="0" applyFont="1" applyBorder="1" applyAlignment="1">
      <alignment horizontal="left"/>
    </xf>
    <xf numFmtId="21" fontId="21" fillId="4" borderId="1" xfId="0" applyNumberFormat="1" applyFont="1" applyFill="1" applyBorder="1" applyAlignment="1">
      <alignment horizontal="right"/>
    </xf>
    <xf numFmtId="21" fontId="21" fillId="0" borderId="1" xfId="0" applyNumberFormat="1" applyFont="1" applyBorder="1" applyAlignment="1">
      <alignment horizontal="right"/>
    </xf>
    <xf numFmtId="0" fontId="31" fillId="0" borderId="0" xfId="0" applyFont="1"/>
    <xf numFmtId="0" fontId="21" fillId="0" borderId="0" xfId="0" applyFont="1" applyAlignment="1">
      <alignment vertical="center"/>
    </xf>
    <xf numFmtId="46" fontId="23" fillId="0" borderId="0" xfId="0" applyNumberFormat="1" applyFont="1" applyAlignment="1">
      <alignment horizontal="left"/>
    </xf>
    <xf numFmtId="46" fontId="23" fillId="15" borderId="0" xfId="0" applyNumberFormat="1" applyFont="1" applyFill="1"/>
    <xf numFmtId="0" fontId="23" fillId="20" borderId="0" xfId="0" applyFont="1" applyFill="1"/>
    <xf numFmtId="0" fontId="23" fillId="15" borderId="0" xfId="0" applyFont="1" applyFill="1"/>
    <xf numFmtId="0" fontId="21" fillId="15" borderId="0" xfId="0" applyFont="1" applyFill="1"/>
    <xf numFmtId="0" fontId="21" fillId="19" borderId="1" xfId="0" applyFont="1" applyFill="1" applyBorder="1" applyAlignment="1">
      <alignment horizontal="left"/>
    </xf>
    <xf numFmtId="0" fontId="23" fillId="0" borderId="1" xfId="0" applyFont="1" applyBorder="1"/>
    <xf numFmtId="0" fontId="23" fillId="8" borderId="1" xfId="0" applyFont="1" applyFill="1" applyBorder="1"/>
    <xf numFmtId="21" fontId="25" fillId="0" borderId="0" xfId="0" applyNumberFormat="1" applyFont="1"/>
    <xf numFmtId="46" fontId="23" fillId="4" borderId="0" xfId="0" applyNumberFormat="1" applyFont="1" applyFill="1" applyAlignment="1">
      <alignment horizontal="left"/>
    </xf>
    <xf numFmtId="0" fontId="23" fillId="8" borderId="0" xfId="0" applyFont="1" applyFill="1"/>
    <xf numFmtId="46" fontId="23" fillId="0" borderId="1" xfId="0" applyNumberFormat="1" applyFont="1" applyBorder="1" applyAlignment="1">
      <alignment horizontal="left"/>
    </xf>
    <xf numFmtId="0" fontId="23" fillId="18" borderId="0" xfId="0" applyFont="1" applyFill="1"/>
    <xf numFmtId="0" fontId="23" fillId="21" borderId="0" xfId="0" applyFont="1" applyFill="1"/>
    <xf numFmtId="0" fontId="23" fillId="22" borderId="0" xfId="0" applyFont="1" applyFill="1"/>
    <xf numFmtId="0" fontId="23" fillId="0" borderId="0" xfId="0" applyFont="1" applyAlignment="1">
      <alignment horizontal="left"/>
    </xf>
    <xf numFmtId="0" fontId="23" fillId="15" borderId="0" xfId="0" applyFont="1" applyFill="1" applyAlignment="1">
      <alignment horizontal="left"/>
    </xf>
    <xf numFmtId="0" fontId="0" fillId="4" borderId="1" xfId="0" applyFill="1" applyBorder="1" applyAlignment="1">
      <alignment horizontal="left"/>
    </xf>
    <xf numFmtId="46" fontId="0" fillId="4" borderId="1" xfId="0" applyNumberFormat="1" applyFill="1" applyBorder="1" applyAlignment="1">
      <alignment horizontal="left"/>
    </xf>
    <xf numFmtId="0" fontId="0" fillId="0" borderId="0" xfId="0" applyAlignment="1">
      <alignment horizontal="left"/>
    </xf>
  </cellXfs>
  <cellStyles count="7">
    <cellStyle name="Hyperlink" xfId="6" builtinId="8"/>
    <cellStyle name="Normal" xfId="0" builtinId="0"/>
    <cellStyle name="Normal 2" xfId="1" xr:uid="{6EEA642F-2E99-41A1-A172-929C31927745}"/>
    <cellStyle name="Normal 3" xfId="2" xr:uid="{60005721-5FC2-4181-882E-7C7D62AF9B2F}"/>
    <cellStyle name="Normal 4" xfId="3" xr:uid="{E8D768A9-AA6F-4770-B958-39259278EB4C}"/>
    <cellStyle name="Normal 5" xfId="4" xr:uid="{CCAEB8BD-46C1-4E4C-B7A9-2BA13B228168}"/>
    <cellStyle name="Normal 6" xfId="5" xr:uid="{5056EAB8-BDB0-4355-A31B-532C8663538B}"/>
  </cellStyles>
  <dxfs count="10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9EAD3"/>
          <bgColor rgb="FFD9EAD3"/>
        </patternFill>
      </fill>
    </dxf>
    <dxf>
      <fill>
        <patternFill patternType="solid">
          <fgColor rgb="FFFFFF00"/>
          <bgColor rgb="FFFFFF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9EAD3"/>
          <bgColor rgb="FFD9EAD3"/>
        </patternFill>
      </fill>
    </dxf>
    <dxf>
      <fill>
        <patternFill patternType="solid">
          <fgColor rgb="FFFFFF00"/>
          <bgColor rgb="FFFFFF00"/>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bgColor rgb="FFCFE2F3"/>
        </patternFill>
      </fill>
    </dxf>
    <dxf>
      <fill>
        <patternFill patternType="solid">
          <fgColor rgb="FFB7E1CD"/>
          <bgColor rgb="FFB7E1CD"/>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bgColor rgb="FFCFE2F3"/>
        </patternFill>
      </fill>
    </dxf>
    <dxf>
      <fill>
        <patternFill patternType="solid">
          <fgColor rgb="FFD9EAD3"/>
          <bgColor rgb="FFD9EAD3"/>
        </patternFill>
      </fill>
    </dxf>
    <dxf>
      <fill>
        <patternFill patternType="solid">
          <fgColor rgb="FFFFF2CC"/>
          <bgColor rgb="FFFFF2CC"/>
        </patternFill>
      </fill>
    </dxf>
    <dxf>
      <fill>
        <patternFill patternType="solid">
          <fgColor rgb="FFE6B8AF"/>
          <bgColor rgb="FFE6B8AF"/>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bgColor rgb="FFCFE2F3"/>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fgColor rgb="FFCFE2F3"/>
          <bgColor rgb="FFCFE2F3"/>
        </patternFill>
      </fill>
    </dxf>
    <dxf>
      <fill>
        <patternFill patternType="solid">
          <fgColor rgb="FFF4CCCC"/>
          <bgColor rgb="FFF4CCCC"/>
        </patternFill>
      </fill>
    </dxf>
    <dxf>
      <fill>
        <patternFill patternType="solid">
          <fgColor rgb="FFFCE5CD"/>
          <bgColor rgb="FFFCE5CD"/>
        </patternFill>
      </fill>
    </dxf>
    <dxf>
      <fill>
        <patternFill>
          <bgColor rgb="FFCFE2F3"/>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bgColor rgb="FFCFE2F3"/>
        </patternFill>
      </fill>
    </dxf>
    <dxf>
      <fill>
        <patternFill patternType="solid">
          <fgColor rgb="FFD9EAD3"/>
          <bgColor rgb="FFD9EAD3"/>
        </patternFill>
      </fill>
    </dxf>
    <dxf>
      <fill>
        <patternFill patternType="solid">
          <fgColor rgb="FFFFF2CC"/>
          <bgColor rgb="FFFFF2CC"/>
        </patternFill>
      </fill>
    </dxf>
    <dxf>
      <fill>
        <patternFill patternType="solid">
          <fgColor rgb="FFE6B8AF"/>
          <bgColor rgb="FFE6B8AF"/>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bgColor rgb="FFCFE2F3"/>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fgColor rgb="FFCFE2F3"/>
          <bgColor rgb="FFCFE2F3"/>
        </patternFill>
      </fill>
    </dxf>
    <dxf>
      <fill>
        <patternFill patternType="solid">
          <fgColor rgb="FFF4CCCC"/>
          <bgColor rgb="FFF4CCCC"/>
        </patternFill>
      </fill>
    </dxf>
    <dxf>
      <fill>
        <patternFill patternType="solid">
          <fgColor rgb="FFFCE5CD"/>
          <bgColor rgb="FFFCE5CD"/>
        </patternFill>
      </fill>
    </dxf>
  </dxfs>
  <tableStyles count="0" defaultTableStyle="TableStyleMedium2" defaultPivotStyle="PivotStyleLight16"/>
  <colors>
    <mruColors>
      <color rgb="FFCFE2F3"/>
      <color rgb="FFD9D2E9"/>
      <color rgb="FFE6B8AF"/>
      <color rgb="FFFFF2CC"/>
      <color rgb="FFB7E1CD"/>
      <color rgb="FFD9EAD3"/>
      <color rgb="FFFFE6CD"/>
      <color rgb="FFFFE0C1"/>
      <color rgb="FFFFDCB9"/>
      <color rgb="FFFFD5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hyperlink" Target="http://hris.parliament.go.th/manage/fileupload/pic_new_public/2d278f79b621c1ea7b5877ad3e8d3945.jpg" TargetMode="External"/><Relationship Id="rId2" Type="http://schemas.openxmlformats.org/officeDocument/2006/relationships/hyperlink" Target="http://hris.parliament.go.th/manage/fileupload/pic_new_public/9981198f626112d2e8a6f73f829ad340.jpghttp:/hris.parliament.go.th/manage/fileupload/pic_new_public/9http:/hris.parliament.go.th/manage/fileupload/pic_new_public/9981198f626112d2e8a6f73f829ad340.jpg" TargetMode="External"/><Relationship Id="rId1" Type="http://schemas.openxmlformats.org/officeDocument/2006/relationships/hyperlink" Target="http://hris.parliament.go.th/manage/fileupload/pic_new_public/79ae9574c471bb4843e5c2b705a3e26e.jp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85"/>
  <sheetViews>
    <sheetView zoomScale="87" zoomScaleNormal="87" workbookViewId="0">
      <pane ySplit="1" topLeftCell="A347" activePane="bottomLeft" state="frozen"/>
      <selection pane="bottomLeft" activeCell="J353" sqref="J353"/>
    </sheetView>
  </sheetViews>
  <sheetFormatPr defaultColWidth="14.42578125" defaultRowHeight="15" customHeight="1"/>
  <cols>
    <col min="1" max="1" width="21.28515625" customWidth="1"/>
    <col min="2" max="2" width="17.42578125" customWidth="1"/>
    <col min="3" max="3" width="17" customWidth="1"/>
    <col min="4" max="4" width="20.28515625" customWidth="1"/>
    <col min="5" max="5" width="16.28515625" customWidth="1"/>
    <col min="6" max="6" width="16.28515625" style="77" customWidth="1"/>
    <col min="7" max="7" width="26.140625" style="62" customWidth="1"/>
    <col min="8" max="8" width="14.42578125" customWidth="1"/>
  </cols>
  <sheetData>
    <row r="1" spans="1:8" ht="15.75" customHeight="1">
      <c r="A1" s="2" t="s">
        <v>0</v>
      </c>
      <c r="B1" s="4" t="s">
        <v>1</v>
      </c>
      <c r="C1" s="4" t="s">
        <v>2</v>
      </c>
      <c r="D1" s="2" t="s">
        <v>3</v>
      </c>
      <c r="E1" s="2" t="s">
        <v>4</v>
      </c>
      <c r="F1" s="86" t="s">
        <v>5</v>
      </c>
      <c r="G1" s="60" t="s">
        <v>1836</v>
      </c>
      <c r="H1" s="40" t="s">
        <v>1232</v>
      </c>
    </row>
    <row r="2" spans="1:8" ht="15.75" customHeight="1">
      <c r="A2" s="7" t="s">
        <v>7</v>
      </c>
      <c r="B2" s="9">
        <v>3.4375E-3</v>
      </c>
      <c r="C2" s="9">
        <v>1.1168981481481481E-2</v>
      </c>
      <c r="D2" s="10" t="s">
        <v>9</v>
      </c>
      <c r="E2" s="12">
        <f t="shared" ref="E2:E65" si="0">C2-B2</f>
        <v>7.7314814814814815E-3</v>
      </c>
      <c r="F2" s="84" t="s">
        <v>12</v>
      </c>
      <c r="G2" s="61">
        <v>137</v>
      </c>
      <c r="H2" s="106" t="s">
        <v>1276</v>
      </c>
    </row>
    <row r="3" spans="1:8" ht="15.75" customHeight="1">
      <c r="A3" s="7" t="s">
        <v>13</v>
      </c>
      <c r="B3" s="9">
        <v>1.1111111111111112E-2</v>
      </c>
      <c r="C3" s="9">
        <v>1.1805555555555555E-2</v>
      </c>
      <c r="D3" s="13" t="s">
        <v>14</v>
      </c>
      <c r="E3" s="12">
        <f t="shared" si="0"/>
        <v>6.9444444444444371E-4</v>
      </c>
      <c r="F3" s="84" t="s">
        <v>17</v>
      </c>
      <c r="G3" s="61">
        <v>2</v>
      </c>
      <c r="H3" s="105" t="s">
        <v>1245</v>
      </c>
    </row>
    <row r="4" spans="1:8" ht="15.75" customHeight="1">
      <c r="A4" s="7" t="s">
        <v>7</v>
      </c>
      <c r="B4" s="9">
        <v>1.1805555555555555E-2</v>
      </c>
      <c r="C4" s="9">
        <v>1.2858796296296297E-2</v>
      </c>
      <c r="D4" s="10" t="s">
        <v>9</v>
      </c>
      <c r="E4" s="12">
        <f t="shared" si="0"/>
        <v>1.0532407407407417E-3</v>
      </c>
      <c r="F4" s="84" t="s">
        <v>20</v>
      </c>
      <c r="G4" s="61">
        <v>137</v>
      </c>
      <c r="H4" s="106" t="s">
        <v>1276</v>
      </c>
    </row>
    <row r="5" spans="1:8" ht="15.75" customHeight="1">
      <c r="A5" s="7" t="s">
        <v>21</v>
      </c>
      <c r="B5" s="9">
        <v>1.2893518518518518E-2</v>
      </c>
      <c r="C5" s="9">
        <v>1.4583333333333334E-2</v>
      </c>
      <c r="D5" s="13" t="s">
        <v>14</v>
      </c>
      <c r="E5" s="12">
        <f t="shared" si="0"/>
        <v>1.6898148148148159E-3</v>
      </c>
      <c r="F5" s="84" t="s">
        <v>27</v>
      </c>
      <c r="G5" s="61">
        <v>2</v>
      </c>
      <c r="H5" s="104" t="s">
        <v>1242</v>
      </c>
    </row>
    <row r="6" spans="1:8" ht="15.75" customHeight="1">
      <c r="A6" s="7" t="s">
        <v>7</v>
      </c>
      <c r="B6" s="9">
        <v>1.4583333333333334E-2</v>
      </c>
      <c r="C6" s="9">
        <v>1.462962962962963E-2</v>
      </c>
      <c r="D6" s="10" t="s">
        <v>9</v>
      </c>
      <c r="E6" s="12">
        <f t="shared" si="0"/>
        <v>4.6296296296296016E-5</v>
      </c>
      <c r="F6" s="84" t="s">
        <v>32</v>
      </c>
      <c r="G6" s="61">
        <v>137</v>
      </c>
      <c r="H6" s="106" t="s">
        <v>1276</v>
      </c>
    </row>
    <row r="7" spans="1:8" ht="15.75" customHeight="1">
      <c r="A7" s="7" t="s">
        <v>21</v>
      </c>
      <c r="B7" s="9">
        <v>1.4664351851851852E-2</v>
      </c>
      <c r="C7" s="9">
        <v>4.0625000000000001E-2</v>
      </c>
      <c r="D7" s="13" t="s">
        <v>14</v>
      </c>
      <c r="E7" s="12">
        <f t="shared" si="0"/>
        <v>2.5960648148148149E-2</v>
      </c>
      <c r="F7" s="84" t="s">
        <v>43</v>
      </c>
      <c r="G7" s="61">
        <v>2</v>
      </c>
      <c r="H7" s="104" t="s">
        <v>1242</v>
      </c>
    </row>
    <row r="8" spans="1:8" ht="15.75" customHeight="1">
      <c r="A8" s="7" t="s">
        <v>7</v>
      </c>
      <c r="B8" s="9">
        <v>4.0625000000000001E-2</v>
      </c>
      <c r="C8" s="9">
        <v>4.0844907407407406E-2</v>
      </c>
      <c r="D8" s="10" t="s">
        <v>9</v>
      </c>
      <c r="E8" s="12">
        <f t="shared" si="0"/>
        <v>2.1990740740740478E-4</v>
      </c>
      <c r="F8" s="84" t="s">
        <v>46</v>
      </c>
      <c r="G8" s="61">
        <v>137</v>
      </c>
      <c r="H8" s="106" t="s">
        <v>1276</v>
      </c>
    </row>
    <row r="9" spans="1:8" ht="15.75" customHeight="1">
      <c r="A9" s="7" t="s">
        <v>48</v>
      </c>
      <c r="B9" s="9">
        <v>4.0983796296296296E-2</v>
      </c>
      <c r="C9" s="9">
        <v>5.033564814814815E-2</v>
      </c>
      <c r="D9" s="14" t="s">
        <v>8</v>
      </c>
      <c r="E9" s="12">
        <f t="shared" si="0"/>
        <v>9.3518518518518542E-3</v>
      </c>
      <c r="F9" s="84" t="s">
        <v>53</v>
      </c>
      <c r="G9" s="61">
        <v>9</v>
      </c>
      <c r="H9" s="106" t="s">
        <v>1259</v>
      </c>
    </row>
    <row r="10" spans="1:8" ht="15.75" customHeight="1">
      <c r="A10" s="7" t="s">
        <v>7</v>
      </c>
      <c r="B10" s="9">
        <v>5.033564814814815E-2</v>
      </c>
      <c r="C10" s="9">
        <v>5.0358796296296297E-2</v>
      </c>
      <c r="D10" s="10" t="s">
        <v>9</v>
      </c>
      <c r="E10" s="12">
        <f t="shared" si="0"/>
        <v>2.3148148148147141E-5</v>
      </c>
      <c r="F10" s="84" t="s">
        <v>57</v>
      </c>
      <c r="G10" s="61">
        <v>137</v>
      </c>
      <c r="H10" s="106" t="s">
        <v>1276</v>
      </c>
    </row>
    <row r="11" spans="1:8" ht="15.75" customHeight="1">
      <c r="A11" s="7" t="s">
        <v>58</v>
      </c>
      <c r="B11" s="9">
        <v>5.0381944444444444E-2</v>
      </c>
      <c r="C11" s="9">
        <v>5.0960648148148151E-2</v>
      </c>
      <c r="D11" s="16" t="s">
        <v>59</v>
      </c>
      <c r="E11" s="12">
        <f t="shared" si="0"/>
        <v>5.7870370370370627E-4</v>
      </c>
      <c r="F11" s="84" t="s">
        <v>63</v>
      </c>
      <c r="G11" s="61">
        <v>2</v>
      </c>
      <c r="H11" s="104" t="s">
        <v>1242</v>
      </c>
    </row>
    <row r="12" spans="1:8" ht="15.75" customHeight="1">
      <c r="A12" s="7" t="s">
        <v>7</v>
      </c>
      <c r="B12" s="9">
        <v>5.0960648148148151E-2</v>
      </c>
      <c r="C12" s="9">
        <v>5.1006944444444445E-2</v>
      </c>
      <c r="D12" s="10" t="s">
        <v>9</v>
      </c>
      <c r="E12" s="12">
        <f t="shared" si="0"/>
        <v>4.6296296296294281E-5</v>
      </c>
      <c r="F12" s="84" t="s">
        <v>67</v>
      </c>
      <c r="G12" s="61">
        <v>137</v>
      </c>
      <c r="H12" s="106" t="s">
        <v>1276</v>
      </c>
    </row>
    <row r="13" spans="1:8" ht="15.75" customHeight="1">
      <c r="A13" s="7" t="s">
        <v>48</v>
      </c>
      <c r="B13" s="9">
        <v>5.1018518518518519E-2</v>
      </c>
      <c r="C13" s="9">
        <v>5.1203703703703703E-2</v>
      </c>
      <c r="D13" s="14" t="s">
        <v>8</v>
      </c>
      <c r="E13" s="12">
        <f t="shared" si="0"/>
        <v>1.8518518518518406E-4</v>
      </c>
      <c r="F13" s="84" t="s">
        <v>69</v>
      </c>
      <c r="G13" s="61">
        <v>9</v>
      </c>
      <c r="H13" s="106" t="s">
        <v>1259</v>
      </c>
    </row>
    <row r="14" spans="1:8" ht="15.75" customHeight="1">
      <c r="A14" s="7" t="s">
        <v>7</v>
      </c>
      <c r="B14" s="9">
        <v>5.1215277777777776E-2</v>
      </c>
      <c r="C14" s="9">
        <v>5.1435185185185188E-2</v>
      </c>
      <c r="D14" s="10" t="s">
        <v>9</v>
      </c>
      <c r="E14" s="12">
        <f t="shared" si="0"/>
        <v>2.1990740740741171E-4</v>
      </c>
      <c r="F14" s="84" t="s">
        <v>72</v>
      </c>
      <c r="G14" s="61">
        <v>137</v>
      </c>
      <c r="H14" s="106" t="s">
        <v>1276</v>
      </c>
    </row>
    <row r="15" spans="1:8" ht="15.75" customHeight="1">
      <c r="A15" s="7" t="s">
        <v>77</v>
      </c>
      <c r="B15" s="9">
        <v>5.1527777777777777E-2</v>
      </c>
      <c r="C15" s="9">
        <v>5.2256944444444446E-2</v>
      </c>
      <c r="D15" s="13" t="s">
        <v>14</v>
      </c>
      <c r="E15" s="12">
        <f t="shared" si="0"/>
        <v>7.2916666666666963E-4</v>
      </c>
      <c r="F15" s="84" t="s">
        <v>78</v>
      </c>
      <c r="G15" s="61">
        <v>63</v>
      </c>
      <c r="H15" s="104" t="s">
        <v>1242</v>
      </c>
    </row>
    <row r="16" spans="1:8" ht="15.75" customHeight="1">
      <c r="A16" s="7" t="s">
        <v>7</v>
      </c>
      <c r="B16" s="9">
        <v>5.226851851851852E-2</v>
      </c>
      <c r="C16" s="9">
        <v>5.2291666666666667E-2</v>
      </c>
      <c r="D16" s="10" t="s">
        <v>9</v>
      </c>
      <c r="E16" s="12">
        <f t="shared" si="0"/>
        <v>2.3148148148147141E-5</v>
      </c>
      <c r="F16" s="84" t="s">
        <v>83</v>
      </c>
      <c r="G16" s="61">
        <v>137</v>
      </c>
      <c r="H16" s="106" t="s">
        <v>1276</v>
      </c>
    </row>
    <row r="17" spans="1:8" ht="15.75" customHeight="1">
      <c r="A17" s="7" t="s">
        <v>77</v>
      </c>
      <c r="B17" s="9">
        <v>5.230324074074074E-2</v>
      </c>
      <c r="C17" s="9">
        <v>5.347222222222222E-2</v>
      </c>
      <c r="D17" s="13" t="s">
        <v>14</v>
      </c>
      <c r="E17" s="12">
        <f t="shared" si="0"/>
        <v>1.1689814814814792E-3</v>
      </c>
      <c r="F17" s="84" t="s">
        <v>86</v>
      </c>
      <c r="G17" s="61">
        <v>63</v>
      </c>
      <c r="H17" s="104" t="s">
        <v>1242</v>
      </c>
    </row>
    <row r="18" spans="1:8" ht="15.75" customHeight="1">
      <c r="A18" s="7" t="s">
        <v>87</v>
      </c>
      <c r="B18" s="9">
        <v>5.347222222222222E-2</v>
      </c>
      <c r="C18" s="9">
        <v>5.3969907407407404E-2</v>
      </c>
      <c r="D18" s="16" t="s">
        <v>59</v>
      </c>
      <c r="E18" s="12">
        <f t="shared" si="0"/>
        <v>4.9768518518518434E-4</v>
      </c>
      <c r="F18" s="84" t="s">
        <v>90</v>
      </c>
      <c r="G18" s="61">
        <v>2</v>
      </c>
      <c r="H18" s="105" t="s">
        <v>1245</v>
      </c>
    </row>
    <row r="19" spans="1:8" ht="15.75" customHeight="1">
      <c r="A19" s="7" t="s">
        <v>7</v>
      </c>
      <c r="B19" s="9">
        <v>5.3969907407407404E-2</v>
      </c>
      <c r="C19" s="9">
        <v>5.4108796296296294E-2</v>
      </c>
      <c r="D19" s="10" t="s">
        <v>9</v>
      </c>
      <c r="E19" s="12">
        <f t="shared" si="0"/>
        <v>1.3888888888888978E-4</v>
      </c>
      <c r="F19" s="84" t="s">
        <v>93</v>
      </c>
      <c r="G19" s="61">
        <v>137</v>
      </c>
      <c r="H19" s="106" t="s">
        <v>1276</v>
      </c>
    </row>
    <row r="20" spans="1:8" ht="15.75" customHeight="1">
      <c r="A20" s="7" t="s">
        <v>77</v>
      </c>
      <c r="B20" s="9">
        <v>5.4131944444444448E-2</v>
      </c>
      <c r="C20" s="9">
        <v>5.7129629629629627E-2</v>
      </c>
      <c r="D20" s="13" t="s">
        <v>14</v>
      </c>
      <c r="E20" s="12">
        <f t="shared" si="0"/>
        <v>2.9976851851851796E-3</v>
      </c>
      <c r="F20" s="84" t="s">
        <v>98</v>
      </c>
      <c r="G20" s="61">
        <v>63</v>
      </c>
      <c r="H20" s="104" t="s">
        <v>1242</v>
      </c>
    </row>
    <row r="21" spans="1:8" ht="15.75" customHeight="1">
      <c r="A21" s="7" t="s">
        <v>100</v>
      </c>
      <c r="B21" s="9">
        <v>5.7129629629629627E-2</v>
      </c>
      <c r="C21" s="9">
        <v>5.7141203703703701E-2</v>
      </c>
      <c r="D21" s="17" t="s">
        <v>59</v>
      </c>
      <c r="E21" s="12">
        <f t="shared" si="0"/>
        <v>1.157407407407357E-5</v>
      </c>
      <c r="F21" s="84" t="s">
        <v>102</v>
      </c>
      <c r="G21" s="61">
        <v>18</v>
      </c>
      <c r="H21" s="105" t="s">
        <v>1245</v>
      </c>
    </row>
    <row r="22" spans="1:8" ht="15.75" customHeight="1">
      <c r="A22" s="7" t="s">
        <v>7</v>
      </c>
      <c r="B22" s="9">
        <v>5.7141203703703701E-2</v>
      </c>
      <c r="C22" s="9">
        <v>5.7152777777777775E-2</v>
      </c>
      <c r="D22" s="10" t="s">
        <v>9</v>
      </c>
      <c r="E22" s="12">
        <f t="shared" si="0"/>
        <v>1.157407407407357E-5</v>
      </c>
      <c r="F22" s="84" t="s">
        <v>106</v>
      </c>
      <c r="G22" s="61">
        <v>137</v>
      </c>
      <c r="H22" s="106" t="s">
        <v>1276</v>
      </c>
    </row>
    <row r="23" spans="1:8" ht="15.75" customHeight="1">
      <c r="A23" s="7" t="s">
        <v>100</v>
      </c>
      <c r="B23" s="9">
        <v>5.7152777777777775E-2</v>
      </c>
      <c r="C23" s="9">
        <v>5.7476851851851848E-2</v>
      </c>
      <c r="D23" s="16" t="s">
        <v>59</v>
      </c>
      <c r="E23" s="12">
        <f t="shared" si="0"/>
        <v>3.2407407407407385E-4</v>
      </c>
      <c r="F23" s="84" t="s">
        <v>108</v>
      </c>
      <c r="G23" s="61">
        <v>18</v>
      </c>
      <c r="H23" s="105" t="s">
        <v>1245</v>
      </c>
    </row>
    <row r="24" spans="1:8" ht="15.75" customHeight="1">
      <c r="A24" s="7" t="s">
        <v>7</v>
      </c>
      <c r="B24" s="9">
        <v>5.7488425925925929E-2</v>
      </c>
      <c r="C24" s="9">
        <v>5.7824074074074076E-2</v>
      </c>
      <c r="D24" s="10" t="s">
        <v>9</v>
      </c>
      <c r="E24" s="12">
        <f t="shared" si="0"/>
        <v>3.3564814814814742E-4</v>
      </c>
      <c r="F24" s="84" t="s">
        <v>112</v>
      </c>
      <c r="G24" s="61">
        <v>137</v>
      </c>
      <c r="H24" s="106" t="s">
        <v>1276</v>
      </c>
    </row>
    <row r="25" spans="1:8" ht="15.75" customHeight="1">
      <c r="A25" s="7" t="s">
        <v>100</v>
      </c>
      <c r="B25" s="9">
        <v>5.7824074074074076E-2</v>
      </c>
      <c r="C25" s="9">
        <v>5.7858796296296297E-2</v>
      </c>
      <c r="D25" s="16" t="s">
        <v>59</v>
      </c>
      <c r="E25" s="12">
        <f t="shared" si="0"/>
        <v>3.4722222222220711E-5</v>
      </c>
      <c r="F25" s="84" t="s">
        <v>116</v>
      </c>
      <c r="G25" s="61">
        <v>18</v>
      </c>
      <c r="H25" s="105" t="s">
        <v>1245</v>
      </c>
    </row>
    <row r="26" spans="1:8" ht="15.75" customHeight="1">
      <c r="A26" s="7" t="s">
        <v>7</v>
      </c>
      <c r="B26" s="9">
        <v>5.7858796296296297E-2</v>
      </c>
      <c r="C26" s="9">
        <v>5.7962962962962966E-2</v>
      </c>
      <c r="D26" s="10" t="s">
        <v>9</v>
      </c>
      <c r="E26" s="12">
        <f t="shared" si="0"/>
        <v>1.0416666666666907E-4</v>
      </c>
      <c r="F26" s="84" t="s">
        <v>122</v>
      </c>
      <c r="G26" s="61">
        <v>137</v>
      </c>
      <c r="H26" s="106" t="s">
        <v>1276</v>
      </c>
    </row>
    <row r="27" spans="1:8" ht="15.75" customHeight="1">
      <c r="A27" s="7" t="s">
        <v>100</v>
      </c>
      <c r="B27" s="9">
        <v>5.797453703703704E-2</v>
      </c>
      <c r="C27" s="9">
        <v>5.8032407407407408E-2</v>
      </c>
      <c r="D27" s="16" t="s">
        <v>59</v>
      </c>
      <c r="E27" s="12">
        <f t="shared" si="0"/>
        <v>5.7870370370367852E-5</v>
      </c>
      <c r="F27" s="84" t="s">
        <v>124</v>
      </c>
      <c r="G27" s="61">
        <v>18</v>
      </c>
      <c r="H27" s="105" t="s">
        <v>1245</v>
      </c>
    </row>
    <row r="28" spans="1:8" ht="15.75" customHeight="1">
      <c r="A28" s="7" t="s">
        <v>7</v>
      </c>
      <c r="B28" s="9">
        <v>5.8032407407407408E-2</v>
      </c>
      <c r="C28" s="9">
        <v>5.814814814814815E-2</v>
      </c>
      <c r="D28" s="10" t="s">
        <v>9</v>
      </c>
      <c r="E28" s="12">
        <f t="shared" si="0"/>
        <v>1.1574074074074264E-4</v>
      </c>
      <c r="F28" s="84" t="s">
        <v>127</v>
      </c>
      <c r="G28" s="61">
        <v>137</v>
      </c>
      <c r="H28" s="106" t="s">
        <v>1276</v>
      </c>
    </row>
    <row r="29" spans="1:8" ht="15.75" customHeight="1">
      <c r="A29" s="7" t="s">
        <v>77</v>
      </c>
      <c r="B29" s="9">
        <v>5.8159722222222224E-2</v>
      </c>
      <c r="C29" s="9">
        <v>6.0208333333333336E-2</v>
      </c>
      <c r="D29" s="13" t="s">
        <v>14</v>
      </c>
      <c r="E29" s="12">
        <f t="shared" si="0"/>
        <v>2.0486111111111122E-3</v>
      </c>
      <c r="F29" s="84" t="s">
        <v>130</v>
      </c>
      <c r="G29" s="61">
        <v>63</v>
      </c>
      <c r="H29" s="104" t="s">
        <v>1242</v>
      </c>
    </row>
    <row r="30" spans="1:8" ht="15.75" customHeight="1">
      <c r="A30" s="7" t="s">
        <v>7</v>
      </c>
      <c r="B30" s="9">
        <v>6.0208333333333336E-2</v>
      </c>
      <c r="C30" s="9">
        <v>6.0266203703703704E-2</v>
      </c>
      <c r="D30" s="10" t="s">
        <v>9</v>
      </c>
      <c r="E30" s="12">
        <f t="shared" si="0"/>
        <v>5.7870370370367852E-5</v>
      </c>
      <c r="F30" s="84" t="s">
        <v>134</v>
      </c>
      <c r="G30" s="61">
        <v>137</v>
      </c>
      <c r="H30" s="106" t="s">
        <v>1276</v>
      </c>
    </row>
    <row r="31" spans="1:8" ht="15.75" customHeight="1">
      <c r="A31" s="7" t="s">
        <v>77</v>
      </c>
      <c r="B31" s="9">
        <v>6.0277777777777777E-2</v>
      </c>
      <c r="C31" s="9">
        <v>6.9849537037037043E-2</v>
      </c>
      <c r="D31" s="13" t="s">
        <v>14</v>
      </c>
      <c r="E31" s="12">
        <f t="shared" si="0"/>
        <v>9.571759259259266E-3</v>
      </c>
      <c r="F31" s="84" t="s">
        <v>138</v>
      </c>
      <c r="G31" s="61">
        <v>63</v>
      </c>
      <c r="H31" s="104" t="s">
        <v>1242</v>
      </c>
    </row>
    <row r="32" spans="1:8" ht="15.75" customHeight="1">
      <c r="A32" s="7" t="s">
        <v>139</v>
      </c>
      <c r="B32" s="9">
        <v>6.9849537037037043E-2</v>
      </c>
      <c r="C32" s="9">
        <v>6.987268518518519E-2</v>
      </c>
      <c r="D32" s="16" t="s">
        <v>59</v>
      </c>
      <c r="E32" s="12">
        <f t="shared" si="0"/>
        <v>2.3148148148147141E-5</v>
      </c>
      <c r="F32" s="84" t="s">
        <v>142</v>
      </c>
      <c r="G32" s="61">
        <v>6</v>
      </c>
      <c r="H32" s="105" t="s">
        <v>1245</v>
      </c>
    </row>
    <row r="33" spans="1:8" ht="15.75" customHeight="1">
      <c r="A33" s="7" t="s">
        <v>7</v>
      </c>
      <c r="B33" s="9">
        <v>6.9895833333333338E-2</v>
      </c>
      <c r="C33" s="9">
        <v>6.9930555555555551E-2</v>
      </c>
      <c r="D33" s="10" t="s">
        <v>9</v>
      </c>
      <c r="E33" s="12">
        <f t="shared" si="0"/>
        <v>3.4722222222213772E-5</v>
      </c>
      <c r="F33" s="84" t="s">
        <v>145</v>
      </c>
      <c r="G33" s="61">
        <v>137</v>
      </c>
      <c r="H33" s="106" t="s">
        <v>1276</v>
      </c>
    </row>
    <row r="34" spans="1:8" ht="15.75" customHeight="1">
      <c r="A34" s="7" t="s">
        <v>139</v>
      </c>
      <c r="B34" s="9">
        <v>6.9953703703703699E-2</v>
      </c>
      <c r="C34" s="9">
        <v>7.0185185185185184E-2</v>
      </c>
      <c r="D34" s="16" t="s">
        <v>59</v>
      </c>
      <c r="E34" s="12">
        <f t="shared" si="0"/>
        <v>2.3148148148148529E-4</v>
      </c>
      <c r="F34" s="84" t="s">
        <v>149</v>
      </c>
      <c r="G34" s="61">
        <v>6</v>
      </c>
      <c r="H34" s="105" t="s">
        <v>1245</v>
      </c>
    </row>
    <row r="35" spans="1:8" ht="15.75" customHeight="1">
      <c r="A35" s="7" t="s">
        <v>7</v>
      </c>
      <c r="B35" s="9">
        <v>7.0196759259259264E-2</v>
      </c>
      <c r="C35" s="9">
        <v>7.0671296296296301E-2</v>
      </c>
      <c r="D35" s="10" t="s">
        <v>9</v>
      </c>
      <c r="E35" s="12">
        <f t="shared" si="0"/>
        <v>4.745370370370372E-4</v>
      </c>
      <c r="F35" s="84" t="s">
        <v>152</v>
      </c>
      <c r="G35" s="61">
        <v>137</v>
      </c>
      <c r="H35" s="106" t="s">
        <v>1276</v>
      </c>
    </row>
    <row r="36" spans="1:8" ht="15.75" customHeight="1">
      <c r="A36" s="7" t="s">
        <v>105</v>
      </c>
      <c r="B36" s="9">
        <v>7.0671296296296301E-2</v>
      </c>
      <c r="C36" s="9">
        <v>7.1273148148148155E-2</v>
      </c>
      <c r="D36" s="16" t="s">
        <v>59</v>
      </c>
      <c r="E36" s="12">
        <f t="shared" si="0"/>
        <v>6.0185185185185341E-4</v>
      </c>
      <c r="F36" s="84" t="s">
        <v>154</v>
      </c>
      <c r="G36" s="61">
        <v>1</v>
      </c>
      <c r="H36" s="105" t="s">
        <v>1245</v>
      </c>
    </row>
    <row r="37" spans="1:8" ht="15.75" customHeight="1">
      <c r="A37" s="7" t="s">
        <v>7</v>
      </c>
      <c r="B37" s="9">
        <v>7.1273148148148155E-2</v>
      </c>
      <c r="C37" s="9">
        <v>7.18287037037037E-2</v>
      </c>
      <c r="D37" s="10" t="s">
        <v>9</v>
      </c>
      <c r="E37" s="12">
        <f t="shared" si="0"/>
        <v>5.5555555555554526E-4</v>
      </c>
      <c r="F37" s="84" t="s">
        <v>157</v>
      </c>
      <c r="G37" s="61">
        <v>137</v>
      </c>
      <c r="H37" s="106" t="s">
        <v>1276</v>
      </c>
    </row>
    <row r="38" spans="1:8" ht="15.75" customHeight="1">
      <c r="A38" s="7" t="s">
        <v>77</v>
      </c>
      <c r="B38" s="9">
        <v>7.18287037037037E-2</v>
      </c>
      <c r="C38" s="9">
        <v>7.2291666666666671E-2</v>
      </c>
      <c r="D38" s="13" t="s">
        <v>14</v>
      </c>
      <c r="E38" s="12">
        <f t="shared" si="0"/>
        <v>4.6296296296297057E-4</v>
      </c>
      <c r="F38" s="84" t="s">
        <v>159</v>
      </c>
      <c r="G38" s="61">
        <v>63</v>
      </c>
      <c r="H38" s="104" t="s">
        <v>1242</v>
      </c>
    </row>
    <row r="39" spans="1:8" ht="15.75" customHeight="1">
      <c r="A39" s="7" t="s">
        <v>7</v>
      </c>
      <c r="B39" s="9">
        <v>7.2291666666666671E-2</v>
      </c>
      <c r="C39" s="9">
        <v>7.2361111111111112E-2</v>
      </c>
      <c r="D39" s="10" t="s">
        <v>9</v>
      </c>
      <c r="E39" s="12">
        <f t="shared" si="0"/>
        <v>6.9444444444441422E-5</v>
      </c>
      <c r="F39" s="84" t="s">
        <v>162</v>
      </c>
      <c r="G39" s="61">
        <v>137</v>
      </c>
      <c r="H39" s="106" t="s">
        <v>1276</v>
      </c>
    </row>
    <row r="40" spans="1:8" ht="15.75" customHeight="1">
      <c r="A40" s="7" t="s">
        <v>77</v>
      </c>
      <c r="B40" s="9">
        <v>7.2361111111111112E-2</v>
      </c>
      <c r="C40" s="9">
        <v>7.4236111111111114E-2</v>
      </c>
      <c r="D40" s="13" t="s">
        <v>14</v>
      </c>
      <c r="E40" s="12">
        <f t="shared" si="0"/>
        <v>1.8750000000000017E-3</v>
      </c>
      <c r="F40" s="84" t="s">
        <v>164</v>
      </c>
      <c r="G40" s="61">
        <v>63</v>
      </c>
      <c r="H40" s="104" t="s">
        <v>1242</v>
      </c>
    </row>
    <row r="41" spans="1:8" ht="15.75" customHeight="1">
      <c r="A41" s="7" t="s">
        <v>100</v>
      </c>
      <c r="B41" s="9">
        <v>7.4212962962962967E-2</v>
      </c>
      <c r="C41" s="9">
        <v>7.424768518518518E-2</v>
      </c>
      <c r="D41" s="16" t="s">
        <v>59</v>
      </c>
      <c r="E41" s="12">
        <f t="shared" si="0"/>
        <v>3.4722222222213772E-5</v>
      </c>
      <c r="F41" s="84" t="s">
        <v>167</v>
      </c>
      <c r="G41" s="61">
        <v>18</v>
      </c>
      <c r="H41" s="105" t="s">
        <v>1245</v>
      </c>
    </row>
    <row r="42" spans="1:8" ht="15.75" customHeight="1">
      <c r="A42" s="7" t="s">
        <v>7</v>
      </c>
      <c r="B42" s="9">
        <v>7.424768518518518E-2</v>
      </c>
      <c r="C42" s="9">
        <v>7.4270833333333328E-2</v>
      </c>
      <c r="D42" s="10" t="s">
        <v>9</v>
      </c>
      <c r="E42" s="12">
        <f t="shared" si="0"/>
        <v>2.3148148148147141E-5</v>
      </c>
      <c r="F42" s="84" t="s">
        <v>170</v>
      </c>
      <c r="G42" s="61">
        <v>137</v>
      </c>
      <c r="H42" s="106" t="s">
        <v>1276</v>
      </c>
    </row>
    <row r="43" spans="1:8" ht="15.75" customHeight="1">
      <c r="A43" s="7" t="s">
        <v>100</v>
      </c>
      <c r="B43" s="9">
        <v>7.4270833333333328E-2</v>
      </c>
      <c r="C43" s="9">
        <v>7.4884259259259262E-2</v>
      </c>
      <c r="D43" s="16" t="s">
        <v>59</v>
      </c>
      <c r="E43" s="12">
        <f t="shared" si="0"/>
        <v>6.1342592592593392E-4</v>
      </c>
      <c r="F43" s="84" t="s">
        <v>173</v>
      </c>
      <c r="G43" s="61">
        <v>18</v>
      </c>
      <c r="H43" s="105" t="s">
        <v>1245</v>
      </c>
    </row>
    <row r="44" spans="1:8" ht="15.75" customHeight="1">
      <c r="A44" s="7" t="s">
        <v>7</v>
      </c>
      <c r="B44" s="9">
        <v>7.4884259259259262E-2</v>
      </c>
      <c r="C44" s="9">
        <v>7.5231481481481483E-2</v>
      </c>
      <c r="D44" s="10" t="s">
        <v>9</v>
      </c>
      <c r="E44" s="12">
        <f t="shared" si="0"/>
        <v>3.4722222222222099E-4</v>
      </c>
      <c r="F44" s="84" t="s">
        <v>177</v>
      </c>
      <c r="G44" s="61">
        <v>137</v>
      </c>
      <c r="H44" s="106" t="s">
        <v>1276</v>
      </c>
    </row>
    <row r="45" spans="1:8" ht="15.75" customHeight="1">
      <c r="A45" s="7" t="s">
        <v>100</v>
      </c>
      <c r="B45" s="9">
        <v>7.5231481481481483E-2</v>
      </c>
      <c r="C45" s="9">
        <v>7.5277777777777777E-2</v>
      </c>
      <c r="D45" s="16" t="s">
        <v>59</v>
      </c>
      <c r="E45" s="12">
        <f t="shared" si="0"/>
        <v>4.6296296296294281E-5</v>
      </c>
      <c r="F45" s="84" t="s">
        <v>181</v>
      </c>
      <c r="G45" s="61">
        <v>18</v>
      </c>
      <c r="H45" s="105" t="s">
        <v>1245</v>
      </c>
    </row>
    <row r="46" spans="1:8" ht="15.75" customHeight="1">
      <c r="A46" s="7" t="s">
        <v>7</v>
      </c>
      <c r="B46" s="9">
        <v>7.5289351851851857E-2</v>
      </c>
      <c r="C46" s="9">
        <v>7.5312500000000004E-2</v>
      </c>
      <c r="D46" s="10" t="s">
        <v>9</v>
      </c>
      <c r="E46" s="12">
        <f t="shared" si="0"/>
        <v>2.3148148148147141E-5</v>
      </c>
      <c r="F46" s="84" t="s">
        <v>183</v>
      </c>
      <c r="G46" s="61">
        <v>137</v>
      </c>
      <c r="H46" s="106" t="s">
        <v>1276</v>
      </c>
    </row>
    <row r="47" spans="1:8" ht="15.75" customHeight="1">
      <c r="A47" s="7" t="s">
        <v>100</v>
      </c>
      <c r="B47" s="9">
        <v>7.5300925925925924E-2</v>
      </c>
      <c r="C47" s="9">
        <v>7.5381944444444446E-2</v>
      </c>
      <c r="D47" s="16" t="s">
        <v>59</v>
      </c>
      <c r="E47" s="12">
        <f t="shared" si="0"/>
        <v>8.1018518518521931E-5</v>
      </c>
      <c r="F47" s="84" t="s">
        <v>186</v>
      </c>
      <c r="G47" s="61">
        <v>18</v>
      </c>
      <c r="H47" s="105" t="s">
        <v>1245</v>
      </c>
    </row>
    <row r="48" spans="1:8" ht="15.75" customHeight="1">
      <c r="A48" s="7" t="s">
        <v>7</v>
      </c>
      <c r="B48" s="9">
        <v>7.5381944444444446E-2</v>
      </c>
      <c r="C48" s="9">
        <v>7.5405092592592593E-2</v>
      </c>
      <c r="D48" s="10" t="s">
        <v>9</v>
      </c>
      <c r="E48" s="12">
        <f t="shared" si="0"/>
        <v>2.3148148148147141E-5</v>
      </c>
      <c r="F48" s="84" t="s">
        <v>189</v>
      </c>
      <c r="G48" s="61">
        <v>137</v>
      </c>
      <c r="H48" s="106" t="s">
        <v>1276</v>
      </c>
    </row>
    <row r="49" spans="1:8" ht="15.75" customHeight="1">
      <c r="A49" s="7" t="s">
        <v>58</v>
      </c>
      <c r="B49" s="9">
        <v>7.5405092592592593E-2</v>
      </c>
      <c r="C49" s="9">
        <v>7.5856481481481483E-2</v>
      </c>
      <c r="D49" s="16" t="s">
        <v>59</v>
      </c>
      <c r="E49" s="12">
        <f t="shared" si="0"/>
        <v>4.5138888888889006E-4</v>
      </c>
      <c r="F49" s="84" t="s">
        <v>191</v>
      </c>
      <c r="G49" s="61">
        <v>2</v>
      </c>
      <c r="H49" s="104" t="s">
        <v>1242</v>
      </c>
    </row>
    <row r="50" spans="1:8" ht="15.75" customHeight="1">
      <c r="A50" s="7" t="s">
        <v>7</v>
      </c>
      <c r="B50" s="9">
        <v>7.586805555555555E-2</v>
      </c>
      <c r="C50" s="9">
        <v>7.6412037037037042E-2</v>
      </c>
      <c r="D50" s="10" t="s">
        <v>9</v>
      </c>
      <c r="E50" s="12">
        <f t="shared" si="0"/>
        <v>5.439814814814925E-4</v>
      </c>
      <c r="F50" s="84" t="s">
        <v>195</v>
      </c>
      <c r="G50" s="61">
        <v>137</v>
      </c>
      <c r="H50" s="106" t="s">
        <v>1276</v>
      </c>
    </row>
    <row r="51" spans="1:8" ht="15.75" customHeight="1">
      <c r="A51" s="7" t="s">
        <v>126</v>
      </c>
      <c r="B51" s="9">
        <v>7.6446759259259256E-2</v>
      </c>
      <c r="C51" s="9">
        <v>7.6620370370370366E-2</v>
      </c>
      <c r="D51" s="16" t="s">
        <v>59</v>
      </c>
      <c r="E51" s="12">
        <f t="shared" si="0"/>
        <v>1.7361111111111049E-4</v>
      </c>
      <c r="F51" s="84" t="s">
        <v>198</v>
      </c>
      <c r="G51" s="61">
        <v>1</v>
      </c>
      <c r="H51" s="104" t="s">
        <v>1242</v>
      </c>
    </row>
    <row r="52" spans="1:8" ht="15.75" customHeight="1">
      <c r="A52" s="7" t="s">
        <v>7</v>
      </c>
      <c r="B52" s="9">
        <v>7.6620370370370366E-2</v>
      </c>
      <c r="C52" s="9">
        <v>7.6643518518518514E-2</v>
      </c>
      <c r="D52" s="10" t="s">
        <v>9</v>
      </c>
      <c r="E52" s="12">
        <f t="shared" si="0"/>
        <v>2.3148148148147141E-5</v>
      </c>
      <c r="F52" s="84" t="s">
        <v>200</v>
      </c>
      <c r="G52" s="61">
        <v>137</v>
      </c>
      <c r="H52" s="106" t="s">
        <v>1276</v>
      </c>
    </row>
    <row r="53" spans="1:8" ht="15.75" customHeight="1">
      <c r="A53" s="7" t="s">
        <v>77</v>
      </c>
      <c r="B53" s="9">
        <v>7.6655092592592594E-2</v>
      </c>
      <c r="C53" s="9">
        <v>7.6712962962962969E-2</v>
      </c>
      <c r="D53" s="13" t="s">
        <v>14</v>
      </c>
      <c r="E53" s="12">
        <f t="shared" si="0"/>
        <v>5.7870370370374791E-5</v>
      </c>
      <c r="F53" s="84" t="s">
        <v>202</v>
      </c>
      <c r="G53" s="61">
        <v>63</v>
      </c>
      <c r="H53" s="104" t="s">
        <v>1242</v>
      </c>
    </row>
    <row r="54" spans="1:8" ht="15.75" customHeight="1">
      <c r="A54" s="7" t="s">
        <v>7</v>
      </c>
      <c r="B54" s="9">
        <v>7.6712962962962969E-2</v>
      </c>
      <c r="C54" s="9">
        <v>7.6759259259259263E-2</v>
      </c>
      <c r="D54" s="10" t="s">
        <v>9</v>
      </c>
      <c r="E54" s="12">
        <f t="shared" si="0"/>
        <v>4.6296296296294281E-5</v>
      </c>
      <c r="F54" s="84" t="s">
        <v>205</v>
      </c>
      <c r="G54" s="61">
        <v>137</v>
      </c>
      <c r="H54" s="106" t="s">
        <v>1276</v>
      </c>
    </row>
    <row r="55" spans="1:8" ht="15.75" customHeight="1">
      <c r="A55" s="7" t="s">
        <v>77</v>
      </c>
      <c r="B55" s="9">
        <v>7.6759259259259263E-2</v>
      </c>
      <c r="C55" s="9">
        <v>7.7407407407407411E-2</v>
      </c>
      <c r="D55" s="13" t="s">
        <v>14</v>
      </c>
      <c r="E55" s="12">
        <f t="shared" si="0"/>
        <v>6.481481481481477E-4</v>
      </c>
      <c r="F55" s="84" t="s">
        <v>208</v>
      </c>
      <c r="G55" s="61">
        <v>63</v>
      </c>
      <c r="H55" s="104" t="s">
        <v>1242</v>
      </c>
    </row>
    <row r="56" spans="1:8" ht="15.75" customHeight="1">
      <c r="A56" s="7" t="s">
        <v>7</v>
      </c>
      <c r="B56" s="9">
        <v>7.7407407407407411E-2</v>
      </c>
      <c r="C56" s="9">
        <v>7.7430555555555558E-2</v>
      </c>
      <c r="D56" s="10" t="s">
        <v>9</v>
      </c>
      <c r="E56" s="12">
        <f t="shared" si="0"/>
        <v>2.3148148148147141E-5</v>
      </c>
      <c r="F56" s="84" t="s">
        <v>212</v>
      </c>
      <c r="G56" s="61">
        <v>137</v>
      </c>
      <c r="H56" s="106" t="s">
        <v>1276</v>
      </c>
    </row>
    <row r="57" spans="1:8" ht="15.75" customHeight="1">
      <c r="A57" s="7" t="s">
        <v>214</v>
      </c>
      <c r="B57" s="9">
        <v>7.7442129629629625E-2</v>
      </c>
      <c r="C57" s="9">
        <v>7.7928240740740742E-2</v>
      </c>
      <c r="D57" s="16" t="s">
        <v>59</v>
      </c>
      <c r="E57" s="12">
        <f t="shared" si="0"/>
        <v>4.8611111111111771E-4</v>
      </c>
      <c r="F57" s="84" t="s">
        <v>216</v>
      </c>
      <c r="G57" s="61">
        <v>6</v>
      </c>
      <c r="H57" s="105" t="s">
        <v>1245</v>
      </c>
    </row>
    <row r="58" spans="1:8" ht="15.75" customHeight="1">
      <c r="A58" s="7" t="s">
        <v>7</v>
      </c>
      <c r="B58" s="9">
        <v>7.7939814814814809E-2</v>
      </c>
      <c r="C58" s="9">
        <v>7.8055555555555559E-2</v>
      </c>
      <c r="D58" s="10" t="s">
        <v>9</v>
      </c>
      <c r="E58" s="12">
        <f t="shared" si="0"/>
        <v>1.1574074074074958E-4</v>
      </c>
      <c r="F58" s="84" t="s">
        <v>218</v>
      </c>
      <c r="G58" s="61">
        <v>137</v>
      </c>
      <c r="H58" s="106" t="s">
        <v>1276</v>
      </c>
    </row>
    <row r="59" spans="1:8" ht="15.75" customHeight="1">
      <c r="A59" s="7" t="s">
        <v>77</v>
      </c>
      <c r="B59" s="9">
        <v>7.8067129629629625E-2</v>
      </c>
      <c r="C59" s="9">
        <v>8.0254629629629634E-2</v>
      </c>
      <c r="D59" s="13" t="s">
        <v>14</v>
      </c>
      <c r="E59" s="12">
        <f t="shared" si="0"/>
        <v>2.1875000000000089E-3</v>
      </c>
      <c r="F59" s="84" t="s">
        <v>225</v>
      </c>
      <c r="G59" s="61">
        <v>63</v>
      </c>
      <c r="H59" s="104" t="s">
        <v>1242</v>
      </c>
    </row>
    <row r="60" spans="1:8" ht="15.75" customHeight="1">
      <c r="A60" s="7" t="s">
        <v>7</v>
      </c>
      <c r="B60" s="9">
        <v>8.0254629629629634E-2</v>
      </c>
      <c r="C60" s="9">
        <v>8.0300925925925928E-2</v>
      </c>
      <c r="D60" s="10" t="s">
        <v>9</v>
      </c>
      <c r="E60" s="12">
        <f t="shared" si="0"/>
        <v>4.6296296296294281E-5</v>
      </c>
      <c r="F60" s="84" t="s">
        <v>226</v>
      </c>
      <c r="G60" s="61">
        <v>137</v>
      </c>
      <c r="H60" s="106" t="s">
        <v>1276</v>
      </c>
    </row>
    <row r="61" spans="1:8" ht="15.75" customHeight="1">
      <c r="A61" s="7" t="s">
        <v>228</v>
      </c>
      <c r="B61" s="9">
        <v>8.0300925925925928E-2</v>
      </c>
      <c r="C61" s="9">
        <v>8.0925925925925929E-2</v>
      </c>
      <c r="D61" s="16" t="s">
        <v>59</v>
      </c>
      <c r="E61" s="12">
        <f t="shared" si="0"/>
        <v>6.2500000000000056E-4</v>
      </c>
      <c r="F61" s="84" t="s">
        <v>230</v>
      </c>
      <c r="G61" s="61">
        <v>13</v>
      </c>
      <c r="H61" s="105" t="s">
        <v>1245</v>
      </c>
    </row>
    <row r="62" spans="1:8" ht="15.75" customHeight="1">
      <c r="A62" s="7" t="s">
        <v>7</v>
      </c>
      <c r="B62" s="9">
        <v>8.0925925925925929E-2</v>
      </c>
      <c r="C62" s="9">
        <v>8.1678240740740746E-2</v>
      </c>
      <c r="D62" s="10" t="s">
        <v>9</v>
      </c>
      <c r="E62" s="12">
        <f t="shared" si="0"/>
        <v>7.5231481481481677E-4</v>
      </c>
      <c r="F62" s="84" t="s">
        <v>233</v>
      </c>
      <c r="G62" s="61">
        <v>137</v>
      </c>
      <c r="H62" s="106" t="s">
        <v>1276</v>
      </c>
    </row>
    <row r="63" spans="1:8" ht="15.75" customHeight="1">
      <c r="A63" s="7" t="s">
        <v>100</v>
      </c>
      <c r="B63" s="9">
        <v>8.1678240740740746E-2</v>
      </c>
      <c r="C63" s="9">
        <v>8.1793981481481481E-2</v>
      </c>
      <c r="D63" s="16" t="s">
        <v>59</v>
      </c>
      <c r="E63" s="12">
        <f t="shared" si="0"/>
        <v>1.157407407407357E-4</v>
      </c>
      <c r="F63" s="84" t="s">
        <v>235</v>
      </c>
      <c r="G63" s="61">
        <v>18</v>
      </c>
      <c r="H63" s="105" t="s">
        <v>1245</v>
      </c>
    </row>
    <row r="64" spans="1:8" ht="15.75" customHeight="1">
      <c r="A64" s="7" t="s">
        <v>7</v>
      </c>
      <c r="B64" s="9">
        <v>8.1793981481481481E-2</v>
      </c>
      <c r="C64" s="9">
        <v>8.1817129629629629E-2</v>
      </c>
      <c r="D64" s="10" t="s">
        <v>9</v>
      </c>
      <c r="E64" s="12">
        <f t="shared" si="0"/>
        <v>2.3148148148147141E-5</v>
      </c>
      <c r="F64" s="84" t="s">
        <v>237</v>
      </c>
      <c r="G64" s="61">
        <v>137</v>
      </c>
      <c r="H64" s="106" t="s">
        <v>1276</v>
      </c>
    </row>
    <row r="65" spans="1:8" ht="15.75" customHeight="1">
      <c r="A65" s="7" t="s">
        <v>228</v>
      </c>
      <c r="B65" s="9">
        <v>8.1828703703703709E-2</v>
      </c>
      <c r="C65" s="9">
        <v>8.2662037037037034E-2</v>
      </c>
      <c r="D65" s="16" t="s">
        <v>59</v>
      </c>
      <c r="E65" s="12">
        <f t="shared" si="0"/>
        <v>8.3333333333332482E-4</v>
      </c>
      <c r="F65" s="84" t="s">
        <v>239</v>
      </c>
      <c r="G65" s="61">
        <v>13</v>
      </c>
      <c r="H65" s="105" t="s">
        <v>1245</v>
      </c>
    </row>
    <row r="66" spans="1:8" ht="15.75" customHeight="1">
      <c r="A66" s="7" t="s">
        <v>7</v>
      </c>
      <c r="B66" s="9">
        <v>8.2673611111111114E-2</v>
      </c>
      <c r="C66" s="9">
        <v>8.3090277777777777E-2</v>
      </c>
      <c r="D66" s="10" t="s">
        <v>9</v>
      </c>
      <c r="E66" s="12">
        <f t="shared" ref="E66:E129" si="1">C66-B66</f>
        <v>4.1666666666666241E-4</v>
      </c>
      <c r="F66" s="84" t="s">
        <v>242</v>
      </c>
      <c r="G66" s="61">
        <v>137</v>
      </c>
      <c r="H66" s="106" t="s">
        <v>1276</v>
      </c>
    </row>
    <row r="67" spans="1:8" ht="15.75" customHeight="1">
      <c r="A67" s="7" t="s">
        <v>100</v>
      </c>
      <c r="B67" s="9">
        <v>8.3101851851851857E-2</v>
      </c>
      <c r="C67" s="9">
        <v>8.3506944444444439E-2</v>
      </c>
      <c r="D67" s="16" t="s">
        <v>59</v>
      </c>
      <c r="E67" s="12">
        <f t="shared" si="1"/>
        <v>4.050925925925819E-4</v>
      </c>
      <c r="F67" s="84" t="s">
        <v>244</v>
      </c>
      <c r="G67" s="61">
        <v>18</v>
      </c>
      <c r="H67" s="105" t="s">
        <v>1245</v>
      </c>
    </row>
    <row r="68" spans="1:8" ht="15.75" customHeight="1">
      <c r="A68" s="7" t="s">
        <v>7</v>
      </c>
      <c r="B68" s="9">
        <v>8.3506944444444439E-2</v>
      </c>
      <c r="C68" s="9">
        <v>8.3645833333333336E-2</v>
      </c>
      <c r="D68" s="10" t="s">
        <v>9</v>
      </c>
      <c r="E68" s="12">
        <f t="shared" si="1"/>
        <v>1.3888888888889672E-4</v>
      </c>
      <c r="F68" s="84" t="s">
        <v>246</v>
      </c>
      <c r="G68" s="61">
        <v>137</v>
      </c>
      <c r="H68" s="106" t="s">
        <v>1276</v>
      </c>
    </row>
    <row r="69" spans="1:8" ht="15.75" customHeight="1">
      <c r="A69" s="7" t="s">
        <v>100</v>
      </c>
      <c r="B69" s="9">
        <v>8.3645833333333336E-2</v>
      </c>
      <c r="C69" s="9">
        <v>8.3738425925925924E-2</v>
      </c>
      <c r="D69" s="16" t="s">
        <v>59</v>
      </c>
      <c r="E69" s="12">
        <f t="shared" si="1"/>
        <v>9.2592592592588563E-5</v>
      </c>
      <c r="F69" s="84" t="s">
        <v>248</v>
      </c>
      <c r="G69" s="61">
        <v>18</v>
      </c>
      <c r="H69" s="105" t="s">
        <v>1245</v>
      </c>
    </row>
    <row r="70" spans="1:8" ht="15.75" customHeight="1">
      <c r="A70" s="7" t="s">
        <v>7</v>
      </c>
      <c r="B70" s="9">
        <v>8.3738425925925924E-2</v>
      </c>
      <c r="C70" s="9">
        <v>8.3842592592592594E-2</v>
      </c>
      <c r="D70" s="10" t="s">
        <v>9</v>
      </c>
      <c r="E70" s="12">
        <f t="shared" si="1"/>
        <v>1.0416666666666907E-4</v>
      </c>
      <c r="F70" s="84" t="s">
        <v>250</v>
      </c>
      <c r="G70" s="61">
        <v>137</v>
      </c>
      <c r="H70" s="106" t="s">
        <v>1276</v>
      </c>
    </row>
    <row r="71" spans="1:8" ht="15.75" customHeight="1">
      <c r="A71" s="7" t="s">
        <v>100</v>
      </c>
      <c r="B71" s="9">
        <v>8.3842592592592594E-2</v>
      </c>
      <c r="C71" s="9">
        <v>8.3865740740740741E-2</v>
      </c>
      <c r="D71" s="16" t="s">
        <v>59</v>
      </c>
      <c r="E71" s="12">
        <f t="shared" si="1"/>
        <v>2.3148148148147141E-5</v>
      </c>
      <c r="F71" s="84" t="s">
        <v>252</v>
      </c>
      <c r="G71" s="61">
        <v>18</v>
      </c>
      <c r="H71" s="105" t="s">
        <v>1245</v>
      </c>
    </row>
    <row r="72" spans="1:8" ht="15.75" customHeight="1">
      <c r="A72" s="7" t="s">
        <v>7</v>
      </c>
      <c r="B72" s="9">
        <v>8.3865740740740741E-2</v>
      </c>
      <c r="C72" s="9">
        <v>8.4120370370370373E-2</v>
      </c>
      <c r="D72" s="10" t="s">
        <v>9</v>
      </c>
      <c r="E72" s="12">
        <f t="shared" si="1"/>
        <v>2.5462962962963243E-4</v>
      </c>
      <c r="F72" s="84" t="s">
        <v>255</v>
      </c>
      <c r="G72" s="61">
        <v>137</v>
      </c>
      <c r="H72" s="106" t="s">
        <v>1276</v>
      </c>
    </row>
    <row r="73" spans="1:8" ht="15.75" customHeight="1">
      <c r="A73" s="7" t="s">
        <v>256</v>
      </c>
      <c r="B73" s="9">
        <v>8.4120370370370373E-2</v>
      </c>
      <c r="C73" s="9">
        <v>8.4513888888888888E-2</v>
      </c>
      <c r="D73" s="16" t="s">
        <v>59</v>
      </c>
      <c r="E73" s="12">
        <f t="shared" si="1"/>
        <v>3.9351851851851527E-4</v>
      </c>
      <c r="F73" s="84" t="s">
        <v>258</v>
      </c>
      <c r="G73" s="61">
        <v>1</v>
      </c>
      <c r="H73" s="105" t="s">
        <v>1245</v>
      </c>
    </row>
    <row r="74" spans="1:8" ht="15.75" customHeight="1">
      <c r="A74" s="7" t="s">
        <v>7</v>
      </c>
      <c r="B74" s="9">
        <v>8.4525462962962969E-2</v>
      </c>
      <c r="C74" s="9">
        <v>8.4826388888888896E-2</v>
      </c>
      <c r="D74" s="10" t="s">
        <v>9</v>
      </c>
      <c r="E74" s="12">
        <f t="shared" si="1"/>
        <v>3.0092592592592671E-4</v>
      </c>
      <c r="F74" s="84" t="s">
        <v>261</v>
      </c>
      <c r="G74" s="61">
        <v>137</v>
      </c>
      <c r="H74" s="106" t="s">
        <v>1276</v>
      </c>
    </row>
    <row r="75" spans="1:8" ht="15.75" customHeight="1">
      <c r="A75" s="7" t="s">
        <v>77</v>
      </c>
      <c r="B75" s="9">
        <v>8.4837962962962962E-2</v>
      </c>
      <c r="C75" s="9">
        <v>8.6145833333333338E-2</v>
      </c>
      <c r="D75" s="13" t="s">
        <v>14</v>
      </c>
      <c r="E75" s="12">
        <f t="shared" si="1"/>
        <v>1.3078703703703759E-3</v>
      </c>
      <c r="F75" s="84" t="s">
        <v>263</v>
      </c>
      <c r="G75" s="61">
        <v>63</v>
      </c>
      <c r="H75" s="104" t="s">
        <v>1242</v>
      </c>
    </row>
    <row r="76" spans="1:8" ht="15.75" customHeight="1">
      <c r="A76" s="7" t="s">
        <v>7</v>
      </c>
      <c r="B76" s="9">
        <v>8.6145833333333338E-2</v>
      </c>
      <c r="C76" s="9">
        <v>8.6238425925925927E-2</v>
      </c>
      <c r="D76" s="10" t="s">
        <v>9</v>
      </c>
      <c r="E76" s="12">
        <f t="shared" si="1"/>
        <v>9.2592592592588563E-5</v>
      </c>
      <c r="F76" s="84" t="s">
        <v>266</v>
      </c>
      <c r="G76" s="61">
        <v>137</v>
      </c>
      <c r="H76" s="106" t="s">
        <v>1276</v>
      </c>
    </row>
    <row r="77" spans="1:8" ht="15.75" customHeight="1">
      <c r="A77" s="7" t="s">
        <v>77</v>
      </c>
      <c r="B77" s="9">
        <v>8.6238425925925927E-2</v>
      </c>
      <c r="C77" s="9">
        <v>8.6469907407407412E-2</v>
      </c>
      <c r="D77" s="13" t="s">
        <v>14</v>
      </c>
      <c r="E77" s="12">
        <f t="shared" si="1"/>
        <v>2.3148148148148529E-4</v>
      </c>
      <c r="F77" s="84" t="s">
        <v>267</v>
      </c>
      <c r="G77" s="61">
        <v>63</v>
      </c>
      <c r="H77" s="104" t="s">
        <v>1242</v>
      </c>
    </row>
    <row r="78" spans="1:8" ht="15.75" customHeight="1">
      <c r="A78" s="7" t="s">
        <v>7</v>
      </c>
      <c r="B78" s="9">
        <v>8.6469907407407412E-2</v>
      </c>
      <c r="C78" s="9">
        <v>8.6516203703703706E-2</v>
      </c>
      <c r="D78" s="10" t="s">
        <v>9</v>
      </c>
      <c r="E78" s="12">
        <f t="shared" si="1"/>
        <v>4.6296296296294281E-5</v>
      </c>
      <c r="F78" s="84" t="s">
        <v>268</v>
      </c>
      <c r="G78" s="61">
        <v>137</v>
      </c>
      <c r="H78" s="106" t="s">
        <v>1276</v>
      </c>
    </row>
    <row r="79" spans="1:8" ht="15.75" customHeight="1">
      <c r="A79" s="7" t="s">
        <v>77</v>
      </c>
      <c r="B79" s="9">
        <v>8.6516203703703706E-2</v>
      </c>
      <c r="C79" s="9">
        <v>8.6597222222222228E-2</v>
      </c>
      <c r="D79" s="13" t="s">
        <v>14</v>
      </c>
      <c r="E79" s="12">
        <f t="shared" si="1"/>
        <v>8.1018518518521931E-5</v>
      </c>
      <c r="F79" s="84" t="s">
        <v>271</v>
      </c>
      <c r="G79" s="61">
        <v>63</v>
      </c>
      <c r="H79" s="104" t="s">
        <v>1242</v>
      </c>
    </row>
    <row r="80" spans="1:8" ht="15.75" customHeight="1">
      <c r="A80" s="7" t="s">
        <v>7</v>
      </c>
      <c r="B80" s="9">
        <v>8.6597222222222228E-2</v>
      </c>
      <c r="C80" s="9">
        <v>8.6631944444444442E-2</v>
      </c>
      <c r="D80" s="10" t="s">
        <v>9</v>
      </c>
      <c r="E80" s="12">
        <f t="shared" si="1"/>
        <v>3.4722222222213772E-5</v>
      </c>
      <c r="F80" s="84" t="s">
        <v>273</v>
      </c>
      <c r="G80" s="61">
        <v>137</v>
      </c>
      <c r="H80" s="106" t="s">
        <v>1276</v>
      </c>
    </row>
    <row r="81" spans="1:8" ht="15.75" customHeight="1">
      <c r="A81" s="7" t="s">
        <v>214</v>
      </c>
      <c r="B81" s="9">
        <v>8.6631944444444442E-2</v>
      </c>
      <c r="C81" s="9">
        <v>8.6701388888888883E-2</v>
      </c>
      <c r="D81" s="16" t="s">
        <v>59</v>
      </c>
      <c r="E81" s="12">
        <f t="shared" si="1"/>
        <v>6.9444444444441422E-5</v>
      </c>
      <c r="F81" s="84" t="s">
        <v>276</v>
      </c>
      <c r="G81" s="61">
        <v>6</v>
      </c>
      <c r="H81" s="105" t="s">
        <v>1245</v>
      </c>
    </row>
    <row r="82" spans="1:8" ht="15.75" customHeight="1">
      <c r="A82" s="7" t="s">
        <v>77</v>
      </c>
      <c r="B82" s="9">
        <v>8.6724537037037031E-2</v>
      </c>
      <c r="C82" s="9">
        <v>8.6759259259259258E-2</v>
      </c>
      <c r="D82" s="13" t="s">
        <v>14</v>
      </c>
      <c r="E82" s="12">
        <f t="shared" si="1"/>
        <v>3.472222222222765E-5</v>
      </c>
      <c r="F82" s="84" t="s">
        <v>278</v>
      </c>
      <c r="G82" s="61">
        <v>63</v>
      </c>
      <c r="H82" s="104" t="s">
        <v>1242</v>
      </c>
    </row>
    <row r="83" spans="1:8" ht="15.75" customHeight="1">
      <c r="A83" s="7" t="s">
        <v>7</v>
      </c>
      <c r="B83" s="9">
        <v>8.6759259259259258E-2</v>
      </c>
      <c r="C83" s="9">
        <v>8.6793981481481486E-2</v>
      </c>
      <c r="D83" s="10" t="s">
        <v>9</v>
      </c>
      <c r="E83" s="12">
        <f t="shared" si="1"/>
        <v>3.472222222222765E-5</v>
      </c>
      <c r="F83" s="84" t="s">
        <v>281</v>
      </c>
      <c r="G83" s="61">
        <v>137</v>
      </c>
      <c r="H83" s="106" t="s">
        <v>1276</v>
      </c>
    </row>
    <row r="84" spans="1:8" ht="15.75" customHeight="1">
      <c r="A84" s="7" t="s">
        <v>214</v>
      </c>
      <c r="B84" s="9">
        <v>8.6793981481481486E-2</v>
      </c>
      <c r="C84" s="9">
        <v>8.7210648148148148E-2</v>
      </c>
      <c r="D84" s="16" t="s">
        <v>59</v>
      </c>
      <c r="E84" s="12">
        <f t="shared" si="1"/>
        <v>4.1666666666666241E-4</v>
      </c>
      <c r="F84" s="84" t="s">
        <v>283</v>
      </c>
      <c r="G84" s="61">
        <v>6</v>
      </c>
      <c r="H84" s="105" t="s">
        <v>1245</v>
      </c>
    </row>
    <row r="85" spans="1:8" ht="15.75" customHeight="1">
      <c r="A85" s="7" t="s">
        <v>7</v>
      </c>
      <c r="B85" s="9">
        <v>8.7210648148148148E-2</v>
      </c>
      <c r="C85" s="9">
        <v>8.7245370370370376E-2</v>
      </c>
      <c r="D85" s="10" t="s">
        <v>9</v>
      </c>
      <c r="E85" s="12">
        <f t="shared" si="1"/>
        <v>3.472222222222765E-5</v>
      </c>
      <c r="F85" s="84" t="s">
        <v>284</v>
      </c>
      <c r="G85" s="61">
        <v>137</v>
      </c>
      <c r="H85" s="106" t="s">
        <v>1276</v>
      </c>
    </row>
    <row r="86" spans="1:8" ht="15.75" customHeight="1">
      <c r="A86" s="7" t="s">
        <v>77</v>
      </c>
      <c r="B86" s="9">
        <v>8.7268518518518523E-2</v>
      </c>
      <c r="C86" s="9">
        <v>8.997685185185185E-2</v>
      </c>
      <c r="D86" s="13" t="s">
        <v>14</v>
      </c>
      <c r="E86" s="12">
        <f t="shared" si="1"/>
        <v>2.7083333333333265E-3</v>
      </c>
      <c r="F86" s="84" t="s">
        <v>287</v>
      </c>
      <c r="G86" s="61">
        <v>63</v>
      </c>
      <c r="H86" s="104" t="s">
        <v>1242</v>
      </c>
    </row>
    <row r="87" spans="1:8" ht="15.75" customHeight="1">
      <c r="A87" s="7" t="s">
        <v>7</v>
      </c>
      <c r="B87" s="9">
        <v>8.998842592592593E-2</v>
      </c>
      <c r="C87" s="9">
        <v>9.0115740740740746E-2</v>
      </c>
      <c r="D87" s="10" t="s">
        <v>9</v>
      </c>
      <c r="E87" s="12">
        <f t="shared" si="1"/>
        <v>1.2731481481481621E-4</v>
      </c>
      <c r="F87" s="84" t="s">
        <v>290</v>
      </c>
      <c r="G87" s="61">
        <v>137</v>
      </c>
      <c r="H87" s="106" t="s">
        <v>1276</v>
      </c>
    </row>
    <row r="88" spans="1:8" ht="15.75" customHeight="1">
      <c r="A88" s="7" t="s">
        <v>77</v>
      </c>
      <c r="B88" s="9">
        <v>9.0115740740740746E-2</v>
      </c>
      <c r="C88" s="9">
        <v>9.0370370370370365E-2</v>
      </c>
      <c r="D88" s="13" t="s">
        <v>14</v>
      </c>
      <c r="E88" s="12">
        <f t="shared" si="1"/>
        <v>2.5462962962961855E-4</v>
      </c>
      <c r="F88" s="84" t="s">
        <v>293</v>
      </c>
      <c r="G88" s="61">
        <v>63</v>
      </c>
      <c r="H88" s="104" t="s">
        <v>1242</v>
      </c>
    </row>
    <row r="89" spans="1:8" ht="15.75" customHeight="1">
      <c r="A89" s="7" t="s">
        <v>7</v>
      </c>
      <c r="B89" s="9">
        <v>9.0393518518518512E-2</v>
      </c>
      <c r="C89" s="9">
        <v>9.0567129629629636E-2</v>
      </c>
      <c r="D89" s="10" t="s">
        <v>9</v>
      </c>
      <c r="E89" s="12">
        <f t="shared" si="1"/>
        <v>1.7361111111112437E-4</v>
      </c>
      <c r="F89" s="84" t="s">
        <v>296</v>
      </c>
      <c r="G89" s="61">
        <v>137</v>
      </c>
      <c r="H89" s="106" t="s">
        <v>1276</v>
      </c>
    </row>
    <row r="90" spans="1:8" ht="15.75" customHeight="1">
      <c r="A90" s="7" t="s">
        <v>77</v>
      </c>
      <c r="B90" s="9">
        <v>9.0578703703703703E-2</v>
      </c>
      <c r="C90" s="9">
        <v>9.331018518518519E-2</v>
      </c>
      <c r="D90" s="13" t="s">
        <v>14</v>
      </c>
      <c r="E90" s="12">
        <f t="shared" si="1"/>
        <v>2.7314814814814875E-3</v>
      </c>
      <c r="F90" s="84" t="s">
        <v>299</v>
      </c>
      <c r="G90" s="61">
        <v>63</v>
      </c>
      <c r="H90" s="104" t="s">
        <v>1242</v>
      </c>
    </row>
    <row r="91" spans="1:8" ht="15.75" customHeight="1">
      <c r="A91" s="7" t="s">
        <v>38</v>
      </c>
      <c r="B91" s="9">
        <v>9.331018518518519E-2</v>
      </c>
      <c r="C91" s="9">
        <v>9.3333333333333338E-2</v>
      </c>
      <c r="D91" s="16" t="s">
        <v>59</v>
      </c>
      <c r="E91" s="12">
        <f t="shared" si="1"/>
        <v>2.3148148148147141E-5</v>
      </c>
      <c r="F91" s="84" t="s">
        <v>301</v>
      </c>
      <c r="G91" s="61">
        <v>3</v>
      </c>
      <c r="H91" s="105" t="s">
        <v>1245</v>
      </c>
    </row>
    <row r="92" spans="1:8" ht="15.75" customHeight="1">
      <c r="A92" s="7" t="s">
        <v>77</v>
      </c>
      <c r="B92" s="9">
        <v>9.3344907407407404E-2</v>
      </c>
      <c r="C92" s="9">
        <v>9.3356481481481485E-2</v>
      </c>
      <c r="D92" s="13" t="s">
        <v>14</v>
      </c>
      <c r="E92" s="12">
        <f t="shared" si="1"/>
        <v>1.1574074074080509E-5</v>
      </c>
      <c r="F92" s="84" t="s">
        <v>304</v>
      </c>
      <c r="G92" s="61">
        <v>63</v>
      </c>
      <c r="H92" s="104" t="s">
        <v>1242</v>
      </c>
    </row>
    <row r="93" spans="1:8" ht="15.75" customHeight="1">
      <c r="A93" s="7" t="s">
        <v>7</v>
      </c>
      <c r="B93" s="9">
        <v>9.3368055555555551E-2</v>
      </c>
      <c r="C93" s="9">
        <v>9.3391203703703699E-2</v>
      </c>
      <c r="D93" s="10" t="s">
        <v>9</v>
      </c>
      <c r="E93" s="12">
        <f t="shared" si="1"/>
        <v>2.3148148148147141E-5</v>
      </c>
      <c r="F93" s="84" t="s">
        <v>306</v>
      </c>
      <c r="G93" s="61">
        <v>137</v>
      </c>
      <c r="H93" s="106" t="s">
        <v>1276</v>
      </c>
    </row>
    <row r="94" spans="1:8" ht="15.75" customHeight="1">
      <c r="A94" s="7" t="s">
        <v>38</v>
      </c>
      <c r="B94" s="9">
        <v>9.3391203703703699E-2</v>
      </c>
      <c r="C94" s="9">
        <v>9.3773148148148147E-2</v>
      </c>
      <c r="D94" s="16" t="s">
        <v>59</v>
      </c>
      <c r="E94" s="12">
        <f t="shared" si="1"/>
        <v>3.8194444444444864E-4</v>
      </c>
      <c r="F94" s="84" t="s">
        <v>309</v>
      </c>
      <c r="G94" s="61">
        <v>3</v>
      </c>
      <c r="H94" s="105" t="s">
        <v>1245</v>
      </c>
    </row>
    <row r="95" spans="1:8" ht="15.75" customHeight="1">
      <c r="A95" s="7" t="s">
        <v>7</v>
      </c>
      <c r="B95" s="9">
        <v>9.3773148148148147E-2</v>
      </c>
      <c r="C95" s="9">
        <v>9.3807870370370375E-2</v>
      </c>
      <c r="D95" s="10" t="s">
        <v>9</v>
      </c>
      <c r="E95" s="12">
        <f t="shared" si="1"/>
        <v>3.472222222222765E-5</v>
      </c>
      <c r="F95" s="84" t="s">
        <v>311</v>
      </c>
      <c r="G95" s="61">
        <v>137</v>
      </c>
      <c r="H95" s="106" t="s">
        <v>1276</v>
      </c>
    </row>
    <row r="96" spans="1:8" ht="15.75" customHeight="1">
      <c r="A96" s="7" t="s">
        <v>38</v>
      </c>
      <c r="B96" s="9">
        <v>9.3807870370370375E-2</v>
      </c>
      <c r="C96" s="9">
        <v>9.3819444444444441E-2</v>
      </c>
      <c r="D96" s="16" t="s">
        <v>59</v>
      </c>
      <c r="E96" s="12">
        <f t="shared" si="1"/>
        <v>1.1574074074066631E-5</v>
      </c>
      <c r="F96" s="84" t="s">
        <v>314</v>
      </c>
      <c r="G96" s="61">
        <v>3</v>
      </c>
      <c r="H96" s="105" t="s">
        <v>1245</v>
      </c>
    </row>
    <row r="97" spans="1:8" ht="15.75" customHeight="1">
      <c r="A97" s="7" t="s">
        <v>7</v>
      </c>
      <c r="B97" s="9">
        <v>9.3819444444444441E-2</v>
      </c>
      <c r="C97" s="9">
        <v>9.3877314814814816E-2</v>
      </c>
      <c r="D97" s="10" t="s">
        <v>9</v>
      </c>
      <c r="E97" s="12">
        <f t="shared" si="1"/>
        <v>5.7870370370374791E-5</v>
      </c>
      <c r="F97" s="84" t="s">
        <v>317</v>
      </c>
      <c r="G97" s="61">
        <v>137</v>
      </c>
      <c r="H97" s="106" t="s">
        <v>1276</v>
      </c>
    </row>
    <row r="98" spans="1:8" ht="15.75" customHeight="1">
      <c r="A98" s="7" t="s">
        <v>77</v>
      </c>
      <c r="B98" s="9">
        <v>9.3877314814814816E-2</v>
      </c>
      <c r="C98" s="9">
        <v>9.4062499999999993E-2</v>
      </c>
      <c r="D98" s="13" t="s">
        <v>14</v>
      </c>
      <c r="E98" s="12">
        <f t="shared" si="1"/>
        <v>1.8518518518517713E-4</v>
      </c>
      <c r="F98" s="84" t="s">
        <v>319</v>
      </c>
      <c r="G98" s="61">
        <v>63</v>
      </c>
      <c r="H98" s="104" t="s">
        <v>1242</v>
      </c>
    </row>
    <row r="99" spans="1:8" ht="15.75" customHeight="1">
      <c r="A99" s="7" t="s">
        <v>7</v>
      </c>
      <c r="B99" s="9">
        <v>9.4062499999999993E-2</v>
      </c>
      <c r="C99" s="9">
        <v>9.4108796296296301E-2</v>
      </c>
      <c r="D99" s="10" t="s">
        <v>9</v>
      </c>
      <c r="E99" s="12">
        <f t="shared" si="1"/>
        <v>4.6296296296308159E-5</v>
      </c>
      <c r="F99" s="84" t="s">
        <v>322</v>
      </c>
      <c r="G99" s="61">
        <v>137</v>
      </c>
      <c r="H99" s="106" t="s">
        <v>1276</v>
      </c>
    </row>
    <row r="100" spans="1:8" ht="15.75" customHeight="1">
      <c r="A100" s="7" t="s">
        <v>77</v>
      </c>
      <c r="B100" s="9">
        <v>9.4108796296296301E-2</v>
      </c>
      <c r="C100" s="9">
        <v>9.4270833333333331E-2</v>
      </c>
      <c r="D100" s="13" t="s">
        <v>14</v>
      </c>
      <c r="E100" s="12">
        <f t="shared" si="1"/>
        <v>1.6203703703702999E-4</v>
      </c>
      <c r="F100" s="84" t="s">
        <v>324</v>
      </c>
      <c r="G100" s="61">
        <v>63</v>
      </c>
      <c r="H100" s="104" t="s">
        <v>1242</v>
      </c>
    </row>
    <row r="101" spans="1:8" ht="15.75" customHeight="1">
      <c r="A101" s="7" t="s">
        <v>7</v>
      </c>
      <c r="B101" s="9">
        <v>9.4270833333333331E-2</v>
      </c>
      <c r="C101" s="9">
        <v>9.4317129629629626E-2</v>
      </c>
      <c r="D101" s="10" t="s">
        <v>9</v>
      </c>
      <c r="E101" s="12">
        <f t="shared" si="1"/>
        <v>4.6296296296294281E-5</v>
      </c>
      <c r="F101" s="84" t="s">
        <v>328</v>
      </c>
      <c r="G101" s="61">
        <v>137</v>
      </c>
      <c r="H101" s="106" t="s">
        <v>1276</v>
      </c>
    </row>
    <row r="102" spans="1:8" ht="15.75" customHeight="1">
      <c r="A102" s="7" t="s">
        <v>77</v>
      </c>
      <c r="B102" s="9">
        <v>9.4317129629629626E-2</v>
      </c>
      <c r="C102" s="9">
        <v>9.4398148148148148E-2</v>
      </c>
      <c r="D102" s="13" t="s">
        <v>14</v>
      </c>
      <c r="E102" s="12">
        <f t="shared" si="1"/>
        <v>8.1018518518521931E-5</v>
      </c>
      <c r="F102" s="84" t="s">
        <v>330</v>
      </c>
      <c r="G102" s="61">
        <v>63</v>
      </c>
      <c r="H102" s="104" t="s">
        <v>1242</v>
      </c>
    </row>
    <row r="103" spans="1:8" ht="15.75" customHeight="1">
      <c r="A103" s="7" t="s">
        <v>7</v>
      </c>
      <c r="B103" s="9">
        <v>9.4398148148148148E-2</v>
      </c>
      <c r="C103" s="9">
        <v>9.4444444444444442E-2</v>
      </c>
      <c r="D103" s="10" t="s">
        <v>9</v>
      </c>
      <c r="E103" s="12">
        <f t="shared" si="1"/>
        <v>4.6296296296294281E-5</v>
      </c>
      <c r="F103" s="84" t="s">
        <v>331</v>
      </c>
      <c r="G103" s="61">
        <v>137</v>
      </c>
      <c r="H103" s="106" t="s">
        <v>1276</v>
      </c>
    </row>
    <row r="104" spans="1:8" ht="15.75" customHeight="1">
      <c r="A104" s="7" t="s">
        <v>77</v>
      </c>
      <c r="B104" s="9">
        <v>9.447916666666667E-2</v>
      </c>
      <c r="C104" s="9">
        <v>9.6469907407407407E-2</v>
      </c>
      <c r="D104" s="13" t="s">
        <v>14</v>
      </c>
      <c r="E104" s="12">
        <f t="shared" si="1"/>
        <v>1.9907407407407374E-3</v>
      </c>
      <c r="F104" s="84" t="s">
        <v>334</v>
      </c>
      <c r="G104" s="61">
        <v>63</v>
      </c>
      <c r="H104" s="104" t="s">
        <v>1242</v>
      </c>
    </row>
    <row r="105" spans="1:8" ht="15.75" customHeight="1">
      <c r="A105" s="7" t="s">
        <v>7</v>
      </c>
      <c r="B105" s="9">
        <v>9.6469907407407407E-2</v>
      </c>
      <c r="C105" s="9">
        <v>9.660879629629629E-2</v>
      </c>
      <c r="D105" s="10" t="s">
        <v>9</v>
      </c>
      <c r="E105" s="12">
        <f t="shared" si="1"/>
        <v>1.3888888888888284E-4</v>
      </c>
      <c r="F105" s="84" t="s">
        <v>337</v>
      </c>
      <c r="G105" s="61">
        <v>137</v>
      </c>
      <c r="H105" s="106" t="s">
        <v>1276</v>
      </c>
    </row>
    <row r="106" spans="1:8" ht="15.75" customHeight="1">
      <c r="A106" s="7" t="s">
        <v>77</v>
      </c>
      <c r="B106" s="9">
        <v>9.660879629629629E-2</v>
      </c>
      <c r="C106" s="9">
        <v>0.10060185185185185</v>
      </c>
      <c r="D106" s="13" t="s">
        <v>14</v>
      </c>
      <c r="E106" s="12">
        <f t="shared" si="1"/>
        <v>3.9930555555555552E-3</v>
      </c>
      <c r="F106" s="84" t="s">
        <v>339</v>
      </c>
      <c r="G106" s="61">
        <v>63</v>
      </c>
      <c r="H106" s="104" t="s">
        <v>1242</v>
      </c>
    </row>
    <row r="107" spans="1:8" ht="15.75" customHeight="1">
      <c r="A107" s="7" t="s">
        <v>7</v>
      </c>
      <c r="B107" s="9">
        <v>0.10060185185185185</v>
      </c>
      <c r="C107" s="9">
        <v>0.10065972222222222</v>
      </c>
      <c r="D107" s="10" t="s">
        <v>9</v>
      </c>
      <c r="E107" s="12">
        <f t="shared" si="1"/>
        <v>5.7870370370374791E-5</v>
      </c>
      <c r="F107" s="84" t="s">
        <v>342</v>
      </c>
      <c r="G107" s="61">
        <v>137</v>
      </c>
      <c r="H107" s="106" t="s">
        <v>1276</v>
      </c>
    </row>
    <row r="108" spans="1:8" ht="15.75" customHeight="1">
      <c r="A108" s="7" t="s">
        <v>77</v>
      </c>
      <c r="B108" s="9">
        <v>0.10065972222222222</v>
      </c>
      <c r="C108" s="9">
        <v>0.1030787037037037</v>
      </c>
      <c r="D108" s="13" t="s">
        <v>14</v>
      </c>
      <c r="E108" s="12">
        <f t="shared" si="1"/>
        <v>2.4189814814814803E-3</v>
      </c>
      <c r="F108" s="84" t="s">
        <v>346</v>
      </c>
      <c r="G108" s="61">
        <v>63</v>
      </c>
      <c r="H108" s="104" t="s">
        <v>1242</v>
      </c>
    </row>
    <row r="109" spans="1:8" ht="15.75" customHeight="1">
      <c r="A109" s="7" t="s">
        <v>7</v>
      </c>
      <c r="B109" s="9">
        <v>0.1030787037037037</v>
      </c>
      <c r="C109" s="9">
        <v>0.10342592592592592</v>
      </c>
      <c r="D109" s="10" t="s">
        <v>9</v>
      </c>
      <c r="E109" s="12">
        <f t="shared" si="1"/>
        <v>3.4722222222222099E-4</v>
      </c>
      <c r="F109" s="84" t="s">
        <v>349</v>
      </c>
      <c r="G109" s="61">
        <v>137</v>
      </c>
      <c r="H109" s="106" t="s">
        <v>1276</v>
      </c>
    </row>
    <row r="110" spans="1:8" ht="15.75" customHeight="1">
      <c r="A110" s="7" t="s">
        <v>77</v>
      </c>
      <c r="B110" s="9">
        <v>0.10342592592592592</v>
      </c>
      <c r="C110" s="9">
        <v>0.10729166666666666</v>
      </c>
      <c r="D110" s="13" t="s">
        <v>14</v>
      </c>
      <c r="E110" s="12">
        <f t="shared" si="1"/>
        <v>3.865740740740739E-3</v>
      </c>
      <c r="F110" s="84" t="s">
        <v>350</v>
      </c>
      <c r="G110" s="61">
        <v>63</v>
      </c>
      <c r="H110" s="104" t="s">
        <v>1242</v>
      </c>
    </row>
    <row r="111" spans="1:8" ht="15.75" customHeight="1">
      <c r="A111" s="7" t="s">
        <v>7</v>
      </c>
      <c r="B111" s="9">
        <v>0.10729166666666666</v>
      </c>
      <c r="C111" s="9">
        <v>0.10733796296296297</v>
      </c>
      <c r="D111" s="10" t="s">
        <v>9</v>
      </c>
      <c r="E111" s="12">
        <f t="shared" si="1"/>
        <v>4.6296296296308159E-5</v>
      </c>
      <c r="F111" s="84" t="s">
        <v>352</v>
      </c>
      <c r="G111" s="61">
        <v>137</v>
      </c>
      <c r="H111" s="106" t="s">
        <v>1276</v>
      </c>
    </row>
    <row r="112" spans="1:8" ht="15.75" customHeight="1">
      <c r="A112" s="7" t="s">
        <v>133</v>
      </c>
      <c r="B112" s="9">
        <v>0.10734953703703703</v>
      </c>
      <c r="C112" s="9">
        <v>0.10868055555555556</v>
      </c>
      <c r="D112" s="16" t="s">
        <v>59</v>
      </c>
      <c r="E112" s="12">
        <f t="shared" si="1"/>
        <v>1.331018518518523E-3</v>
      </c>
      <c r="F112" s="84" t="s">
        <v>355</v>
      </c>
      <c r="G112" s="61">
        <v>1</v>
      </c>
      <c r="H112" s="105" t="s">
        <v>1245</v>
      </c>
    </row>
    <row r="113" spans="1:8" ht="15.75" customHeight="1">
      <c r="A113" s="7" t="s">
        <v>7</v>
      </c>
      <c r="B113" s="9">
        <v>0.10868055555555556</v>
      </c>
      <c r="C113" s="9">
        <v>0.10932870370370371</v>
      </c>
      <c r="D113" s="10" t="s">
        <v>9</v>
      </c>
      <c r="E113" s="12">
        <f t="shared" si="1"/>
        <v>6.481481481481477E-4</v>
      </c>
      <c r="F113" s="84" t="s">
        <v>357</v>
      </c>
      <c r="G113" s="61">
        <v>137</v>
      </c>
      <c r="H113" s="106" t="s">
        <v>1276</v>
      </c>
    </row>
    <row r="114" spans="1:8" ht="15.75" customHeight="1">
      <c r="A114" s="7" t="s">
        <v>77</v>
      </c>
      <c r="B114" s="9">
        <v>0.10934027777777777</v>
      </c>
      <c r="C114" s="9">
        <v>0.11174768518518519</v>
      </c>
      <c r="D114" s="13" t="s">
        <v>14</v>
      </c>
      <c r="E114" s="12">
        <f t="shared" si="1"/>
        <v>2.4074074074074137E-3</v>
      </c>
      <c r="F114" s="84" t="s">
        <v>362</v>
      </c>
      <c r="G114" s="61">
        <v>63</v>
      </c>
      <c r="H114" s="104" t="s">
        <v>1242</v>
      </c>
    </row>
    <row r="115" spans="1:8" ht="15.75" customHeight="1">
      <c r="A115" s="7" t="s">
        <v>7</v>
      </c>
      <c r="B115" s="9">
        <v>0.11174768518518519</v>
      </c>
      <c r="C115" s="9">
        <v>0.11182870370370371</v>
      </c>
      <c r="D115" s="10" t="s">
        <v>9</v>
      </c>
      <c r="E115" s="12">
        <f t="shared" si="1"/>
        <v>8.1018518518521931E-5</v>
      </c>
      <c r="F115" s="84" t="s">
        <v>366</v>
      </c>
      <c r="G115" s="61">
        <v>137</v>
      </c>
      <c r="H115" s="106" t="s">
        <v>1276</v>
      </c>
    </row>
    <row r="116" spans="1:8" ht="15.75" customHeight="1">
      <c r="A116" s="7" t="s">
        <v>77</v>
      </c>
      <c r="B116" s="9">
        <v>0.11182870370370371</v>
      </c>
      <c r="C116" s="9">
        <v>0.11385416666666667</v>
      </c>
      <c r="D116" s="13" t="s">
        <v>14</v>
      </c>
      <c r="E116" s="12">
        <f t="shared" si="1"/>
        <v>2.025462962962965E-3</v>
      </c>
      <c r="F116" s="84" t="s">
        <v>368</v>
      </c>
      <c r="G116" s="61">
        <v>63</v>
      </c>
      <c r="H116" s="104" t="s">
        <v>1242</v>
      </c>
    </row>
    <row r="117" spans="1:8" ht="15.75" customHeight="1">
      <c r="A117" s="7" t="s">
        <v>7</v>
      </c>
      <c r="B117" s="9">
        <v>0.11385416666666667</v>
      </c>
      <c r="C117" s="9">
        <v>0.11399305555555556</v>
      </c>
      <c r="D117" s="10" t="s">
        <v>9</v>
      </c>
      <c r="E117" s="12">
        <f t="shared" si="1"/>
        <v>1.3888888888888284E-4</v>
      </c>
      <c r="F117" s="84" t="s">
        <v>372</v>
      </c>
      <c r="G117" s="61">
        <v>137</v>
      </c>
      <c r="H117" s="106" t="s">
        <v>1276</v>
      </c>
    </row>
    <row r="118" spans="1:8" ht="15.75" customHeight="1">
      <c r="A118" s="7" t="s">
        <v>77</v>
      </c>
      <c r="B118" s="9">
        <v>0.11399305555555556</v>
      </c>
      <c r="C118" s="9">
        <v>0.11405092592592593</v>
      </c>
      <c r="D118" s="13" t="s">
        <v>14</v>
      </c>
      <c r="E118" s="12">
        <f t="shared" si="1"/>
        <v>5.7870370370374791E-5</v>
      </c>
      <c r="F118" s="84" t="s">
        <v>376</v>
      </c>
      <c r="G118" s="61">
        <v>63</v>
      </c>
      <c r="H118" s="104" t="s">
        <v>1242</v>
      </c>
    </row>
    <row r="119" spans="1:8" ht="15.75" customHeight="1">
      <c r="A119" s="7" t="s">
        <v>7</v>
      </c>
      <c r="B119" s="9">
        <v>0.11405092592592593</v>
      </c>
      <c r="C119" s="9">
        <v>0.11413194444444444</v>
      </c>
      <c r="D119" s="10" t="s">
        <v>9</v>
      </c>
      <c r="E119" s="12">
        <f t="shared" si="1"/>
        <v>8.1018518518508054E-5</v>
      </c>
      <c r="F119" s="84" t="s">
        <v>380</v>
      </c>
      <c r="G119" s="61">
        <v>137</v>
      </c>
      <c r="H119" s="106" t="s">
        <v>1276</v>
      </c>
    </row>
    <row r="120" spans="1:8" ht="15.75" customHeight="1">
      <c r="A120" s="7" t="s">
        <v>77</v>
      </c>
      <c r="B120" s="9">
        <v>0.11413194444444444</v>
      </c>
      <c r="C120" s="9">
        <v>0.11483796296296296</v>
      </c>
      <c r="D120" s="13" t="s">
        <v>14</v>
      </c>
      <c r="E120" s="12">
        <f t="shared" si="1"/>
        <v>7.0601851851852249E-4</v>
      </c>
      <c r="F120" s="84" t="s">
        <v>385</v>
      </c>
      <c r="G120" s="61">
        <v>63</v>
      </c>
      <c r="H120" s="104" t="s">
        <v>1242</v>
      </c>
    </row>
    <row r="121" spans="1:8" ht="15.75" customHeight="1">
      <c r="A121" s="7" t="s">
        <v>7</v>
      </c>
      <c r="B121" s="9">
        <v>0.11483796296296296</v>
      </c>
      <c r="C121" s="9">
        <v>0.11489583333333334</v>
      </c>
      <c r="D121" s="10" t="s">
        <v>9</v>
      </c>
      <c r="E121" s="12">
        <f t="shared" si="1"/>
        <v>5.7870370370374791E-5</v>
      </c>
      <c r="F121" s="84" t="s">
        <v>388</v>
      </c>
      <c r="G121" s="61">
        <v>137</v>
      </c>
      <c r="H121" s="106" t="s">
        <v>1276</v>
      </c>
    </row>
    <row r="122" spans="1:8" ht="15.75" customHeight="1">
      <c r="A122" s="7" t="s">
        <v>77</v>
      </c>
      <c r="B122" s="9">
        <v>0.11489583333333334</v>
      </c>
      <c r="C122" s="9">
        <v>0.11513888888888889</v>
      </c>
      <c r="D122" s="13" t="s">
        <v>14</v>
      </c>
      <c r="E122" s="12">
        <f t="shared" si="1"/>
        <v>2.4305555555555192E-4</v>
      </c>
      <c r="F122" s="84" t="s">
        <v>390</v>
      </c>
      <c r="G122" s="61">
        <v>63</v>
      </c>
      <c r="H122" s="104" t="s">
        <v>1242</v>
      </c>
    </row>
    <row r="123" spans="1:8" ht="15.75" customHeight="1">
      <c r="A123" s="7" t="s">
        <v>7</v>
      </c>
      <c r="B123" s="9">
        <v>0.11513888888888889</v>
      </c>
      <c r="C123" s="9">
        <v>0.11517361111111112</v>
      </c>
      <c r="D123" s="10" t="s">
        <v>9</v>
      </c>
      <c r="E123" s="12">
        <f t="shared" si="1"/>
        <v>3.472222222222765E-5</v>
      </c>
      <c r="F123" s="84" t="s">
        <v>393</v>
      </c>
      <c r="G123" s="61">
        <v>137</v>
      </c>
      <c r="H123" s="106" t="s">
        <v>1276</v>
      </c>
    </row>
    <row r="124" spans="1:8" ht="15.75" customHeight="1">
      <c r="A124" s="7" t="s">
        <v>77</v>
      </c>
      <c r="B124" s="9">
        <v>0.11517361111111112</v>
      </c>
      <c r="C124" s="9">
        <v>0.11743055555555555</v>
      </c>
      <c r="D124" s="13" t="s">
        <v>14</v>
      </c>
      <c r="E124" s="12">
        <f t="shared" si="1"/>
        <v>2.2569444444444364E-3</v>
      </c>
      <c r="F124" s="84" t="s">
        <v>396</v>
      </c>
      <c r="G124" s="61">
        <v>63</v>
      </c>
      <c r="H124" s="104" t="s">
        <v>1242</v>
      </c>
    </row>
    <row r="125" spans="1:8" ht="15.75" customHeight="1">
      <c r="A125" s="7" t="s">
        <v>7</v>
      </c>
      <c r="B125" s="24">
        <v>0.11743055555555555</v>
      </c>
      <c r="C125" s="24">
        <v>0.11747685185185185</v>
      </c>
      <c r="D125" s="10" t="s">
        <v>9</v>
      </c>
      <c r="E125" s="12">
        <f t="shared" si="1"/>
        <v>4.6296296296294281E-5</v>
      </c>
      <c r="F125" s="84" t="s">
        <v>402</v>
      </c>
      <c r="G125" s="61">
        <v>137</v>
      </c>
      <c r="H125" s="106" t="s">
        <v>1276</v>
      </c>
    </row>
    <row r="126" spans="1:8" ht="15.75" customHeight="1">
      <c r="A126" s="7" t="s">
        <v>77</v>
      </c>
      <c r="B126" s="24">
        <v>0.11747685185185185</v>
      </c>
      <c r="C126" s="24">
        <v>0.12122685185185185</v>
      </c>
      <c r="D126" s="13" t="s">
        <v>14</v>
      </c>
      <c r="E126" s="12">
        <f t="shared" si="1"/>
        <v>3.7500000000000033E-3</v>
      </c>
      <c r="F126" s="84" t="s">
        <v>404</v>
      </c>
      <c r="G126" s="61">
        <v>63</v>
      </c>
      <c r="H126" s="104" t="s">
        <v>1242</v>
      </c>
    </row>
    <row r="127" spans="1:8" ht="15.75" customHeight="1">
      <c r="A127" s="7" t="s">
        <v>406</v>
      </c>
      <c r="B127" s="9">
        <v>0.12123842592592593</v>
      </c>
      <c r="C127" s="9">
        <v>0.12125</v>
      </c>
      <c r="D127" s="16" t="s">
        <v>59</v>
      </c>
      <c r="E127" s="12">
        <f t="shared" si="1"/>
        <v>1.1574074074066631E-5</v>
      </c>
      <c r="F127" s="84" t="s">
        <v>407</v>
      </c>
      <c r="G127" s="61">
        <v>7</v>
      </c>
      <c r="H127" s="105" t="s">
        <v>1245</v>
      </c>
    </row>
    <row r="128" spans="1:8" ht="15.75" customHeight="1">
      <c r="A128" s="7" t="s">
        <v>77</v>
      </c>
      <c r="B128" s="24">
        <v>0.12125</v>
      </c>
      <c r="C128" s="24">
        <v>0.12127314814814814</v>
      </c>
      <c r="D128" s="13" t="s">
        <v>14</v>
      </c>
      <c r="E128" s="12">
        <f t="shared" si="1"/>
        <v>2.3148148148147141E-5</v>
      </c>
      <c r="F128" s="84" t="s">
        <v>409</v>
      </c>
      <c r="G128" s="61">
        <v>63</v>
      </c>
      <c r="H128" s="104" t="s">
        <v>1242</v>
      </c>
    </row>
    <row r="129" spans="1:8" ht="15.75" customHeight="1">
      <c r="A129" s="7" t="s">
        <v>7</v>
      </c>
      <c r="B129" s="24">
        <v>0.12127314814814814</v>
      </c>
      <c r="C129" s="24">
        <v>0.12129629629629629</v>
      </c>
      <c r="D129" s="10" t="s">
        <v>9</v>
      </c>
      <c r="E129" s="12">
        <f t="shared" si="1"/>
        <v>2.3148148148147141E-5</v>
      </c>
      <c r="F129" s="84" t="s">
        <v>412</v>
      </c>
      <c r="G129" s="61">
        <v>137</v>
      </c>
      <c r="H129" s="106" t="s">
        <v>1276</v>
      </c>
    </row>
    <row r="130" spans="1:8" ht="15.75" customHeight="1">
      <c r="A130" s="7" t="s">
        <v>406</v>
      </c>
      <c r="B130" s="24">
        <v>0.12129629629629629</v>
      </c>
      <c r="C130" s="24">
        <v>0.12185185185185185</v>
      </c>
      <c r="D130" s="16" t="s">
        <v>59</v>
      </c>
      <c r="E130" s="12">
        <f t="shared" ref="E130:E193" si="2">C130-B130</f>
        <v>5.5555555555555913E-4</v>
      </c>
      <c r="F130" s="84" t="s">
        <v>415</v>
      </c>
      <c r="G130" s="61">
        <v>7</v>
      </c>
      <c r="H130" s="105" t="s">
        <v>1245</v>
      </c>
    </row>
    <row r="131" spans="1:8" ht="15.75" customHeight="1">
      <c r="A131" s="7" t="s">
        <v>7</v>
      </c>
      <c r="B131" s="24">
        <v>0.12185185185185185</v>
      </c>
      <c r="C131" s="24">
        <v>0.12194444444444444</v>
      </c>
      <c r="D131" s="10" t="s">
        <v>9</v>
      </c>
      <c r="E131" s="12">
        <f t="shared" si="2"/>
        <v>9.2592592592588563E-5</v>
      </c>
      <c r="F131" s="84" t="s">
        <v>419</v>
      </c>
      <c r="G131" s="61">
        <v>137</v>
      </c>
      <c r="H131" s="106" t="s">
        <v>1276</v>
      </c>
    </row>
    <row r="132" spans="1:8" ht="15.75" customHeight="1">
      <c r="A132" s="7" t="s">
        <v>406</v>
      </c>
      <c r="B132" s="24">
        <v>0.12194444444444444</v>
      </c>
      <c r="C132" s="24">
        <v>0.12195601851851852</v>
      </c>
      <c r="D132" s="16" t="s">
        <v>59</v>
      </c>
      <c r="E132" s="12">
        <f t="shared" si="2"/>
        <v>1.1574074074080509E-5</v>
      </c>
      <c r="F132" s="84" t="s">
        <v>421</v>
      </c>
      <c r="G132" s="61">
        <v>7</v>
      </c>
      <c r="H132" s="105" t="s">
        <v>1245</v>
      </c>
    </row>
    <row r="133" spans="1:8" ht="15.75" customHeight="1">
      <c r="A133" s="7" t="s">
        <v>7</v>
      </c>
      <c r="B133" s="24">
        <v>0.12195601851851852</v>
      </c>
      <c r="C133" s="24">
        <v>0.12203703703703704</v>
      </c>
      <c r="D133" s="10" t="s">
        <v>9</v>
      </c>
      <c r="E133" s="12">
        <f t="shared" si="2"/>
        <v>8.1018518518521931E-5</v>
      </c>
      <c r="F133" s="84" t="s">
        <v>424</v>
      </c>
      <c r="G133" s="61">
        <v>137</v>
      </c>
      <c r="H133" s="106" t="s">
        <v>1276</v>
      </c>
    </row>
    <row r="134" spans="1:8" ht="15.75" customHeight="1">
      <c r="A134" s="7" t="s">
        <v>406</v>
      </c>
      <c r="B134" s="24">
        <v>0.12203703703703704</v>
      </c>
      <c r="C134" s="24">
        <v>0.12206018518518519</v>
      </c>
      <c r="D134" s="16" t="s">
        <v>59</v>
      </c>
      <c r="E134" s="12">
        <f t="shared" si="2"/>
        <v>2.3148148148147141E-5</v>
      </c>
      <c r="F134" s="84" t="s">
        <v>430</v>
      </c>
      <c r="G134" s="61">
        <v>7</v>
      </c>
      <c r="H134" s="105" t="s">
        <v>1245</v>
      </c>
    </row>
    <row r="135" spans="1:8" ht="15.75" customHeight="1">
      <c r="A135" s="7" t="s">
        <v>7</v>
      </c>
      <c r="B135" s="24">
        <v>0.12206018518518519</v>
      </c>
      <c r="C135" s="24">
        <v>0.12219907407407407</v>
      </c>
      <c r="D135" s="10" t="s">
        <v>9</v>
      </c>
      <c r="E135" s="12">
        <f t="shared" si="2"/>
        <v>1.3888888888888284E-4</v>
      </c>
      <c r="F135" s="84" t="s">
        <v>432</v>
      </c>
      <c r="G135" s="61">
        <v>137</v>
      </c>
      <c r="H135" s="106" t="s">
        <v>1276</v>
      </c>
    </row>
    <row r="136" spans="1:8" ht="15.75" customHeight="1">
      <c r="A136" s="7" t="s">
        <v>406</v>
      </c>
      <c r="B136" s="24">
        <v>0.12219907407407407</v>
      </c>
      <c r="C136" s="24">
        <v>0.1222337962962963</v>
      </c>
      <c r="D136" s="16" t="s">
        <v>59</v>
      </c>
      <c r="E136" s="12">
        <f t="shared" si="2"/>
        <v>3.472222222222765E-5</v>
      </c>
      <c r="F136" s="84" t="s">
        <v>435</v>
      </c>
      <c r="G136" s="61">
        <v>7</v>
      </c>
      <c r="H136" s="105" t="s">
        <v>1245</v>
      </c>
    </row>
    <row r="137" spans="1:8" ht="15.75" customHeight="1">
      <c r="A137" s="7" t="s">
        <v>7</v>
      </c>
      <c r="B137" s="24">
        <v>0.1222337962962963</v>
      </c>
      <c r="C137" s="24">
        <v>0.12236111111111111</v>
      </c>
      <c r="D137" s="10" t="s">
        <v>9</v>
      </c>
      <c r="E137" s="12">
        <f t="shared" si="2"/>
        <v>1.2731481481481621E-4</v>
      </c>
      <c r="F137" s="84" t="s">
        <v>439</v>
      </c>
      <c r="G137" s="61">
        <v>137</v>
      </c>
      <c r="H137" s="106" t="s">
        <v>1276</v>
      </c>
    </row>
    <row r="138" spans="1:8" ht="15.75" customHeight="1">
      <c r="A138" s="7" t="s">
        <v>406</v>
      </c>
      <c r="B138" s="24">
        <v>0.12236111111111111</v>
      </c>
      <c r="C138" s="24">
        <v>0.12240740740740741</v>
      </c>
      <c r="D138" s="16" t="s">
        <v>59</v>
      </c>
      <c r="E138" s="12">
        <f t="shared" si="2"/>
        <v>4.6296296296294281E-5</v>
      </c>
      <c r="F138" s="84" t="s">
        <v>442</v>
      </c>
      <c r="G138" s="61">
        <v>7</v>
      </c>
      <c r="H138" s="105" t="s">
        <v>1245</v>
      </c>
    </row>
    <row r="139" spans="1:8" ht="15.75" customHeight="1">
      <c r="A139" s="7" t="s">
        <v>7</v>
      </c>
      <c r="B139" s="24">
        <v>0.12240740740740741</v>
      </c>
      <c r="C139" s="24">
        <v>0.12268518518518519</v>
      </c>
      <c r="D139" s="10" t="s">
        <v>9</v>
      </c>
      <c r="E139" s="12">
        <f t="shared" si="2"/>
        <v>2.7777777777777957E-4</v>
      </c>
      <c r="F139" s="84" t="s">
        <v>445</v>
      </c>
      <c r="G139" s="61">
        <v>137</v>
      </c>
      <c r="H139" s="106" t="s">
        <v>1276</v>
      </c>
    </row>
    <row r="140" spans="1:8" ht="15.75" customHeight="1">
      <c r="A140" s="7" t="s">
        <v>406</v>
      </c>
      <c r="B140" s="24">
        <v>0.12268518518518519</v>
      </c>
      <c r="C140" s="24">
        <v>0.12270833333333334</v>
      </c>
      <c r="D140" s="16" t="s">
        <v>59</v>
      </c>
      <c r="E140" s="12">
        <f t="shared" si="2"/>
        <v>2.3148148148147141E-5</v>
      </c>
      <c r="F140" s="84" t="s">
        <v>448</v>
      </c>
      <c r="G140" s="61">
        <v>7</v>
      </c>
      <c r="H140" s="105" t="s">
        <v>1245</v>
      </c>
    </row>
    <row r="141" spans="1:8" ht="15.75" customHeight="1">
      <c r="A141" s="7" t="s">
        <v>7</v>
      </c>
      <c r="B141" s="24">
        <v>0.12270833333333334</v>
      </c>
      <c r="C141" s="24">
        <v>0.1227662037037037</v>
      </c>
      <c r="D141" s="10" t="s">
        <v>9</v>
      </c>
      <c r="E141" s="12">
        <f t="shared" si="2"/>
        <v>5.7870370370360913E-5</v>
      </c>
      <c r="F141" s="84" t="s">
        <v>450</v>
      </c>
      <c r="G141" s="61">
        <v>137</v>
      </c>
      <c r="H141" s="106" t="s">
        <v>1276</v>
      </c>
    </row>
    <row r="142" spans="1:8" ht="15.75" customHeight="1">
      <c r="A142" s="7" t="s">
        <v>66</v>
      </c>
      <c r="B142" s="24">
        <v>0.1227662037037037</v>
      </c>
      <c r="C142" s="24">
        <v>0.12336805555555555</v>
      </c>
      <c r="D142" s="16" t="s">
        <v>59</v>
      </c>
      <c r="E142" s="12">
        <f t="shared" si="2"/>
        <v>6.0185185185185341E-4</v>
      </c>
      <c r="F142" s="84" t="s">
        <v>453</v>
      </c>
      <c r="G142" s="61">
        <v>7</v>
      </c>
      <c r="H142" s="104" t="s">
        <v>1242</v>
      </c>
    </row>
    <row r="143" spans="1:8" ht="15.75" customHeight="1">
      <c r="A143" s="7" t="s">
        <v>7</v>
      </c>
      <c r="B143" s="24">
        <v>0.12336805555555555</v>
      </c>
      <c r="C143" s="24">
        <v>0.12356481481481481</v>
      </c>
      <c r="D143" s="10" t="s">
        <v>9</v>
      </c>
      <c r="E143" s="12">
        <f t="shared" si="2"/>
        <v>1.9675925925925764E-4</v>
      </c>
      <c r="F143" s="84" t="s">
        <v>455</v>
      </c>
      <c r="G143" s="61">
        <v>137</v>
      </c>
      <c r="H143" s="106" t="s">
        <v>1276</v>
      </c>
    </row>
    <row r="144" spans="1:8" ht="15.75" customHeight="1">
      <c r="A144" s="7" t="s">
        <v>66</v>
      </c>
      <c r="B144" s="24">
        <v>0.12356481481481481</v>
      </c>
      <c r="C144" s="24">
        <v>0.12363425925925926</v>
      </c>
      <c r="D144" s="16" t="s">
        <v>59</v>
      </c>
      <c r="E144" s="12">
        <f t="shared" si="2"/>
        <v>6.94444444444553E-5</v>
      </c>
      <c r="F144" s="84" t="s">
        <v>457</v>
      </c>
      <c r="G144" s="61">
        <v>7</v>
      </c>
      <c r="H144" s="104" t="s">
        <v>1242</v>
      </c>
    </row>
    <row r="145" spans="1:8" ht="15.75" customHeight="1">
      <c r="A145" s="7" t="s">
        <v>7</v>
      </c>
      <c r="B145" s="24">
        <v>0.12363425925925926</v>
      </c>
      <c r="C145" s="24">
        <v>0.12368055555555556</v>
      </c>
      <c r="D145" s="10" t="s">
        <v>9</v>
      </c>
      <c r="E145" s="12">
        <f t="shared" si="2"/>
        <v>4.6296296296294281E-5</v>
      </c>
      <c r="F145" s="84" t="s">
        <v>459</v>
      </c>
      <c r="G145" s="61">
        <v>137</v>
      </c>
      <c r="H145" s="106" t="s">
        <v>1276</v>
      </c>
    </row>
    <row r="146" spans="1:8" ht="15.75" customHeight="1">
      <c r="A146" s="7" t="s">
        <v>460</v>
      </c>
      <c r="B146" s="24">
        <v>0.12368055555555556</v>
      </c>
      <c r="C146" s="24">
        <v>0.1237037037037037</v>
      </c>
      <c r="D146" s="16" t="s">
        <v>59</v>
      </c>
      <c r="E146" s="12">
        <f t="shared" si="2"/>
        <v>2.3148148148147141E-5</v>
      </c>
      <c r="F146" s="84" t="s">
        <v>463</v>
      </c>
      <c r="G146" s="61">
        <v>5</v>
      </c>
      <c r="H146" s="104" t="s">
        <v>1242</v>
      </c>
    </row>
    <row r="147" spans="1:8" ht="15.75" customHeight="1">
      <c r="A147" s="7" t="s">
        <v>7</v>
      </c>
      <c r="B147" s="24">
        <v>0.1237037037037037</v>
      </c>
      <c r="C147" s="24">
        <v>0.12372685185185185</v>
      </c>
      <c r="D147" s="10" t="s">
        <v>9</v>
      </c>
      <c r="E147" s="12">
        <f t="shared" si="2"/>
        <v>2.3148148148147141E-5</v>
      </c>
      <c r="F147" s="84" t="s">
        <v>465</v>
      </c>
      <c r="G147" s="61">
        <v>137</v>
      </c>
      <c r="H147" s="106" t="s">
        <v>1276</v>
      </c>
    </row>
    <row r="148" spans="1:8" ht="15.75" customHeight="1">
      <c r="A148" s="7" t="s">
        <v>460</v>
      </c>
      <c r="B148" s="24">
        <v>0.12372685185185185</v>
      </c>
      <c r="C148" s="24">
        <v>0.12418981481481481</v>
      </c>
      <c r="D148" s="16" t="s">
        <v>59</v>
      </c>
      <c r="E148" s="12">
        <f t="shared" si="2"/>
        <v>4.6296296296295669E-4</v>
      </c>
      <c r="F148" s="84" t="s">
        <v>468</v>
      </c>
      <c r="G148" s="61">
        <v>5</v>
      </c>
      <c r="H148" s="104" t="s">
        <v>1242</v>
      </c>
    </row>
    <row r="149" spans="1:8" ht="15.75" customHeight="1">
      <c r="A149" s="7" t="s">
        <v>7</v>
      </c>
      <c r="B149" s="24">
        <v>0.12418981481481481</v>
      </c>
      <c r="C149" s="24">
        <v>0.12421296296296297</v>
      </c>
      <c r="D149" s="10" t="s">
        <v>9</v>
      </c>
      <c r="E149" s="12">
        <f t="shared" si="2"/>
        <v>2.3148148148161019E-5</v>
      </c>
      <c r="F149" s="84" t="s">
        <v>470</v>
      </c>
      <c r="G149" s="61">
        <v>137</v>
      </c>
      <c r="H149" s="106" t="s">
        <v>1276</v>
      </c>
    </row>
    <row r="150" spans="1:8" ht="15.75" customHeight="1">
      <c r="A150" s="7" t="s">
        <v>460</v>
      </c>
      <c r="B150" s="24">
        <v>0.12421296296296297</v>
      </c>
      <c r="C150" s="24">
        <v>0.12425925925925926</v>
      </c>
      <c r="D150" s="16" t="s">
        <v>59</v>
      </c>
      <c r="E150" s="12">
        <f t="shared" si="2"/>
        <v>4.6296296296294281E-5</v>
      </c>
      <c r="F150" s="84" t="s">
        <v>473</v>
      </c>
      <c r="G150" s="61">
        <v>5</v>
      </c>
      <c r="H150" s="104" t="s">
        <v>1242</v>
      </c>
    </row>
    <row r="151" spans="1:8" ht="15.75" customHeight="1">
      <c r="A151" s="7" t="s">
        <v>7</v>
      </c>
      <c r="B151" s="24">
        <v>0.12425925925925926</v>
      </c>
      <c r="C151" s="24">
        <v>0.12427083333333333</v>
      </c>
      <c r="D151" s="10" t="s">
        <v>9</v>
      </c>
      <c r="E151" s="12">
        <f t="shared" si="2"/>
        <v>1.1574074074066631E-5</v>
      </c>
      <c r="F151" s="84" t="s">
        <v>475</v>
      </c>
      <c r="G151" s="61">
        <v>137</v>
      </c>
      <c r="H151" s="106" t="s">
        <v>1276</v>
      </c>
    </row>
    <row r="152" spans="1:8" ht="15.75" customHeight="1">
      <c r="A152" s="7" t="s">
        <v>460</v>
      </c>
      <c r="B152" s="24">
        <v>0.12427083333333333</v>
      </c>
      <c r="C152" s="24">
        <v>0.12442129629629629</v>
      </c>
      <c r="D152" s="16" t="s">
        <v>59</v>
      </c>
      <c r="E152" s="12">
        <f t="shared" si="2"/>
        <v>1.5046296296296335E-4</v>
      </c>
      <c r="F152" s="84" t="s">
        <v>478</v>
      </c>
      <c r="G152" s="61">
        <v>5</v>
      </c>
      <c r="H152" s="104" t="s">
        <v>1242</v>
      </c>
    </row>
    <row r="153" spans="1:8" ht="15.75" customHeight="1">
      <c r="A153" s="7" t="s">
        <v>7</v>
      </c>
      <c r="B153" s="24">
        <v>0.12442129629629629</v>
      </c>
      <c r="C153" s="24">
        <v>0.12443287037037037</v>
      </c>
      <c r="D153" s="10" t="s">
        <v>9</v>
      </c>
      <c r="E153" s="12">
        <f t="shared" si="2"/>
        <v>1.1574074074080509E-5</v>
      </c>
      <c r="F153" s="84" t="s">
        <v>475</v>
      </c>
      <c r="G153" s="61">
        <v>137</v>
      </c>
      <c r="H153" s="106" t="s">
        <v>1276</v>
      </c>
    </row>
    <row r="154" spans="1:8" ht="15.75" customHeight="1">
      <c r="A154" s="7" t="s">
        <v>460</v>
      </c>
      <c r="B154" s="24">
        <v>0.12443287037037037</v>
      </c>
      <c r="C154" s="24">
        <v>0.12445601851851852</v>
      </c>
      <c r="D154" s="16" t="s">
        <v>59</v>
      </c>
      <c r="E154" s="12">
        <f t="shared" si="2"/>
        <v>2.3148148148147141E-5</v>
      </c>
      <c r="F154" s="84" t="s">
        <v>482</v>
      </c>
      <c r="G154" s="61">
        <v>5</v>
      </c>
      <c r="H154" s="104" t="s">
        <v>1242</v>
      </c>
    </row>
    <row r="155" spans="1:8" ht="15.75" customHeight="1">
      <c r="A155" s="7" t="s">
        <v>7</v>
      </c>
      <c r="B155" s="24">
        <v>0.12445601851851852</v>
      </c>
      <c r="C155" s="24">
        <v>0.12486111111111112</v>
      </c>
      <c r="D155" s="10" t="s">
        <v>9</v>
      </c>
      <c r="E155" s="12">
        <f t="shared" si="2"/>
        <v>4.0509259259259578E-4</v>
      </c>
      <c r="F155" s="84" t="s">
        <v>485</v>
      </c>
      <c r="G155" s="61">
        <v>137</v>
      </c>
      <c r="H155" s="106" t="s">
        <v>1276</v>
      </c>
    </row>
    <row r="156" spans="1:8" ht="15.75" customHeight="1">
      <c r="A156" s="7" t="s">
        <v>77</v>
      </c>
      <c r="B156" s="24">
        <v>0.12486111111111112</v>
      </c>
      <c r="C156" s="24">
        <v>0.13078703703703703</v>
      </c>
      <c r="D156" s="13" t="s">
        <v>14</v>
      </c>
      <c r="E156" s="12">
        <f t="shared" si="2"/>
        <v>5.9259259259259178E-3</v>
      </c>
      <c r="F156" s="84" t="s">
        <v>489</v>
      </c>
      <c r="G156" s="61">
        <v>63</v>
      </c>
      <c r="H156" s="104" t="s">
        <v>1242</v>
      </c>
    </row>
    <row r="157" spans="1:8" ht="15.75" customHeight="1">
      <c r="A157" s="7" t="s">
        <v>7</v>
      </c>
      <c r="B157" s="24">
        <v>0.13078703703703703</v>
      </c>
      <c r="C157" s="24">
        <v>0.1308101851851852</v>
      </c>
      <c r="D157" s="10" t="s">
        <v>9</v>
      </c>
      <c r="E157" s="12">
        <f t="shared" si="2"/>
        <v>2.3148148148161019E-5</v>
      </c>
      <c r="F157" s="84" t="s">
        <v>492</v>
      </c>
      <c r="G157" s="61">
        <v>137</v>
      </c>
      <c r="H157" s="106" t="s">
        <v>1276</v>
      </c>
    </row>
    <row r="158" spans="1:8" ht="15.75" customHeight="1">
      <c r="A158" s="7" t="s">
        <v>77</v>
      </c>
      <c r="B158" s="24">
        <v>0.1308101851851852</v>
      </c>
      <c r="C158" s="24">
        <v>0.13099537037037037</v>
      </c>
      <c r="D158" s="13" t="s">
        <v>14</v>
      </c>
      <c r="E158" s="12">
        <f t="shared" si="2"/>
        <v>1.8518518518517713E-4</v>
      </c>
      <c r="F158" s="84" t="s">
        <v>493</v>
      </c>
      <c r="G158" s="61">
        <v>63</v>
      </c>
      <c r="H158" s="104" t="s">
        <v>1242</v>
      </c>
    </row>
    <row r="159" spans="1:8" ht="15.75" customHeight="1">
      <c r="A159" s="7" t="s">
        <v>7</v>
      </c>
      <c r="B159" s="24">
        <v>0.13099537037037037</v>
      </c>
      <c r="C159" s="24">
        <v>0.13109953703703703</v>
      </c>
      <c r="D159" s="10" t="s">
        <v>9</v>
      </c>
      <c r="E159" s="12">
        <f t="shared" si="2"/>
        <v>1.0416666666665519E-4</v>
      </c>
      <c r="F159" s="84" t="s">
        <v>495</v>
      </c>
      <c r="G159" s="61">
        <v>137</v>
      </c>
      <c r="H159" s="106" t="s">
        <v>1276</v>
      </c>
    </row>
    <row r="160" spans="1:8" ht="15.75" customHeight="1">
      <c r="A160" s="7" t="s">
        <v>77</v>
      </c>
      <c r="B160" s="24">
        <v>0.13109953703703703</v>
      </c>
      <c r="C160" s="24">
        <v>0.13239583333333332</v>
      </c>
      <c r="D160" s="13" t="s">
        <v>14</v>
      </c>
      <c r="E160" s="12">
        <f t="shared" si="2"/>
        <v>1.2962962962962954E-3</v>
      </c>
      <c r="F160" s="84" t="s">
        <v>498</v>
      </c>
      <c r="G160" s="61">
        <v>63</v>
      </c>
      <c r="H160" s="104" t="s">
        <v>1242</v>
      </c>
    </row>
    <row r="161" spans="1:8" ht="15.75" customHeight="1">
      <c r="A161" s="7" t="s">
        <v>7</v>
      </c>
      <c r="B161" s="24">
        <v>0.13239583333333332</v>
      </c>
      <c r="C161" s="24">
        <v>0.13241898148148148</v>
      </c>
      <c r="D161" s="10" t="s">
        <v>9</v>
      </c>
      <c r="E161" s="12">
        <f t="shared" si="2"/>
        <v>2.3148148148161019E-5</v>
      </c>
      <c r="F161" s="84" t="s">
        <v>499</v>
      </c>
      <c r="G161" s="61">
        <v>137</v>
      </c>
      <c r="H161" s="106" t="s">
        <v>1276</v>
      </c>
    </row>
    <row r="162" spans="1:8" ht="15.75" customHeight="1">
      <c r="A162" s="7" t="s">
        <v>77</v>
      </c>
      <c r="B162" s="24">
        <v>0.13241898148148148</v>
      </c>
      <c r="C162" s="24">
        <v>0.13342592592592592</v>
      </c>
      <c r="D162" s="13" t="s">
        <v>14</v>
      </c>
      <c r="E162" s="12">
        <f t="shared" si="2"/>
        <v>1.0069444444444353E-3</v>
      </c>
      <c r="F162" s="84" t="s">
        <v>500</v>
      </c>
      <c r="G162" s="61">
        <v>63</v>
      </c>
      <c r="H162" s="104" t="s">
        <v>1242</v>
      </c>
    </row>
    <row r="163" spans="1:8" ht="15.75" customHeight="1">
      <c r="A163" s="7" t="s">
        <v>7</v>
      </c>
      <c r="B163" s="24">
        <v>0.13342592592592592</v>
      </c>
      <c r="C163" s="24">
        <v>0.13346064814814815</v>
      </c>
      <c r="D163" s="10" t="s">
        <v>9</v>
      </c>
      <c r="E163" s="12">
        <f t="shared" si="2"/>
        <v>3.472222222222765E-5</v>
      </c>
      <c r="F163" s="84" t="s">
        <v>502</v>
      </c>
      <c r="G163" s="61">
        <v>137</v>
      </c>
      <c r="H163" s="106" t="s">
        <v>1276</v>
      </c>
    </row>
    <row r="164" spans="1:8" ht="15.75" customHeight="1">
      <c r="A164" s="7" t="s">
        <v>77</v>
      </c>
      <c r="B164" s="24">
        <v>0.13346064814814815</v>
      </c>
      <c r="C164" s="24">
        <v>0.1454050925925926</v>
      </c>
      <c r="D164" s="13" t="s">
        <v>14</v>
      </c>
      <c r="E164" s="12">
        <f t="shared" si="2"/>
        <v>1.1944444444444452E-2</v>
      </c>
      <c r="F164" s="84" t="s">
        <v>505</v>
      </c>
      <c r="G164" s="61">
        <v>63</v>
      </c>
      <c r="H164" s="104" t="s">
        <v>1242</v>
      </c>
    </row>
    <row r="165" spans="1:8" ht="15.75" customHeight="1">
      <c r="A165" s="7" t="s">
        <v>7</v>
      </c>
      <c r="B165" s="24">
        <v>0.1454050925925926</v>
      </c>
      <c r="C165" s="24">
        <v>0.14543981481481483</v>
      </c>
      <c r="D165" s="10" t="s">
        <v>9</v>
      </c>
      <c r="E165" s="12">
        <f t="shared" si="2"/>
        <v>3.472222222222765E-5</v>
      </c>
      <c r="F165" s="84" t="s">
        <v>507</v>
      </c>
      <c r="G165" s="61">
        <v>137</v>
      </c>
      <c r="H165" s="106" t="s">
        <v>1276</v>
      </c>
    </row>
    <row r="166" spans="1:8" ht="15.75" customHeight="1">
      <c r="A166" s="7" t="s">
        <v>77</v>
      </c>
      <c r="B166" s="24">
        <v>0.14543981481481483</v>
      </c>
      <c r="C166" s="24">
        <v>0.14608796296296298</v>
      </c>
      <c r="D166" s="13" t="s">
        <v>14</v>
      </c>
      <c r="E166" s="12">
        <f t="shared" si="2"/>
        <v>6.481481481481477E-4</v>
      </c>
      <c r="F166" s="84" t="s">
        <v>510</v>
      </c>
      <c r="G166" s="61">
        <v>63</v>
      </c>
      <c r="H166" s="104" t="s">
        <v>1242</v>
      </c>
    </row>
    <row r="167" spans="1:8" ht="15.75" customHeight="1">
      <c r="A167" s="7" t="s">
        <v>7</v>
      </c>
      <c r="B167" s="24">
        <v>0.14608796296296298</v>
      </c>
      <c r="C167" s="24">
        <v>0.14612268518518517</v>
      </c>
      <c r="D167" s="10" t="s">
        <v>9</v>
      </c>
      <c r="E167" s="12">
        <f t="shared" si="2"/>
        <v>3.4722222222199894E-5</v>
      </c>
      <c r="F167" s="84" t="s">
        <v>513</v>
      </c>
      <c r="G167" s="61">
        <v>137</v>
      </c>
      <c r="H167" s="106" t="s">
        <v>1276</v>
      </c>
    </row>
    <row r="168" spans="1:8" ht="15.75" customHeight="1">
      <c r="A168" s="7" t="s">
        <v>87</v>
      </c>
      <c r="B168" s="24">
        <v>0.14612268518518517</v>
      </c>
      <c r="C168" s="24">
        <v>0.14637731481481481</v>
      </c>
      <c r="D168" s="16" t="s">
        <v>59</v>
      </c>
      <c r="E168" s="12">
        <f t="shared" si="2"/>
        <v>2.5462962962963243E-4</v>
      </c>
      <c r="F168" s="84" t="s">
        <v>514</v>
      </c>
      <c r="G168" s="61">
        <v>2</v>
      </c>
      <c r="H168" s="105" t="s">
        <v>1245</v>
      </c>
    </row>
    <row r="169" spans="1:8" ht="15.75" customHeight="1">
      <c r="A169" s="7" t="s">
        <v>7</v>
      </c>
      <c r="B169" s="24">
        <v>0.14637731481481481</v>
      </c>
      <c r="C169" s="24">
        <v>0.1464351851851852</v>
      </c>
      <c r="D169" s="10" t="s">
        <v>9</v>
      </c>
      <c r="E169" s="12">
        <f t="shared" si="2"/>
        <v>5.7870370370388668E-5</v>
      </c>
      <c r="F169" s="84" t="s">
        <v>515</v>
      </c>
      <c r="G169" s="61">
        <v>137</v>
      </c>
      <c r="H169" s="106" t="s">
        <v>1276</v>
      </c>
    </row>
    <row r="170" spans="1:8" ht="15.75" customHeight="1">
      <c r="A170" s="7" t="s">
        <v>77</v>
      </c>
      <c r="B170" s="24">
        <v>0.1464351851851852</v>
      </c>
      <c r="C170" s="24">
        <v>0.14717592592592593</v>
      </c>
      <c r="D170" s="13" t="s">
        <v>14</v>
      </c>
      <c r="E170" s="12">
        <f t="shared" si="2"/>
        <v>7.4074074074073626E-4</v>
      </c>
      <c r="F170" s="84" t="s">
        <v>516</v>
      </c>
      <c r="G170" s="61">
        <v>63</v>
      </c>
      <c r="H170" s="104" t="s">
        <v>1242</v>
      </c>
    </row>
    <row r="171" spans="1:8" ht="15.75" customHeight="1">
      <c r="A171" s="7" t="s">
        <v>7</v>
      </c>
      <c r="B171" s="24">
        <v>0.14717592592592593</v>
      </c>
      <c r="C171" s="24">
        <v>0.14721064814814816</v>
      </c>
      <c r="D171" s="10" t="s">
        <v>9</v>
      </c>
      <c r="E171" s="12">
        <f t="shared" si="2"/>
        <v>3.472222222222765E-5</v>
      </c>
      <c r="F171" s="84" t="s">
        <v>517</v>
      </c>
      <c r="G171" s="61">
        <v>137</v>
      </c>
      <c r="H171" s="106" t="s">
        <v>1276</v>
      </c>
    </row>
    <row r="172" spans="1:8" ht="15.75" customHeight="1">
      <c r="A172" s="7" t="s">
        <v>77</v>
      </c>
      <c r="B172" s="24">
        <v>0.14721064814814816</v>
      </c>
      <c r="C172" s="24">
        <v>0.14744212962962963</v>
      </c>
      <c r="D172" s="13" t="s">
        <v>14</v>
      </c>
      <c r="E172" s="12">
        <f t="shared" si="2"/>
        <v>2.3148148148147141E-4</v>
      </c>
      <c r="F172" s="84" t="s">
        <v>518</v>
      </c>
      <c r="G172" s="61">
        <v>63</v>
      </c>
      <c r="H172" s="104" t="s">
        <v>1242</v>
      </c>
    </row>
    <row r="173" spans="1:8" ht="15.75" customHeight="1">
      <c r="A173" s="7" t="s">
        <v>7</v>
      </c>
      <c r="B173" s="24">
        <v>0.14744212962962963</v>
      </c>
      <c r="C173" s="24">
        <v>0.14752314814814815</v>
      </c>
      <c r="D173" s="10" t="s">
        <v>9</v>
      </c>
      <c r="E173" s="12">
        <f t="shared" si="2"/>
        <v>8.1018518518521931E-5</v>
      </c>
      <c r="F173" s="84" t="s">
        <v>519</v>
      </c>
      <c r="G173" s="61">
        <v>137</v>
      </c>
      <c r="H173" s="106" t="s">
        <v>1276</v>
      </c>
    </row>
    <row r="174" spans="1:8" ht="15.75" customHeight="1">
      <c r="A174" s="7" t="s">
        <v>77</v>
      </c>
      <c r="B174" s="24">
        <v>0.14752314814814815</v>
      </c>
      <c r="C174" s="24">
        <v>0.14841435185185184</v>
      </c>
      <c r="D174" s="13" t="s">
        <v>14</v>
      </c>
      <c r="E174" s="12">
        <f t="shared" si="2"/>
        <v>8.9120370370368573E-4</v>
      </c>
      <c r="F174" s="84" t="s">
        <v>520</v>
      </c>
      <c r="G174" s="61">
        <v>63</v>
      </c>
      <c r="H174" s="104" t="s">
        <v>1242</v>
      </c>
    </row>
    <row r="175" spans="1:8" ht="15.75" customHeight="1">
      <c r="A175" s="7" t="s">
        <v>7</v>
      </c>
      <c r="B175" s="24">
        <v>0.14841435185185184</v>
      </c>
      <c r="C175" s="24">
        <v>0.14847222222222223</v>
      </c>
      <c r="D175" s="10" t="s">
        <v>9</v>
      </c>
      <c r="E175" s="12">
        <f t="shared" si="2"/>
        <v>5.7870370370388668E-5</v>
      </c>
      <c r="F175" s="84" t="s">
        <v>521</v>
      </c>
      <c r="G175" s="61">
        <v>137</v>
      </c>
      <c r="H175" s="106" t="s">
        <v>1276</v>
      </c>
    </row>
    <row r="176" spans="1:8" ht="15.75" customHeight="1">
      <c r="A176" s="7" t="s">
        <v>77</v>
      </c>
      <c r="B176" s="24">
        <v>0.14847222222222223</v>
      </c>
      <c r="C176" s="24">
        <v>0.14858796296296295</v>
      </c>
      <c r="D176" s="13" t="s">
        <v>14</v>
      </c>
      <c r="E176" s="12">
        <f t="shared" si="2"/>
        <v>1.1574074074072183E-4</v>
      </c>
      <c r="F176" s="84" t="s">
        <v>522</v>
      </c>
      <c r="G176" s="61">
        <v>63</v>
      </c>
      <c r="H176" s="104" t="s">
        <v>1242</v>
      </c>
    </row>
    <row r="177" spans="1:8" ht="15.75" customHeight="1">
      <c r="A177" s="7" t="s">
        <v>7</v>
      </c>
      <c r="B177" s="24">
        <v>0.14858796296296295</v>
      </c>
      <c r="C177" s="24">
        <v>0.14863425925925927</v>
      </c>
      <c r="D177" s="10" t="s">
        <v>9</v>
      </c>
      <c r="E177" s="12">
        <f t="shared" si="2"/>
        <v>4.6296296296322037E-5</v>
      </c>
      <c r="F177" s="84" t="s">
        <v>523</v>
      </c>
      <c r="G177" s="61">
        <v>137</v>
      </c>
      <c r="H177" s="106" t="s">
        <v>1276</v>
      </c>
    </row>
    <row r="178" spans="1:8" ht="15.75" customHeight="1">
      <c r="A178" s="7" t="s">
        <v>77</v>
      </c>
      <c r="B178" s="24">
        <v>0.14863425925925927</v>
      </c>
      <c r="C178" s="24">
        <v>0.14908564814814815</v>
      </c>
      <c r="D178" s="13" t="s">
        <v>14</v>
      </c>
      <c r="E178" s="12">
        <f t="shared" si="2"/>
        <v>4.5138888888887618E-4</v>
      </c>
      <c r="F178" s="84" t="s">
        <v>524</v>
      </c>
      <c r="G178" s="61">
        <v>63</v>
      </c>
      <c r="H178" s="104" t="s">
        <v>1242</v>
      </c>
    </row>
    <row r="179" spans="1:8" ht="15.75" customHeight="1">
      <c r="A179" s="7" t="s">
        <v>7</v>
      </c>
      <c r="B179" s="24">
        <v>0.14908564814814815</v>
      </c>
      <c r="C179" s="24">
        <v>0.14910879629629631</v>
      </c>
      <c r="D179" s="10" t="s">
        <v>9</v>
      </c>
      <c r="E179" s="12">
        <f t="shared" si="2"/>
        <v>2.3148148148161019E-5</v>
      </c>
      <c r="F179" s="84" t="s">
        <v>525</v>
      </c>
      <c r="G179" s="61">
        <v>137</v>
      </c>
      <c r="H179" s="106" t="s">
        <v>1276</v>
      </c>
    </row>
    <row r="180" spans="1:8" ht="15.75" customHeight="1">
      <c r="A180" s="7" t="s">
        <v>77</v>
      </c>
      <c r="B180" s="24">
        <v>0.14910879629629631</v>
      </c>
      <c r="C180" s="24">
        <v>0.14913194444444444</v>
      </c>
      <c r="D180" s="13" t="s">
        <v>14</v>
      </c>
      <c r="E180" s="12">
        <f t="shared" si="2"/>
        <v>2.3148148148133263E-5</v>
      </c>
      <c r="F180" s="84" t="s">
        <v>526</v>
      </c>
      <c r="G180" s="61">
        <v>63</v>
      </c>
      <c r="H180" s="104" t="s">
        <v>1242</v>
      </c>
    </row>
    <row r="181" spans="1:8" ht="15.75" customHeight="1">
      <c r="A181" s="7" t="s">
        <v>7</v>
      </c>
      <c r="B181" s="24">
        <v>0.14913194444444444</v>
      </c>
      <c r="C181" s="24">
        <v>0.1491550925925926</v>
      </c>
      <c r="D181" s="10" t="s">
        <v>9</v>
      </c>
      <c r="E181" s="12">
        <f t="shared" si="2"/>
        <v>2.3148148148161019E-5</v>
      </c>
      <c r="F181" s="84" t="s">
        <v>527</v>
      </c>
      <c r="G181" s="61">
        <v>137</v>
      </c>
      <c r="H181" s="106" t="s">
        <v>1276</v>
      </c>
    </row>
    <row r="182" spans="1:8" ht="15.75" customHeight="1">
      <c r="A182" s="7" t="s">
        <v>77</v>
      </c>
      <c r="B182" s="24">
        <v>0.1491550925925926</v>
      </c>
      <c r="C182" s="24">
        <v>0.15251157407407406</v>
      </c>
      <c r="D182" s="13" t="s">
        <v>14</v>
      </c>
      <c r="E182" s="12">
        <f t="shared" si="2"/>
        <v>3.3564814814814603E-3</v>
      </c>
      <c r="F182" s="84" t="s">
        <v>528</v>
      </c>
      <c r="G182" s="61">
        <v>63</v>
      </c>
      <c r="H182" s="104" t="s">
        <v>1242</v>
      </c>
    </row>
    <row r="183" spans="1:8" ht="15.75" customHeight="1">
      <c r="A183" s="7" t="s">
        <v>7</v>
      </c>
      <c r="B183" s="24">
        <v>0.15251157407407406</v>
      </c>
      <c r="C183" s="24">
        <v>0.15262731481481481</v>
      </c>
      <c r="D183" s="10" t="s">
        <v>9</v>
      </c>
      <c r="E183" s="12">
        <f t="shared" si="2"/>
        <v>1.1574074074074958E-4</v>
      </c>
      <c r="F183" s="84" t="s">
        <v>529</v>
      </c>
      <c r="G183" s="61">
        <v>137</v>
      </c>
      <c r="H183" s="106" t="s">
        <v>1276</v>
      </c>
    </row>
    <row r="184" spans="1:8" ht="15.75" customHeight="1">
      <c r="A184" s="7" t="s">
        <v>77</v>
      </c>
      <c r="B184" s="24">
        <v>0.15262731481481481</v>
      </c>
      <c r="C184" s="24">
        <v>0.15287037037037038</v>
      </c>
      <c r="D184" s="13" t="s">
        <v>14</v>
      </c>
      <c r="E184" s="12">
        <f t="shared" si="2"/>
        <v>2.4305555555556579E-4</v>
      </c>
      <c r="F184" s="84" t="s">
        <v>530</v>
      </c>
      <c r="G184" s="61">
        <v>63</v>
      </c>
      <c r="H184" s="104" t="s">
        <v>1242</v>
      </c>
    </row>
    <row r="185" spans="1:8" ht="15.75" customHeight="1">
      <c r="A185" s="7" t="s">
        <v>7</v>
      </c>
      <c r="B185" s="24">
        <v>0.15287037037037038</v>
      </c>
      <c r="C185" s="24">
        <v>0.15291666666666667</v>
      </c>
      <c r="D185" s="10" t="s">
        <v>9</v>
      </c>
      <c r="E185" s="12">
        <f t="shared" si="2"/>
        <v>4.6296296296294281E-5</v>
      </c>
      <c r="F185" s="84" t="s">
        <v>531</v>
      </c>
      <c r="G185" s="61">
        <v>137</v>
      </c>
      <c r="H185" s="106" t="s">
        <v>1276</v>
      </c>
    </row>
    <row r="186" spans="1:8" ht="15.75" customHeight="1">
      <c r="A186" s="28" t="s">
        <v>214</v>
      </c>
      <c r="B186" s="24">
        <v>0.15291666666666667</v>
      </c>
      <c r="C186" s="24">
        <v>0.1529513888888889</v>
      </c>
      <c r="D186" s="16" t="s">
        <v>59</v>
      </c>
      <c r="E186" s="12">
        <f t="shared" si="2"/>
        <v>3.472222222222765E-5</v>
      </c>
      <c r="F186" s="84" t="s">
        <v>532</v>
      </c>
      <c r="G186" s="61">
        <v>6</v>
      </c>
      <c r="H186" s="105" t="s">
        <v>1245</v>
      </c>
    </row>
    <row r="187" spans="1:8" ht="15.75" customHeight="1">
      <c r="A187" s="7" t="s">
        <v>7</v>
      </c>
      <c r="B187" s="24">
        <v>0.1529513888888889</v>
      </c>
      <c r="C187" s="24">
        <v>0.15300925925925926</v>
      </c>
      <c r="D187" s="10" t="s">
        <v>9</v>
      </c>
      <c r="E187" s="12">
        <f t="shared" si="2"/>
        <v>5.7870370370360913E-5</v>
      </c>
      <c r="F187" s="84" t="s">
        <v>533</v>
      </c>
      <c r="G187" s="61">
        <v>137</v>
      </c>
      <c r="H187" s="106" t="s">
        <v>1276</v>
      </c>
    </row>
    <row r="188" spans="1:8" ht="15.75" customHeight="1">
      <c r="A188" s="28" t="s">
        <v>214</v>
      </c>
      <c r="B188" s="24">
        <v>0.15300925925925926</v>
      </c>
      <c r="C188" s="24">
        <v>0.15318287037037037</v>
      </c>
      <c r="D188" s="16" t="s">
        <v>59</v>
      </c>
      <c r="E188" s="12">
        <f t="shared" si="2"/>
        <v>1.7361111111111049E-4</v>
      </c>
      <c r="F188" s="84" t="s">
        <v>534</v>
      </c>
      <c r="G188" s="61">
        <v>6</v>
      </c>
      <c r="H188" s="105" t="s">
        <v>1245</v>
      </c>
    </row>
    <row r="189" spans="1:8" ht="15.75" customHeight="1">
      <c r="A189" s="7" t="s">
        <v>7</v>
      </c>
      <c r="B189" s="24">
        <v>0.15318287037037037</v>
      </c>
      <c r="C189" s="24">
        <v>0.15332175925925925</v>
      </c>
      <c r="D189" s="10" t="s">
        <v>9</v>
      </c>
      <c r="E189" s="12">
        <f t="shared" si="2"/>
        <v>1.3888888888888284E-4</v>
      </c>
      <c r="F189" s="84" t="s">
        <v>535</v>
      </c>
      <c r="G189" s="61">
        <v>137</v>
      </c>
      <c r="H189" s="106" t="s">
        <v>1276</v>
      </c>
    </row>
    <row r="190" spans="1:8" ht="15.75" customHeight="1">
      <c r="A190" s="7" t="s">
        <v>77</v>
      </c>
      <c r="B190" s="24">
        <v>0.15332175925925925</v>
      </c>
      <c r="C190" s="24">
        <v>0.15353009259259259</v>
      </c>
      <c r="D190" s="13" t="s">
        <v>14</v>
      </c>
      <c r="E190" s="12">
        <f t="shared" si="2"/>
        <v>2.0833333333333814E-4</v>
      </c>
      <c r="F190" s="84" t="s">
        <v>536</v>
      </c>
      <c r="G190" s="61">
        <v>63</v>
      </c>
      <c r="H190" s="104" t="s">
        <v>1242</v>
      </c>
    </row>
    <row r="191" spans="1:8" ht="15.75" customHeight="1">
      <c r="A191" s="7" t="s">
        <v>7</v>
      </c>
      <c r="B191" s="24">
        <v>0.15353009259259259</v>
      </c>
      <c r="C191" s="24">
        <v>0.15359953703703705</v>
      </c>
      <c r="D191" s="10" t="s">
        <v>9</v>
      </c>
      <c r="E191" s="12">
        <f t="shared" si="2"/>
        <v>6.94444444444553E-5</v>
      </c>
      <c r="F191" s="84" t="s">
        <v>537</v>
      </c>
      <c r="G191" s="61">
        <v>137</v>
      </c>
      <c r="H191" s="106" t="s">
        <v>1276</v>
      </c>
    </row>
    <row r="192" spans="1:8" ht="15.75" customHeight="1">
      <c r="A192" s="7" t="s">
        <v>77</v>
      </c>
      <c r="B192" s="24">
        <v>0.15359953703703705</v>
      </c>
      <c r="C192" s="24">
        <v>0.15402777777777779</v>
      </c>
      <c r="D192" s="13" t="s">
        <v>14</v>
      </c>
      <c r="E192" s="12">
        <f t="shared" si="2"/>
        <v>4.2824074074074292E-4</v>
      </c>
      <c r="F192" s="84" t="s">
        <v>538</v>
      </c>
      <c r="G192" s="61">
        <v>63</v>
      </c>
      <c r="H192" s="104" t="s">
        <v>1242</v>
      </c>
    </row>
    <row r="193" spans="1:8" ht="15.75" customHeight="1">
      <c r="A193" s="7" t="s">
        <v>7</v>
      </c>
      <c r="B193" s="24">
        <v>0.15402777777777779</v>
      </c>
      <c r="C193" s="24">
        <v>0.15427083333333333</v>
      </c>
      <c r="D193" s="10" t="s">
        <v>9</v>
      </c>
      <c r="E193" s="12">
        <f t="shared" si="2"/>
        <v>2.4305555555553804E-4</v>
      </c>
      <c r="F193" s="84" t="s">
        <v>539</v>
      </c>
      <c r="G193" s="61">
        <v>137</v>
      </c>
      <c r="H193" s="106" t="s">
        <v>1276</v>
      </c>
    </row>
    <row r="194" spans="1:8" ht="15.75" customHeight="1">
      <c r="A194" s="7" t="s">
        <v>77</v>
      </c>
      <c r="B194" s="24">
        <v>0.15427083333333333</v>
      </c>
      <c r="C194" s="24">
        <v>0.15447916666666667</v>
      </c>
      <c r="D194" s="13" t="s">
        <v>14</v>
      </c>
      <c r="E194" s="12">
        <f t="shared" ref="E194:E257" si="3">C194-B194</f>
        <v>2.0833333333333814E-4</v>
      </c>
      <c r="F194" s="84" t="s">
        <v>540</v>
      </c>
      <c r="G194" s="61">
        <v>63</v>
      </c>
      <c r="H194" s="104" t="s">
        <v>1242</v>
      </c>
    </row>
    <row r="195" spans="1:8" ht="15.75" customHeight="1">
      <c r="A195" s="7" t="s">
        <v>7</v>
      </c>
      <c r="B195" s="24">
        <v>0.15447916666666667</v>
      </c>
      <c r="C195" s="24">
        <v>0.1545138888888889</v>
      </c>
      <c r="D195" s="10" t="s">
        <v>9</v>
      </c>
      <c r="E195" s="12">
        <f t="shared" si="3"/>
        <v>3.472222222222765E-5</v>
      </c>
      <c r="F195" s="84" t="s">
        <v>541</v>
      </c>
      <c r="G195" s="61">
        <v>137</v>
      </c>
      <c r="H195" s="106" t="s">
        <v>1276</v>
      </c>
    </row>
    <row r="196" spans="1:8" ht="15.75" customHeight="1">
      <c r="A196" s="7" t="s">
        <v>542</v>
      </c>
      <c r="B196" s="24">
        <v>0.1545138888888889</v>
      </c>
      <c r="C196" s="24">
        <v>0.15464120370370371</v>
      </c>
      <c r="D196" s="16" t="s">
        <v>59</v>
      </c>
      <c r="E196" s="12">
        <f t="shared" si="3"/>
        <v>1.2731481481481621E-4</v>
      </c>
      <c r="F196" s="84" t="s">
        <v>543</v>
      </c>
      <c r="G196" s="61">
        <v>6</v>
      </c>
      <c r="H196" s="105" t="s">
        <v>1245</v>
      </c>
    </row>
    <row r="197" spans="1:8" ht="15.75" customHeight="1">
      <c r="A197" s="7" t="s">
        <v>7</v>
      </c>
      <c r="B197" s="24">
        <v>0.15464120370370371</v>
      </c>
      <c r="C197" s="24">
        <v>0.15465277777777778</v>
      </c>
      <c r="D197" s="10" t="s">
        <v>9</v>
      </c>
      <c r="E197" s="12">
        <f t="shared" si="3"/>
        <v>1.1574074074066631E-5</v>
      </c>
      <c r="F197" s="84" t="s">
        <v>544</v>
      </c>
      <c r="G197" s="61">
        <v>137</v>
      </c>
      <c r="H197" s="106" t="s">
        <v>1276</v>
      </c>
    </row>
    <row r="198" spans="1:8" ht="15.75" customHeight="1">
      <c r="A198" s="7" t="s">
        <v>542</v>
      </c>
      <c r="B198" s="24">
        <v>0.15465277777777778</v>
      </c>
      <c r="C198" s="24">
        <v>0.15468750000000001</v>
      </c>
      <c r="D198" s="16" t="s">
        <v>59</v>
      </c>
      <c r="E198" s="12">
        <f t="shared" si="3"/>
        <v>3.472222222222765E-5</v>
      </c>
      <c r="F198" s="84" t="s">
        <v>545</v>
      </c>
      <c r="G198" s="61">
        <v>6</v>
      </c>
      <c r="H198" s="105" t="s">
        <v>1245</v>
      </c>
    </row>
    <row r="199" spans="1:8" ht="15.75" customHeight="1">
      <c r="A199" s="7" t="s">
        <v>7</v>
      </c>
      <c r="B199" s="24">
        <v>0.15468750000000001</v>
      </c>
      <c r="C199" s="24">
        <v>0.15480324074074073</v>
      </c>
      <c r="D199" s="10" t="s">
        <v>9</v>
      </c>
      <c r="E199" s="12">
        <f t="shared" si="3"/>
        <v>1.1574074074072183E-4</v>
      </c>
      <c r="F199" s="84" t="s">
        <v>546</v>
      </c>
      <c r="G199" s="61">
        <v>137</v>
      </c>
      <c r="H199" s="106" t="s">
        <v>1276</v>
      </c>
    </row>
    <row r="200" spans="1:8" ht="15.75" customHeight="1">
      <c r="A200" s="7" t="s">
        <v>77</v>
      </c>
      <c r="B200" s="24">
        <v>0.15480324074074073</v>
      </c>
      <c r="C200" s="24">
        <v>0.15497685185185187</v>
      </c>
      <c r="D200" s="13" t="s">
        <v>14</v>
      </c>
      <c r="E200" s="12">
        <f t="shared" si="3"/>
        <v>1.7361111111113825E-4</v>
      </c>
      <c r="F200" s="84" t="s">
        <v>547</v>
      </c>
      <c r="G200" s="61">
        <v>63</v>
      </c>
      <c r="H200" s="104" t="s">
        <v>1242</v>
      </c>
    </row>
    <row r="201" spans="1:8" ht="15.75" customHeight="1">
      <c r="A201" s="7" t="s">
        <v>7</v>
      </c>
      <c r="B201" s="24">
        <v>0.15497685185185187</v>
      </c>
      <c r="C201" s="24">
        <v>0.155</v>
      </c>
      <c r="D201" s="10" t="s">
        <v>9</v>
      </c>
      <c r="E201" s="12">
        <f t="shared" si="3"/>
        <v>2.3148148148133263E-5</v>
      </c>
      <c r="F201" s="84" t="s">
        <v>548</v>
      </c>
      <c r="G201" s="61">
        <v>137</v>
      </c>
      <c r="H201" s="106" t="s">
        <v>1276</v>
      </c>
    </row>
    <row r="202" spans="1:8" ht="15.75" customHeight="1">
      <c r="A202" s="7" t="s">
        <v>77</v>
      </c>
      <c r="B202" s="24">
        <v>0.155</v>
      </c>
      <c r="C202" s="24">
        <v>0.15502314814814816</v>
      </c>
      <c r="D202" s="13" t="s">
        <v>14</v>
      </c>
      <c r="E202" s="12">
        <f t="shared" si="3"/>
        <v>2.3148148148161019E-5</v>
      </c>
      <c r="F202" s="84" t="s">
        <v>549</v>
      </c>
      <c r="G202" s="61">
        <v>63</v>
      </c>
      <c r="H202" s="104" t="s">
        <v>1242</v>
      </c>
    </row>
    <row r="203" spans="1:8" ht="15.75" customHeight="1">
      <c r="A203" s="7" t="s">
        <v>7</v>
      </c>
      <c r="B203" s="24">
        <v>0.15502314814814816</v>
      </c>
      <c r="C203" s="24">
        <v>0.15504629629629629</v>
      </c>
      <c r="D203" s="10" t="s">
        <v>9</v>
      </c>
      <c r="E203" s="12">
        <f t="shared" si="3"/>
        <v>2.3148148148133263E-5</v>
      </c>
      <c r="F203" s="84" t="s">
        <v>550</v>
      </c>
      <c r="G203" s="61">
        <v>137</v>
      </c>
      <c r="H203" s="106" t="s">
        <v>1276</v>
      </c>
    </row>
    <row r="204" spans="1:8" ht="15.75" customHeight="1">
      <c r="A204" s="7" t="s">
        <v>77</v>
      </c>
      <c r="B204" s="24">
        <v>0.15504629629629629</v>
      </c>
      <c r="C204" s="24">
        <v>0.15506944444444445</v>
      </c>
      <c r="D204" s="13" t="s">
        <v>14</v>
      </c>
      <c r="E204" s="12">
        <f t="shared" si="3"/>
        <v>2.3148148148161019E-5</v>
      </c>
      <c r="F204" s="84" t="s">
        <v>551</v>
      </c>
      <c r="G204" s="61">
        <v>63</v>
      </c>
      <c r="H204" s="104" t="s">
        <v>1242</v>
      </c>
    </row>
    <row r="205" spans="1:8" ht="15.75" customHeight="1">
      <c r="A205" s="7" t="s">
        <v>7</v>
      </c>
      <c r="B205" s="24">
        <v>0.15506944444444445</v>
      </c>
      <c r="C205" s="24">
        <v>0.15508101851851852</v>
      </c>
      <c r="D205" s="10" t="s">
        <v>9</v>
      </c>
      <c r="E205" s="12">
        <f t="shared" si="3"/>
        <v>1.1574074074066631E-5</v>
      </c>
      <c r="F205" s="84" t="s">
        <v>552</v>
      </c>
      <c r="G205" s="61">
        <v>137</v>
      </c>
      <c r="H205" s="106" t="s">
        <v>1276</v>
      </c>
    </row>
    <row r="206" spans="1:8" ht="15.75" customHeight="1">
      <c r="A206" s="7" t="s">
        <v>77</v>
      </c>
      <c r="B206" s="24">
        <v>0.15508101851851852</v>
      </c>
      <c r="C206" s="24">
        <v>0.15518518518518518</v>
      </c>
      <c r="D206" s="13" t="s">
        <v>14</v>
      </c>
      <c r="E206" s="12">
        <f t="shared" si="3"/>
        <v>1.0416666666665519E-4</v>
      </c>
      <c r="F206" s="84" t="s">
        <v>553</v>
      </c>
      <c r="G206" s="61">
        <v>63</v>
      </c>
      <c r="H206" s="104" t="s">
        <v>1242</v>
      </c>
    </row>
    <row r="207" spans="1:8" ht="15.75" customHeight="1">
      <c r="A207" s="7" t="s">
        <v>7</v>
      </c>
      <c r="B207" s="24">
        <v>0.15518518518518518</v>
      </c>
      <c r="C207" s="24">
        <v>0.15543981481481481</v>
      </c>
      <c r="D207" s="10" t="s">
        <v>9</v>
      </c>
      <c r="E207" s="12">
        <f t="shared" si="3"/>
        <v>2.5462962962963243E-4</v>
      </c>
      <c r="F207" s="84" t="s">
        <v>554</v>
      </c>
      <c r="G207" s="61">
        <v>137</v>
      </c>
      <c r="H207" s="106" t="s">
        <v>1276</v>
      </c>
    </row>
    <row r="208" spans="1:8" ht="15.75" customHeight="1">
      <c r="A208" s="7" t="s">
        <v>542</v>
      </c>
      <c r="B208" s="24">
        <v>0.15543981481481481</v>
      </c>
      <c r="C208" s="24">
        <v>0.15560185185185185</v>
      </c>
      <c r="D208" s="16" t="s">
        <v>59</v>
      </c>
      <c r="E208" s="12">
        <f t="shared" si="3"/>
        <v>1.6203703703704386E-4</v>
      </c>
      <c r="F208" s="84" t="s">
        <v>555</v>
      </c>
      <c r="G208" s="61">
        <v>6</v>
      </c>
      <c r="H208" s="105" t="s">
        <v>1245</v>
      </c>
    </row>
    <row r="209" spans="1:8" ht="15.75" customHeight="1">
      <c r="A209" s="7" t="s">
        <v>7</v>
      </c>
      <c r="B209" s="24">
        <v>0.15560185185185185</v>
      </c>
      <c r="C209" s="24">
        <v>0.15562500000000001</v>
      </c>
      <c r="D209" s="10" t="s">
        <v>9</v>
      </c>
      <c r="E209" s="12">
        <f t="shared" si="3"/>
        <v>2.3148148148161019E-5</v>
      </c>
      <c r="F209" s="84" t="s">
        <v>556</v>
      </c>
      <c r="G209" s="61">
        <v>137</v>
      </c>
      <c r="H209" s="106" t="s">
        <v>1276</v>
      </c>
    </row>
    <row r="210" spans="1:8" ht="15.75" customHeight="1">
      <c r="A210" s="7" t="s">
        <v>542</v>
      </c>
      <c r="B210" s="24">
        <v>0.15562500000000001</v>
      </c>
      <c r="C210" s="24">
        <v>0.15569444444444444</v>
      </c>
      <c r="D210" s="16" t="s">
        <v>59</v>
      </c>
      <c r="E210" s="12">
        <f t="shared" si="3"/>
        <v>6.9444444444427544E-5</v>
      </c>
      <c r="F210" s="84" t="s">
        <v>557</v>
      </c>
      <c r="G210" s="61">
        <v>6</v>
      </c>
      <c r="H210" s="105" t="s">
        <v>1245</v>
      </c>
    </row>
    <row r="211" spans="1:8" ht="15.75" customHeight="1">
      <c r="A211" s="7" t="s">
        <v>7</v>
      </c>
      <c r="B211" s="24">
        <v>0.15569444444444444</v>
      </c>
      <c r="C211" s="24">
        <v>0.15572916666666667</v>
      </c>
      <c r="D211" s="10" t="s">
        <v>9</v>
      </c>
      <c r="E211" s="12">
        <f t="shared" si="3"/>
        <v>3.472222222222765E-5</v>
      </c>
      <c r="F211" s="84" t="s">
        <v>558</v>
      </c>
      <c r="G211" s="61">
        <v>137</v>
      </c>
      <c r="H211" s="106" t="s">
        <v>1276</v>
      </c>
    </row>
    <row r="212" spans="1:8" ht="15.75" customHeight="1">
      <c r="A212" s="7" t="s">
        <v>77</v>
      </c>
      <c r="B212" s="24">
        <v>0.15572916666666667</v>
      </c>
      <c r="C212" s="24">
        <v>0.15878472222222223</v>
      </c>
      <c r="D212" s="13" t="s">
        <v>14</v>
      </c>
      <c r="E212" s="12">
        <f t="shared" si="3"/>
        <v>3.0555555555555614E-3</v>
      </c>
      <c r="F212" s="84" t="s">
        <v>559</v>
      </c>
      <c r="G212" s="61">
        <v>63</v>
      </c>
      <c r="H212" s="104" t="s">
        <v>1242</v>
      </c>
    </row>
    <row r="213" spans="1:8" ht="15.75" customHeight="1">
      <c r="A213" s="7" t="s">
        <v>7</v>
      </c>
      <c r="B213" s="24">
        <v>0.15878472222222223</v>
      </c>
      <c r="C213" s="24">
        <v>0.15885416666666666</v>
      </c>
      <c r="D213" s="10" t="s">
        <v>9</v>
      </c>
      <c r="E213" s="12">
        <f t="shared" si="3"/>
        <v>6.9444444444427544E-5</v>
      </c>
      <c r="F213" s="84" t="s">
        <v>560</v>
      </c>
      <c r="G213" s="61">
        <v>137</v>
      </c>
      <c r="H213" s="106" t="s">
        <v>1276</v>
      </c>
    </row>
    <row r="214" spans="1:8" ht="15.75" customHeight="1">
      <c r="A214" s="7" t="s">
        <v>77</v>
      </c>
      <c r="B214" s="24">
        <v>0.15885416666666666</v>
      </c>
      <c r="C214" s="24">
        <v>0.15890046296296295</v>
      </c>
      <c r="D214" s="13" t="s">
        <v>14</v>
      </c>
      <c r="E214" s="12">
        <f t="shared" si="3"/>
        <v>4.6296296296294281E-5</v>
      </c>
      <c r="F214" s="84" t="s">
        <v>561</v>
      </c>
      <c r="G214" s="61">
        <v>63</v>
      </c>
      <c r="H214" s="104" t="s">
        <v>1242</v>
      </c>
    </row>
    <row r="215" spans="1:8" ht="15.75" customHeight="1">
      <c r="A215" s="7" t="s">
        <v>7</v>
      </c>
      <c r="B215" s="24">
        <v>0.15890046296296295</v>
      </c>
      <c r="C215" s="24">
        <v>0.15892361111111111</v>
      </c>
      <c r="D215" s="10" t="s">
        <v>9</v>
      </c>
      <c r="E215" s="12">
        <f t="shared" si="3"/>
        <v>2.3148148148161019E-5</v>
      </c>
      <c r="F215" s="84" t="s">
        <v>562</v>
      </c>
      <c r="G215" s="61">
        <v>137</v>
      </c>
      <c r="H215" s="106" t="s">
        <v>1276</v>
      </c>
    </row>
    <row r="216" spans="1:8" ht="15.75" customHeight="1">
      <c r="A216" s="7" t="s">
        <v>77</v>
      </c>
      <c r="B216" s="24">
        <v>0.15892361111111111</v>
      </c>
      <c r="C216" s="24">
        <v>0.15900462962962963</v>
      </c>
      <c r="D216" s="13" t="s">
        <v>14</v>
      </c>
      <c r="E216" s="12">
        <f t="shared" si="3"/>
        <v>8.1018518518521931E-5</v>
      </c>
      <c r="F216" s="84" t="s">
        <v>563</v>
      </c>
      <c r="G216" s="61">
        <v>63</v>
      </c>
      <c r="H216" s="104" t="s">
        <v>1242</v>
      </c>
    </row>
    <row r="217" spans="1:8" ht="15.75" customHeight="1">
      <c r="A217" s="7" t="s">
        <v>214</v>
      </c>
      <c r="B217" s="24">
        <v>0.15900462962962963</v>
      </c>
      <c r="C217" s="24">
        <v>0.15947916666666667</v>
      </c>
      <c r="D217" s="16" t="s">
        <v>59</v>
      </c>
      <c r="E217" s="12">
        <f t="shared" si="3"/>
        <v>4.745370370370372E-4</v>
      </c>
      <c r="F217" s="84" t="s">
        <v>564</v>
      </c>
      <c r="G217" s="61">
        <v>6</v>
      </c>
      <c r="H217" s="105" t="s">
        <v>1245</v>
      </c>
    </row>
    <row r="218" spans="1:8" ht="15.75" customHeight="1">
      <c r="A218" s="7" t="s">
        <v>7</v>
      </c>
      <c r="B218" s="24">
        <v>0.15947916666666667</v>
      </c>
      <c r="C218" s="24">
        <v>0.15975694444444444</v>
      </c>
      <c r="D218" s="10" t="s">
        <v>9</v>
      </c>
      <c r="E218" s="12">
        <f t="shared" si="3"/>
        <v>2.7777777777776569E-4</v>
      </c>
      <c r="F218" s="84" t="s">
        <v>565</v>
      </c>
      <c r="G218" s="61">
        <v>137</v>
      </c>
      <c r="H218" s="106" t="s">
        <v>1276</v>
      </c>
    </row>
    <row r="219" spans="1:8" ht="15.75" customHeight="1">
      <c r="A219" s="7" t="s">
        <v>77</v>
      </c>
      <c r="B219" s="24">
        <v>0.15976851851851853</v>
      </c>
      <c r="C219" s="24">
        <v>0.16027777777777777</v>
      </c>
      <c r="D219" s="13" t="s">
        <v>14</v>
      </c>
      <c r="E219" s="12">
        <f t="shared" si="3"/>
        <v>5.092592592592371E-4</v>
      </c>
      <c r="F219" s="84" t="s">
        <v>566</v>
      </c>
      <c r="G219" s="61">
        <v>63</v>
      </c>
      <c r="H219" s="104" t="s">
        <v>1242</v>
      </c>
    </row>
    <row r="220" spans="1:8" ht="15.75" customHeight="1">
      <c r="A220" s="7" t="s">
        <v>7</v>
      </c>
      <c r="B220" s="24">
        <v>0.16027777777777777</v>
      </c>
      <c r="C220" s="24">
        <v>0.16040509259259259</v>
      </c>
      <c r="D220" s="10" t="s">
        <v>9</v>
      </c>
      <c r="E220" s="12">
        <f t="shared" si="3"/>
        <v>1.2731481481481621E-4</v>
      </c>
      <c r="F220" s="84" t="s">
        <v>567</v>
      </c>
      <c r="G220" s="61">
        <v>137</v>
      </c>
      <c r="H220" s="106" t="s">
        <v>1276</v>
      </c>
    </row>
    <row r="221" spans="1:8" ht="15.75" customHeight="1">
      <c r="A221" s="7" t="s">
        <v>77</v>
      </c>
      <c r="B221" s="24">
        <v>0.16040509259259259</v>
      </c>
      <c r="C221" s="24">
        <v>0.16049768518518517</v>
      </c>
      <c r="D221" s="13" t="s">
        <v>14</v>
      </c>
      <c r="E221" s="12">
        <f t="shared" si="3"/>
        <v>9.2592592592588563E-5</v>
      </c>
      <c r="F221" s="84" t="s">
        <v>568</v>
      </c>
      <c r="G221" s="61">
        <v>63</v>
      </c>
      <c r="H221" s="104" t="s">
        <v>1242</v>
      </c>
    </row>
    <row r="222" spans="1:8" ht="15.75" customHeight="1">
      <c r="A222" s="7" t="s">
        <v>7</v>
      </c>
      <c r="B222" s="24">
        <v>0.16049768518518517</v>
      </c>
      <c r="C222" s="24">
        <v>0.16055555555555556</v>
      </c>
      <c r="D222" s="10" t="s">
        <v>9</v>
      </c>
      <c r="E222" s="12">
        <f t="shared" si="3"/>
        <v>5.7870370370388668E-5</v>
      </c>
      <c r="F222" s="84" t="s">
        <v>569</v>
      </c>
      <c r="G222" s="61">
        <v>137</v>
      </c>
      <c r="H222" s="106" t="s">
        <v>1276</v>
      </c>
    </row>
    <row r="223" spans="1:8" ht="15.75" customHeight="1">
      <c r="A223" s="7" t="s">
        <v>77</v>
      </c>
      <c r="B223" s="24">
        <v>0.16055555555555556</v>
      </c>
      <c r="C223" s="24">
        <v>0.1605787037037037</v>
      </c>
      <c r="D223" s="13" t="s">
        <v>14</v>
      </c>
      <c r="E223" s="12">
        <f t="shared" si="3"/>
        <v>2.3148148148133263E-5</v>
      </c>
      <c r="F223" s="84" t="s">
        <v>570</v>
      </c>
      <c r="G223" s="61">
        <v>63</v>
      </c>
      <c r="H223" s="104" t="s">
        <v>1242</v>
      </c>
    </row>
    <row r="224" spans="1:8" ht="15.75" customHeight="1">
      <c r="A224" s="7" t="s">
        <v>7</v>
      </c>
      <c r="B224" s="24">
        <v>0.1605787037037037</v>
      </c>
      <c r="C224" s="24">
        <v>0.16078703703703703</v>
      </c>
      <c r="D224" s="10" t="s">
        <v>9</v>
      </c>
      <c r="E224" s="12">
        <f t="shared" si="3"/>
        <v>2.0833333333333814E-4</v>
      </c>
      <c r="F224" s="84" t="s">
        <v>571</v>
      </c>
      <c r="G224" s="61">
        <v>137</v>
      </c>
      <c r="H224" s="106" t="s">
        <v>1276</v>
      </c>
    </row>
    <row r="225" spans="1:8" ht="15.75" customHeight="1">
      <c r="A225" s="7" t="s">
        <v>77</v>
      </c>
      <c r="B225" s="24">
        <v>0.1607986111111111</v>
      </c>
      <c r="C225" s="24">
        <v>0.16141203703703705</v>
      </c>
      <c r="D225" s="13" t="s">
        <v>14</v>
      </c>
      <c r="E225" s="12">
        <f t="shared" si="3"/>
        <v>6.134259259259478E-4</v>
      </c>
      <c r="F225" s="84" t="s">
        <v>572</v>
      </c>
      <c r="G225" s="61">
        <v>63</v>
      </c>
      <c r="H225" s="104" t="s">
        <v>1242</v>
      </c>
    </row>
    <row r="226" spans="1:8" ht="15.75" customHeight="1">
      <c r="A226" s="7" t="s">
        <v>7</v>
      </c>
      <c r="B226" s="24">
        <v>0.16141203703703705</v>
      </c>
      <c r="C226" s="24">
        <v>0.16143518518518518</v>
      </c>
      <c r="D226" s="10" t="s">
        <v>9</v>
      </c>
      <c r="E226" s="12">
        <f t="shared" si="3"/>
        <v>2.3148148148133263E-5</v>
      </c>
      <c r="F226" s="84" t="s">
        <v>573</v>
      </c>
      <c r="G226" s="61">
        <v>137</v>
      </c>
      <c r="H226" s="106" t="s">
        <v>1276</v>
      </c>
    </row>
    <row r="227" spans="1:8" ht="15.75" customHeight="1">
      <c r="A227" s="7" t="s">
        <v>48</v>
      </c>
      <c r="B227" s="24">
        <v>0.16152777777777777</v>
      </c>
      <c r="C227" s="24">
        <v>0.16612268518518519</v>
      </c>
      <c r="D227" s="14" t="s">
        <v>8</v>
      </c>
      <c r="E227" s="12">
        <f t="shared" si="3"/>
        <v>4.5949074074074225E-3</v>
      </c>
      <c r="F227" s="84" t="s">
        <v>574</v>
      </c>
      <c r="G227" s="61">
        <v>9</v>
      </c>
      <c r="H227" s="106" t="s">
        <v>1259</v>
      </c>
    </row>
    <row r="228" spans="1:8" ht="15.75" customHeight="1">
      <c r="A228" s="7" t="s">
        <v>7</v>
      </c>
      <c r="B228" s="24">
        <v>0.16613425925925926</v>
      </c>
      <c r="C228" s="24">
        <v>0.16618055555555555</v>
      </c>
      <c r="D228" s="10" t="s">
        <v>9</v>
      </c>
      <c r="E228" s="12">
        <f t="shared" si="3"/>
        <v>4.6296296296294281E-5</v>
      </c>
      <c r="F228" s="84" t="s">
        <v>575</v>
      </c>
      <c r="G228" s="61">
        <v>137</v>
      </c>
      <c r="H228" s="106" t="s">
        <v>1276</v>
      </c>
    </row>
    <row r="229" spans="1:8" ht="15.75" customHeight="1">
      <c r="A229" s="7" t="s">
        <v>576</v>
      </c>
      <c r="B229" s="24">
        <v>0.16622685185185185</v>
      </c>
      <c r="C229" s="24">
        <v>0.17366898148148149</v>
      </c>
      <c r="D229" s="14" t="s">
        <v>8</v>
      </c>
      <c r="E229" s="12">
        <f t="shared" si="3"/>
        <v>7.4421296296296457E-3</v>
      </c>
      <c r="F229" s="84" t="s">
        <v>577</v>
      </c>
      <c r="G229" s="61">
        <v>2</v>
      </c>
      <c r="H229" s="106" t="s">
        <v>1259</v>
      </c>
    </row>
    <row r="230" spans="1:8" ht="15.75" customHeight="1">
      <c r="A230" s="7" t="s">
        <v>77</v>
      </c>
      <c r="B230" s="24">
        <v>0.17366898148148149</v>
      </c>
      <c r="C230" s="24">
        <v>0.17372685185185185</v>
      </c>
      <c r="D230" s="13" t="s">
        <v>14</v>
      </c>
      <c r="E230" s="12">
        <f t="shared" si="3"/>
        <v>5.7870370370360913E-5</v>
      </c>
      <c r="F230" s="84" t="s">
        <v>578</v>
      </c>
      <c r="G230" s="61">
        <v>63</v>
      </c>
      <c r="H230" s="104" t="s">
        <v>1242</v>
      </c>
    </row>
    <row r="231" spans="1:8" ht="15.75" customHeight="1">
      <c r="A231" s="7" t="s">
        <v>7</v>
      </c>
      <c r="B231" s="24">
        <v>0.17372685185185185</v>
      </c>
      <c r="C231" s="24">
        <v>0.17379629629629631</v>
      </c>
      <c r="D231" s="10" t="s">
        <v>9</v>
      </c>
      <c r="E231" s="12">
        <f t="shared" si="3"/>
        <v>6.94444444444553E-5</v>
      </c>
      <c r="F231" s="84" t="s">
        <v>579</v>
      </c>
      <c r="G231" s="61">
        <v>137</v>
      </c>
      <c r="H231" s="106" t="s">
        <v>1276</v>
      </c>
    </row>
    <row r="232" spans="1:8" ht="15.75" customHeight="1">
      <c r="A232" s="7" t="s">
        <v>77</v>
      </c>
      <c r="B232" s="24">
        <v>0.17379629629629631</v>
      </c>
      <c r="C232" s="24">
        <v>0.17471064814814816</v>
      </c>
      <c r="D232" s="13" t="s">
        <v>14</v>
      </c>
      <c r="E232" s="12">
        <f t="shared" si="3"/>
        <v>9.1435185185184675E-4</v>
      </c>
      <c r="F232" s="84" t="s">
        <v>580</v>
      </c>
      <c r="G232" s="61">
        <v>63</v>
      </c>
      <c r="H232" s="104" t="s">
        <v>1242</v>
      </c>
    </row>
    <row r="233" spans="1:8" ht="15.75" customHeight="1">
      <c r="A233" s="7" t="s">
        <v>7</v>
      </c>
      <c r="B233" s="24">
        <v>0.17471064814814816</v>
      </c>
      <c r="C233" s="24">
        <v>0.17475694444444445</v>
      </c>
      <c r="D233" s="10" t="s">
        <v>9</v>
      </c>
      <c r="E233" s="12">
        <f t="shared" si="3"/>
        <v>4.6296296296294281E-5</v>
      </c>
      <c r="F233" s="84" t="s">
        <v>581</v>
      </c>
      <c r="G233" s="61">
        <v>137</v>
      </c>
      <c r="H233" s="106" t="s">
        <v>1276</v>
      </c>
    </row>
    <row r="234" spans="1:8" ht="15.75" customHeight="1">
      <c r="A234" s="7" t="s">
        <v>576</v>
      </c>
      <c r="B234" s="24">
        <v>0.17475694444444445</v>
      </c>
      <c r="C234" s="24">
        <v>0.17797453703703703</v>
      </c>
      <c r="D234" s="14" t="s">
        <v>8</v>
      </c>
      <c r="E234" s="12">
        <f t="shared" si="3"/>
        <v>3.2175925925925775E-3</v>
      </c>
      <c r="F234" s="84" t="s">
        <v>582</v>
      </c>
      <c r="G234" s="61">
        <v>2</v>
      </c>
      <c r="H234" s="106" t="s">
        <v>1259</v>
      </c>
    </row>
    <row r="235" spans="1:8" ht="15.75" customHeight="1">
      <c r="A235" s="7" t="s">
        <v>7</v>
      </c>
      <c r="B235" s="24">
        <v>0.17799768518518519</v>
      </c>
      <c r="C235" s="24">
        <v>0.17822916666666666</v>
      </c>
      <c r="D235" s="10" t="s">
        <v>9</v>
      </c>
      <c r="E235" s="12">
        <f t="shared" si="3"/>
        <v>2.3148148148147141E-4</v>
      </c>
      <c r="F235" s="84" t="s">
        <v>583</v>
      </c>
      <c r="G235" s="61">
        <v>137</v>
      </c>
      <c r="H235" s="106" t="s">
        <v>1276</v>
      </c>
    </row>
    <row r="236" spans="1:8" ht="15.75" customHeight="1">
      <c r="A236" s="7" t="s">
        <v>50</v>
      </c>
      <c r="B236" s="24">
        <v>0.17824074074074073</v>
      </c>
      <c r="C236" s="24">
        <v>0.18239583333333334</v>
      </c>
      <c r="D236" s="14" t="s">
        <v>8</v>
      </c>
      <c r="E236" s="12">
        <f t="shared" si="3"/>
        <v>4.155092592592613E-3</v>
      </c>
      <c r="F236" s="84" t="s">
        <v>584</v>
      </c>
      <c r="G236" s="61">
        <v>2</v>
      </c>
      <c r="H236" s="106" t="s">
        <v>1259</v>
      </c>
    </row>
    <row r="237" spans="1:8" ht="15.75" customHeight="1">
      <c r="A237" s="7" t="s">
        <v>7</v>
      </c>
      <c r="B237" s="24">
        <v>0.18240740740740741</v>
      </c>
      <c r="C237" s="24">
        <v>0.18254629629629629</v>
      </c>
      <c r="D237" s="10" t="s">
        <v>9</v>
      </c>
      <c r="E237" s="12">
        <f t="shared" si="3"/>
        <v>1.3888888888888284E-4</v>
      </c>
      <c r="F237" s="84" t="s">
        <v>585</v>
      </c>
      <c r="G237" s="61">
        <v>137</v>
      </c>
      <c r="H237" s="106" t="s">
        <v>1276</v>
      </c>
    </row>
    <row r="238" spans="1:8" ht="15.75" customHeight="1">
      <c r="A238" s="7" t="s">
        <v>48</v>
      </c>
      <c r="B238" s="24">
        <v>0.18268518518518517</v>
      </c>
      <c r="C238" s="24">
        <v>0.18274305555555556</v>
      </c>
      <c r="D238" s="14" t="s">
        <v>8</v>
      </c>
      <c r="E238" s="12">
        <f t="shared" si="3"/>
        <v>5.7870370370388668E-5</v>
      </c>
      <c r="F238" s="84" t="s">
        <v>586</v>
      </c>
      <c r="G238" s="61">
        <v>9</v>
      </c>
      <c r="H238" s="106" t="s">
        <v>1259</v>
      </c>
    </row>
    <row r="239" spans="1:8" ht="15.75" customHeight="1">
      <c r="A239" s="7" t="s">
        <v>7</v>
      </c>
      <c r="B239" s="24">
        <v>0.18274305555555556</v>
      </c>
      <c r="C239" s="24">
        <v>0.18275462962962963</v>
      </c>
      <c r="D239" s="10" t="s">
        <v>9</v>
      </c>
      <c r="E239" s="12">
        <f t="shared" si="3"/>
        <v>1.1574074074066631E-5</v>
      </c>
      <c r="F239" s="84" t="s">
        <v>106</v>
      </c>
      <c r="G239" s="61">
        <v>137</v>
      </c>
      <c r="H239" s="106" t="s">
        <v>1276</v>
      </c>
    </row>
    <row r="240" spans="1:8" ht="15.75" customHeight="1">
      <c r="A240" s="7" t="s">
        <v>54</v>
      </c>
      <c r="B240" s="24">
        <v>0.18275462962962963</v>
      </c>
      <c r="C240" s="24">
        <v>0.19733796296296297</v>
      </c>
      <c r="D240" s="14" t="s">
        <v>8</v>
      </c>
      <c r="E240" s="12">
        <f t="shared" si="3"/>
        <v>1.4583333333333337E-2</v>
      </c>
      <c r="F240" s="84" t="s">
        <v>587</v>
      </c>
      <c r="G240" s="61">
        <v>1</v>
      </c>
      <c r="H240" s="106" t="s">
        <v>1259</v>
      </c>
    </row>
    <row r="241" spans="1:8" ht="15.75" customHeight="1">
      <c r="A241" s="7" t="s">
        <v>10</v>
      </c>
      <c r="B241" s="24">
        <v>0.1973611111111111</v>
      </c>
      <c r="C241" s="24">
        <v>0.19745370370370371</v>
      </c>
      <c r="D241" s="10" t="s">
        <v>9</v>
      </c>
      <c r="E241" s="12">
        <f t="shared" si="3"/>
        <v>9.2592592592616318E-5</v>
      </c>
      <c r="F241" s="84" t="s">
        <v>588</v>
      </c>
      <c r="G241" s="61">
        <v>26</v>
      </c>
      <c r="H241" s="106" t="s">
        <v>1350</v>
      </c>
    </row>
    <row r="242" spans="1:8" ht="15.75" customHeight="1">
      <c r="A242" s="7" t="s">
        <v>589</v>
      </c>
      <c r="B242" s="24">
        <v>0.19752314814814814</v>
      </c>
      <c r="C242" s="24">
        <v>0.22175925925925927</v>
      </c>
      <c r="D242" s="13" t="s">
        <v>14</v>
      </c>
      <c r="E242" s="12">
        <f t="shared" si="3"/>
        <v>2.4236111111111125E-2</v>
      </c>
      <c r="F242" s="84" t="s">
        <v>590</v>
      </c>
      <c r="G242" s="61">
        <v>1</v>
      </c>
      <c r="H242" s="104" t="s">
        <v>1242</v>
      </c>
    </row>
    <row r="243" spans="1:8" ht="15.75" customHeight="1">
      <c r="A243" s="7" t="s">
        <v>10</v>
      </c>
      <c r="B243" s="24">
        <v>0.22179398148148149</v>
      </c>
      <c r="C243" s="24">
        <v>0.22184027777777779</v>
      </c>
      <c r="D243" s="10" t="s">
        <v>9</v>
      </c>
      <c r="E243" s="12">
        <f t="shared" si="3"/>
        <v>4.6296296296294281E-5</v>
      </c>
      <c r="F243" s="84" t="s">
        <v>591</v>
      </c>
      <c r="G243" s="61">
        <v>26</v>
      </c>
      <c r="H243" s="106" t="s">
        <v>1350</v>
      </c>
    </row>
    <row r="244" spans="1:8" ht="15.75" customHeight="1">
      <c r="A244" s="7" t="s">
        <v>61</v>
      </c>
      <c r="B244" s="24">
        <v>0.22187499999999999</v>
      </c>
      <c r="C244" s="24">
        <v>0.26068287037037036</v>
      </c>
      <c r="D244" s="13" t="s">
        <v>14</v>
      </c>
      <c r="E244" s="12">
        <f t="shared" si="3"/>
        <v>3.8807870370370368E-2</v>
      </c>
      <c r="F244" s="84" t="s">
        <v>592</v>
      </c>
      <c r="G244" s="61">
        <v>6</v>
      </c>
      <c r="H244" s="104" t="s">
        <v>1242</v>
      </c>
    </row>
    <row r="245" spans="1:8" ht="15.75" customHeight="1">
      <c r="A245" s="7" t="s">
        <v>10</v>
      </c>
      <c r="B245" s="24">
        <v>0.26068287037037036</v>
      </c>
      <c r="C245" s="24">
        <v>0.26075231481481481</v>
      </c>
      <c r="D245" s="10" t="s">
        <v>9</v>
      </c>
      <c r="E245" s="12">
        <f t="shared" si="3"/>
        <v>6.94444444444553E-5</v>
      </c>
      <c r="F245" s="84" t="s">
        <v>593</v>
      </c>
      <c r="G245" s="61">
        <v>26</v>
      </c>
      <c r="H245" s="106" t="s">
        <v>1350</v>
      </c>
    </row>
    <row r="246" spans="1:8" ht="15.75" customHeight="1">
      <c r="A246" s="7" t="s">
        <v>594</v>
      </c>
      <c r="B246" s="24">
        <v>0.26078703703703704</v>
      </c>
      <c r="C246" s="24">
        <v>0.26109953703703703</v>
      </c>
      <c r="D246" s="16" t="s">
        <v>59</v>
      </c>
      <c r="E246" s="12">
        <f t="shared" si="3"/>
        <v>3.1249999999999334E-4</v>
      </c>
      <c r="F246" s="84" t="s">
        <v>595</v>
      </c>
      <c r="G246" s="61">
        <v>1</v>
      </c>
      <c r="H246" s="105" t="s">
        <v>1245</v>
      </c>
    </row>
    <row r="247" spans="1:8" ht="15.75" customHeight="1">
      <c r="A247" s="7" t="s">
        <v>10</v>
      </c>
      <c r="B247" s="24">
        <v>0.26109953703703703</v>
      </c>
      <c r="C247" s="24">
        <v>0.26115740740740739</v>
      </c>
      <c r="D247" s="10" t="s">
        <v>9</v>
      </c>
      <c r="E247" s="12">
        <f t="shared" si="3"/>
        <v>5.7870370370360913E-5</v>
      </c>
      <c r="F247" s="84" t="s">
        <v>596</v>
      </c>
      <c r="G247" s="61">
        <v>26</v>
      </c>
      <c r="H247" s="106" t="s">
        <v>1350</v>
      </c>
    </row>
    <row r="248" spans="1:8" ht="15.75" customHeight="1">
      <c r="A248" s="7" t="s">
        <v>61</v>
      </c>
      <c r="B248" s="24">
        <v>0.26115740740740739</v>
      </c>
      <c r="C248" s="24">
        <v>0.26116898148148149</v>
      </c>
      <c r="D248" s="13" t="s">
        <v>14</v>
      </c>
      <c r="E248" s="12">
        <f t="shared" si="3"/>
        <v>1.1574074074094387E-5</v>
      </c>
      <c r="F248" s="84" t="s">
        <v>597</v>
      </c>
      <c r="G248" s="61">
        <v>6</v>
      </c>
      <c r="H248" s="104" t="s">
        <v>1242</v>
      </c>
    </row>
    <row r="249" spans="1:8" ht="15.75" customHeight="1">
      <c r="A249" s="7" t="s">
        <v>10</v>
      </c>
      <c r="B249" s="24">
        <v>0.26116898148148149</v>
      </c>
      <c r="C249" s="24">
        <v>0.26123842592592594</v>
      </c>
      <c r="D249" s="10" t="s">
        <v>9</v>
      </c>
      <c r="E249" s="12">
        <f t="shared" si="3"/>
        <v>6.94444444444553E-5</v>
      </c>
      <c r="F249" s="84" t="s">
        <v>598</v>
      </c>
      <c r="G249" s="61">
        <v>26</v>
      </c>
      <c r="H249" s="106" t="s">
        <v>1350</v>
      </c>
    </row>
    <row r="250" spans="1:8" ht="15.75" customHeight="1">
      <c r="A250" s="7" t="s">
        <v>61</v>
      </c>
      <c r="B250" s="24">
        <v>0.26123842592592594</v>
      </c>
      <c r="C250" s="24">
        <v>0.26128472222222221</v>
      </c>
      <c r="D250" s="13" t="s">
        <v>14</v>
      </c>
      <c r="E250" s="12">
        <f t="shared" si="3"/>
        <v>4.6296296296266526E-5</v>
      </c>
      <c r="F250" s="84" t="s">
        <v>599</v>
      </c>
      <c r="G250" s="61">
        <v>6</v>
      </c>
      <c r="H250" s="104" t="s">
        <v>1242</v>
      </c>
    </row>
    <row r="251" spans="1:8" ht="15.75" customHeight="1">
      <c r="A251" s="7" t="s">
        <v>10</v>
      </c>
      <c r="B251" s="24">
        <v>0.26128472222222221</v>
      </c>
      <c r="C251" s="24">
        <v>0.26130787037037034</v>
      </c>
      <c r="D251" s="10" t="s">
        <v>9</v>
      </c>
      <c r="E251" s="12">
        <f t="shared" si="3"/>
        <v>2.3148148148133263E-5</v>
      </c>
      <c r="F251" s="84" t="s">
        <v>600</v>
      </c>
      <c r="G251" s="61">
        <v>26</v>
      </c>
      <c r="H251" s="106" t="s">
        <v>1350</v>
      </c>
    </row>
    <row r="252" spans="1:8" ht="15.75" customHeight="1">
      <c r="A252" s="7" t="s">
        <v>61</v>
      </c>
      <c r="B252" s="24">
        <v>0.26130787037037034</v>
      </c>
      <c r="C252" s="24">
        <v>0.26325231481481481</v>
      </c>
      <c r="D252" s="13" t="s">
        <v>14</v>
      </c>
      <c r="E252" s="12">
        <f t="shared" si="3"/>
        <v>1.9444444444444708E-3</v>
      </c>
      <c r="F252" s="84" t="s">
        <v>601</v>
      </c>
      <c r="G252" s="61">
        <v>6</v>
      </c>
      <c r="H252" s="104" t="s">
        <v>1242</v>
      </c>
    </row>
    <row r="253" spans="1:8" ht="15.75" customHeight="1">
      <c r="A253" s="7" t="s">
        <v>10</v>
      </c>
      <c r="B253" s="24">
        <v>0.26325231481481481</v>
      </c>
      <c r="C253" s="24">
        <v>0.2633449074074074</v>
      </c>
      <c r="D253" s="10" t="s">
        <v>9</v>
      </c>
      <c r="E253" s="12">
        <f t="shared" si="3"/>
        <v>9.2592592592588563E-5</v>
      </c>
      <c r="F253" s="84" t="s">
        <v>602</v>
      </c>
      <c r="G253" s="61">
        <v>26</v>
      </c>
      <c r="H253" s="106" t="s">
        <v>1350</v>
      </c>
    </row>
    <row r="254" spans="1:8" ht="15.75" customHeight="1">
      <c r="A254" s="7" t="s">
        <v>48</v>
      </c>
      <c r="B254" s="24">
        <v>0.26342592592592595</v>
      </c>
      <c r="C254" s="24">
        <v>0.28096064814814814</v>
      </c>
      <c r="D254" s="14" t="s">
        <v>8</v>
      </c>
      <c r="E254" s="12">
        <f t="shared" si="3"/>
        <v>1.7534722222222188E-2</v>
      </c>
      <c r="F254" s="84" t="s">
        <v>603</v>
      </c>
      <c r="G254" s="61">
        <v>9</v>
      </c>
      <c r="H254" s="106" t="s">
        <v>1259</v>
      </c>
    </row>
    <row r="255" spans="1:8" ht="15.75" customHeight="1">
      <c r="A255" s="7" t="s">
        <v>10</v>
      </c>
      <c r="B255" s="24">
        <v>0.28105324074074073</v>
      </c>
      <c r="C255" s="24">
        <v>0.28107638888888886</v>
      </c>
      <c r="D255" s="10" t="s">
        <v>9</v>
      </c>
      <c r="E255" s="12">
        <f t="shared" si="3"/>
        <v>2.3148148148133263E-5</v>
      </c>
      <c r="F255" s="84" t="s">
        <v>604</v>
      </c>
      <c r="G255" s="61">
        <v>26</v>
      </c>
      <c r="H255" s="106" t="s">
        <v>1350</v>
      </c>
    </row>
    <row r="256" spans="1:8" ht="15.75" customHeight="1">
      <c r="A256" s="7" t="s">
        <v>605</v>
      </c>
      <c r="B256" s="24">
        <v>0.28109953703703705</v>
      </c>
      <c r="C256" s="24">
        <v>0.29207175925925927</v>
      </c>
      <c r="D256" s="14" t="s">
        <v>8</v>
      </c>
      <c r="E256" s="12">
        <f t="shared" si="3"/>
        <v>1.0972222222222217E-2</v>
      </c>
      <c r="F256" s="84" t="s">
        <v>606</v>
      </c>
      <c r="G256" s="61">
        <v>5</v>
      </c>
      <c r="H256" s="105" t="s">
        <v>1259</v>
      </c>
    </row>
    <row r="257" spans="1:8" ht="15.75" customHeight="1">
      <c r="A257" s="111" t="s">
        <v>1838</v>
      </c>
      <c r="B257" s="24">
        <v>0.29207175925925927</v>
      </c>
      <c r="C257" s="24">
        <v>0.29210648148148149</v>
      </c>
      <c r="D257" s="16" t="s">
        <v>59</v>
      </c>
      <c r="E257" s="12">
        <f t="shared" si="3"/>
        <v>3.472222222222765E-5</v>
      </c>
      <c r="F257" s="84" t="s">
        <v>607</v>
      </c>
      <c r="G257" s="61">
        <v>2</v>
      </c>
      <c r="H257" s="104" t="s">
        <v>1242</v>
      </c>
    </row>
    <row r="258" spans="1:8" ht="15.75" customHeight="1">
      <c r="A258" s="7" t="s">
        <v>10</v>
      </c>
      <c r="B258" s="24">
        <v>0.29210648148148149</v>
      </c>
      <c r="C258" s="24">
        <v>0.29214120370370372</v>
      </c>
      <c r="D258" s="10" t="s">
        <v>9</v>
      </c>
      <c r="E258" s="12">
        <f t="shared" ref="E258:E321" si="4">C258-B258</f>
        <v>3.472222222222765E-5</v>
      </c>
      <c r="F258" s="84" t="s">
        <v>608</v>
      </c>
      <c r="G258" s="61">
        <v>26</v>
      </c>
      <c r="H258" s="106" t="s">
        <v>1350</v>
      </c>
    </row>
    <row r="259" spans="1:8" ht="15.75" customHeight="1">
      <c r="A259" s="111" t="s">
        <v>1838</v>
      </c>
      <c r="B259" s="24">
        <v>0.29214120370370372</v>
      </c>
      <c r="C259" s="24">
        <v>0.29249999999999998</v>
      </c>
      <c r="D259" s="16" t="s">
        <v>59</v>
      </c>
      <c r="E259" s="12">
        <f t="shared" si="4"/>
        <v>3.5879629629625986E-4</v>
      </c>
      <c r="F259" s="84" t="s">
        <v>609</v>
      </c>
      <c r="G259" s="61">
        <v>2</v>
      </c>
      <c r="H259" s="104" t="s">
        <v>1242</v>
      </c>
    </row>
    <row r="260" spans="1:8" ht="15.75" customHeight="1">
      <c r="A260" s="7" t="s">
        <v>605</v>
      </c>
      <c r="B260" s="24">
        <v>0.29249999999999998</v>
      </c>
      <c r="C260" s="24">
        <v>0.29253472222222221</v>
      </c>
      <c r="D260" s="14" t="s">
        <v>8</v>
      </c>
      <c r="E260" s="12">
        <f t="shared" si="4"/>
        <v>3.472222222222765E-5</v>
      </c>
      <c r="F260" s="84" t="s">
        <v>610</v>
      </c>
      <c r="G260" s="61">
        <v>5</v>
      </c>
      <c r="H260" s="105" t="s">
        <v>1259</v>
      </c>
    </row>
    <row r="261" spans="1:8" ht="15.75" customHeight="1">
      <c r="A261" s="7" t="s">
        <v>10</v>
      </c>
      <c r="B261" s="24">
        <v>0.29253472222222221</v>
      </c>
      <c r="C261" s="24">
        <v>0.2930787037037037</v>
      </c>
      <c r="D261" s="10" t="s">
        <v>9</v>
      </c>
      <c r="E261" s="12">
        <f t="shared" si="4"/>
        <v>5.439814814814925E-4</v>
      </c>
      <c r="F261" s="84" t="s">
        <v>611</v>
      </c>
      <c r="G261" s="61">
        <v>26</v>
      </c>
      <c r="H261" s="106" t="s">
        <v>1350</v>
      </c>
    </row>
    <row r="262" spans="1:8" ht="15.75" customHeight="1">
      <c r="A262" s="7" t="s">
        <v>605</v>
      </c>
      <c r="B262" s="24">
        <v>0.2930787037037037</v>
      </c>
      <c r="C262" s="24">
        <v>0.29880787037037038</v>
      </c>
      <c r="D262" s="14" t="s">
        <v>8</v>
      </c>
      <c r="E262" s="12">
        <f t="shared" si="4"/>
        <v>5.7291666666666741E-3</v>
      </c>
      <c r="F262" s="84" t="s">
        <v>613</v>
      </c>
      <c r="G262" s="61">
        <v>5</v>
      </c>
      <c r="H262" s="105" t="s">
        <v>1259</v>
      </c>
    </row>
    <row r="263" spans="1:8" ht="15.75" customHeight="1">
      <c r="A263" s="7" t="s">
        <v>10</v>
      </c>
      <c r="B263" s="24">
        <v>0.29880787037037038</v>
      </c>
      <c r="C263" s="24">
        <v>0.29887731481481483</v>
      </c>
      <c r="D263" s="10" t="s">
        <v>9</v>
      </c>
      <c r="E263" s="12">
        <f t="shared" si="4"/>
        <v>6.94444444444553E-5</v>
      </c>
      <c r="F263" s="84" t="s">
        <v>614</v>
      </c>
      <c r="G263" s="61">
        <v>26</v>
      </c>
      <c r="H263" s="106" t="s">
        <v>1350</v>
      </c>
    </row>
    <row r="264" spans="1:8" ht="15.75" customHeight="1">
      <c r="A264" s="7" t="s">
        <v>146</v>
      </c>
      <c r="B264" s="24">
        <v>0.29893518518518519</v>
      </c>
      <c r="C264" s="24">
        <v>0.29917824074074073</v>
      </c>
      <c r="D264" s="16" t="s">
        <v>59</v>
      </c>
      <c r="E264" s="12">
        <f t="shared" si="4"/>
        <v>2.4305555555553804E-4</v>
      </c>
      <c r="F264" s="84" t="s">
        <v>616</v>
      </c>
      <c r="G264" s="61">
        <v>2</v>
      </c>
      <c r="H264" s="104" t="s">
        <v>1242</v>
      </c>
    </row>
    <row r="265" spans="1:8" ht="15.75" customHeight="1">
      <c r="A265" s="7" t="s">
        <v>10</v>
      </c>
      <c r="B265" s="24">
        <v>0.29917824074074073</v>
      </c>
      <c r="C265" s="24">
        <v>0.29929398148148151</v>
      </c>
      <c r="D265" s="10" t="s">
        <v>9</v>
      </c>
      <c r="E265" s="12">
        <f t="shared" si="4"/>
        <v>1.1574074074077734E-4</v>
      </c>
      <c r="F265" s="84" t="s">
        <v>617</v>
      </c>
      <c r="G265" s="61">
        <v>26</v>
      </c>
      <c r="H265" s="106" t="s">
        <v>1350</v>
      </c>
    </row>
    <row r="266" spans="1:8" ht="15.75" customHeight="1">
      <c r="A266" s="7" t="s">
        <v>146</v>
      </c>
      <c r="B266" s="24">
        <v>0.29929398148148151</v>
      </c>
      <c r="C266" s="24">
        <v>0.29988425925925927</v>
      </c>
      <c r="D266" s="16" t="s">
        <v>59</v>
      </c>
      <c r="E266" s="12">
        <f t="shared" si="4"/>
        <v>5.9027777777775903E-4</v>
      </c>
      <c r="F266" s="84" t="s">
        <v>619</v>
      </c>
      <c r="G266" s="61">
        <v>2</v>
      </c>
      <c r="H266" s="104" t="s">
        <v>1242</v>
      </c>
    </row>
    <row r="267" spans="1:8" ht="15.75" customHeight="1">
      <c r="A267" s="7" t="s">
        <v>10</v>
      </c>
      <c r="B267" s="24">
        <v>0.29991898148148149</v>
      </c>
      <c r="C267" s="24">
        <v>0.30028935185185185</v>
      </c>
      <c r="D267" s="7" t="s">
        <v>9</v>
      </c>
      <c r="E267" s="12">
        <f t="shared" si="4"/>
        <v>3.7037037037035425E-4</v>
      </c>
      <c r="F267" s="84" t="s">
        <v>621</v>
      </c>
      <c r="G267" s="61">
        <v>26</v>
      </c>
      <c r="H267" s="106" t="s">
        <v>1350</v>
      </c>
    </row>
    <row r="268" spans="1:8" ht="15.75" customHeight="1">
      <c r="A268" s="59" t="s">
        <v>100</v>
      </c>
      <c r="B268" s="24">
        <v>0.30030092592592594</v>
      </c>
      <c r="C268" s="24">
        <v>0.30057870370370371</v>
      </c>
      <c r="D268" s="16" t="s">
        <v>59</v>
      </c>
      <c r="E268" s="12">
        <f t="shared" si="4"/>
        <v>2.7777777777776569E-4</v>
      </c>
      <c r="F268" s="84" t="s">
        <v>622</v>
      </c>
      <c r="G268" s="61">
        <v>18</v>
      </c>
      <c r="H268" s="105" t="s">
        <v>1245</v>
      </c>
    </row>
    <row r="269" spans="1:8" ht="15.75" customHeight="1">
      <c r="A269" s="7" t="s">
        <v>10</v>
      </c>
      <c r="B269" s="24">
        <v>0.30057870370370371</v>
      </c>
      <c r="C269" s="24">
        <v>0.30062499999999998</v>
      </c>
      <c r="D269" s="7" t="s">
        <v>9</v>
      </c>
      <c r="E269" s="12">
        <f t="shared" si="4"/>
        <v>4.6296296296266526E-5</v>
      </c>
      <c r="F269" s="84" t="s">
        <v>624</v>
      </c>
      <c r="G269" s="61">
        <v>26</v>
      </c>
      <c r="H269" s="106" t="s">
        <v>1350</v>
      </c>
    </row>
    <row r="270" spans="1:8" ht="15.75" customHeight="1">
      <c r="A270" s="7" t="s">
        <v>100</v>
      </c>
      <c r="B270" s="24">
        <v>0.30062499999999998</v>
      </c>
      <c r="C270" s="24">
        <v>0.3006597222222222</v>
      </c>
      <c r="D270" s="16" t="s">
        <v>59</v>
      </c>
      <c r="E270" s="12">
        <f t="shared" si="4"/>
        <v>3.472222222222765E-5</v>
      </c>
      <c r="F270" s="84" t="s">
        <v>626</v>
      </c>
      <c r="G270" s="61">
        <v>18</v>
      </c>
      <c r="H270" s="105" t="s">
        <v>1245</v>
      </c>
    </row>
    <row r="271" spans="1:8" ht="15.75" customHeight="1">
      <c r="A271" s="7" t="s">
        <v>10</v>
      </c>
      <c r="B271" s="24">
        <v>0.3006597222222222</v>
      </c>
      <c r="C271" s="24">
        <v>0.30070601851851853</v>
      </c>
      <c r="D271" s="7" t="s">
        <v>9</v>
      </c>
      <c r="E271" s="12">
        <f t="shared" si="4"/>
        <v>4.6296296296322037E-5</v>
      </c>
      <c r="F271" s="84" t="s">
        <v>628</v>
      </c>
      <c r="G271" s="61">
        <v>26</v>
      </c>
      <c r="H271" s="106" t="s">
        <v>1350</v>
      </c>
    </row>
    <row r="272" spans="1:8" ht="15.75" customHeight="1">
      <c r="A272" s="59" t="s">
        <v>100</v>
      </c>
      <c r="B272" s="24">
        <v>0.30070601851851853</v>
      </c>
      <c r="C272" s="24">
        <v>0.30074074074074075</v>
      </c>
      <c r="D272" s="16" t="s">
        <v>59</v>
      </c>
      <c r="E272" s="12">
        <f t="shared" si="4"/>
        <v>3.472222222222765E-5</v>
      </c>
      <c r="F272" s="84" t="s">
        <v>629</v>
      </c>
      <c r="G272" s="61">
        <v>18</v>
      </c>
      <c r="H272" s="105" t="s">
        <v>1245</v>
      </c>
    </row>
    <row r="273" spans="1:8" ht="15.75" customHeight="1">
      <c r="A273" s="7" t="s">
        <v>10</v>
      </c>
      <c r="B273" s="24">
        <v>0.30074074074074075</v>
      </c>
      <c r="C273" s="24">
        <v>0.30077546296296298</v>
      </c>
      <c r="D273" s="7" t="s">
        <v>9</v>
      </c>
      <c r="E273" s="12">
        <f t="shared" si="4"/>
        <v>3.472222222222765E-5</v>
      </c>
      <c r="F273" s="84" t="s">
        <v>631</v>
      </c>
      <c r="G273" s="61">
        <v>26</v>
      </c>
      <c r="H273" s="106" t="s">
        <v>1350</v>
      </c>
    </row>
    <row r="274" spans="1:8" ht="15.75" customHeight="1">
      <c r="A274" s="7" t="s">
        <v>100</v>
      </c>
      <c r="B274" s="24">
        <v>0.30077546296296298</v>
      </c>
      <c r="C274" s="24">
        <v>0.30103009259259261</v>
      </c>
      <c r="D274" s="16" t="s">
        <v>59</v>
      </c>
      <c r="E274" s="12">
        <f t="shared" si="4"/>
        <v>2.5462962962963243E-4</v>
      </c>
      <c r="F274" s="84" t="s">
        <v>632</v>
      </c>
      <c r="G274" s="61">
        <v>18</v>
      </c>
      <c r="H274" s="105" t="s">
        <v>1245</v>
      </c>
    </row>
    <row r="275" spans="1:8" ht="15.75" customHeight="1">
      <c r="A275" s="7" t="s">
        <v>10</v>
      </c>
      <c r="B275" s="24">
        <v>0.30103009259259261</v>
      </c>
      <c r="C275" s="24">
        <v>0.30116898148148147</v>
      </c>
      <c r="D275" s="7" t="s">
        <v>9</v>
      </c>
      <c r="E275" s="12">
        <f t="shared" si="4"/>
        <v>1.3888888888885509E-4</v>
      </c>
      <c r="F275" s="84" t="s">
        <v>633</v>
      </c>
      <c r="G275" s="61">
        <v>26</v>
      </c>
      <c r="H275" s="106" t="s">
        <v>1350</v>
      </c>
    </row>
    <row r="276" spans="1:8" ht="15.75" customHeight="1">
      <c r="A276" s="7" t="s">
        <v>100</v>
      </c>
      <c r="B276" s="24">
        <v>0.30119212962962966</v>
      </c>
      <c r="C276" s="24">
        <v>0.30129629629629628</v>
      </c>
      <c r="D276" s="16" t="s">
        <v>59</v>
      </c>
      <c r="E276" s="12">
        <f t="shared" si="4"/>
        <v>1.0416666666662744E-4</v>
      </c>
      <c r="F276" s="84" t="s">
        <v>634</v>
      </c>
      <c r="G276" s="61">
        <v>18</v>
      </c>
      <c r="H276" s="105" t="s">
        <v>1245</v>
      </c>
    </row>
    <row r="277" spans="1:8" ht="15.75" customHeight="1">
      <c r="A277" s="7" t="s">
        <v>10</v>
      </c>
      <c r="B277" s="24">
        <v>0.30130787037037038</v>
      </c>
      <c r="C277" s="24">
        <v>0.30145833333333333</v>
      </c>
      <c r="D277" s="7" t="s">
        <v>9</v>
      </c>
      <c r="E277" s="12">
        <f t="shared" si="4"/>
        <v>1.5046296296294948E-4</v>
      </c>
      <c r="F277" s="84" t="s">
        <v>636</v>
      </c>
      <c r="G277" s="61">
        <v>26</v>
      </c>
      <c r="H277" s="106" t="s">
        <v>1350</v>
      </c>
    </row>
    <row r="278" spans="1:8" ht="15.75" customHeight="1">
      <c r="A278" s="7" t="s">
        <v>66</v>
      </c>
      <c r="B278" s="24">
        <v>0.30145833333333333</v>
      </c>
      <c r="C278" s="24">
        <v>0.30203703703703705</v>
      </c>
      <c r="D278" s="16" t="s">
        <v>59</v>
      </c>
      <c r="E278" s="12">
        <f t="shared" si="4"/>
        <v>5.7870370370372015E-4</v>
      </c>
      <c r="F278" s="84" t="s">
        <v>637</v>
      </c>
      <c r="G278" s="61">
        <v>7</v>
      </c>
      <c r="H278" s="104" t="s">
        <v>1242</v>
      </c>
    </row>
    <row r="279" spans="1:8" ht="15.75" customHeight="1">
      <c r="A279" s="7" t="s">
        <v>10</v>
      </c>
      <c r="B279" s="24">
        <v>0.30203703703703705</v>
      </c>
      <c r="C279" s="24">
        <v>0.3021064814814815</v>
      </c>
      <c r="D279" s="7" t="s">
        <v>9</v>
      </c>
      <c r="E279" s="12">
        <f t="shared" si="4"/>
        <v>6.94444444444553E-5</v>
      </c>
      <c r="F279" s="84" t="s">
        <v>638</v>
      </c>
      <c r="G279" s="61">
        <v>26</v>
      </c>
      <c r="H279" s="106" t="s">
        <v>1350</v>
      </c>
    </row>
    <row r="280" spans="1:8" ht="15.75" customHeight="1">
      <c r="A280" s="7" t="s">
        <v>100</v>
      </c>
      <c r="B280" s="24">
        <v>0.3021064814814815</v>
      </c>
      <c r="C280" s="24">
        <v>0.30216435185185186</v>
      </c>
      <c r="D280" s="16" t="s">
        <v>59</v>
      </c>
      <c r="E280" s="12">
        <f t="shared" si="4"/>
        <v>5.7870370370360913E-5</v>
      </c>
      <c r="F280" s="84" t="s">
        <v>640</v>
      </c>
      <c r="G280" s="61">
        <v>18</v>
      </c>
      <c r="H280" s="105" t="s">
        <v>1245</v>
      </c>
    </row>
    <row r="281" spans="1:8" ht="15.75" customHeight="1">
      <c r="A281" s="7" t="s">
        <v>10</v>
      </c>
      <c r="B281" s="24">
        <v>0.30216435185185186</v>
      </c>
      <c r="C281" s="24">
        <v>0.3024189814814815</v>
      </c>
      <c r="D281" s="7" t="s">
        <v>9</v>
      </c>
      <c r="E281" s="12">
        <f t="shared" si="4"/>
        <v>2.5462962962963243E-4</v>
      </c>
      <c r="F281" s="84" t="s">
        <v>641</v>
      </c>
      <c r="G281" s="61">
        <v>26</v>
      </c>
      <c r="H281" s="106" t="s">
        <v>1350</v>
      </c>
    </row>
    <row r="282" spans="1:8" ht="15.75" customHeight="1">
      <c r="A282" s="7" t="s">
        <v>605</v>
      </c>
      <c r="B282" s="24">
        <v>0.30245370370370372</v>
      </c>
      <c r="C282" s="24">
        <v>0.30511574074074072</v>
      </c>
      <c r="D282" s="14" t="s">
        <v>8</v>
      </c>
      <c r="E282" s="12">
        <f t="shared" si="4"/>
        <v>2.6620370370369906E-3</v>
      </c>
      <c r="F282" s="84" t="s">
        <v>643</v>
      </c>
      <c r="G282" s="61">
        <v>5</v>
      </c>
      <c r="H282" s="105" t="s">
        <v>1259</v>
      </c>
    </row>
    <row r="283" spans="1:8" ht="15.75" customHeight="1">
      <c r="A283" s="7" t="s">
        <v>10</v>
      </c>
      <c r="B283" s="24">
        <v>0.30511574074074072</v>
      </c>
      <c r="C283" s="24">
        <v>0.30520833333333336</v>
      </c>
      <c r="D283" s="7" t="s">
        <v>9</v>
      </c>
      <c r="E283" s="12">
        <f t="shared" si="4"/>
        <v>9.2592592592644074E-5</v>
      </c>
      <c r="F283" s="84" t="s">
        <v>645</v>
      </c>
      <c r="G283" s="61">
        <v>26</v>
      </c>
      <c r="H283" s="106" t="s">
        <v>1350</v>
      </c>
    </row>
    <row r="284" spans="1:8" ht="15.75" customHeight="1">
      <c r="A284" s="7" t="s">
        <v>192</v>
      </c>
      <c r="B284" s="24">
        <v>0.3052199074074074</v>
      </c>
      <c r="C284" s="24">
        <v>0.30591435185185184</v>
      </c>
      <c r="D284" s="16" t="s">
        <v>59</v>
      </c>
      <c r="E284" s="12">
        <f t="shared" si="4"/>
        <v>6.9444444444444198E-4</v>
      </c>
      <c r="F284" s="84" t="s">
        <v>647</v>
      </c>
      <c r="G284" s="61">
        <v>1</v>
      </c>
      <c r="H284" s="104" t="s">
        <v>1242</v>
      </c>
    </row>
    <row r="285" spans="1:8" ht="15.75" customHeight="1">
      <c r="A285" s="7" t="s">
        <v>10</v>
      </c>
      <c r="B285" s="24">
        <v>0.30591435185185184</v>
      </c>
      <c r="C285" s="24">
        <v>0.3064351851851852</v>
      </c>
      <c r="D285" s="7" t="s">
        <v>9</v>
      </c>
      <c r="E285" s="12">
        <f t="shared" si="4"/>
        <v>5.2083333333335924E-4</v>
      </c>
      <c r="F285" s="84" t="s">
        <v>649</v>
      </c>
      <c r="G285" s="61">
        <v>26</v>
      </c>
      <c r="H285" s="106" t="s">
        <v>1350</v>
      </c>
    </row>
    <row r="286" spans="1:8" ht="15.75" customHeight="1">
      <c r="A286" s="7" t="s">
        <v>605</v>
      </c>
      <c r="B286" s="24">
        <v>0.3064351851851852</v>
      </c>
      <c r="C286" s="32">
        <v>0.30918981481481483</v>
      </c>
      <c r="D286" s="14" t="s">
        <v>8</v>
      </c>
      <c r="E286" s="12">
        <f t="shared" si="4"/>
        <v>2.7546296296296346E-3</v>
      </c>
      <c r="F286" s="84" t="s">
        <v>652</v>
      </c>
      <c r="G286" s="61">
        <v>5</v>
      </c>
      <c r="H286" s="105" t="s">
        <v>1259</v>
      </c>
    </row>
    <row r="287" spans="1:8" ht="15.75" customHeight="1">
      <c r="A287" s="7" t="s">
        <v>10</v>
      </c>
      <c r="B287" s="32">
        <v>0.30918981481481483</v>
      </c>
      <c r="C287" s="32">
        <v>0.30925925925925923</v>
      </c>
      <c r="D287" s="7" t="s">
        <v>9</v>
      </c>
      <c r="E287" s="12">
        <f t="shared" si="4"/>
        <v>6.9444444444399789E-5</v>
      </c>
      <c r="F287" s="84" t="s">
        <v>653</v>
      </c>
      <c r="G287" s="61">
        <v>26</v>
      </c>
      <c r="H287" s="106" t="s">
        <v>1350</v>
      </c>
    </row>
    <row r="288" spans="1:8" ht="15.75" customHeight="1">
      <c r="A288" s="7" t="s">
        <v>61</v>
      </c>
      <c r="B288" s="32">
        <v>0.30925925925925923</v>
      </c>
      <c r="C288" s="32">
        <v>0.3102199074074074</v>
      </c>
      <c r="D288" s="14" t="s">
        <v>15</v>
      </c>
      <c r="E288" s="12">
        <f t="shared" si="4"/>
        <v>9.6064814814816879E-4</v>
      </c>
      <c r="F288" s="84" t="s">
        <v>655</v>
      </c>
      <c r="G288" s="61">
        <v>6</v>
      </c>
      <c r="H288" s="104" t="s">
        <v>1242</v>
      </c>
    </row>
    <row r="289" spans="1:8" ht="15.75" customHeight="1">
      <c r="A289" s="7" t="s">
        <v>10</v>
      </c>
      <c r="B289" s="32">
        <v>0.3102199074074074</v>
      </c>
      <c r="C289" s="32">
        <v>0.31024305555555554</v>
      </c>
      <c r="D289" s="7" t="s">
        <v>9</v>
      </c>
      <c r="E289" s="12">
        <f t="shared" si="4"/>
        <v>2.3148148148133263E-5</v>
      </c>
      <c r="F289" s="84" t="s">
        <v>657</v>
      </c>
      <c r="G289" s="61">
        <v>26</v>
      </c>
      <c r="H289" s="106" t="s">
        <v>1350</v>
      </c>
    </row>
    <row r="290" spans="1:8" ht="15.75" customHeight="1">
      <c r="A290" s="7" t="s">
        <v>13</v>
      </c>
      <c r="B290" s="24">
        <v>0.3102314814814815</v>
      </c>
      <c r="C290" s="32">
        <v>0.3112847222222222</v>
      </c>
      <c r="D290" s="14" t="s">
        <v>15</v>
      </c>
      <c r="E290" s="12">
        <f t="shared" si="4"/>
        <v>1.0532407407407018E-3</v>
      </c>
      <c r="F290" s="84" t="s">
        <v>658</v>
      </c>
      <c r="G290" s="61">
        <v>2</v>
      </c>
      <c r="H290" s="105" t="s">
        <v>1245</v>
      </c>
    </row>
    <row r="291" spans="1:8" ht="15.75" customHeight="1">
      <c r="A291" s="7" t="s">
        <v>10</v>
      </c>
      <c r="B291" s="32">
        <v>0.3112847222222222</v>
      </c>
      <c r="C291" s="32">
        <v>0.31135416666666665</v>
      </c>
      <c r="D291" s="7" t="s">
        <v>9</v>
      </c>
      <c r="E291" s="12">
        <f t="shared" si="4"/>
        <v>6.94444444444553E-5</v>
      </c>
      <c r="F291" s="84" t="s">
        <v>660</v>
      </c>
      <c r="G291" s="61">
        <v>26</v>
      </c>
      <c r="H291" s="106" t="s">
        <v>1350</v>
      </c>
    </row>
    <row r="292" spans="1:8" ht="15.75" customHeight="1">
      <c r="A292" s="7" t="s">
        <v>61</v>
      </c>
      <c r="B292" s="32">
        <v>0.31135416666666665</v>
      </c>
      <c r="C292" s="32">
        <v>0.31212962962962965</v>
      </c>
      <c r="D292" s="14" t="s">
        <v>15</v>
      </c>
      <c r="E292" s="12">
        <f t="shared" si="4"/>
        <v>7.7546296296299166E-4</v>
      </c>
      <c r="F292" s="84" t="s">
        <v>661</v>
      </c>
      <c r="G292" s="61">
        <v>6</v>
      </c>
      <c r="H292" s="104" t="s">
        <v>1242</v>
      </c>
    </row>
    <row r="293" spans="1:8" ht="15.75" customHeight="1">
      <c r="A293" s="7" t="s">
        <v>10</v>
      </c>
      <c r="B293" s="24">
        <v>0.31212962962962965</v>
      </c>
      <c r="C293" s="32">
        <v>0.31269675925925927</v>
      </c>
      <c r="D293" s="7" t="s">
        <v>9</v>
      </c>
      <c r="E293" s="12">
        <f t="shared" si="4"/>
        <v>5.6712962962962576E-4</v>
      </c>
      <c r="F293" s="84" t="s">
        <v>663</v>
      </c>
      <c r="G293" s="61">
        <v>26</v>
      </c>
      <c r="H293" s="106" t="s">
        <v>1350</v>
      </c>
    </row>
    <row r="294" spans="1:8" ht="15.75" customHeight="1">
      <c r="A294" s="7" t="s">
        <v>664</v>
      </c>
      <c r="B294" s="24">
        <v>0.31270833333333331</v>
      </c>
      <c r="C294" s="32">
        <v>0.32826388888888891</v>
      </c>
      <c r="D294" s="13" t="s">
        <v>14</v>
      </c>
      <c r="E294" s="12">
        <f t="shared" si="4"/>
        <v>1.55555555555556E-2</v>
      </c>
      <c r="F294" s="84" t="s">
        <v>670</v>
      </c>
      <c r="G294" s="61">
        <v>11</v>
      </c>
      <c r="H294" s="104" t="s">
        <v>1242</v>
      </c>
    </row>
    <row r="295" spans="1:8" ht="15.75" customHeight="1">
      <c r="A295" s="7" t="s">
        <v>201</v>
      </c>
      <c r="B295" s="32">
        <v>0.32826388888888891</v>
      </c>
      <c r="C295" s="32">
        <v>0.32827546296296295</v>
      </c>
      <c r="D295" s="16" t="s">
        <v>59</v>
      </c>
      <c r="E295" s="12">
        <f t="shared" si="4"/>
        <v>1.1574074074038876E-5</v>
      </c>
      <c r="F295" s="84" t="s">
        <v>674</v>
      </c>
      <c r="G295" s="61">
        <v>2</v>
      </c>
      <c r="H295" s="105" t="s">
        <v>1245</v>
      </c>
    </row>
    <row r="296" spans="1:8" ht="15.75" customHeight="1">
      <c r="A296" s="7" t="s">
        <v>340</v>
      </c>
      <c r="B296" s="32">
        <v>0.32833333333333331</v>
      </c>
      <c r="C296" s="32">
        <v>0.3283449074074074</v>
      </c>
      <c r="D296" s="7" t="s">
        <v>9</v>
      </c>
      <c r="E296" s="12">
        <f t="shared" si="4"/>
        <v>1.1574074074094387E-5</v>
      </c>
      <c r="F296" s="84" t="s">
        <v>677</v>
      </c>
      <c r="G296" s="61">
        <v>17</v>
      </c>
      <c r="H296" s="106" t="s">
        <v>1350</v>
      </c>
    </row>
    <row r="297" spans="1:8" ht="15.75" customHeight="1">
      <c r="A297" s="7" t="s">
        <v>201</v>
      </c>
      <c r="B297" s="24">
        <v>0.3283564814814815</v>
      </c>
      <c r="C297" s="32">
        <v>0.3285763888888889</v>
      </c>
      <c r="D297" s="16" t="s">
        <v>59</v>
      </c>
      <c r="E297" s="12">
        <f t="shared" si="4"/>
        <v>2.1990740740740478E-4</v>
      </c>
      <c r="F297" s="84" t="s">
        <v>681</v>
      </c>
      <c r="G297" s="61">
        <v>2</v>
      </c>
      <c r="H297" s="105" t="s">
        <v>1245</v>
      </c>
    </row>
    <row r="298" spans="1:8" ht="15.75" customHeight="1">
      <c r="A298" s="7" t="s">
        <v>664</v>
      </c>
      <c r="B298" s="32">
        <v>0.3285763888888889</v>
      </c>
      <c r="C298" s="32">
        <v>0.32858796296296294</v>
      </c>
      <c r="D298" s="13" t="s">
        <v>14</v>
      </c>
      <c r="E298" s="12">
        <f t="shared" si="4"/>
        <v>1.1574074074038876E-5</v>
      </c>
      <c r="F298" s="84" t="s">
        <v>684</v>
      </c>
      <c r="G298" s="61">
        <v>11</v>
      </c>
      <c r="H298" s="104" t="s">
        <v>1242</v>
      </c>
    </row>
    <row r="299" spans="1:8" ht="15.75" customHeight="1">
      <c r="A299" s="7" t="s">
        <v>340</v>
      </c>
      <c r="B299" s="32">
        <v>0.32858796296296294</v>
      </c>
      <c r="C299" s="32">
        <v>0.32868055555555553</v>
      </c>
      <c r="D299" s="7" t="s">
        <v>9</v>
      </c>
      <c r="E299" s="12">
        <f t="shared" si="4"/>
        <v>9.2592592592588563E-5</v>
      </c>
      <c r="F299" s="84" t="s">
        <v>688</v>
      </c>
      <c r="G299" s="61">
        <v>17</v>
      </c>
      <c r="H299" s="106" t="s">
        <v>1350</v>
      </c>
    </row>
    <row r="300" spans="1:8" ht="15.75" customHeight="1">
      <c r="A300" s="7" t="s">
        <v>664</v>
      </c>
      <c r="B300" s="24">
        <v>0.32869212962962963</v>
      </c>
      <c r="C300" s="24">
        <v>0.3288888888888889</v>
      </c>
      <c r="D300" s="13" t="s">
        <v>14</v>
      </c>
      <c r="E300" s="12">
        <f t="shared" si="4"/>
        <v>1.9675925925927151E-4</v>
      </c>
      <c r="F300" s="84" t="s">
        <v>693</v>
      </c>
      <c r="G300" s="61">
        <v>11</v>
      </c>
      <c r="H300" s="104" t="s">
        <v>1242</v>
      </c>
    </row>
    <row r="301" spans="1:8" ht="15.75" customHeight="1">
      <c r="A301" s="7" t="s">
        <v>340</v>
      </c>
      <c r="B301" s="24">
        <v>0.3288888888888889</v>
      </c>
      <c r="C301" s="24">
        <v>0.32891203703703703</v>
      </c>
      <c r="D301" s="7" t="s">
        <v>9</v>
      </c>
      <c r="E301" s="12">
        <f t="shared" si="4"/>
        <v>2.3148148148133263E-5</v>
      </c>
      <c r="F301" s="84" t="s">
        <v>695</v>
      </c>
      <c r="G301" s="61">
        <v>17</v>
      </c>
      <c r="H301" s="106" t="s">
        <v>1350</v>
      </c>
    </row>
    <row r="302" spans="1:8" ht="15.75" customHeight="1">
      <c r="A302" s="7" t="s">
        <v>664</v>
      </c>
      <c r="B302" s="24">
        <v>0.32891203703703703</v>
      </c>
      <c r="C302" s="32">
        <v>0.33562500000000001</v>
      </c>
      <c r="D302" s="13" t="s">
        <v>14</v>
      </c>
      <c r="E302" s="12">
        <f t="shared" si="4"/>
        <v>6.7129629629629761E-3</v>
      </c>
      <c r="F302" s="84" t="s">
        <v>701</v>
      </c>
      <c r="G302" s="61">
        <v>11</v>
      </c>
      <c r="H302" s="104" t="s">
        <v>1242</v>
      </c>
    </row>
    <row r="303" spans="1:8" ht="15.75" customHeight="1">
      <c r="A303" s="7" t="s">
        <v>340</v>
      </c>
      <c r="B303" s="32">
        <v>0.33562500000000001</v>
      </c>
      <c r="C303" s="32">
        <v>0.33583333333333332</v>
      </c>
      <c r="D303" s="7" t="s">
        <v>9</v>
      </c>
      <c r="E303" s="12">
        <f t="shared" si="4"/>
        <v>2.0833333333331039E-4</v>
      </c>
      <c r="F303" s="84" t="s">
        <v>703</v>
      </c>
      <c r="G303" s="61">
        <v>17</v>
      </c>
      <c r="H303" s="106" t="s">
        <v>1350</v>
      </c>
    </row>
    <row r="304" spans="1:8" ht="15.75" customHeight="1">
      <c r="A304" s="7" t="s">
        <v>664</v>
      </c>
      <c r="B304" s="32">
        <v>0.33583333333333332</v>
      </c>
      <c r="C304" s="32">
        <v>0.33586805555555554</v>
      </c>
      <c r="D304" s="13" t="s">
        <v>14</v>
      </c>
      <c r="E304" s="12">
        <f t="shared" si="4"/>
        <v>3.472222222222765E-5</v>
      </c>
      <c r="F304" s="84" t="s">
        <v>705</v>
      </c>
      <c r="G304" s="61">
        <v>11</v>
      </c>
      <c r="H304" s="104" t="s">
        <v>1242</v>
      </c>
    </row>
    <row r="305" spans="1:8" ht="15.75" customHeight="1">
      <c r="A305" s="7" t="s">
        <v>340</v>
      </c>
      <c r="B305" s="32">
        <v>0.33586805555555554</v>
      </c>
      <c r="C305" s="32">
        <v>0.33614583333333331</v>
      </c>
      <c r="D305" s="7" t="s">
        <v>9</v>
      </c>
      <c r="E305" s="12">
        <f t="shared" si="4"/>
        <v>2.7777777777776569E-4</v>
      </c>
      <c r="F305" s="84" t="s">
        <v>708</v>
      </c>
      <c r="G305" s="61">
        <v>17</v>
      </c>
      <c r="H305" s="106" t="s">
        <v>1350</v>
      </c>
    </row>
    <row r="306" spans="1:8" ht="15.75" customHeight="1">
      <c r="A306" s="7" t="s">
        <v>664</v>
      </c>
      <c r="B306" s="32">
        <v>0.33619212962962963</v>
      </c>
      <c r="C306" s="32">
        <v>0.33634259259259258</v>
      </c>
      <c r="D306" s="13" t="s">
        <v>14</v>
      </c>
      <c r="E306" s="12">
        <f t="shared" si="4"/>
        <v>1.5046296296294948E-4</v>
      </c>
      <c r="F306" s="84" t="s">
        <v>712</v>
      </c>
      <c r="G306" s="61">
        <v>11</v>
      </c>
      <c r="H306" s="104" t="s">
        <v>1242</v>
      </c>
    </row>
    <row r="307" spans="1:8" ht="15.75" customHeight="1">
      <c r="A307" s="7" t="s">
        <v>340</v>
      </c>
      <c r="B307" s="32">
        <v>0.33634259259259258</v>
      </c>
      <c r="C307" s="32">
        <v>0.33645833333333336</v>
      </c>
      <c r="D307" s="7" t="s">
        <v>9</v>
      </c>
      <c r="E307" s="12">
        <f t="shared" si="4"/>
        <v>1.1574074074077734E-4</v>
      </c>
      <c r="F307" s="84" t="s">
        <v>717</v>
      </c>
      <c r="G307" s="61">
        <v>17</v>
      </c>
      <c r="H307" s="106" t="s">
        <v>1350</v>
      </c>
    </row>
    <row r="308" spans="1:8" ht="15.75" customHeight="1">
      <c r="A308" s="7" t="s">
        <v>66</v>
      </c>
      <c r="B308" s="24">
        <v>0.3364699074074074</v>
      </c>
      <c r="C308" s="32">
        <v>0.33680555555555558</v>
      </c>
      <c r="D308" s="16" t="s">
        <v>59</v>
      </c>
      <c r="E308" s="12">
        <f t="shared" si="4"/>
        <v>3.3564814814818211E-4</v>
      </c>
      <c r="F308" s="84" t="s">
        <v>720</v>
      </c>
      <c r="G308" s="61">
        <v>7</v>
      </c>
      <c r="H308" s="104" t="s">
        <v>1242</v>
      </c>
    </row>
    <row r="309" spans="1:8" ht="15.75" customHeight="1">
      <c r="A309" s="7" t="s">
        <v>340</v>
      </c>
      <c r="B309" s="24">
        <v>0.33681712962962962</v>
      </c>
      <c r="C309" s="32">
        <v>0.33708333333333335</v>
      </c>
      <c r="D309" s="7" t="s">
        <v>9</v>
      </c>
      <c r="E309" s="12">
        <f t="shared" si="4"/>
        <v>2.6620370370372681E-4</v>
      </c>
      <c r="F309" s="84" t="s">
        <v>723</v>
      </c>
      <c r="G309" s="61">
        <v>17</v>
      </c>
      <c r="H309" s="106" t="s">
        <v>1350</v>
      </c>
    </row>
    <row r="310" spans="1:8" ht="15.75" customHeight="1">
      <c r="A310" s="7" t="s">
        <v>66</v>
      </c>
      <c r="B310" s="32">
        <v>0.33708333333333335</v>
      </c>
      <c r="C310" s="32">
        <v>0.33712962962962961</v>
      </c>
      <c r="D310" s="16" t="s">
        <v>59</v>
      </c>
      <c r="E310" s="12">
        <f t="shared" si="4"/>
        <v>4.6296296296266526E-5</v>
      </c>
      <c r="F310" s="84" t="s">
        <v>726</v>
      </c>
      <c r="G310" s="61">
        <v>7</v>
      </c>
      <c r="H310" s="104" t="s">
        <v>1242</v>
      </c>
    </row>
    <row r="311" spans="1:8" ht="15.75" customHeight="1">
      <c r="A311" s="7" t="s">
        <v>340</v>
      </c>
      <c r="B311" s="32">
        <v>0.33712962962962961</v>
      </c>
      <c r="C311" s="32">
        <v>0.33719907407407407</v>
      </c>
      <c r="D311" s="7" t="s">
        <v>9</v>
      </c>
      <c r="E311" s="12">
        <f t="shared" si="4"/>
        <v>6.94444444444553E-5</v>
      </c>
      <c r="F311" s="84" t="s">
        <v>729</v>
      </c>
      <c r="G311" s="61">
        <v>17</v>
      </c>
      <c r="H311" s="106" t="s">
        <v>1350</v>
      </c>
    </row>
    <row r="312" spans="1:8" ht="15.75" customHeight="1">
      <c r="A312" s="7" t="s">
        <v>664</v>
      </c>
      <c r="B312" s="32">
        <v>0.33719907407407407</v>
      </c>
      <c r="C312" s="32">
        <v>0.33814814814814814</v>
      </c>
      <c r="D312" s="13" t="s">
        <v>14</v>
      </c>
      <c r="E312" s="12">
        <f t="shared" si="4"/>
        <v>9.490740740740744E-4</v>
      </c>
      <c r="F312" s="84" t="s">
        <v>733</v>
      </c>
      <c r="G312" s="61">
        <v>11</v>
      </c>
      <c r="H312" s="104" t="s">
        <v>1242</v>
      </c>
    </row>
    <row r="313" spans="1:8" ht="15.75" customHeight="1">
      <c r="A313" s="7" t="s">
        <v>220</v>
      </c>
      <c r="B313" s="32">
        <v>0.33814814814814814</v>
      </c>
      <c r="C313" s="32">
        <v>0.33815972222222224</v>
      </c>
      <c r="D313" s="16" t="s">
        <v>59</v>
      </c>
      <c r="E313" s="12">
        <f t="shared" si="4"/>
        <v>1.1574074074094387E-5</v>
      </c>
      <c r="F313" s="84" t="s">
        <v>674</v>
      </c>
      <c r="G313" s="61">
        <v>2</v>
      </c>
      <c r="H313" s="105" t="s">
        <v>1245</v>
      </c>
    </row>
    <row r="314" spans="1:8" ht="15.75" customHeight="1">
      <c r="A314" s="7" t="s">
        <v>340</v>
      </c>
      <c r="B314" s="32">
        <v>0.33818287037037037</v>
      </c>
      <c r="C314" s="24">
        <v>0.3382060185185185</v>
      </c>
      <c r="D314" s="7" t="s">
        <v>9</v>
      </c>
      <c r="E314" s="12">
        <f t="shared" si="4"/>
        <v>2.3148148148133263E-5</v>
      </c>
      <c r="F314" s="84" t="s">
        <v>738</v>
      </c>
      <c r="G314" s="61">
        <v>17</v>
      </c>
      <c r="H314" s="106" t="s">
        <v>1350</v>
      </c>
    </row>
    <row r="315" spans="1:8" ht="15.75" customHeight="1">
      <c r="A315" s="7" t="s">
        <v>220</v>
      </c>
      <c r="B315" s="24">
        <v>0.33827546296296296</v>
      </c>
      <c r="C315" s="32">
        <v>0.33927083333333335</v>
      </c>
      <c r="D315" s="16" t="s">
        <v>59</v>
      </c>
      <c r="E315" s="12">
        <f t="shared" si="4"/>
        <v>9.9537037037039644E-4</v>
      </c>
      <c r="F315" s="84" t="s">
        <v>741</v>
      </c>
      <c r="G315" s="61">
        <v>2</v>
      </c>
      <c r="H315" s="105" t="s">
        <v>1245</v>
      </c>
    </row>
    <row r="316" spans="1:8" ht="15.75" customHeight="1">
      <c r="A316" s="7" t="s">
        <v>340</v>
      </c>
      <c r="B316" s="32">
        <v>0.33927083333333335</v>
      </c>
      <c r="C316" s="32">
        <v>0.33943287037037034</v>
      </c>
      <c r="D316" s="7" t="s">
        <v>9</v>
      </c>
      <c r="E316" s="12">
        <f t="shared" si="4"/>
        <v>1.6203703703698835E-4</v>
      </c>
      <c r="F316" s="84" t="s">
        <v>744</v>
      </c>
      <c r="G316" s="61">
        <v>17</v>
      </c>
      <c r="H316" s="106" t="s">
        <v>1350</v>
      </c>
    </row>
    <row r="317" spans="1:8" ht="15.75" customHeight="1">
      <c r="A317" s="7" t="s">
        <v>664</v>
      </c>
      <c r="B317" s="32">
        <v>0.33945601851851853</v>
      </c>
      <c r="C317" s="32">
        <v>0.33961805555555558</v>
      </c>
      <c r="D317" s="13" t="s">
        <v>14</v>
      </c>
      <c r="E317" s="12">
        <f t="shared" si="4"/>
        <v>1.6203703703704386E-4</v>
      </c>
      <c r="F317" s="84" t="s">
        <v>745</v>
      </c>
      <c r="G317" s="61">
        <v>11</v>
      </c>
      <c r="H317" s="104" t="s">
        <v>1242</v>
      </c>
    </row>
    <row r="318" spans="1:8" ht="15.75" customHeight="1">
      <c r="A318" s="7" t="s">
        <v>340</v>
      </c>
      <c r="B318" s="32">
        <v>0.33961805555555558</v>
      </c>
      <c r="C318" s="32">
        <v>0.33964120370370371</v>
      </c>
      <c r="D318" s="7" t="s">
        <v>9</v>
      </c>
      <c r="E318" s="12">
        <f t="shared" si="4"/>
        <v>2.3148148148133263E-5</v>
      </c>
      <c r="F318" s="84" t="s">
        <v>748</v>
      </c>
      <c r="G318" s="61">
        <v>17</v>
      </c>
      <c r="H318" s="106" t="s">
        <v>1350</v>
      </c>
    </row>
    <row r="319" spans="1:8" ht="15.75" customHeight="1">
      <c r="A319" s="7" t="s">
        <v>664</v>
      </c>
      <c r="B319" s="32">
        <v>0.3396527777777778</v>
      </c>
      <c r="C319" s="24">
        <v>0.37412037037037038</v>
      </c>
      <c r="D319" s="13" t="s">
        <v>14</v>
      </c>
      <c r="E319" s="12">
        <f t="shared" si="4"/>
        <v>3.4467592592592577E-2</v>
      </c>
      <c r="F319" s="84" t="s">
        <v>753</v>
      </c>
      <c r="G319" s="61">
        <v>11</v>
      </c>
      <c r="H319" s="104" t="s">
        <v>1242</v>
      </c>
    </row>
    <row r="320" spans="1:8" ht="15.75" customHeight="1">
      <c r="A320" s="7" t="s">
        <v>228</v>
      </c>
      <c r="B320" s="24">
        <v>0.37412037037037038</v>
      </c>
      <c r="C320" s="24">
        <v>0.37414351851851851</v>
      </c>
      <c r="D320" s="16" t="s">
        <v>59</v>
      </c>
      <c r="E320" s="12">
        <f t="shared" si="4"/>
        <v>2.3148148148133263E-5</v>
      </c>
      <c r="F320" s="84" t="s">
        <v>755</v>
      </c>
      <c r="G320" s="61">
        <v>13</v>
      </c>
      <c r="H320" s="105" t="s">
        <v>1245</v>
      </c>
    </row>
    <row r="321" spans="1:8" ht="15.75" customHeight="1">
      <c r="A321" s="7" t="s">
        <v>340</v>
      </c>
      <c r="B321" s="24">
        <v>0.37414351851851851</v>
      </c>
      <c r="C321" s="24">
        <v>0.37417824074074074</v>
      </c>
      <c r="D321" s="7" t="s">
        <v>9</v>
      </c>
      <c r="E321" s="12">
        <f t="shared" si="4"/>
        <v>3.472222222222765E-5</v>
      </c>
      <c r="F321" s="84" t="s">
        <v>757</v>
      </c>
      <c r="G321" s="61">
        <v>17</v>
      </c>
      <c r="H321" s="106" t="s">
        <v>1350</v>
      </c>
    </row>
    <row r="322" spans="1:8" ht="15.75" customHeight="1">
      <c r="A322" s="7" t="s">
        <v>228</v>
      </c>
      <c r="B322" s="24">
        <v>0.37417824074074074</v>
      </c>
      <c r="C322" s="24">
        <v>0.37505787037037036</v>
      </c>
      <c r="D322" s="16" t="s">
        <v>59</v>
      </c>
      <c r="E322" s="12">
        <f t="shared" ref="E322:E380" si="5">C322-B322</f>
        <v>8.796296296296191E-4</v>
      </c>
      <c r="F322" s="84" t="s">
        <v>760</v>
      </c>
      <c r="G322" s="61">
        <v>13</v>
      </c>
      <c r="H322" s="105" t="s">
        <v>1245</v>
      </c>
    </row>
    <row r="323" spans="1:8" ht="15.75" customHeight="1">
      <c r="A323" s="7" t="s">
        <v>340</v>
      </c>
      <c r="B323" s="24">
        <v>0.37506944444444446</v>
      </c>
      <c r="C323" s="24">
        <v>0.37509259259259259</v>
      </c>
      <c r="D323" s="7" t="s">
        <v>9</v>
      </c>
      <c r="E323" s="12">
        <f t="shared" si="5"/>
        <v>2.3148148148133263E-5</v>
      </c>
      <c r="F323" s="84" t="s">
        <v>762</v>
      </c>
      <c r="G323" s="61">
        <v>17</v>
      </c>
      <c r="H323" s="106" t="s">
        <v>1350</v>
      </c>
    </row>
    <row r="324" spans="1:8" ht="15.75" customHeight="1">
      <c r="A324" s="7" t="s">
        <v>664</v>
      </c>
      <c r="B324" s="24">
        <v>0.37509259259259259</v>
      </c>
      <c r="C324" s="24">
        <v>0.37552083333333336</v>
      </c>
      <c r="D324" s="13" t="s">
        <v>14</v>
      </c>
      <c r="E324" s="12">
        <f t="shared" si="5"/>
        <v>4.2824074074077068E-4</v>
      </c>
      <c r="F324" s="84" t="s">
        <v>765</v>
      </c>
      <c r="G324" s="61">
        <v>11</v>
      </c>
      <c r="H324" s="104" t="s">
        <v>1242</v>
      </c>
    </row>
    <row r="325" spans="1:8" ht="15.75" customHeight="1">
      <c r="A325" s="7" t="s">
        <v>228</v>
      </c>
      <c r="B325" s="24">
        <v>0.37552083333333336</v>
      </c>
      <c r="C325" s="24">
        <v>0.3755324074074074</v>
      </c>
      <c r="D325" s="16" t="s">
        <v>59</v>
      </c>
      <c r="E325" s="12">
        <f t="shared" si="5"/>
        <v>1.1574074074038876E-5</v>
      </c>
      <c r="F325" s="84" t="s">
        <v>767</v>
      </c>
      <c r="G325" s="61">
        <v>13</v>
      </c>
      <c r="H325" s="105" t="s">
        <v>1245</v>
      </c>
    </row>
    <row r="326" spans="1:8" ht="15.75" customHeight="1">
      <c r="A326" s="7" t="s">
        <v>340</v>
      </c>
      <c r="B326" s="24">
        <v>0.3755324074074074</v>
      </c>
      <c r="C326" s="24">
        <v>0.37560185185185185</v>
      </c>
      <c r="D326" s="7" t="s">
        <v>9</v>
      </c>
      <c r="E326" s="12">
        <f t="shared" si="5"/>
        <v>6.94444444444553E-5</v>
      </c>
      <c r="F326" s="84" t="s">
        <v>770</v>
      </c>
      <c r="G326" s="61">
        <v>17</v>
      </c>
      <c r="H326" s="106" t="s">
        <v>1350</v>
      </c>
    </row>
    <row r="327" spans="1:8" ht="15.75" customHeight="1">
      <c r="A327" s="7" t="s">
        <v>228</v>
      </c>
      <c r="B327" s="24">
        <v>0.37560185185185185</v>
      </c>
      <c r="C327" s="24">
        <v>0.37614583333333335</v>
      </c>
      <c r="D327" s="13" t="s">
        <v>59</v>
      </c>
      <c r="E327" s="12">
        <f t="shared" si="5"/>
        <v>5.439814814814925E-4</v>
      </c>
      <c r="F327" s="84" t="s">
        <v>772</v>
      </c>
      <c r="G327" s="61">
        <v>13</v>
      </c>
      <c r="H327" s="105" t="s">
        <v>1245</v>
      </c>
    </row>
    <row r="328" spans="1:8" ht="15.75" customHeight="1">
      <c r="A328" s="7" t="s">
        <v>340</v>
      </c>
      <c r="B328" s="24">
        <v>0.37614583333333335</v>
      </c>
      <c r="C328" s="24">
        <v>0.37634259259259262</v>
      </c>
      <c r="D328" s="7" t="s">
        <v>9</v>
      </c>
      <c r="E328" s="12">
        <f t="shared" si="5"/>
        <v>1.9675925925927151E-4</v>
      </c>
      <c r="F328" s="84" t="s">
        <v>775</v>
      </c>
      <c r="G328" s="61">
        <v>17</v>
      </c>
      <c r="H328" s="106" t="s">
        <v>1350</v>
      </c>
    </row>
    <row r="329" spans="1:8" ht="15.75" customHeight="1">
      <c r="A329" s="7" t="s">
        <v>664</v>
      </c>
      <c r="B329" s="24">
        <v>0.37635416666666666</v>
      </c>
      <c r="C329" s="24">
        <v>0.38767361111111109</v>
      </c>
      <c r="D329" s="13" t="s">
        <v>14</v>
      </c>
      <c r="E329" s="12">
        <f t="shared" si="5"/>
        <v>1.1319444444444438E-2</v>
      </c>
      <c r="F329" s="84" t="s">
        <v>780</v>
      </c>
      <c r="G329" s="61">
        <v>11</v>
      </c>
      <c r="H329" s="104" t="s">
        <v>1242</v>
      </c>
    </row>
    <row r="330" spans="1:8" ht="15.75" customHeight="1">
      <c r="A330" s="7" t="s">
        <v>340</v>
      </c>
      <c r="B330" s="24">
        <v>0.38768518518518519</v>
      </c>
      <c r="C330" s="24">
        <v>0.38777777777777778</v>
      </c>
      <c r="D330" s="7" t="s">
        <v>9</v>
      </c>
      <c r="E330" s="12">
        <f t="shared" si="5"/>
        <v>9.2592592592588563E-5</v>
      </c>
      <c r="F330" s="84" t="s">
        <v>784</v>
      </c>
      <c r="G330" s="61">
        <v>17</v>
      </c>
      <c r="H330" s="106" t="s">
        <v>1350</v>
      </c>
    </row>
    <row r="331" spans="1:8" ht="15.75" customHeight="1">
      <c r="A331" s="7" t="s">
        <v>48</v>
      </c>
      <c r="B331" s="24">
        <v>0.38778935185185187</v>
      </c>
      <c r="C331" s="24">
        <v>0.39071759259259259</v>
      </c>
      <c r="D331" s="14" t="s">
        <v>8</v>
      </c>
      <c r="E331" s="12">
        <f t="shared" si="5"/>
        <v>2.9282407407407174E-3</v>
      </c>
      <c r="F331" s="84" t="s">
        <v>789</v>
      </c>
      <c r="G331" s="61">
        <v>9</v>
      </c>
      <c r="H331" s="106" t="s">
        <v>1259</v>
      </c>
    </row>
    <row r="332" spans="1:8" ht="15.75" customHeight="1">
      <c r="A332" s="7" t="s">
        <v>340</v>
      </c>
      <c r="B332" s="24">
        <v>0.39071759259259259</v>
      </c>
      <c r="C332" s="24">
        <v>0.39078703703703704</v>
      </c>
      <c r="D332" s="7" t="s">
        <v>9</v>
      </c>
      <c r="E332" s="12">
        <f t="shared" si="5"/>
        <v>6.94444444444553E-5</v>
      </c>
      <c r="F332" s="84" t="s">
        <v>793</v>
      </c>
      <c r="G332" s="61">
        <v>17</v>
      </c>
      <c r="H332" s="106" t="s">
        <v>1350</v>
      </c>
    </row>
    <row r="333" spans="1:8" ht="15.75" customHeight="1">
      <c r="A333" s="7" t="s">
        <v>50</v>
      </c>
      <c r="B333" s="24">
        <v>0.39086805555555554</v>
      </c>
      <c r="C333" s="24">
        <v>0.41047453703703701</v>
      </c>
      <c r="D333" s="14" t="s">
        <v>8</v>
      </c>
      <c r="E333" s="12">
        <f t="shared" si="5"/>
        <v>1.9606481481481475E-2</v>
      </c>
      <c r="F333" s="84" t="s">
        <v>799</v>
      </c>
      <c r="G333" s="61">
        <v>2</v>
      </c>
      <c r="H333" s="106" t="s">
        <v>1259</v>
      </c>
    </row>
    <row r="334" spans="1:8" ht="15.75" customHeight="1">
      <c r="A334" s="7" t="s">
        <v>7</v>
      </c>
      <c r="B334" s="24">
        <v>0.41047453703703701</v>
      </c>
      <c r="C334" s="24">
        <v>0.4104976851851852</v>
      </c>
      <c r="D334" s="7" t="s">
        <v>9</v>
      </c>
      <c r="E334" s="12">
        <f t="shared" si="5"/>
        <v>2.3148148148188774E-5</v>
      </c>
      <c r="F334" s="84" t="s">
        <v>803</v>
      </c>
      <c r="G334" s="61">
        <v>137</v>
      </c>
      <c r="H334" s="106" t="s">
        <v>1276</v>
      </c>
    </row>
    <row r="335" spans="1:8" ht="15.75" customHeight="1">
      <c r="A335" s="7" t="s">
        <v>804</v>
      </c>
      <c r="B335" s="24">
        <v>0.41055555555555556</v>
      </c>
      <c r="C335" s="24">
        <v>0.41730324074074077</v>
      </c>
      <c r="D335" s="14" t="s">
        <v>8</v>
      </c>
      <c r="E335" s="12">
        <f t="shared" si="5"/>
        <v>6.7476851851852038E-3</v>
      </c>
      <c r="F335" s="84" t="s">
        <v>808</v>
      </c>
      <c r="G335" s="61">
        <v>1</v>
      </c>
      <c r="H335" s="106" t="s">
        <v>1259</v>
      </c>
    </row>
    <row r="336" spans="1:8" ht="15.75" customHeight="1">
      <c r="A336" s="7" t="s">
        <v>7</v>
      </c>
      <c r="B336" s="24">
        <v>0.41730324074074077</v>
      </c>
      <c r="C336" s="24">
        <v>0.4173263888888889</v>
      </c>
      <c r="D336" s="7" t="s">
        <v>9</v>
      </c>
      <c r="E336" s="12">
        <f t="shared" si="5"/>
        <v>2.3148148148133263E-5</v>
      </c>
      <c r="F336" s="84" t="s">
        <v>677</v>
      </c>
      <c r="G336" s="61">
        <v>137</v>
      </c>
      <c r="H336" s="106" t="s">
        <v>1276</v>
      </c>
    </row>
    <row r="337" spans="1:8" ht="15.75" customHeight="1">
      <c r="A337" s="7" t="s">
        <v>48</v>
      </c>
      <c r="B337" s="24">
        <v>0.4173263888888889</v>
      </c>
      <c r="C337" s="24">
        <v>0.41733796296296294</v>
      </c>
      <c r="D337" s="14" t="s">
        <v>8</v>
      </c>
      <c r="E337" s="12">
        <f t="shared" si="5"/>
        <v>1.1574074074038876E-5</v>
      </c>
      <c r="F337" s="84" t="s">
        <v>755</v>
      </c>
      <c r="G337" s="61">
        <v>9</v>
      </c>
      <c r="H337" s="106" t="s">
        <v>1259</v>
      </c>
    </row>
    <row r="338" spans="1:8" ht="15.75" customHeight="1">
      <c r="A338" s="7" t="s">
        <v>7</v>
      </c>
      <c r="B338" s="24">
        <v>0.41733796296296294</v>
      </c>
      <c r="C338" s="24">
        <v>0.41734953703703703</v>
      </c>
      <c r="D338" s="7" t="s">
        <v>9</v>
      </c>
      <c r="E338" s="12">
        <f t="shared" si="5"/>
        <v>1.1574074074094387E-5</v>
      </c>
      <c r="F338" s="84" t="s">
        <v>814</v>
      </c>
      <c r="G338" s="61">
        <v>137</v>
      </c>
      <c r="H338" s="106" t="s">
        <v>1276</v>
      </c>
    </row>
    <row r="339" spans="1:8" ht="15.75" customHeight="1">
      <c r="A339" s="7" t="s">
        <v>48</v>
      </c>
      <c r="B339" s="24">
        <v>0.41734953703703703</v>
      </c>
      <c r="C339" s="24">
        <v>0.41741898148148149</v>
      </c>
      <c r="D339" s="14" t="s">
        <v>8</v>
      </c>
      <c r="E339" s="12">
        <f t="shared" si="5"/>
        <v>6.94444444444553E-5</v>
      </c>
      <c r="F339" s="84" t="s">
        <v>817</v>
      </c>
      <c r="G339" s="61">
        <v>9</v>
      </c>
      <c r="H339" s="106" t="s">
        <v>1259</v>
      </c>
    </row>
    <row r="340" spans="1:8" ht="15.75" customHeight="1">
      <c r="A340" s="7" t="s">
        <v>7</v>
      </c>
      <c r="B340" s="24">
        <v>0.41741898148148149</v>
      </c>
      <c r="C340" s="24">
        <v>0.41746527777777775</v>
      </c>
      <c r="D340" s="7" t="s">
        <v>9</v>
      </c>
      <c r="E340" s="12">
        <f t="shared" si="5"/>
        <v>4.6296296296266526E-5</v>
      </c>
      <c r="F340" s="84" t="s">
        <v>821</v>
      </c>
      <c r="G340" s="61">
        <v>137</v>
      </c>
      <c r="H340" s="106" t="s">
        <v>1276</v>
      </c>
    </row>
    <row r="341" spans="1:8" ht="15.75" customHeight="1">
      <c r="A341" s="7" t="s">
        <v>213</v>
      </c>
      <c r="B341" s="24">
        <v>0.4175462962962963</v>
      </c>
      <c r="C341" s="24">
        <v>0.42083333333333334</v>
      </c>
      <c r="D341" s="14" t="s">
        <v>8</v>
      </c>
      <c r="E341" s="12">
        <f t="shared" si="5"/>
        <v>3.2870370370370328E-3</v>
      </c>
      <c r="F341" s="84" t="s">
        <v>824</v>
      </c>
      <c r="G341" s="61">
        <v>1</v>
      </c>
      <c r="H341" s="105" t="s">
        <v>1245</v>
      </c>
    </row>
    <row r="342" spans="1:8" ht="15.75" customHeight="1">
      <c r="A342" s="7" t="s">
        <v>7</v>
      </c>
      <c r="B342" s="24">
        <v>0.42083333333333334</v>
      </c>
      <c r="C342" s="24">
        <v>0.4208796296296296</v>
      </c>
      <c r="D342" s="7" t="s">
        <v>9</v>
      </c>
      <c r="E342" s="12">
        <f t="shared" si="5"/>
        <v>4.6296296296266526E-5</v>
      </c>
      <c r="F342" s="84" t="s">
        <v>827</v>
      </c>
      <c r="G342" s="61">
        <v>137</v>
      </c>
      <c r="H342" s="106" t="s">
        <v>1276</v>
      </c>
    </row>
    <row r="343" spans="1:8" ht="15.75" customHeight="1">
      <c r="A343" s="7" t="s">
        <v>48</v>
      </c>
      <c r="B343" s="24">
        <v>0.4208796296296296</v>
      </c>
      <c r="C343" s="24">
        <v>0.4228703703703704</v>
      </c>
      <c r="D343" s="14" t="s">
        <v>8</v>
      </c>
      <c r="E343" s="12">
        <f t="shared" si="5"/>
        <v>1.9907407407407929E-3</v>
      </c>
      <c r="F343" s="84" t="s">
        <v>830</v>
      </c>
      <c r="G343" s="61">
        <v>9</v>
      </c>
      <c r="H343" s="106" t="s">
        <v>1259</v>
      </c>
    </row>
    <row r="344" spans="1:8" ht="15.75" customHeight="1">
      <c r="A344" s="7" t="s">
        <v>7</v>
      </c>
      <c r="B344" s="24">
        <v>0.4228703703703704</v>
      </c>
      <c r="C344" s="24">
        <v>0.42304398148148148</v>
      </c>
      <c r="D344" s="7" t="s">
        <v>9</v>
      </c>
      <c r="E344" s="12">
        <f t="shared" si="5"/>
        <v>1.7361111111108274E-4</v>
      </c>
      <c r="F344" s="84" t="s">
        <v>834</v>
      </c>
      <c r="G344" s="61">
        <v>137</v>
      </c>
      <c r="H344" s="106" t="s">
        <v>1276</v>
      </c>
    </row>
    <row r="345" spans="1:8" ht="15.75" customHeight="1">
      <c r="A345" s="7" t="s">
        <v>836</v>
      </c>
      <c r="B345" s="24">
        <v>0.4230902777777778</v>
      </c>
      <c r="C345" s="24">
        <v>0.42871527777777779</v>
      </c>
      <c r="D345" s="13" t="s">
        <v>14</v>
      </c>
      <c r="E345" s="12">
        <f t="shared" si="5"/>
        <v>5.6249999999999911E-3</v>
      </c>
      <c r="F345" s="84" t="s">
        <v>839</v>
      </c>
      <c r="G345" s="61">
        <v>8</v>
      </c>
      <c r="H345" s="104" t="s">
        <v>1242</v>
      </c>
    </row>
    <row r="346" spans="1:8" ht="15.75" customHeight="1">
      <c r="A346" s="7" t="s">
        <v>228</v>
      </c>
      <c r="B346" s="24">
        <v>0.42871527777777779</v>
      </c>
      <c r="C346" s="24">
        <v>0.42879629629629629</v>
      </c>
      <c r="D346" s="16" t="s">
        <v>59</v>
      </c>
      <c r="E346" s="12">
        <f t="shared" si="5"/>
        <v>8.1018518518494176E-5</v>
      </c>
      <c r="F346" s="84" t="s">
        <v>843</v>
      </c>
      <c r="G346" s="61">
        <v>13</v>
      </c>
      <c r="H346" s="105" t="s">
        <v>1245</v>
      </c>
    </row>
    <row r="347" spans="1:8" ht="15.75" customHeight="1">
      <c r="A347" s="7" t="s">
        <v>7</v>
      </c>
      <c r="B347" s="24">
        <v>0.42884259259259261</v>
      </c>
      <c r="C347" s="24">
        <v>0.42886574074074074</v>
      </c>
      <c r="D347" s="7" t="s">
        <v>9</v>
      </c>
      <c r="E347" s="12">
        <f t="shared" si="5"/>
        <v>2.3148148148133263E-5</v>
      </c>
      <c r="F347" s="84" t="s">
        <v>845</v>
      </c>
      <c r="G347" s="61">
        <v>137</v>
      </c>
      <c r="H347" s="106" t="s">
        <v>1276</v>
      </c>
    </row>
    <row r="348" spans="1:8" ht="15.75" customHeight="1">
      <c r="A348" s="7" t="s">
        <v>228</v>
      </c>
      <c r="B348" s="24">
        <v>0.42886574074074074</v>
      </c>
      <c r="C348" s="24">
        <v>0.42901620370370369</v>
      </c>
      <c r="D348" s="16" t="s">
        <v>59</v>
      </c>
      <c r="E348" s="12">
        <f t="shared" si="5"/>
        <v>1.5046296296294948E-4</v>
      </c>
      <c r="F348" s="84" t="s">
        <v>847</v>
      </c>
      <c r="G348" s="61">
        <v>13</v>
      </c>
      <c r="H348" s="105" t="s">
        <v>1245</v>
      </c>
    </row>
    <row r="349" spans="1:8" ht="15.75" customHeight="1">
      <c r="A349" s="7" t="s">
        <v>7</v>
      </c>
      <c r="B349" s="24">
        <v>0.42906250000000001</v>
      </c>
      <c r="C349" s="24">
        <v>0.42909722222222224</v>
      </c>
      <c r="D349" s="7" t="s">
        <v>9</v>
      </c>
      <c r="E349" s="12">
        <f t="shared" si="5"/>
        <v>3.472222222222765E-5</v>
      </c>
      <c r="F349" s="84" t="s">
        <v>848</v>
      </c>
      <c r="G349" s="61">
        <v>137</v>
      </c>
      <c r="H349" s="106" t="s">
        <v>1276</v>
      </c>
    </row>
    <row r="350" spans="1:8" ht="15.75" customHeight="1">
      <c r="A350" s="7" t="s">
        <v>228</v>
      </c>
      <c r="B350" s="24">
        <v>0.42912037037037037</v>
      </c>
      <c r="C350" s="24">
        <v>0.42940972222222223</v>
      </c>
      <c r="D350" s="16" t="s">
        <v>59</v>
      </c>
      <c r="E350" s="12">
        <f t="shared" si="5"/>
        <v>2.8935185185186008E-4</v>
      </c>
      <c r="F350" s="84" t="s">
        <v>850</v>
      </c>
      <c r="G350" s="61">
        <v>13</v>
      </c>
      <c r="H350" s="105" t="s">
        <v>1245</v>
      </c>
    </row>
    <row r="351" spans="1:8" ht="15.75" customHeight="1">
      <c r="A351" s="7" t="s">
        <v>7</v>
      </c>
      <c r="B351" s="24">
        <v>0.42940972222222223</v>
      </c>
      <c r="C351" s="24">
        <v>0.42947916666666669</v>
      </c>
      <c r="D351" s="7" t="s">
        <v>9</v>
      </c>
      <c r="E351" s="12">
        <f t="shared" si="5"/>
        <v>6.94444444444553E-5</v>
      </c>
      <c r="F351" s="84" t="s">
        <v>851</v>
      </c>
      <c r="G351" s="61">
        <v>137</v>
      </c>
      <c r="H351" s="106" t="s">
        <v>1276</v>
      </c>
    </row>
    <row r="352" spans="1:8" ht="15.75" customHeight="1">
      <c r="A352" s="7" t="s">
        <v>836</v>
      </c>
      <c r="B352" s="24">
        <v>0.42947916666666669</v>
      </c>
      <c r="C352" s="24">
        <v>0.42950231481481482</v>
      </c>
      <c r="D352" s="13" t="s">
        <v>14</v>
      </c>
      <c r="E352" s="12">
        <f t="shared" si="5"/>
        <v>2.3148148148133263E-5</v>
      </c>
      <c r="F352" s="84" t="s">
        <v>853</v>
      </c>
      <c r="G352" s="61">
        <v>8</v>
      </c>
      <c r="H352" s="104" t="s">
        <v>1242</v>
      </c>
    </row>
    <row r="353" spans="1:8" ht="15.75" customHeight="1">
      <c r="A353" s="7" t="s">
        <v>7</v>
      </c>
      <c r="B353" s="24">
        <v>0.42950231481481482</v>
      </c>
      <c r="C353" s="24">
        <v>0.42960648148148151</v>
      </c>
      <c r="D353" s="7" t="s">
        <v>9</v>
      </c>
      <c r="E353" s="12">
        <f t="shared" si="5"/>
        <v>1.0416666666668295E-4</v>
      </c>
      <c r="F353" s="84" t="s">
        <v>855</v>
      </c>
      <c r="G353" s="61">
        <v>137</v>
      </c>
      <c r="H353" s="106" t="s">
        <v>1276</v>
      </c>
    </row>
    <row r="354" spans="1:8" ht="15.75" customHeight="1">
      <c r="A354" s="7" t="s">
        <v>836</v>
      </c>
      <c r="B354" s="24">
        <v>0.42960648148148151</v>
      </c>
      <c r="C354" s="24">
        <v>0.42997685185185186</v>
      </c>
      <c r="D354" s="13" t="s">
        <v>14</v>
      </c>
      <c r="E354" s="12">
        <f t="shared" si="5"/>
        <v>3.7037037037035425E-4</v>
      </c>
      <c r="F354" s="84" t="s">
        <v>857</v>
      </c>
      <c r="G354" s="61">
        <v>8</v>
      </c>
      <c r="H354" s="104" t="s">
        <v>1242</v>
      </c>
    </row>
    <row r="355" spans="1:8" ht="15.75" customHeight="1">
      <c r="A355" s="7" t="s">
        <v>228</v>
      </c>
      <c r="B355" s="24">
        <v>0.42997685185185186</v>
      </c>
      <c r="C355" s="24">
        <v>0.43002314814814813</v>
      </c>
      <c r="D355" s="16" t="s">
        <v>59</v>
      </c>
      <c r="E355" s="12">
        <f t="shared" si="5"/>
        <v>4.6296296296266526E-5</v>
      </c>
      <c r="F355" s="84" t="s">
        <v>861</v>
      </c>
      <c r="G355" s="61">
        <v>13</v>
      </c>
      <c r="H355" s="105" t="s">
        <v>1245</v>
      </c>
    </row>
    <row r="356" spans="1:8" ht="15.75" customHeight="1">
      <c r="A356" s="7" t="s">
        <v>7</v>
      </c>
      <c r="B356" s="24">
        <v>0.43002314814814813</v>
      </c>
      <c r="C356" s="24">
        <v>0.43004629629629632</v>
      </c>
      <c r="D356" s="7" t="s">
        <v>9</v>
      </c>
      <c r="E356" s="12">
        <f t="shared" si="5"/>
        <v>2.3148148148188774E-5</v>
      </c>
      <c r="F356" s="84" t="s">
        <v>865</v>
      </c>
      <c r="G356" s="61">
        <v>137</v>
      </c>
      <c r="H356" s="106" t="s">
        <v>1276</v>
      </c>
    </row>
    <row r="357" spans="1:8" ht="15.75" customHeight="1">
      <c r="A357" s="7" t="s">
        <v>228</v>
      </c>
      <c r="B357" s="24">
        <v>0.43004629629629632</v>
      </c>
      <c r="C357" s="24">
        <v>0.43016203703703704</v>
      </c>
      <c r="D357" s="16" t="s">
        <v>59</v>
      </c>
      <c r="E357" s="12">
        <f t="shared" si="5"/>
        <v>1.1574074074072183E-4</v>
      </c>
      <c r="F357" s="84" t="s">
        <v>869</v>
      </c>
      <c r="G357" s="61">
        <v>13</v>
      </c>
      <c r="H357" s="105" t="s">
        <v>1245</v>
      </c>
    </row>
    <row r="358" spans="1:8" ht="15.75" customHeight="1">
      <c r="A358" s="7" t="s">
        <v>7</v>
      </c>
      <c r="B358" s="24">
        <v>0.43024305555555553</v>
      </c>
      <c r="C358" s="24">
        <v>0.43028935185185185</v>
      </c>
      <c r="D358" s="7" t="s">
        <v>9</v>
      </c>
      <c r="E358" s="12">
        <f t="shared" si="5"/>
        <v>4.6296296296322037E-5</v>
      </c>
      <c r="F358" s="84" t="s">
        <v>871</v>
      </c>
      <c r="G358" s="61">
        <v>137</v>
      </c>
      <c r="H358" s="106" t="s">
        <v>1276</v>
      </c>
    </row>
    <row r="359" spans="1:8" ht="15.75" customHeight="1">
      <c r="A359" s="7" t="s">
        <v>228</v>
      </c>
      <c r="B359" s="24">
        <v>0.43028935185185185</v>
      </c>
      <c r="C359" s="24">
        <v>0.43030092592592595</v>
      </c>
      <c r="D359" s="16" t="s">
        <v>59</v>
      </c>
      <c r="E359" s="12">
        <f t="shared" si="5"/>
        <v>1.1574074074094387E-5</v>
      </c>
      <c r="F359" s="84" t="s">
        <v>874</v>
      </c>
      <c r="G359" s="61">
        <v>13</v>
      </c>
      <c r="H359" s="105" t="s">
        <v>1245</v>
      </c>
    </row>
    <row r="360" spans="1:8" ht="15.75" customHeight="1">
      <c r="A360" s="7" t="s">
        <v>7</v>
      </c>
      <c r="B360" s="24">
        <v>0.43030092592592595</v>
      </c>
      <c r="C360" s="24">
        <v>0.43052083333333335</v>
      </c>
      <c r="D360" s="7" t="s">
        <v>9</v>
      </c>
      <c r="E360" s="12">
        <f t="shared" si="5"/>
        <v>2.1990740740740478E-4</v>
      </c>
      <c r="F360" s="84" t="s">
        <v>877</v>
      </c>
      <c r="G360" s="61">
        <v>137</v>
      </c>
      <c r="H360" s="106" t="s">
        <v>1276</v>
      </c>
    </row>
    <row r="361" spans="1:8" ht="15.75" customHeight="1">
      <c r="A361" s="7" t="s">
        <v>836</v>
      </c>
      <c r="B361" s="24">
        <v>0.43055555555555558</v>
      </c>
      <c r="C361" s="24">
        <v>0.43069444444444444</v>
      </c>
      <c r="D361" s="13" t="s">
        <v>14</v>
      </c>
      <c r="E361" s="12">
        <f t="shared" si="5"/>
        <v>1.3888888888885509E-4</v>
      </c>
      <c r="F361" s="84" t="s">
        <v>880</v>
      </c>
      <c r="G361" s="61">
        <v>8</v>
      </c>
      <c r="H361" s="104" t="s">
        <v>1242</v>
      </c>
    </row>
    <row r="362" spans="1:8" ht="15.75" customHeight="1">
      <c r="A362" s="7" t="s">
        <v>7</v>
      </c>
      <c r="B362" s="24">
        <v>0.43069444444444444</v>
      </c>
      <c r="C362" s="24">
        <v>0.4309027777777778</v>
      </c>
      <c r="D362" s="7" t="s">
        <v>9</v>
      </c>
      <c r="E362" s="12">
        <f t="shared" si="5"/>
        <v>2.083333333333659E-4</v>
      </c>
      <c r="F362" s="84" t="s">
        <v>884</v>
      </c>
      <c r="G362" s="61">
        <v>137</v>
      </c>
      <c r="H362" s="106" t="s">
        <v>1276</v>
      </c>
    </row>
    <row r="363" spans="1:8" ht="15.75" customHeight="1">
      <c r="A363" s="7" t="s">
        <v>66</v>
      </c>
      <c r="B363" s="24">
        <v>0.43092592592592593</v>
      </c>
      <c r="C363" s="24">
        <v>0.43164351851851851</v>
      </c>
      <c r="D363" s="16" t="s">
        <v>59</v>
      </c>
      <c r="E363" s="12">
        <f t="shared" si="5"/>
        <v>7.1759259259257524E-4</v>
      </c>
      <c r="F363" s="84" t="s">
        <v>887</v>
      </c>
      <c r="G363" s="61">
        <v>7</v>
      </c>
      <c r="H363" s="104" t="s">
        <v>1242</v>
      </c>
    </row>
    <row r="364" spans="1:8" ht="15.75" customHeight="1">
      <c r="A364" s="7" t="s">
        <v>7</v>
      </c>
      <c r="B364" s="24">
        <v>0.43164351851851851</v>
      </c>
      <c r="C364" s="24">
        <v>0.4316550925925926</v>
      </c>
      <c r="D364" s="7" t="s">
        <v>9</v>
      </c>
      <c r="E364" s="12">
        <f t="shared" si="5"/>
        <v>1.1574074074094387E-5</v>
      </c>
      <c r="F364" s="84" t="s">
        <v>677</v>
      </c>
      <c r="G364" s="61">
        <v>137</v>
      </c>
      <c r="H364" s="106" t="s">
        <v>1276</v>
      </c>
    </row>
    <row r="365" spans="1:8" ht="15.75" customHeight="1">
      <c r="A365" s="7" t="s">
        <v>66</v>
      </c>
      <c r="B365" s="24">
        <v>0.4316550925925926</v>
      </c>
      <c r="C365" s="24">
        <v>0.43172453703703706</v>
      </c>
      <c r="D365" s="16" t="s">
        <v>59</v>
      </c>
      <c r="E365" s="12">
        <f t="shared" si="5"/>
        <v>6.94444444444553E-5</v>
      </c>
      <c r="F365" s="84" t="s">
        <v>891</v>
      </c>
      <c r="G365" s="61">
        <v>7</v>
      </c>
      <c r="H365" s="104" t="s">
        <v>1242</v>
      </c>
    </row>
    <row r="366" spans="1:8" ht="15.75" customHeight="1">
      <c r="A366" s="7" t="s">
        <v>7</v>
      </c>
      <c r="B366" s="24">
        <v>0.43172453703703706</v>
      </c>
      <c r="C366" s="24">
        <v>0.43207175925925928</v>
      </c>
      <c r="D366" s="7" t="s">
        <v>9</v>
      </c>
      <c r="E366" s="12">
        <f t="shared" si="5"/>
        <v>3.4722222222222099E-4</v>
      </c>
      <c r="F366" s="84" t="s">
        <v>894</v>
      </c>
      <c r="G366" s="61">
        <v>137</v>
      </c>
      <c r="H366" s="106" t="s">
        <v>1276</v>
      </c>
    </row>
    <row r="367" spans="1:8" ht="15.75" customHeight="1">
      <c r="A367" s="7" t="s">
        <v>895</v>
      </c>
      <c r="B367" s="24">
        <v>0.43208333333333332</v>
      </c>
      <c r="C367" s="24">
        <v>0.43212962962962964</v>
      </c>
      <c r="D367" s="16" t="s">
        <v>59</v>
      </c>
      <c r="E367" s="12">
        <f t="shared" si="5"/>
        <v>4.6296296296322037E-5</v>
      </c>
      <c r="F367" s="84" t="s">
        <v>898</v>
      </c>
      <c r="G367" s="61">
        <v>2</v>
      </c>
      <c r="H367" s="104" t="s">
        <v>1242</v>
      </c>
    </row>
    <row r="368" spans="1:8" ht="15.75" customHeight="1">
      <c r="A368" s="7" t="s">
        <v>7</v>
      </c>
      <c r="B368" s="24">
        <v>0.43212962962962964</v>
      </c>
      <c r="C368" s="24">
        <v>0.43214120370370368</v>
      </c>
      <c r="D368" s="7" t="s">
        <v>9</v>
      </c>
      <c r="E368" s="12">
        <f t="shared" si="5"/>
        <v>1.1574074074038876E-5</v>
      </c>
      <c r="F368" s="84" t="s">
        <v>900</v>
      </c>
      <c r="G368" s="61">
        <v>137</v>
      </c>
      <c r="H368" s="106" t="s">
        <v>1276</v>
      </c>
    </row>
    <row r="369" spans="1:8" ht="15.75" customHeight="1">
      <c r="A369" s="7" t="s">
        <v>895</v>
      </c>
      <c r="B369" s="24">
        <v>0.43214120370370368</v>
      </c>
      <c r="C369" s="24">
        <v>0.4322685185185185</v>
      </c>
      <c r="D369" s="16" t="s">
        <v>59</v>
      </c>
      <c r="E369" s="12">
        <f t="shared" si="5"/>
        <v>1.2731481481481621E-4</v>
      </c>
      <c r="F369" s="84" t="s">
        <v>904</v>
      </c>
      <c r="G369" s="61">
        <v>2</v>
      </c>
      <c r="H369" s="104" t="s">
        <v>1242</v>
      </c>
    </row>
    <row r="370" spans="1:8" ht="15.75" customHeight="1">
      <c r="A370" s="7" t="s">
        <v>7</v>
      </c>
      <c r="B370" s="24">
        <v>0.4322685185185185</v>
      </c>
      <c r="C370" s="24">
        <v>0.43231481481481482</v>
      </c>
      <c r="D370" s="7" t="s">
        <v>9</v>
      </c>
      <c r="E370" s="12">
        <f t="shared" si="5"/>
        <v>4.6296296296322037E-5</v>
      </c>
      <c r="F370" s="84" t="s">
        <v>106</v>
      </c>
      <c r="G370" s="61">
        <v>137</v>
      </c>
      <c r="H370" s="106" t="s">
        <v>1276</v>
      </c>
    </row>
    <row r="371" spans="1:8" ht="15.75" customHeight="1">
      <c r="A371" s="7" t="s">
        <v>228</v>
      </c>
      <c r="B371" s="24">
        <v>0.4327199074074074</v>
      </c>
      <c r="C371" s="24">
        <v>0.43322916666666667</v>
      </c>
      <c r="D371" s="16" t="s">
        <v>59</v>
      </c>
      <c r="E371" s="12">
        <f t="shared" si="5"/>
        <v>5.0925925925926485E-4</v>
      </c>
      <c r="F371" s="84" t="s">
        <v>909</v>
      </c>
      <c r="G371" s="61">
        <v>13</v>
      </c>
      <c r="H371" s="105" t="s">
        <v>1245</v>
      </c>
    </row>
    <row r="372" spans="1:8" ht="15.75" customHeight="1">
      <c r="A372" s="7" t="s">
        <v>7</v>
      </c>
      <c r="B372" s="24">
        <v>0.43322916666666667</v>
      </c>
      <c r="C372" s="24">
        <v>0.43334490740740739</v>
      </c>
      <c r="D372" s="7" t="s">
        <v>9</v>
      </c>
      <c r="E372" s="12">
        <f t="shared" si="5"/>
        <v>1.1574074074072183E-4</v>
      </c>
      <c r="F372" s="84" t="s">
        <v>912</v>
      </c>
      <c r="G372" s="61">
        <v>137</v>
      </c>
      <c r="H372" s="106" t="s">
        <v>1276</v>
      </c>
    </row>
    <row r="373" spans="1:8" ht="15.75" customHeight="1">
      <c r="A373" s="7" t="s">
        <v>836</v>
      </c>
      <c r="B373" s="24">
        <v>0.43334490740740739</v>
      </c>
      <c r="C373" s="24">
        <v>0.43372685185185184</v>
      </c>
      <c r="D373" s="13" t="s">
        <v>14</v>
      </c>
      <c r="E373" s="12">
        <f t="shared" si="5"/>
        <v>3.8194444444444864E-4</v>
      </c>
      <c r="F373" s="84" t="s">
        <v>915</v>
      </c>
      <c r="G373" s="61">
        <v>8</v>
      </c>
      <c r="H373" s="104" t="s">
        <v>1242</v>
      </c>
    </row>
    <row r="374" spans="1:8" ht="15.75" customHeight="1">
      <c r="A374" s="7" t="s">
        <v>7</v>
      </c>
      <c r="B374" s="24">
        <v>0.43372685185185184</v>
      </c>
      <c r="C374" s="24">
        <v>0.43377314814814816</v>
      </c>
      <c r="D374" s="7" t="s">
        <v>9</v>
      </c>
      <c r="E374" s="12">
        <f t="shared" si="5"/>
        <v>4.6296296296322037E-5</v>
      </c>
      <c r="F374" s="84" t="s">
        <v>918</v>
      </c>
      <c r="G374" s="61">
        <v>137</v>
      </c>
      <c r="H374" s="106" t="s">
        <v>1276</v>
      </c>
    </row>
    <row r="375" spans="1:8" ht="15.75" customHeight="1">
      <c r="A375" s="7" t="s">
        <v>836</v>
      </c>
      <c r="B375" s="24">
        <v>0.43377314814814816</v>
      </c>
      <c r="C375" s="24">
        <v>0.43388888888888888</v>
      </c>
      <c r="D375" s="13" t="s">
        <v>14</v>
      </c>
      <c r="E375" s="12">
        <f t="shared" si="5"/>
        <v>1.1574074074072183E-4</v>
      </c>
      <c r="F375" s="84" t="s">
        <v>921</v>
      </c>
      <c r="G375" s="61">
        <v>8</v>
      </c>
      <c r="H375" s="104" t="s">
        <v>1242</v>
      </c>
    </row>
    <row r="376" spans="1:8" ht="15.75" customHeight="1">
      <c r="A376" s="7" t="s">
        <v>7</v>
      </c>
      <c r="B376" s="24">
        <v>0.43391203703703701</v>
      </c>
      <c r="C376" s="24">
        <v>0.43412037037037038</v>
      </c>
      <c r="D376" s="7" t="s">
        <v>9</v>
      </c>
      <c r="E376" s="12">
        <f t="shared" si="5"/>
        <v>2.083333333333659E-4</v>
      </c>
      <c r="F376" s="84" t="s">
        <v>925</v>
      </c>
      <c r="G376" s="61">
        <v>137</v>
      </c>
      <c r="H376" s="106" t="s">
        <v>1276</v>
      </c>
    </row>
    <row r="377" spans="1:8" ht="15.75" customHeight="1">
      <c r="A377" s="7" t="s">
        <v>836</v>
      </c>
      <c r="B377" s="24">
        <v>0.43412037037037038</v>
      </c>
      <c r="C377" s="24">
        <v>0.43416666666666665</v>
      </c>
      <c r="D377" s="13" t="s">
        <v>14</v>
      </c>
      <c r="E377" s="12">
        <f t="shared" si="5"/>
        <v>4.6296296296266526E-5</v>
      </c>
      <c r="F377" s="84" t="s">
        <v>927</v>
      </c>
      <c r="G377" s="61">
        <v>8</v>
      </c>
      <c r="H377" s="104" t="s">
        <v>1242</v>
      </c>
    </row>
    <row r="378" spans="1:8" ht="15.75" customHeight="1">
      <c r="A378" s="7" t="s">
        <v>7</v>
      </c>
      <c r="B378" s="24">
        <v>0.43416666666666665</v>
      </c>
      <c r="C378" s="24">
        <v>0.43418981481481483</v>
      </c>
      <c r="D378" s="7" t="s">
        <v>9</v>
      </c>
      <c r="E378" s="12">
        <f t="shared" si="5"/>
        <v>2.3148148148188774E-5</v>
      </c>
      <c r="F378" s="84" t="s">
        <v>931</v>
      </c>
      <c r="G378" s="61">
        <v>137</v>
      </c>
      <c r="H378" s="106" t="s">
        <v>1276</v>
      </c>
    </row>
    <row r="379" spans="1:8" ht="15.75" customHeight="1">
      <c r="A379" s="7" t="s">
        <v>836</v>
      </c>
      <c r="B379" s="24">
        <v>0.43418981481481483</v>
      </c>
      <c r="C379" s="24">
        <v>0.47152777777777777</v>
      </c>
      <c r="D379" s="13" t="s">
        <v>14</v>
      </c>
      <c r="E379" s="12">
        <f t="shared" si="5"/>
        <v>3.7337962962962934E-2</v>
      </c>
      <c r="F379" s="84" t="s">
        <v>938</v>
      </c>
      <c r="G379" s="61">
        <v>8</v>
      </c>
      <c r="H379" s="104" t="s">
        <v>1242</v>
      </c>
    </row>
    <row r="380" spans="1:8" ht="15.75" customHeight="1">
      <c r="A380" s="7" t="s">
        <v>7</v>
      </c>
      <c r="B380" s="24">
        <v>0.47152777777777777</v>
      </c>
      <c r="C380" s="24">
        <v>0.47256944444444443</v>
      </c>
      <c r="D380" s="7" t="s">
        <v>9</v>
      </c>
      <c r="E380" s="12">
        <f t="shared" si="5"/>
        <v>1.041666666666663E-3</v>
      </c>
      <c r="F380" s="84" t="s">
        <v>943</v>
      </c>
      <c r="G380" s="61">
        <v>137</v>
      </c>
      <c r="H380" s="106" t="s">
        <v>1276</v>
      </c>
    </row>
    <row r="381" spans="1:8" ht="15.75" customHeight="1">
      <c r="F381" s="85"/>
    </row>
    <row r="382" spans="1:8" ht="15.75" customHeight="1">
      <c r="F382" s="85"/>
    </row>
    <row r="383" spans="1:8" ht="15.75" customHeight="1">
      <c r="F383" s="85"/>
    </row>
    <row r="384" spans="1:8" ht="15.75" customHeight="1">
      <c r="F384" s="85"/>
    </row>
    <row r="385" spans="6:6" ht="15.75" customHeight="1">
      <c r="F385" s="85"/>
    </row>
    <row r="386" spans="6:6" ht="15.75" customHeight="1">
      <c r="F386" s="85"/>
    </row>
    <row r="387" spans="6:6" ht="15.75" customHeight="1">
      <c r="F387" s="85"/>
    </row>
    <row r="388" spans="6:6" ht="15.75" customHeight="1">
      <c r="F388" s="85"/>
    </row>
    <row r="389" spans="6:6" ht="15.75" customHeight="1">
      <c r="F389" s="85"/>
    </row>
    <row r="390" spans="6:6" ht="15.75" customHeight="1">
      <c r="F390" s="85"/>
    </row>
    <row r="391" spans="6:6" ht="15.75" customHeight="1">
      <c r="F391" s="85"/>
    </row>
    <row r="392" spans="6:6" ht="15.75" customHeight="1">
      <c r="F392" s="85"/>
    </row>
    <row r="393" spans="6:6" ht="15.75" customHeight="1">
      <c r="F393" s="85"/>
    </row>
    <row r="394" spans="6:6" ht="15.75" customHeight="1">
      <c r="F394" s="85"/>
    </row>
    <row r="395" spans="6:6" ht="15.75" customHeight="1">
      <c r="F395" s="85"/>
    </row>
    <row r="396" spans="6:6" ht="15.75" customHeight="1">
      <c r="F396" s="85"/>
    </row>
    <row r="397" spans="6:6" ht="15.75" customHeight="1">
      <c r="F397" s="85"/>
    </row>
    <row r="398" spans="6:6" ht="15.75" customHeight="1">
      <c r="F398" s="85"/>
    </row>
    <row r="399" spans="6:6" ht="15.75" customHeight="1">
      <c r="F399" s="85"/>
    </row>
    <row r="400" spans="6:6" ht="15.75" customHeight="1">
      <c r="F400" s="85"/>
    </row>
    <row r="401" spans="6:6" ht="15.75" customHeight="1">
      <c r="F401" s="85"/>
    </row>
    <row r="402" spans="6:6" ht="15.75" customHeight="1">
      <c r="F402" s="85"/>
    </row>
    <row r="403" spans="6:6" ht="15.75" customHeight="1">
      <c r="F403" s="85"/>
    </row>
    <row r="404" spans="6:6" ht="15.75" customHeight="1">
      <c r="F404" s="85"/>
    </row>
    <row r="405" spans="6:6" ht="15.75" customHeight="1">
      <c r="F405" s="85"/>
    </row>
    <row r="406" spans="6:6" ht="15.75" customHeight="1">
      <c r="F406" s="85"/>
    </row>
    <row r="407" spans="6:6" ht="15.75" customHeight="1">
      <c r="F407" s="85"/>
    </row>
    <row r="408" spans="6:6" ht="15.75" customHeight="1">
      <c r="F408" s="85"/>
    </row>
    <row r="409" spans="6:6" ht="15.75" customHeight="1">
      <c r="F409" s="85"/>
    </row>
    <row r="410" spans="6:6" ht="15.75" customHeight="1">
      <c r="F410" s="85"/>
    </row>
    <row r="411" spans="6:6" ht="15.75" customHeight="1">
      <c r="F411" s="85"/>
    </row>
    <row r="412" spans="6:6" ht="15.75" customHeight="1">
      <c r="F412" s="85"/>
    </row>
    <row r="413" spans="6:6" ht="15.75" customHeight="1">
      <c r="F413" s="85"/>
    </row>
    <row r="414" spans="6:6" ht="15.75" customHeight="1">
      <c r="F414" s="85"/>
    </row>
    <row r="415" spans="6:6" ht="15.75" customHeight="1">
      <c r="F415" s="85"/>
    </row>
    <row r="416" spans="6:6" ht="15.75" customHeight="1">
      <c r="F416" s="85"/>
    </row>
    <row r="417" spans="6:6" ht="15.75" customHeight="1">
      <c r="F417" s="85"/>
    </row>
    <row r="418" spans="6:6" ht="15.75" customHeight="1">
      <c r="F418" s="85"/>
    </row>
    <row r="419" spans="6:6" ht="15.75" customHeight="1">
      <c r="F419" s="85"/>
    </row>
    <row r="420" spans="6:6" ht="15.75" customHeight="1">
      <c r="F420" s="85"/>
    </row>
    <row r="421" spans="6:6" ht="15.75" customHeight="1">
      <c r="F421" s="85"/>
    </row>
    <row r="422" spans="6:6" ht="15.75" customHeight="1">
      <c r="F422" s="85"/>
    </row>
    <row r="423" spans="6:6" ht="15.75" customHeight="1">
      <c r="F423" s="85"/>
    </row>
    <row r="424" spans="6:6" ht="15.75" customHeight="1">
      <c r="F424" s="85"/>
    </row>
    <row r="425" spans="6:6" ht="15.75" customHeight="1">
      <c r="F425" s="85"/>
    </row>
    <row r="426" spans="6:6" ht="15.75" customHeight="1">
      <c r="F426" s="85"/>
    </row>
    <row r="427" spans="6:6" ht="15.75" customHeight="1">
      <c r="F427" s="85"/>
    </row>
    <row r="428" spans="6:6" ht="15.75" customHeight="1">
      <c r="F428" s="85"/>
    </row>
    <row r="429" spans="6:6" ht="15.75" customHeight="1">
      <c r="F429" s="85"/>
    </row>
    <row r="430" spans="6:6" ht="15.75" customHeight="1">
      <c r="F430" s="85"/>
    </row>
    <row r="431" spans="6:6" ht="15.75" customHeight="1">
      <c r="F431" s="85"/>
    </row>
    <row r="432" spans="6:6" ht="15.75" customHeight="1">
      <c r="F432" s="85"/>
    </row>
    <row r="433" spans="6:6" ht="15.75" customHeight="1">
      <c r="F433" s="85"/>
    </row>
    <row r="434" spans="6:6" ht="15.75" customHeight="1">
      <c r="F434" s="85"/>
    </row>
    <row r="435" spans="6:6" ht="15.75" customHeight="1">
      <c r="F435" s="85"/>
    </row>
    <row r="436" spans="6:6" ht="15.75" customHeight="1">
      <c r="F436" s="85"/>
    </row>
    <row r="437" spans="6:6" ht="15.75" customHeight="1">
      <c r="F437" s="85"/>
    </row>
    <row r="438" spans="6:6" ht="15.75" customHeight="1">
      <c r="F438" s="85"/>
    </row>
    <row r="439" spans="6:6" ht="15.75" customHeight="1">
      <c r="F439" s="85"/>
    </row>
    <row r="440" spans="6:6" ht="15.75" customHeight="1">
      <c r="F440" s="85"/>
    </row>
    <row r="441" spans="6:6" ht="15.75" customHeight="1">
      <c r="F441" s="85"/>
    </row>
    <row r="442" spans="6:6" ht="15.75" customHeight="1">
      <c r="F442" s="85"/>
    </row>
    <row r="443" spans="6:6" ht="15.75" customHeight="1">
      <c r="F443" s="85"/>
    </row>
    <row r="444" spans="6:6" ht="15.75" customHeight="1">
      <c r="F444" s="85"/>
    </row>
    <row r="445" spans="6:6" ht="15.75" customHeight="1">
      <c r="F445" s="85"/>
    </row>
    <row r="446" spans="6:6" ht="15.75" customHeight="1">
      <c r="F446" s="85"/>
    </row>
    <row r="447" spans="6:6" ht="15.75" customHeight="1">
      <c r="F447" s="85"/>
    </row>
    <row r="448" spans="6:6" ht="15.75" customHeight="1">
      <c r="F448" s="85"/>
    </row>
    <row r="449" spans="6:6" ht="15.75" customHeight="1">
      <c r="F449" s="85"/>
    </row>
    <row r="450" spans="6:6" ht="15.75" customHeight="1">
      <c r="F450" s="85"/>
    </row>
    <row r="451" spans="6:6" ht="15.75" customHeight="1">
      <c r="F451" s="85"/>
    </row>
    <row r="452" spans="6:6" ht="15.75" customHeight="1">
      <c r="F452" s="85"/>
    </row>
    <row r="453" spans="6:6" ht="15.75" customHeight="1">
      <c r="F453" s="85"/>
    </row>
    <row r="454" spans="6:6" ht="15.75" customHeight="1">
      <c r="F454" s="85"/>
    </row>
    <row r="455" spans="6:6" ht="15.75" customHeight="1">
      <c r="F455" s="85"/>
    </row>
    <row r="456" spans="6:6" ht="15.75" customHeight="1">
      <c r="F456" s="85"/>
    </row>
    <row r="457" spans="6:6" ht="15.75" customHeight="1">
      <c r="F457" s="85"/>
    </row>
    <row r="458" spans="6:6" ht="15.75" customHeight="1">
      <c r="F458" s="85"/>
    </row>
    <row r="459" spans="6:6" ht="15.75" customHeight="1">
      <c r="F459" s="85"/>
    </row>
    <row r="460" spans="6:6" ht="15.75" customHeight="1">
      <c r="F460" s="85"/>
    </row>
    <row r="461" spans="6:6" ht="15.75" customHeight="1">
      <c r="F461" s="85"/>
    </row>
    <row r="462" spans="6:6" ht="15.75" customHeight="1">
      <c r="F462" s="85"/>
    </row>
    <row r="463" spans="6:6" ht="15.75" customHeight="1">
      <c r="F463" s="85"/>
    </row>
    <row r="464" spans="6:6" ht="15.75" customHeight="1">
      <c r="F464" s="85"/>
    </row>
    <row r="465" spans="6:6" ht="15.75" customHeight="1">
      <c r="F465" s="85"/>
    </row>
    <row r="466" spans="6:6" ht="15.75" customHeight="1">
      <c r="F466" s="85"/>
    </row>
    <row r="467" spans="6:6" ht="15.75" customHeight="1">
      <c r="F467" s="85"/>
    </row>
    <row r="468" spans="6:6" ht="15.75" customHeight="1">
      <c r="F468" s="85"/>
    </row>
    <row r="469" spans="6:6" ht="15.75" customHeight="1">
      <c r="F469" s="85"/>
    </row>
    <row r="470" spans="6:6" ht="15.75" customHeight="1">
      <c r="F470" s="85"/>
    </row>
    <row r="471" spans="6:6" ht="15.75" customHeight="1">
      <c r="F471" s="85"/>
    </row>
    <row r="472" spans="6:6" ht="15.75" customHeight="1">
      <c r="F472" s="85"/>
    </row>
    <row r="473" spans="6:6" ht="15.75" customHeight="1">
      <c r="F473" s="85"/>
    </row>
    <row r="474" spans="6:6" ht="15.75" customHeight="1">
      <c r="F474" s="85"/>
    </row>
    <row r="475" spans="6:6" ht="15.75" customHeight="1">
      <c r="F475" s="85"/>
    </row>
    <row r="476" spans="6:6" ht="15.75" customHeight="1">
      <c r="F476" s="85"/>
    </row>
    <row r="477" spans="6:6" ht="15.75" customHeight="1">
      <c r="F477" s="85"/>
    </row>
    <row r="478" spans="6:6" ht="15.75" customHeight="1">
      <c r="F478" s="85"/>
    </row>
    <row r="479" spans="6:6" ht="15.75" customHeight="1">
      <c r="F479" s="85"/>
    </row>
    <row r="480" spans="6:6" ht="15.75" customHeight="1">
      <c r="F480" s="85"/>
    </row>
    <row r="481" spans="6:6" ht="15.75" customHeight="1">
      <c r="F481" s="85"/>
    </row>
    <row r="482" spans="6:6" ht="15.75" customHeight="1">
      <c r="F482" s="85"/>
    </row>
    <row r="483" spans="6:6" ht="15.75" customHeight="1">
      <c r="F483" s="85"/>
    </row>
    <row r="484" spans="6:6" ht="15.75" customHeight="1">
      <c r="F484" s="85"/>
    </row>
    <row r="485" spans="6:6" ht="15.75" customHeight="1">
      <c r="F485" s="85"/>
    </row>
    <row r="486" spans="6:6" ht="15.75" customHeight="1">
      <c r="F486" s="85"/>
    </row>
    <row r="487" spans="6:6" ht="15.75" customHeight="1">
      <c r="F487" s="85"/>
    </row>
    <row r="488" spans="6:6" ht="15.75" customHeight="1">
      <c r="F488" s="85"/>
    </row>
    <row r="489" spans="6:6" ht="15.75" customHeight="1">
      <c r="F489" s="85"/>
    </row>
    <row r="490" spans="6:6" ht="15.75" customHeight="1">
      <c r="F490" s="85"/>
    </row>
    <row r="491" spans="6:6" ht="15.75" customHeight="1">
      <c r="F491" s="85"/>
    </row>
    <row r="492" spans="6:6" ht="15.75" customHeight="1">
      <c r="F492" s="85"/>
    </row>
    <row r="493" spans="6:6" ht="15.75" customHeight="1">
      <c r="F493" s="85"/>
    </row>
    <row r="494" spans="6:6" ht="15.75" customHeight="1">
      <c r="F494" s="85"/>
    </row>
    <row r="495" spans="6:6" ht="15.75" customHeight="1">
      <c r="F495" s="85"/>
    </row>
    <row r="496" spans="6:6" ht="15.75" customHeight="1">
      <c r="F496" s="85"/>
    </row>
    <row r="497" spans="6:6" ht="15.75" customHeight="1">
      <c r="F497" s="85"/>
    </row>
    <row r="498" spans="6:6" ht="15.75" customHeight="1">
      <c r="F498" s="85"/>
    </row>
    <row r="499" spans="6:6" ht="15.75" customHeight="1">
      <c r="F499" s="85"/>
    </row>
    <row r="500" spans="6:6" ht="15.75" customHeight="1">
      <c r="F500" s="85"/>
    </row>
    <row r="501" spans="6:6" ht="15.75" customHeight="1">
      <c r="F501" s="85"/>
    </row>
    <row r="502" spans="6:6" ht="15.75" customHeight="1">
      <c r="F502" s="85"/>
    </row>
    <row r="503" spans="6:6" ht="15.75" customHeight="1">
      <c r="F503" s="85"/>
    </row>
    <row r="504" spans="6:6" ht="15.75" customHeight="1">
      <c r="F504" s="85"/>
    </row>
    <row r="505" spans="6:6" ht="15.75" customHeight="1">
      <c r="F505" s="85"/>
    </row>
    <row r="506" spans="6:6" ht="15.75" customHeight="1">
      <c r="F506" s="85"/>
    </row>
    <row r="507" spans="6:6" ht="15.75" customHeight="1">
      <c r="F507" s="85"/>
    </row>
    <row r="508" spans="6:6" ht="15.75" customHeight="1">
      <c r="F508" s="85"/>
    </row>
    <row r="509" spans="6:6" ht="15.75" customHeight="1">
      <c r="F509" s="85"/>
    </row>
    <row r="510" spans="6:6" ht="15.75" customHeight="1">
      <c r="F510" s="85"/>
    </row>
    <row r="511" spans="6:6" ht="15.75" customHeight="1">
      <c r="F511" s="85"/>
    </row>
    <row r="512" spans="6:6" ht="15.75" customHeight="1">
      <c r="F512" s="85"/>
    </row>
    <row r="513" spans="6:6" ht="15.75" customHeight="1">
      <c r="F513" s="85"/>
    </row>
    <row r="514" spans="6:6" ht="15.75" customHeight="1">
      <c r="F514" s="85"/>
    </row>
    <row r="515" spans="6:6" ht="15.75" customHeight="1">
      <c r="F515" s="85"/>
    </row>
    <row r="516" spans="6:6" ht="15.75" customHeight="1">
      <c r="F516" s="85"/>
    </row>
    <row r="517" spans="6:6" ht="15.75" customHeight="1">
      <c r="F517" s="85"/>
    </row>
    <row r="518" spans="6:6" ht="15.75" customHeight="1">
      <c r="F518" s="85"/>
    </row>
    <row r="519" spans="6:6" ht="15.75" customHeight="1">
      <c r="F519" s="85"/>
    </row>
    <row r="520" spans="6:6" ht="15.75" customHeight="1">
      <c r="F520" s="85"/>
    </row>
    <row r="521" spans="6:6" ht="15.75" customHeight="1">
      <c r="F521" s="85"/>
    </row>
    <row r="522" spans="6:6" ht="15.75" customHeight="1">
      <c r="F522" s="85"/>
    </row>
    <row r="523" spans="6:6" ht="15.75" customHeight="1">
      <c r="F523" s="85"/>
    </row>
    <row r="524" spans="6:6" ht="15.75" customHeight="1">
      <c r="F524" s="85"/>
    </row>
    <row r="525" spans="6:6" ht="15.75" customHeight="1">
      <c r="F525" s="85"/>
    </row>
    <row r="526" spans="6:6" ht="15.75" customHeight="1">
      <c r="F526" s="85"/>
    </row>
    <row r="527" spans="6:6" ht="15.75" customHeight="1">
      <c r="F527" s="85"/>
    </row>
    <row r="528" spans="6:6" ht="15.75" customHeight="1">
      <c r="F528" s="85"/>
    </row>
    <row r="529" spans="6:6" ht="15.75" customHeight="1">
      <c r="F529" s="85"/>
    </row>
    <row r="530" spans="6:6" ht="15.75" customHeight="1">
      <c r="F530" s="85"/>
    </row>
    <row r="531" spans="6:6" ht="15.75" customHeight="1">
      <c r="F531" s="85"/>
    </row>
    <row r="532" spans="6:6" ht="15.75" customHeight="1">
      <c r="F532" s="85"/>
    </row>
    <row r="533" spans="6:6" ht="15.75" customHeight="1">
      <c r="F533" s="85"/>
    </row>
    <row r="534" spans="6:6" ht="15.75" customHeight="1">
      <c r="F534" s="85"/>
    </row>
    <row r="535" spans="6:6" ht="15.75" customHeight="1">
      <c r="F535" s="85"/>
    </row>
    <row r="536" spans="6:6" ht="15.75" customHeight="1">
      <c r="F536" s="85"/>
    </row>
    <row r="537" spans="6:6" ht="15.75" customHeight="1">
      <c r="F537" s="85"/>
    </row>
    <row r="538" spans="6:6" ht="15.75" customHeight="1">
      <c r="F538" s="85"/>
    </row>
    <row r="539" spans="6:6" ht="15.75" customHeight="1">
      <c r="F539" s="85"/>
    </row>
    <row r="540" spans="6:6" ht="15.75" customHeight="1">
      <c r="F540" s="85"/>
    </row>
    <row r="541" spans="6:6" ht="15.75" customHeight="1">
      <c r="F541" s="85"/>
    </row>
    <row r="542" spans="6:6" ht="15.75" customHeight="1">
      <c r="F542" s="85"/>
    </row>
    <row r="543" spans="6:6" ht="15.75" customHeight="1">
      <c r="F543" s="85"/>
    </row>
    <row r="544" spans="6:6" ht="15.75" customHeight="1">
      <c r="F544" s="85"/>
    </row>
    <row r="545" spans="6:6" ht="15.75" customHeight="1">
      <c r="F545" s="85"/>
    </row>
    <row r="546" spans="6:6" ht="15.75" customHeight="1">
      <c r="F546" s="85"/>
    </row>
    <row r="547" spans="6:6" ht="15.75" customHeight="1">
      <c r="F547" s="85"/>
    </row>
    <row r="548" spans="6:6" ht="15.75" customHeight="1">
      <c r="F548" s="85"/>
    </row>
    <row r="549" spans="6:6" ht="15.75" customHeight="1">
      <c r="F549" s="85"/>
    </row>
    <row r="550" spans="6:6" ht="15.75" customHeight="1">
      <c r="F550" s="85"/>
    </row>
    <row r="551" spans="6:6" ht="15.75" customHeight="1">
      <c r="F551" s="85"/>
    </row>
    <row r="552" spans="6:6" ht="15.75" customHeight="1">
      <c r="F552" s="85"/>
    </row>
    <row r="553" spans="6:6" ht="15.75" customHeight="1">
      <c r="F553" s="85"/>
    </row>
    <row r="554" spans="6:6" ht="15.75" customHeight="1">
      <c r="F554" s="85"/>
    </row>
    <row r="555" spans="6:6" ht="15.75" customHeight="1">
      <c r="F555" s="85"/>
    </row>
    <row r="556" spans="6:6" ht="15.75" customHeight="1">
      <c r="F556" s="85"/>
    </row>
    <row r="557" spans="6:6" ht="15.75" customHeight="1">
      <c r="F557" s="85"/>
    </row>
    <row r="558" spans="6:6" ht="15.75" customHeight="1">
      <c r="F558" s="85"/>
    </row>
    <row r="559" spans="6:6" ht="15.75" customHeight="1">
      <c r="F559" s="85"/>
    </row>
    <row r="560" spans="6:6" ht="15.75" customHeight="1">
      <c r="F560" s="85"/>
    </row>
    <row r="561" spans="6:6" ht="15.75" customHeight="1">
      <c r="F561" s="85"/>
    </row>
    <row r="562" spans="6:6" ht="15.75" customHeight="1">
      <c r="F562" s="85"/>
    </row>
    <row r="563" spans="6:6" ht="15.75" customHeight="1">
      <c r="F563" s="85"/>
    </row>
    <row r="564" spans="6:6" ht="15.75" customHeight="1">
      <c r="F564" s="85"/>
    </row>
    <row r="565" spans="6:6" ht="15.75" customHeight="1">
      <c r="F565" s="85"/>
    </row>
    <row r="566" spans="6:6" ht="15.75" customHeight="1">
      <c r="F566" s="85"/>
    </row>
    <row r="567" spans="6:6" ht="15.75" customHeight="1">
      <c r="F567" s="85"/>
    </row>
    <row r="568" spans="6:6" ht="15.75" customHeight="1">
      <c r="F568" s="85"/>
    </row>
    <row r="569" spans="6:6" ht="15.75" customHeight="1">
      <c r="F569" s="85"/>
    </row>
    <row r="570" spans="6:6" ht="15.75" customHeight="1">
      <c r="F570" s="85"/>
    </row>
    <row r="571" spans="6:6" ht="15.75" customHeight="1">
      <c r="F571" s="85"/>
    </row>
    <row r="572" spans="6:6" ht="15.75" customHeight="1">
      <c r="F572" s="85"/>
    </row>
    <row r="573" spans="6:6" ht="15.75" customHeight="1">
      <c r="F573" s="85"/>
    </row>
    <row r="574" spans="6:6" ht="15.75" customHeight="1">
      <c r="F574" s="85"/>
    </row>
    <row r="575" spans="6:6" ht="15.75" customHeight="1">
      <c r="F575" s="85"/>
    </row>
    <row r="576" spans="6:6" ht="15.75" customHeight="1">
      <c r="F576" s="85"/>
    </row>
    <row r="577" spans="6:6" ht="15.75" customHeight="1">
      <c r="F577" s="85"/>
    </row>
    <row r="578" spans="6:6" ht="15.75" customHeight="1">
      <c r="F578" s="85"/>
    </row>
    <row r="579" spans="6:6" ht="15.75" customHeight="1">
      <c r="F579" s="85"/>
    </row>
    <row r="580" spans="6:6" ht="15.75" customHeight="1">
      <c r="F580" s="85"/>
    </row>
    <row r="581" spans="6:6" ht="15.75" customHeight="1">
      <c r="F581" s="85"/>
    </row>
    <row r="582" spans="6:6" ht="15.75" customHeight="1">
      <c r="F582" s="85"/>
    </row>
    <row r="583" spans="6:6" ht="15.75" customHeight="1">
      <c r="F583" s="85"/>
    </row>
    <row r="584" spans="6:6" ht="15.75" customHeight="1">
      <c r="F584" s="85"/>
    </row>
    <row r="585" spans="6:6" ht="15.75" customHeight="1">
      <c r="F585" s="85"/>
    </row>
    <row r="586" spans="6:6" ht="15.75" customHeight="1">
      <c r="F586" s="85"/>
    </row>
    <row r="587" spans="6:6" ht="15.75" customHeight="1">
      <c r="F587" s="85"/>
    </row>
    <row r="588" spans="6:6" ht="15.75" customHeight="1">
      <c r="F588" s="85"/>
    </row>
    <row r="589" spans="6:6" ht="15.75" customHeight="1">
      <c r="F589" s="85"/>
    </row>
    <row r="590" spans="6:6" ht="15.75" customHeight="1">
      <c r="F590" s="85"/>
    </row>
    <row r="591" spans="6:6" ht="15.75" customHeight="1">
      <c r="F591" s="85"/>
    </row>
    <row r="592" spans="6:6" ht="15.75" customHeight="1">
      <c r="F592" s="85"/>
    </row>
    <row r="593" spans="6:6" ht="15.75" customHeight="1">
      <c r="F593" s="85"/>
    </row>
    <row r="594" spans="6:6" ht="15.75" customHeight="1">
      <c r="F594" s="85"/>
    </row>
    <row r="595" spans="6:6" ht="15.75" customHeight="1">
      <c r="F595" s="85"/>
    </row>
    <row r="596" spans="6:6" ht="15.75" customHeight="1">
      <c r="F596" s="85"/>
    </row>
    <row r="597" spans="6:6" ht="15.75" customHeight="1">
      <c r="F597" s="85"/>
    </row>
    <row r="598" spans="6:6" ht="15.75" customHeight="1">
      <c r="F598" s="85"/>
    </row>
    <row r="599" spans="6:6" ht="15.75" customHeight="1">
      <c r="F599" s="85"/>
    </row>
    <row r="600" spans="6:6" ht="15.75" customHeight="1">
      <c r="F600" s="85"/>
    </row>
    <row r="601" spans="6:6" ht="15.75" customHeight="1">
      <c r="F601" s="85"/>
    </row>
    <row r="602" spans="6:6" ht="15.75" customHeight="1">
      <c r="F602" s="85"/>
    </row>
    <row r="603" spans="6:6" ht="15.75" customHeight="1">
      <c r="F603" s="85"/>
    </row>
    <row r="604" spans="6:6" ht="15.75" customHeight="1">
      <c r="F604" s="85"/>
    </row>
    <row r="605" spans="6:6" ht="15.75" customHeight="1">
      <c r="F605" s="85"/>
    </row>
    <row r="606" spans="6:6" ht="15.75" customHeight="1">
      <c r="F606" s="85"/>
    </row>
    <row r="607" spans="6:6" ht="15.75" customHeight="1">
      <c r="F607" s="85"/>
    </row>
    <row r="608" spans="6:6" ht="15.75" customHeight="1">
      <c r="F608" s="85"/>
    </row>
    <row r="609" spans="6:6" ht="15.75" customHeight="1">
      <c r="F609" s="85"/>
    </row>
    <row r="610" spans="6:6" ht="15.75" customHeight="1">
      <c r="F610" s="85"/>
    </row>
    <row r="611" spans="6:6" ht="15.75" customHeight="1">
      <c r="F611" s="85"/>
    </row>
    <row r="612" spans="6:6" ht="15.75" customHeight="1">
      <c r="F612" s="85"/>
    </row>
    <row r="613" spans="6:6" ht="15.75" customHeight="1">
      <c r="F613" s="85"/>
    </row>
    <row r="614" spans="6:6" ht="15.75" customHeight="1">
      <c r="F614" s="85"/>
    </row>
    <row r="615" spans="6:6" ht="15.75" customHeight="1">
      <c r="F615" s="85"/>
    </row>
    <row r="616" spans="6:6" ht="15.75" customHeight="1">
      <c r="F616" s="85"/>
    </row>
    <row r="617" spans="6:6" ht="15.75" customHeight="1">
      <c r="F617" s="85"/>
    </row>
    <row r="618" spans="6:6" ht="15.75" customHeight="1">
      <c r="F618" s="85"/>
    </row>
    <row r="619" spans="6:6" ht="15.75" customHeight="1">
      <c r="F619" s="85"/>
    </row>
    <row r="620" spans="6:6" ht="15.75" customHeight="1">
      <c r="F620" s="85"/>
    </row>
    <row r="621" spans="6:6" ht="15.75" customHeight="1">
      <c r="F621" s="85"/>
    </row>
    <row r="622" spans="6:6" ht="15.75" customHeight="1">
      <c r="F622" s="85"/>
    </row>
    <row r="623" spans="6:6" ht="15.75" customHeight="1">
      <c r="F623" s="85"/>
    </row>
    <row r="624" spans="6:6" ht="15.75" customHeight="1">
      <c r="F624" s="85"/>
    </row>
    <row r="625" spans="6:6" ht="15.75" customHeight="1">
      <c r="F625" s="85"/>
    </row>
    <row r="626" spans="6:6" ht="15.75" customHeight="1">
      <c r="F626" s="85"/>
    </row>
    <row r="627" spans="6:6" ht="15.75" customHeight="1">
      <c r="F627" s="85"/>
    </row>
    <row r="628" spans="6:6" ht="15.75" customHeight="1">
      <c r="F628" s="85"/>
    </row>
    <row r="629" spans="6:6" ht="15.75" customHeight="1">
      <c r="F629" s="85"/>
    </row>
    <row r="630" spans="6:6" ht="15.75" customHeight="1">
      <c r="F630" s="85"/>
    </row>
    <row r="631" spans="6:6" ht="15.75" customHeight="1">
      <c r="F631" s="85"/>
    </row>
    <row r="632" spans="6:6" ht="15.75" customHeight="1">
      <c r="F632" s="85"/>
    </row>
    <row r="633" spans="6:6" ht="15.75" customHeight="1">
      <c r="F633" s="85"/>
    </row>
    <row r="634" spans="6:6" ht="15.75" customHeight="1">
      <c r="F634" s="85"/>
    </row>
    <row r="635" spans="6:6" ht="15.75" customHeight="1">
      <c r="F635" s="85"/>
    </row>
    <row r="636" spans="6:6" ht="15.75" customHeight="1">
      <c r="F636" s="85"/>
    </row>
    <row r="637" spans="6:6" ht="15.75" customHeight="1">
      <c r="F637" s="85"/>
    </row>
    <row r="638" spans="6:6" ht="15.75" customHeight="1">
      <c r="F638" s="85"/>
    </row>
    <row r="639" spans="6:6" ht="15.75" customHeight="1">
      <c r="F639" s="85"/>
    </row>
    <row r="640" spans="6:6" ht="15.75" customHeight="1">
      <c r="F640" s="85"/>
    </row>
    <row r="641" spans="6:6" ht="15.75" customHeight="1">
      <c r="F641" s="85"/>
    </row>
    <row r="642" spans="6:6" ht="15.75" customHeight="1">
      <c r="F642" s="85"/>
    </row>
    <row r="643" spans="6:6" ht="15.75" customHeight="1">
      <c r="F643" s="85"/>
    </row>
    <row r="644" spans="6:6" ht="15.75" customHeight="1">
      <c r="F644" s="85"/>
    </row>
    <row r="645" spans="6:6" ht="15.75" customHeight="1">
      <c r="F645" s="85"/>
    </row>
    <row r="646" spans="6:6" ht="15.75" customHeight="1">
      <c r="F646" s="85"/>
    </row>
    <row r="647" spans="6:6" ht="15.75" customHeight="1">
      <c r="F647" s="85"/>
    </row>
    <row r="648" spans="6:6" ht="15.75" customHeight="1">
      <c r="F648" s="85"/>
    </row>
    <row r="649" spans="6:6" ht="15.75" customHeight="1">
      <c r="F649" s="85"/>
    </row>
    <row r="650" spans="6:6" ht="15.75" customHeight="1">
      <c r="F650" s="85"/>
    </row>
    <row r="651" spans="6:6" ht="15.75" customHeight="1">
      <c r="F651" s="85"/>
    </row>
    <row r="652" spans="6:6" ht="15.75" customHeight="1">
      <c r="F652" s="85"/>
    </row>
    <row r="653" spans="6:6" ht="15.75" customHeight="1">
      <c r="F653" s="85"/>
    </row>
    <row r="654" spans="6:6" ht="15.75" customHeight="1">
      <c r="F654" s="85"/>
    </row>
    <row r="655" spans="6:6" ht="15.75" customHeight="1">
      <c r="F655" s="85"/>
    </row>
    <row r="656" spans="6:6" ht="15.75" customHeight="1">
      <c r="F656" s="85"/>
    </row>
    <row r="657" spans="6:6" ht="15.75" customHeight="1">
      <c r="F657" s="85"/>
    </row>
    <row r="658" spans="6:6" ht="15.75" customHeight="1">
      <c r="F658" s="85"/>
    </row>
    <row r="659" spans="6:6" ht="15.75" customHeight="1">
      <c r="F659" s="85"/>
    </row>
    <row r="660" spans="6:6" ht="15.75" customHeight="1">
      <c r="F660" s="85"/>
    </row>
    <row r="661" spans="6:6" ht="15.75" customHeight="1">
      <c r="F661" s="85"/>
    </row>
    <row r="662" spans="6:6" ht="15.75" customHeight="1">
      <c r="F662" s="85"/>
    </row>
    <row r="663" spans="6:6" ht="15.75" customHeight="1">
      <c r="F663" s="85"/>
    </row>
    <row r="664" spans="6:6" ht="15.75" customHeight="1">
      <c r="F664" s="85"/>
    </row>
    <row r="665" spans="6:6" ht="15.75" customHeight="1">
      <c r="F665" s="85"/>
    </row>
    <row r="666" spans="6:6" ht="15.75" customHeight="1">
      <c r="F666" s="85"/>
    </row>
    <row r="667" spans="6:6" ht="15.75" customHeight="1">
      <c r="F667" s="85"/>
    </row>
    <row r="668" spans="6:6" ht="15.75" customHeight="1">
      <c r="F668" s="85"/>
    </row>
    <row r="669" spans="6:6" ht="15.75" customHeight="1">
      <c r="F669" s="85"/>
    </row>
    <row r="670" spans="6:6" ht="15.75" customHeight="1">
      <c r="F670" s="85"/>
    </row>
    <row r="671" spans="6:6" ht="15.75" customHeight="1">
      <c r="F671" s="85"/>
    </row>
    <row r="672" spans="6:6" ht="15.75" customHeight="1">
      <c r="F672" s="85"/>
    </row>
    <row r="673" spans="6:6" ht="15.75" customHeight="1">
      <c r="F673" s="85"/>
    </row>
    <row r="674" spans="6:6" ht="15.75" customHeight="1">
      <c r="F674" s="85"/>
    </row>
    <row r="675" spans="6:6" ht="15.75" customHeight="1">
      <c r="F675" s="85"/>
    </row>
    <row r="676" spans="6:6" ht="15.75" customHeight="1">
      <c r="F676" s="85"/>
    </row>
    <row r="677" spans="6:6" ht="15.75" customHeight="1">
      <c r="F677" s="85"/>
    </row>
    <row r="678" spans="6:6" ht="15.75" customHeight="1">
      <c r="F678" s="85"/>
    </row>
    <row r="679" spans="6:6" ht="15.75" customHeight="1">
      <c r="F679" s="85"/>
    </row>
    <row r="680" spans="6:6" ht="15.75" customHeight="1">
      <c r="F680" s="85"/>
    </row>
    <row r="681" spans="6:6" ht="15.75" customHeight="1">
      <c r="F681" s="85"/>
    </row>
    <row r="682" spans="6:6" ht="15.75" customHeight="1">
      <c r="F682" s="85"/>
    </row>
    <row r="683" spans="6:6" ht="15.75" customHeight="1">
      <c r="F683" s="85"/>
    </row>
    <row r="684" spans="6:6" ht="15.75" customHeight="1">
      <c r="F684" s="85"/>
    </row>
    <row r="685" spans="6:6" ht="15.75" customHeight="1">
      <c r="F685" s="85"/>
    </row>
    <row r="686" spans="6:6" ht="15.75" customHeight="1">
      <c r="F686" s="85"/>
    </row>
    <row r="687" spans="6:6" ht="15.75" customHeight="1">
      <c r="F687" s="85"/>
    </row>
    <row r="688" spans="6:6" ht="15.75" customHeight="1">
      <c r="F688" s="85"/>
    </row>
    <row r="689" spans="6:6" ht="15.75" customHeight="1">
      <c r="F689" s="85"/>
    </row>
    <row r="690" spans="6:6" ht="15.75" customHeight="1">
      <c r="F690" s="85"/>
    </row>
    <row r="691" spans="6:6" ht="15.75" customHeight="1">
      <c r="F691" s="85"/>
    </row>
    <row r="692" spans="6:6" ht="15.75" customHeight="1">
      <c r="F692" s="85"/>
    </row>
    <row r="693" spans="6:6" ht="15.75" customHeight="1">
      <c r="F693" s="85"/>
    </row>
    <row r="694" spans="6:6" ht="15.75" customHeight="1">
      <c r="F694" s="85"/>
    </row>
    <row r="695" spans="6:6" ht="15.75" customHeight="1">
      <c r="F695" s="85"/>
    </row>
    <row r="696" spans="6:6" ht="15.75" customHeight="1">
      <c r="F696" s="85"/>
    </row>
    <row r="697" spans="6:6" ht="15.75" customHeight="1">
      <c r="F697" s="85"/>
    </row>
    <row r="698" spans="6:6" ht="15.75" customHeight="1">
      <c r="F698" s="85"/>
    </row>
    <row r="699" spans="6:6" ht="15.75" customHeight="1">
      <c r="F699" s="85"/>
    </row>
    <row r="700" spans="6:6" ht="15.75" customHeight="1">
      <c r="F700" s="85"/>
    </row>
    <row r="701" spans="6:6" ht="15.75" customHeight="1">
      <c r="F701" s="85"/>
    </row>
    <row r="702" spans="6:6" ht="15.75" customHeight="1">
      <c r="F702" s="85"/>
    </row>
    <row r="703" spans="6:6" ht="15.75" customHeight="1">
      <c r="F703" s="85"/>
    </row>
    <row r="704" spans="6:6" ht="15.75" customHeight="1">
      <c r="F704" s="85"/>
    </row>
    <row r="705" spans="6:6" ht="15.75" customHeight="1">
      <c r="F705" s="85"/>
    </row>
    <row r="706" spans="6:6" ht="15.75" customHeight="1">
      <c r="F706" s="85"/>
    </row>
    <row r="707" spans="6:6" ht="15.75" customHeight="1">
      <c r="F707" s="85"/>
    </row>
    <row r="708" spans="6:6" ht="15.75" customHeight="1">
      <c r="F708" s="85"/>
    </row>
    <row r="709" spans="6:6" ht="15.75" customHeight="1">
      <c r="F709" s="85"/>
    </row>
    <row r="710" spans="6:6" ht="15.75" customHeight="1">
      <c r="F710" s="85"/>
    </row>
    <row r="711" spans="6:6" ht="15.75" customHeight="1">
      <c r="F711" s="85"/>
    </row>
    <row r="712" spans="6:6" ht="15.75" customHeight="1">
      <c r="F712" s="85"/>
    </row>
    <row r="713" spans="6:6" ht="15.75" customHeight="1">
      <c r="F713" s="85"/>
    </row>
    <row r="714" spans="6:6" ht="15.75" customHeight="1">
      <c r="F714" s="85"/>
    </row>
    <row r="715" spans="6:6" ht="15.75" customHeight="1">
      <c r="F715" s="85"/>
    </row>
    <row r="716" spans="6:6" ht="15.75" customHeight="1">
      <c r="F716" s="85"/>
    </row>
    <row r="717" spans="6:6" ht="15.75" customHeight="1">
      <c r="F717" s="85"/>
    </row>
    <row r="718" spans="6:6" ht="15.75" customHeight="1">
      <c r="F718" s="85"/>
    </row>
    <row r="719" spans="6:6" ht="15.75" customHeight="1">
      <c r="F719" s="85"/>
    </row>
    <row r="720" spans="6:6" ht="15.75" customHeight="1">
      <c r="F720" s="85"/>
    </row>
    <row r="721" spans="6:6" ht="15.75" customHeight="1">
      <c r="F721" s="85"/>
    </row>
    <row r="722" spans="6:6" ht="15.75" customHeight="1">
      <c r="F722" s="85"/>
    </row>
    <row r="723" spans="6:6" ht="15.75" customHeight="1">
      <c r="F723" s="85"/>
    </row>
    <row r="724" spans="6:6" ht="15.75" customHeight="1">
      <c r="F724" s="85"/>
    </row>
    <row r="725" spans="6:6" ht="15.75" customHeight="1">
      <c r="F725" s="85"/>
    </row>
    <row r="726" spans="6:6" ht="15.75" customHeight="1">
      <c r="F726" s="85"/>
    </row>
    <row r="727" spans="6:6" ht="15.75" customHeight="1">
      <c r="F727" s="85"/>
    </row>
    <row r="728" spans="6:6" ht="15.75" customHeight="1">
      <c r="F728" s="85"/>
    </row>
    <row r="729" spans="6:6" ht="15.75" customHeight="1">
      <c r="F729" s="85"/>
    </row>
    <row r="730" spans="6:6" ht="15.75" customHeight="1">
      <c r="F730" s="85"/>
    </row>
    <row r="731" spans="6:6" ht="15.75" customHeight="1">
      <c r="F731" s="85"/>
    </row>
    <row r="732" spans="6:6" ht="15.75" customHeight="1">
      <c r="F732" s="85"/>
    </row>
    <row r="733" spans="6:6" ht="15.75" customHeight="1">
      <c r="F733" s="85"/>
    </row>
    <row r="734" spans="6:6" ht="15.75" customHeight="1">
      <c r="F734" s="85"/>
    </row>
    <row r="735" spans="6:6" ht="15.75" customHeight="1">
      <c r="F735" s="85"/>
    </row>
    <row r="736" spans="6:6" ht="15.75" customHeight="1">
      <c r="F736" s="85"/>
    </row>
    <row r="737" spans="6:6" ht="15.75" customHeight="1">
      <c r="F737" s="85"/>
    </row>
    <row r="738" spans="6:6" ht="15.75" customHeight="1">
      <c r="F738" s="85"/>
    </row>
    <row r="739" spans="6:6" ht="15.75" customHeight="1">
      <c r="F739" s="85"/>
    </row>
    <row r="740" spans="6:6" ht="15.75" customHeight="1">
      <c r="F740" s="85"/>
    </row>
    <row r="741" spans="6:6" ht="15.75" customHeight="1">
      <c r="F741" s="85"/>
    </row>
    <row r="742" spans="6:6" ht="15.75" customHeight="1">
      <c r="F742" s="85"/>
    </row>
    <row r="743" spans="6:6" ht="15.75" customHeight="1">
      <c r="F743" s="85"/>
    </row>
    <row r="744" spans="6:6" ht="15.75" customHeight="1">
      <c r="F744" s="85"/>
    </row>
    <row r="745" spans="6:6" ht="15.75" customHeight="1">
      <c r="F745" s="85"/>
    </row>
    <row r="746" spans="6:6" ht="15.75" customHeight="1">
      <c r="F746" s="85"/>
    </row>
    <row r="747" spans="6:6" ht="15.75" customHeight="1">
      <c r="F747" s="85"/>
    </row>
    <row r="748" spans="6:6" ht="15.75" customHeight="1">
      <c r="F748" s="85"/>
    </row>
    <row r="749" spans="6:6" ht="15.75" customHeight="1">
      <c r="F749" s="85"/>
    </row>
    <row r="750" spans="6:6" ht="15.75" customHeight="1">
      <c r="F750" s="85"/>
    </row>
    <row r="751" spans="6:6" ht="15.75" customHeight="1">
      <c r="F751" s="85"/>
    </row>
    <row r="752" spans="6:6" ht="15.75" customHeight="1">
      <c r="F752" s="85"/>
    </row>
    <row r="753" spans="6:6" ht="15.75" customHeight="1">
      <c r="F753" s="85"/>
    </row>
    <row r="754" spans="6:6" ht="15.75" customHeight="1">
      <c r="F754" s="85"/>
    </row>
    <row r="755" spans="6:6" ht="15.75" customHeight="1">
      <c r="F755" s="85"/>
    </row>
    <row r="756" spans="6:6" ht="15.75" customHeight="1">
      <c r="F756" s="85"/>
    </row>
    <row r="757" spans="6:6" ht="15.75" customHeight="1">
      <c r="F757" s="85"/>
    </row>
    <row r="758" spans="6:6" ht="15.75" customHeight="1">
      <c r="F758" s="85"/>
    </row>
    <row r="759" spans="6:6" ht="15.75" customHeight="1">
      <c r="F759" s="85"/>
    </row>
    <row r="760" spans="6:6" ht="15.75" customHeight="1">
      <c r="F760" s="85"/>
    </row>
    <row r="761" spans="6:6" ht="15.75" customHeight="1">
      <c r="F761" s="85"/>
    </row>
    <row r="762" spans="6:6" ht="15.75" customHeight="1">
      <c r="F762" s="85"/>
    </row>
    <row r="763" spans="6:6" ht="15.75" customHeight="1">
      <c r="F763" s="85"/>
    </row>
    <row r="764" spans="6:6" ht="15.75" customHeight="1">
      <c r="F764" s="85"/>
    </row>
    <row r="765" spans="6:6" ht="15.75" customHeight="1">
      <c r="F765" s="85"/>
    </row>
    <row r="766" spans="6:6" ht="15.75" customHeight="1">
      <c r="F766" s="85"/>
    </row>
    <row r="767" spans="6:6" ht="15.75" customHeight="1">
      <c r="F767" s="85"/>
    </row>
    <row r="768" spans="6:6" ht="15.75" customHeight="1">
      <c r="F768" s="85"/>
    </row>
    <row r="769" spans="6:6" ht="15.75" customHeight="1">
      <c r="F769" s="85"/>
    </row>
    <row r="770" spans="6:6" ht="15.75" customHeight="1">
      <c r="F770" s="85"/>
    </row>
    <row r="771" spans="6:6" ht="15.75" customHeight="1">
      <c r="F771" s="85"/>
    </row>
    <row r="772" spans="6:6" ht="15.75" customHeight="1">
      <c r="F772" s="85"/>
    </row>
    <row r="773" spans="6:6" ht="15.75" customHeight="1">
      <c r="F773" s="85"/>
    </row>
    <row r="774" spans="6:6" ht="15.75" customHeight="1">
      <c r="F774" s="85"/>
    </row>
    <row r="775" spans="6:6" ht="15.75" customHeight="1">
      <c r="F775" s="85"/>
    </row>
    <row r="776" spans="6:6" ht="15.75" customHeight="1">
      <c r="F776" s="85"/>
    </row>
    <row r="777" spans="6:6" ht="15.75" customHeight="1">
      <c r="F777" s="85"/>
    </row>
    <row r="778" spans="6:6" ht="15.75" customHeight="1">
      <c r="F778" s="85"/>
    </row>
    <row r="779" spans="6:6" ht="15.75" customHeight="1">
      <c r="F779" s="85"/>
    </row>
    <row r="780" spans="6:6" ht="15.75" customHeight="1">
      <c r="F780" s="85"/>
    </row>
    <row r="781" spans="6:6" ht="15.75" customHeight="1">
      <c r="F781" s="85"/>
    </row>
    <row r="782" spans="6:6" ht="15.75" customHeight="1">
      <c r="F782" s="85"/>
    </row>
    <row r="783" spans="6:6" ht="15.75" customHeight="1">
      <c r="F783" s="85"/>
    </row>
    <row r="784" spans="6:6" ht="15.75" customHeight="1">
      <c r="F784" s="85"/>
    </row>
    <row r="785" spans="6:6" ht="15.75" customHeight="1">
      <c r="F785" s="85"/>
    </row>
    <row r="786" spans="6:6" ht="15.75" customHeight="1">
      <c r="F786" s="85"/>
    </row>
    <row r="787" spans="6:6" ht="15.75" customHeight="1">
      <c r="F787" s="85"/>
    </row>
    <row r="788" spans="6:6" ht="15.75" customHeight="1">
      <c r="F788" s="85"/>
    </row>
    <row r="789" spans="6:6" ht="15.75" customHeight="1">
      <c r="F789" s="85"/>
    </row>
    <row r="790" spans="6:6" ht="15.75" customHeight="1">
      <c r="F790" s="85"/>
    </row>
    <row r="791" spans="6:6" ht="15.75" customHeight="1">
      <c r="F791" s="85"/>
    </row>
    <row r="792" spans="6:6" ht="15.75" customHeight="1">
      <c r="F792" s="85"/>
    </row>
    <row r="793" spans="6:6" ht="15.75" customHeight="1">
      <c r="F793" s="85"/>
    </row>
    <row r="794" spans="6:6" ht="15.75" customHeight="1">
      <c r="F794" s="85"/>
    </row>
    <row r="795" spans="6:6" ht="15.75" customHeight="1">
      <c r="F795" s="85"/>
    </row>
    <row r="796" spans="6:6" ht="15.75" customHeight="1">
      <c r="F796" s="85"/>
    </row>
    <row r="797" spans="6:6" ht="15.75" customHeight="1">
      <c r="F797" s="85"/>
    </row>
    <row r="798" spans="6:6" ht="15.75" customHeight="1">
      <c r="F798" s="85"/>
    </row>
    <row r="799" spans="6:6" ht="15.75" customHeight="1">
      <c r="F799" s="85"/>
    </row>
    <row r="800" spans="6:6" ht="15.75" customHeight="1">
      <c r="F800" s="85"/>
    </row>
    <row r="801" spans="6:6" ht="15.75" customHeight="1">
      <c r="F801" s="85"/>
    </row>
    <row r="802" spans="6:6" ht="15.75" customHeight="1">
      <c r="F802" s="85"/>
    </row>
    <row r="803" spans="6:6" ht="15.75" customHeight="1">
      <c r="F803" s="85"/>
    </row>
    <row r="804" spans="6:6" ht="15.75" customHeight="1">
      <c r="F804" s="85"/>
    </row>
    <row r="805" spans="6:6" ht="15.75" customHeight="1">
      <c r="F805" s="85"/>
    </row>
    <row r="806" spans="6:6" ht="15.75" customHeight="1">
      <c r="F806" s="85"/>
    </row>
    <row r="807" spans="6:6" ht="15.75" customHeight="1">
      <c r="F807" s="85"/>
    </row>
    <row r="808" spans="6:6" ht="15.75" customHeight="1">
      <c r="F808" s="85"/>
    </row>
    <row r="809" spans="6:6" ht="15.75" customHeight="1">
      <c r="F809" s="85"/>
    </row>
    <row r="810" spans="6:6" ht="15.75" customHeight="1">
      <c r="F810" s="85"/>
    </row>
    <row r="811" spans="6:6" ht="15.75" customHeight="1">
      <c r="F811" s="85"/>
    </row>
    <row r="812" spans="6:6" ht="15.75" customHeight="1">
      <c r="F812" s="85"/>
    </row>
    <row r="813" spans="6:6" ht="15.75" customHeight="1">
      <c r="F813" s="85"/>
    </row>
    <row r="814" spans="6:6" ht="15.75" customHeight="1">
      <c r="F814" s="85"/>
    </row>
    <row r="815" spans="6:6" ht="15.75" customHeight="1">
      <c r="F815" s="85"/>
    </row>
    <row r="816" spans="6:6" ht="15.75" customHeight="1">
      <c r="F816" s="85"/>
    </row>
    <row r="817" spans="6:6" ht="15.75" customHeight="1">
      <c r="F817" s="85"/>
    </row>
    <row r="818" spans="6:6" ht="15.75" customHeight="1">
      <c r="F818" s="85"/>
    </row>
    <row r="819" spans="6:6" ht="15.75" customHeight="1">
      <c r="F819" s="85"/>
    </row>
    <row r="820" spans="6:6" ht="15.75" customHeight="1">
      <c r="F820" s="85"/>
    </row>
    <row r="821" spans="6:6" ht="15.75" customHeight="1">
      <c r="F821" s="85"/>
    </row>
    <row r="822" spans="6:6" ht="15.75" customHeight="1">
      <c r="F822" s="85"/>
    </row>
    <row r="823" spans="6:6" ht="15.75" customHeight="1">
      <c r="F823" s="85"/>
    </row>
    <row r="824" spans="6:6" ht="15.75" customHeight="1">
      <c r="F824" s="85"/>
    </row>
    <row r="825" spans="6:6" ht="15.75" customHeight="1">
      <c r="F825" s="85"/>
    </row>
    <row r="826" spans="6:6" ht="15.75" customHeight="1">
      <c r="F826" s="85"/>
    </row>
    <row r="827" spans="6:6" ht="15.75" customHeight="1">
      <c r="F827" s="85"/>
    </row>
    <row r="828" spans="6:6" ht="15.75" customHeight="1">
      <c r="F828" s="85"/>
    </row>
    <row r="829" spans="6:6" ht="15.75" customHeight="1">
      <c r="F829" s="85"/>
    </row>
    <row r="830" spans="6:6" ht="15.75" customHeight="1">
      <c r="F830" s="85"/>
    </row>
    <row r="831" spans="6:6" ht="15.75" customHeight="1">
      <c r="F831" s="85"/>
    </row>
    <row r="832" spans="6:6" ht="15.75" customHeight="1">
      <c r="F832" s="85"/>
    </row>
    <row r="833" spans="6:6" ht="15.75" customHeight="1">
      <c r="F833" s="85"/>
    </row>
    <row r="834" spans="6:6" ht="15.75" customHeight="1">
      <c r="F834" s="85"/>
    </row>
    <row r="835" spans="6:6" ht="15.75" customHeight="1">
      <c r="F835" s="85"/>
    </row>
    <row r="836" spans="6:6" ht="15.75" customHeight="1">
      <c r="F836" s="85"/>
    </row>
    <row r="837" spans="6:6" ht="15.75" customHeight="1">
      <c r="F837" s="85"/>
    </row>
    <row r="838" spans="6:6" ht="15.75" customHeight="1">
      <c r="F838" s="85"/>
    </row>
    <row r="839" spans="6:6" ht="15.75" customHeight="1">
      <c r="F839" s="85"/>
    </row>
    <row r="840" spans="6:6" ht="15.75" customHeight="1">
      <c r="F840" s="85"/>
    </row>
    <row r="841" spans="6:6" ht="15.75" customHeight="1">
      <c r="F841" s="85"/>
    </row>
    <row r="842" spans="6:6" ht="15.75" customHeight="1">
      <c r="F842" s="85"/>
    </row>
    <row r="843" spans="6:6" ht="15.75" customHeight="1">
      <c r="F843" s="85"/>
    </row>
    <row r="844" spans="6:6" ht="15.75" customHeight="1">
      <c r="F844" s="85"/>
    </row>
    <row r="845" spans="6:6" ht="15.75" customHeight="1">
      <c r="F845" s="85"/>
    </row>
    <row r="846" spans="6:6" ht="15.75" customHeight="1">
      <c r="F846" s="85"/>
    </row>
    <row r="847" spans="6:6" ht="15.75" customHeight="1">
      <c r="F847" s="85"/>
    </row>
    <row r="848" spans="6:6" ht="15.75" customHeight="1">
      <c r="F848" s="85"/>
    </row>
    <row r="849" spans="6:6" ht="15.75" customHeight="1">
      <c r="F849" s="85"/>
    </row>
    <row r="850" spans="6:6" ht="15.75" customHeight="1">
      <c r="F850" s="85"/>
    </row>
    <row r="851" spans="6:6" ht="15.75" customHeight="1">
      <c r="F851" s="85"/>
    </row>
    <row r="852" spans="6:6" ht="15.75" customHeight="1">
      <c r="F852" s="85"/>
    </row>
    <row r="853" spans="6:6" ht="15.75" customHeight="1">
      <c r="F853" s="85"/>
    </row>
    <row r="854" spans="6:6" ht="15.75" customHeight="1">
      <c r="F854" s="85"/>
    </row>
    <row r="855" spans="6:6" ht="15.75" customHeight="1">
      <c r="F855" s="85"/>
    </row>
    <row r="856" spans="6:6" ht="15.75" customHeight="1">
      <c r="F856" s="85"/>
    </row>
    <row r="857" spans="6:6" ht="15.75" customHeight="1">
      <c r="F857" s="85"/>
    </row>
    <row r="858" spans="6:6" ht="15.75" customHeight="1">
      <c r="F858" s="85"/>
    </row>
    <row r="859" spans="6:6" ht="15.75" customHeight="1">
      <c r="F859" s="85"/>
    </row>
    <row r="860" spans="6:6" ht="15.75" customHeight="1">
      <c r="F860" s="85"/>
    </row>
    <row r="861" spans="6:6" ht="15.75" customHeight="1">
      <c r="F861" s="85"/>
    </row>
    <row r="862" spans="6:6" ht="15.75" customHeight="1">
      <c r="F862" s="85"/>
    </row>
    <row r="863" spans="6:6" ht="15.75" customHeight="1">
      <c r="F863" s="85"/>
    </row>
    <row r="864" spans="6:6" ht="15.75" customHeight="1">
      <c r="F864" s="85"/>
    </row>
    <row r="865" spans="6:6" ht="15.75" customHeight="1">
      <c r="F865" s="85"/>
    </row>
    <row r="866" spans="6:6" ht="15.75" customHeight="1">
      <c r="F866" s="85"/>
    </row>
    <row r="867" spans="6:6" ht="15.75" customHeight="1">
      <c r="F867" s="85"/>
    </row>
    <row r="868" spans="6:6" ht="15.75" customHeight="1">
      <c r="F868" s="85"/>
    </row>
    <row r="869" spans="6:6" ht="15.75" customHeight="1">
      <c r="F869" s="85"/>
    </row>
    <row r="870" spans="6:6" ht="15.75" customHeight="1">
      <c r="F870" s="85"/>
    </row>
    <row r="871" spans="6:6" ht="15.75" customHeight="1">
      <c r="F871" s="85"/>
    </row>
    <row r="872" spans="6:6" ht="15.75" customHeight="1">
      <c r="F872" s="85"/>
    </row>
    <row r="873" spans="6:6" ht="15.75" customHeight="1">
      <c r="F873" s="85"/>
    </row>
    <row r="874" spans="6:6" ht="15.75" customHeight="1">
      <c r="F874" s="85"/>
    </row>
    <row r="875" spans="6:6" ht="15.75" customHeight="1">
      <c r="F875" s="85"/>
    </row>
    <row r="876" spans="6:6" ht="15.75" customHeight="1">
      <c r="F876" s="85"/>
    </row>
    <row r="877" spans="6:6" ht="15.75" customHeight="1">
      <c r="F877" s="85"/>
    </row>
    <row r="878" spans="6:6" ht="15.75" customHeight="1">
      <c r="F878" s="85"/>
    </row>
    <row r="879" spans="6:6" ht="15.75" customHeight="1">
      <c r="F879" s="85"/>
    </row>
    <row r="880" spans="6:6" ht="15.75" customHeight="1">
      <c r="F880" s="85"/>
    </row>
    <row r="881" spans="6:6" ht="15.75" customHeight="1">
      <c r="F881" s="85"/>
    </row>
    <row r="882" spans="6:6" ht="15.75" customHeight="1">
      <c r="F882" s="85"/>
    </row>
    <row r="883" spans="6:6" ht="15.75" customHeight="1">
      <c r="F883" s="85"/>
    </row>
    <row r="884" spans="6:6" ht="15.75" customHeight="1">
      <c r="F884" s="85"/>
    </row>
    <row r="885" spans="6:6" ht="15.75" customHeight="1">
      <c r="F885" s="85"/>
    </row>
    <row r="886" spans="6:6" ht="15.75" customHeight="1">
      <c r="F886" s="85"/>
    </row>
    <row r="887" spans="6:6" ht="15.75" customHeight="1">
      <c r="F887" s="85"/>
    </row>
    <row r="888" spans="6:6" ht="15.75" customHeight="1">
      <c r="F888" s="85"/>
    </row>
    <row r="889" spans="6:6" ht="15.75" customHeight="1">
      <c r="F889" s="85"/>
    </row>
    <row r="890" spans="6:6" ht="15.75" customHeight="1">
      <c r="F890" s="85"/>
    </row>
    <row r="891" spans="6:6" ht="15.75" customHeight="1">
      <c r="F891" s="85"/>
    </row>
    <row r="892" spans="6:6" ht="15.75" customHeight="1">
      <c r="F892" s="85"/>
    </row>
    <row r="893" spans="6:6" ht="15.75" customHeight="1">
      <c r="F893" s="85"/>
    </row>
    <row r="894" spans="6:6" ht="15.75" customHeight="1">
      <c r="F894" s="85"/>
    </row>
    <row r="895" spans="6:6" ht="15.75" customHeight="1">
      <c r="F895" s="85"/>
    </row>
    <row r="896" spans="6:6" ht="15.75" customHeight="1">
      <c r="F896" s="85"/>
    </row>
    <row r="897" spans="6:6" ht="15.75" customHeight="1">
      <c r="F897" s="85"/>
    </row>
    <row r="898" spans="6:6" ht="15.75" customHeight="1">
      <c r="F898" s="85"/>
    </row>
    <row r="899" spans="6:6" ht="15.75" customHeight="1">
      <c r="F899" s="85"/>
    </row>
    <row r="900" spans="6:6" ht="15.75" customHeight="1">
      <c r="F900" s="85"/>
    </row>
    <row r="901" spans="6:6" ht="15.75" customHeight="1">
      <c r="F901" s="85"/>
    </row>
    <row r="902" spans="6:6" ht="15.75" customHeight="1">
      <c r="F902" s="85"/>
    </row>
    <row r="903" spans="6:6" ht="15.75" customHeight="1">
      <c r="F903" s="85"/>
    </row>
    <row r="904" spans="6:6" ht="15.75" customHeight="1">
      <c r="F904" s="85"/>
    </row>
    <row r="905" spans="6:6" ht="15.75" customHeight="1">
      <c r="F905" s="85"/>
    </row>
    <row r="906" spans="6:6" ht="15.75" customHeight="1">
      <c r="F906" s="85"/>
    </row>
    <row r="907" spans="6:6" ht="15.75" customHeight="1">
      <c r="F907" s="85"/>
    </row>
    <row r="908" spans="6:6" ht="15.75" customHeight="1">
      <c r="F908" s="85"/>
    </row>
    <row r="909" spans="6:6" ht="15.75" customHeight="1">
      <c r="F909" s="85"/>
    </row>
    <row r="910" spans="6:6" ht="15.75" customHeight="1">
      <c r="F910" s="85"/>
    </row>
    <row r="911" spans="6:6" ht="15.75" customHeight="1">
      <c r="F911" s="85"/>
    </row>
    <row r="912" spans="6:6" ht="15.75" customHeight="1">
      <c r="F912" s="85"/>
    </row>
    <row r="913" spans="6:6" ht="15.75" customHeight="1">
      <c r="F913" s="85"/>
    </row>
    <row r="914" spans="6:6" ht="15.75" customHeight="1">
      <c r="F914" s="85"/>
    </row>
    <row r="915" spans="6:6" ht="15.75" customHeight="1">
      <c r="F915" s="85"/>
    </row>
    <row r="916" spans="6:6" ht="15.75" customHeight="1">
      <c r="F916" s="85"/>
    </row>
    <row r="917" spans="6:6" ht="15.75" customHeight="1">
      <c r="F917" s="85"/>
    </row>
    <row r="918" spans="6:6" ht="15.75" customHeight="1">
      <c r="F918" s="85"/>
    </row>
    <row r="919" spans="6:6" ht="15.75" customHeight="1">
      <c r="F919" s="85"/>
    </row>
    <row r="920" spans="6:6" ht="15.75" customHeight="1">
      <c r="F920" s="85"/>
    </row>
    <row r="921" spans="6:6" ht="15.75" customHeight="1">
      <c r="F921" s="85"/>
    </row>
    <row r="922" spans="6:6" ht="15.75" customHeight="1">
      <c r="F922" s="85"/>
    </row>
    <row r="923" spans="6:6" ht="15.75" customHeight="1">
      <c r="F923" s="85"/>
    </row>
    <row r="924" spans="6:6" ht="15.75" customHeight="1">
      <c r="F924" s="85"/>
    </row>
    <row r="925" spans="6:6" ht="15.75" customHeight="1">
      <c r="F925" s="85"/>
    </row>
    <row r="926" spans="6:6" ht="15.75" customHeight="1">
      <c r="F926" s="85"/>
    </row>
    <row r="927" spans="6:6" ht="15.75" customHeight="1">
      <c r="F927" s="85"/>
    </row>
    <row r="928" spans="6:6" ht="15.75" customHeight="1">
      <c r="F928" s="85"/>
    </row>
    <row r="929" spans="6:6" ht="15.75" customHeight="1">
      <c r="F929" s="85"/>
    </row>
    <row r="930" spans="6:6" ht="15.75" customHeight="1">
      <c r="F930" s="85"/>
    </row>
    <row r="931" spans="6:6" ht="15.75" customHeight="1">
      <c r="F931" s="85"/>
    </row>
    <row r="932" spans="6:6" ht="15.75" customHeight="1">
      <c r="F932" s="85"/>
    </row>
    <row r="933" spans="6:6" ht="15.75" customHeight="1">
      <c r="F933" s="85"/>
    </row>
    <row r="934" spans="6:6" ht="15.75" customHeight="1">
      <c r="F934" s="85"/>
    </row>
    <row r="935" spans="6:6" ht="15.75" customHeight="1">
      <c r="F935" s="85"/>
    </row>
    <row r="936" spans="6:6" ht="15.75" customHeight="1">
      <c r="F936" s="85"/>
    </row>
    <row r="937" spans="6:6" ht="15.75" customHeight="1">
      <c r="F937" s="85"/>
    </row>
    <row r="938" spans="6:6" ht="15.75" customHeight="1">
      <c r="F938" s="85"/>
    </row>
    <row r="939" spans="6:6" ht="15.75" customHeight="1">
      <c r="F939" s="85"/>
    </row>
    <row r="940" spans="6:6" ht="15.75" customHeight="1">
      <c r="F940" s="85"/>
    </row>
    <row r="941" spans="6:6" ht="15.75" customHeight="1">
      <c r="F941" s="85"/>
    </row>
    <row r="942" spans="6:6" ht="15.75" customHeight="1">
      <c r="F942" s="85"/>
    </row>
    <row r="943" spans="6:6" ht="15.75" customHeight="1">
      <c r="F943" s="85"/>
    </row>
    <row r="944" spans="6:6" ht="15.75" customHeight="1">
      <c r="F944" s="85"/>
    </row>
    <row r="945" spans="6:6" ht="15.75" customHeight="1">
      <c r="F945" s="85"/>
    </row>
    <row r="946" spans="6:6" ht="15.75" customHeight="1">
      <c r="F946" s="85"/>
    </row>
    <row r="947" spans="6:6" ht="15.75" customHeight="1">
      <c r="F947" s="85"/>
    </row>
    <row r="948" spans="6:6" ht="15.75" customHeight="1">
      <c r="F948" s="85"/>
    </row>
    <row r="949" spans="6:6" ht="15.75" customHeight="1">
      <c r="F949" s="85"/>
    </row>
    <row r="950" spans="6:6" ht="15.75" customHeight="1">
      <c r="F950" s="85"/>
    </row>
    <row r="951" spans="6:6" ht="15.75" customHeight="1">
      <c r="F951" s="85"/>
    </row>
    <row r="952" spans="6:6" ht="15.75" customHeight="1">
      <c r="F952" s="85"/>
    </row>
    <row r="953" spans="6:6" ht="15.75" customHeight="1">
      <c r="F953" s="85"/>
    </row>
    <row r="954" spans="6:6" ht="15.75" customHeight="1">
      <c r="F954" s="85"/>
    </row>
    <row r="955" spans="6:6" ht="15.75" customHeight="1">
      <c r="F955" s="85"/>
    </row>
    <row r="956" spans="6:6" ht="15.75" customHeight="1">
      <c r="F956" s="85"/>
    </row>
    <row r="957" spans="6:6" ht="15.75" customHeight="1">
      <c r="F957" s="85"/>
    </row>
    <row r="958" spans="6:6" ht="15.75" customHeight="1">
      <c r="F958" s="85"/>
    </row>
    <row r="959" spans="6:6" ht="15.75" customHeight="1">
      <c r="F959" s="85"/>
    </row>
    <row r="960" spans="6:6" ht="15.75" customHeight="1">
      <c r="F960" s="85"/>
    </row>
    <row r="961" spans="6:6" ht="15.75" customHeight="1">
      <c r="F961" s="85"/>
    </row>
    <row r="962" spans="6:6" ht="15.75" customHeight="1">
      <c r="F962" s="85"/>
    </row>
    <row r="963" spans="6:6" ht="15.75" customHeight="1">
      <c r="F963" s="85"/>
    </row>
    <row r="964" spans="6:6" ht="15.75" customHeight="1">
      <c r="F964" s="85"/>
    </row>
    <row r="965" spans="6:6" ht="15.75" customHeight="1">
      <c r="F965" s="85"/>
    </row>
    <row r="966" spans="6:6" ht="15.75" customHeight="1">
      <c r="F966" s="85"/>
    </row>
    <row r="967" spans="6:6" ht="15.75" customHeight="1">
      <c r="F967" s="85"/>
    </row>
    <row r="968" spans="6:6" ht="15.75" customHeight="1">
      <c r="F968" s="85"/>
    </row>
    <row r="969" spans="6:6" ht="15.75" customHeight="1">
      <c r="F969" s="85"/>
    </row>
    <row r="970" spans="6:6" ht="15.75" customHeight="1">
      <c r="F970" s="85"/>
    </row>
    <row r="971" spans="6:6" ht="15.75" customHeight="1">
      <c r="F971" s="85"/>
    </row>
    <row r="972" spans="6:6" ht="15.75" customHeight="1">
      <c r="F972" s="85"/>
    </row>
    <row r="973" spans="6:6" ht="15.75" customHeight="1">
      <c r="F973" s="85"/>
    </row>
    <row r="974" spans="6:6" ht="15.75" customHeight="1">
      <c r="F974" s="85"/>
    </row>
    <row r="975" spans="6:6" ht="15.75" customHeight="1">
      <c r="F975" s="85"/>
    </row>
    <row r="976" spans="6:6" ht="15.75" customHeight="1">
      <c r="F976" s="85"/>
    </row>
    <row r="977" spans="6:6" ht="15.75" customHeight="1">
      <c r="F977" s="85"/>
    </row>
    <row r="978" spans="6:6" ht="15.75" customHeight="1">
      <c r="F978" s="85"/>
    </row>
    <row r="979" spans="6:6" ht="15.75" customHeight="1">
      <c r="F979" s="85"/>
    </row>
    <row r="980" spans="6:6" ht="15.75" customHeight="1">
      <c r="F980" s="85"/>
    </row>
    <row r="981" spans="6:6" ht="15.75" customHeight="1">
      <c r="F981" s="85"/>
    </row>
    <row r="982" spans="6:6" ht="15.75" customHeight="1">
      <c r="F982" s="85"/>
    </row>
    <row r="983" spans="6:6" ht="15.75" customHeight="1">
      <c r="F983" s="85"/>
    </row>
    <row r="984" spans="6:6" ht="15.75" customHeight="1">
      <c r="F984" s="85"/>
    </row>
    <row r="985" spans="6:6" ht="15.75" customHeight="1">
      <c r="F985" s="85"/>
    </row>
  </sheetData>
  <sortState xmlns:xlrd2="http://schemas.microsoft.com/office/spreadsheetml/2017/richdata2" ref="A2:H986">
    <sortCondition ref="B1"/>
  </sortState>
  <conditionalFormatting sqref="E2:E380">
    <cfRule type="cellIs" dxfId="107" priority="6" operator="greaterThan">
      <formula>"0:30:00"</formula>
    </cfRule>
  </conditionalFormatting>
  <conditionalFormatting sqref="E2:E380">
    <cfRule type="cellIs" dxfId="106" priority="7" operator="greaterThan">
      <formula>"1:00:00"</formula>
    </cfRule>
  </conditionalFormatting>
  <conditionalFormatting sqref="D2:D380">
    <cfRule type="containsText" dxfId="105" priority="2" operator="containsText" text="หารือ">
      <formula>NOT(ISERROR(SEARCH("หารือ",D2)))</formula>
    </cfRule>
    <cfRule type="containsText" dxfId="104" priority="3" operator="containsText" text="อภิปราย">
      <formula>NOT(ISERROR(SEARCH("อภิปราย",D2)))</formula>
    </cfRule>
    <cfRule type="containsText" dxfId="103" priority="4" operator="containsText" text="ประท้วง">
      <formula>NOT(ISERROR(SEARCH("ประท้วง",D2)))</formula>
    </cfRule>
    <cfRule type="containsText" dxfId="102" priority="5" operator="containsText" text="ชี้แจง">
      <formula>NOT(ISERROR(SEARCH("ชี้แจง",D2)))</formula>
    </cfRule>
  </conditionalFormatting>
  <dataValidations count="1">
    <dataValidation type="list" allowBlank="1" sqref="D1:D380" xr:uid="{00000000-0002-0000-0000-000000000000}">
      <formula1>"บริหารสภา,อภิปราย,ประท้วง,ชี้แจง"</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r:uid="{00000000-0002-0000-0000-000001000000}">
          <x14:formula1>
            <xm:f>Politicians!$D$2:$D$752</xm:f>
          </x14:formula1>
          <xm:sqref>A2:A380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DB14-1EB9-4070-BEC2-015CB6671140}">
  <dimension ref="A1:O191"/>
  <sheetViews>
    <sheetView workbookViewId="0">
      <selection activeCell="J19" sqref="J19"/>
    </sheetView>
  </sheetViews>
  <sheetFormatPr defaultRowHeight="12.75"/>
  <cols>
    <col min="1" max="1" width="10.140625" style="62" bestFit="1" customWidth="1"/>
    <col min="2" max="3" width="10.140625" style="62" customWidth="1"/>
    <col min="4" max="9" width="9.140625" style="62"/>
    <col min="10" max="10" width="11.140625" style="62" bestFit="1" customWidth="1"/>
    <col min="11" max="11" width="9.140625" style="216"/>
    <col min="12" max="13" width="9.140625" style="62"/>
    <col min="14" max="14" width="9.140625" style="170"/>
    <col min="15" max="15" width="9.140625" style="62"/>
  </cols>
  <sheetData>
    <row r="1" spans="1:15" ht="14.25">
      <c r="A1" s="62" t="s">
        <v>1918</v>
      </c>
      <c r="B1" s="62" t="s">
        <v>1919</v>
      </c>
      <c r="C1" s="170" t="s">
        <v>1920</v>
      </c>
      <c r="D1" s="62" t="s">
        <v>1921</v>
      </c>
      <c r="E1" s="86" t="s">
        <v>1922</v>
      </c>
      <c r="F1" s="86" t="s">
        <v>1923</v>
      </c>
      <c r="G1" s="171" t="s">
        <v>1</v>
      </c>
      <c r="H1" s="171" t="s">
        <v>2</v>
      </c>
      <c r="I1" s="86" t="s">
        <v>4</v>
      </c>
      <c r="J1" s="171" t="s">
        <v>1924</v>
      </c>
      <c r="K1" s="171" t="s">
        <v>1925</v>
      </c>
      <c r="L1" s="86" t="s">
        <v>3</v>
      </c>
      <c r="M1" s="171" t="s">
        <v>1926</v>
      </c>
      <c r="N1" s="86" t="s">
        <v>5</v>
      </c>
      <c r="O1" s="172"/>
    </row>
    <row r="2" spans="1:15">
      <c r="A2" s="62">
        <v>4</v>
      </c>
      <c r="B2" s="62">
        <v>2</v>
      </c>
      <c r="D2" s="62">
        <v>1</v>
      </c>
      <c r="E2" s="173" t="s">
        <v>1927</v>
      </c>
      <c r="F2" s="174" t="s">
        <v>21</v>
      </c>
      <c r="G2" s="175">
        <v>1.2893518518518518E-2</v>
      </c>
      <c r="H2" s="175">
        <v>2.1076388888888891E-2</v>
      </c>
      <c r="I2" s="176">
        <f t="shared" ref="I2:I65" si="0">H2-G2</f>
        <v>8.1828703703703733E-3</v>
      </c>
      <c r="J2" s="177">
        <f t="shared" ref="J2:J65" si="1">I2*86400</f>
        <v>707.00000000000023</v>
      </c>
      <c r="K2" s="178" t="s">
        <v>48</v>
      </c>
      <c r="L2" s="174" t="s">
        <v>14</v>
      </c>
      <c r="M2" s="182" t="s">
        <v>1929</v>
      </c>
      <c r="N2" s="180" t="s">
        <v>1930</v>
      </c>
      <c r="O2" s="181"/>
    </row>
    <row r="3" spans="1:15">
      <c r="B3" s="62">
        <v>3</v>
      </c>
      <c r="D3" s="62">
        <v>1</v>
      </c>
      <c r="E3" s="173" t="s">
        <v>1927</v>
      </c>
      <c r="F3" s="174" t="s">
        <v>21</v>
      </c>
      <c r="G3" s="175">
        <v>2.1076388888888891E-2</v>
      </c>
      <c r="H3" s="175">
        <v>2.4166666666666666E-2</v>
      </c>
      <c r="I3" s="176">
        <f t="shared" si="0"/>
        <v>3.0902777777777751E-3</v>
      </c>
      <c r="J3" s="177">
        <f t="shared" si="1"/>
        <v>266.99999999999977</v>
      </c>
      <c r="K3" s="178" t="s">
        <v>48</v>
      </c>
      <c r="L3" s="174" t="s">
        <v>14</v>
      </c>
      <c r="M3" s="182" t="s">
        <v>1931</v>
      </c>
      <c r="N3" s="180" t="s">
        <v>1932</v>
      </c>
      <c r="O3" s="181"/>
    </row>
    <row r="4" spans="1:15">
      <c r="B4" s="62">
        <v>4</v>
      </c>
      <c r="D4" s="62">
        <v>1</v>
      </c>
      <c r="E4" s="173" t="s">
        <v>1927</v>
      </c>
      <c r="F4" s="174" t="s">
        <v>21</v>
      </c>
      <c r="G4" s="175">
        <v>2.4166666666666666E-2</v>
      </c>
      <c r="H4" s="175">
        <v>2.6122685185185183E-2</v>
      </c>
      <c r="I4" s="176">
        <f t="shared" si="0"/>
        <v>1.9560185185185167E-3</v>
      </c>
      <c r="J4" s="177">
        <f t="shared" si="1"/>
        <v>168.99999999999983</v>
      </c>
      <c r="K4" s="178" t="s">
        <v>48</v>
      </c>
      <c r="L4" s="174" t="s">
        <v>14</v>
      </c>
      <c r="M4" s="182" t="s">
        <v>1933</v>
      </c>
      <c r="N4" s="180" t="s">
        <v>1934</v>
      </c>
      <c r="O4" s="181"/>
    </row>
    <row r="5" spans="1:15">
      <c r="B5" s="62">
        <v>5</v>
      </c>
      <c r="D5" s="62">
        <v>1</v>
      </c>
      <c r="E5" s="173" t="s">
        <v>1927</v>
      </c>
      <c r="F5" s="174" t="s">
        <v>21</v>
      </c>
      <c r="G5" s="175">
        <v>2.6122685185185183E-2</v>
      </c>
      <c r="H5" s="175">
        <v>3.2858796296296296E-2</v>
      </c>
      <c r="I5" s="176">
        <f t="shared" si="0"/>
        <v>6.7361111111111129E-3</v>
      </c>
      <c r="J5" s="177">
        <f t="shared" si="1"/>
        <v>582.00000000000011</v>
      </c>
      <c r="K5" s="178" t="s">
        <v>48</v>
      </c>
      <c r="L5" s="174" t="s">
        <v>14</v>
      </c>
      <c r="M5" s="182" t="s">
        <v>1935</v>
      </c>
      <c r="N5" s="180" t="s">
        <v>1936</v>
      </c>
      <c r="O5" s="181"/>
    </row>
    <row r="6" spans="1:15">
      <c r="B6" s="62">
        <v>6</v>
      </c>
      <c r="D6" s="62">
        <v>1</v>
      </c>
      <c r="E6" s="173" t="s">
        <v>1927</v>
      </c>
      <c r="F6" s="174" t="s">
        <v>21</v>
      </c>
      <c r="G6" s="175">
        <v>3.2858796296296296E-2</v>
      </c>
      <c r="H6" s="175">
        <v>3.7187499999999998E-2</v>
      </c>
      <c r="I6" s="176">
        <f t="shared" si="0"/>
        <v>4.3287037037037027E-3</v>
      </c>
      <c r="J6" s="177">
        <f t="shared" si="1"/>
        <v>373.99999999999989</v>
      </c>
      <c r="K6" s="178" t="s">
        <v>48</v>
      </c>
      <c r="L6" s="174" t="s">
        <v>14</v>
      </c>
      <c r="M6" s="182" t="s">
        <v>1937</v>
      </c>
      <c r="N6" s="180" t="s">
        <v>1938</v>
      </c>
      <c r="O6" s="181"/>
    </row>
    <row r="7" spans="1:15">
      <c r="A7" s="62">
        <v>6</v>
      </c>
      <c r="B7" s="62">
        <v>7</v>
      </c>
      <c r="D7" s="62">
        <v>1</v>
      </c>
      <c r="E7" s="173" t="s">
        <v>1927</v>
      </c>
      <c r="F7" s="174" t="s">
        <v>21</v>
      </c>
      <c r="G7" s="175">
        <v>3.7187499999999998E-2</v>
      </c>
      <c r="H7" s="175">
        <v>4.0625000000000001E-2</v>
      </c>
      <c r="I7" s="176">
        <f t="shared" si="0"/>
        <v>3.4375000000000031E-3</v>
      </c>
      <c r="J7" s="177">
        <f t="shared" si="1"/>
        <v>297.00000000000028</v>
      </c>
      <c r="K7" s="178" t="s">
        <v>48</v>
      </c>
      <c r="L7" s="182" t="s">
        <v>14</v>
      </c>
      <c r="M7" s="182" t="s">
        <v>1939</v>
      </c>
      <c r="N7" s="180" t="s">
        <v>1940</v>
      </c>
      <c r="O7" s="181"/>
    </row>
    <row r="8" spans="1:15">
      <c r="A8" s="62">
        <v>14</v>
      </c>
      <c r="B8" s="62">
        <v>9</v>
      </c>
      <c r="D8" s="62">
        <v>1</v>
      </c>
      <c r="E8" s="173" t="s">
        <v>1927</v>
      </c>
      <c r="F8" s="174" t="s">
        <v>77</v>
      </c>
      <c r="G8" s="175">
        <v>5.1527777777777777E-2</v>
      </c>
      <c r="H8" s="175">
        <v>5.2256944444444446E-2</v>
      </c>
      <c r="I8" s="176">
        <f t="shared" si="0"/>
        <v>7.2916666666666963E-4</v>
      </c>
      <c r="J8" s="177">
        <f t="shared" si="1"/>
        <v>63.000000000000256</v>
      </c>
      <c r="K8" s="178" t="s">
        <v>48</v>
      </c>
      <c r="L8" s="182" t="s">
        <v>14</v>
      </c>
      <c r="M8" s="182" t="s">
        <v>1929</v>
      </c>
      <c r="N8" s="183" t="s">
        <v>78</v>
      </c>
      <c r="O8" s="181"/>
    </row>
    <row r="9" spans="1:15">
      <c r="A9" s="62">
        <v>16</v>
      </c>
      <c r="B9" s="62">
        <v>10</v>
      </c>
      <c r="D9" s="62">
        <v>1</v>
      </c>
      <c r="E9" s="173" t="s">
        <v>1927</v>
      </c>
      <c r="F9" s="174" t="s">
        <v>77</v>
      </c>
      <c r="G9" s="175">
        <v>5.230324074074074E-2</v>
      </c>
      <c r="H9" s="175">
        <v>5.347222222222222E-2</v>
      </c>
      <c r="I9" s="176">
        <f t="shared" si="0"/>
        <v>1.1689814814814792E-3</v>
      </c>
      <c r="J9" s="177">
        <f t="shared" si="1"/>
        <v>100.9999999999998</v>
      </c>
      <c r="K9" s="178" t="s">
        <v>48</v>
      </c>
      <c r="L9" s="182" t="s">
        <v>14</v>
      </c>
      <c r="M9" s="182" t="s">
        <v>1929</v>
      </c>
      <c r="N9" s="183" t="s">
        <v>86</v>
      </c>
      <c r="O9" s="181"/>
    </row>
    <row r="10" spans="1:15">
      <c r="A10" s="62">
        <v>19</v>
      </c>
      <c r="B10" s="62">
        <v>11</v>
      </c>
      <c r="D10" s="62">
        <v>1</v>
      </c>
      <c r="E10" s="173" t="s">
        <v>1927</v>
      </c>
      <c r="F10" s="174" t="s">
        <v>77</v>
      </c>
      <c r="G10" s="175">
        <v>5.4131944444444448E-2</v>
      </c>
      <c r="H10" s="175">
        <v>5.7129629629629627E-2</v>
      </c>
      <c r="I10" s="176">
        <f t="shared" si="0"/>
        <v>2.9976851851851796E-3</v>
      </c>
      <c r="J10" s="177">
        <f t="shared" si="1"/>
        <v>258.99999999999955</v>
      </c>
      <c r="K10" s="178" t="s">
        <v>48</v>
      </c>
      <c r="L10" s="182" t="s">
        <v>14</v>
      </c>
      <c r="M10" s="182" t="s">
        <v>1929</v>
      </c>
      <c r="N10" s="183" t="s">
        <v>98</v>
      </c>
      <c r="O10" s="181"/>
    </row>
    <row r="11" spans="1:15">
      <c r="A11" s="62">
        <v>28</v>
      </c>
      <c r="B11" s="62">
        <v>12</v>
      </c>
      <c r="D11" s="62">
        <v>1</v>
      </c>
      <c r="E11" s="173" t="s">
        <v>1927</v>
      </c>
      <c r="F11" s="174" t="s">
        <v>77</v>
      </c>
      <c r="G11" s="175">
        <v>5.8159722222222224E-2</v>
      </c>
      <c r="H11" s="175">
        <v>6.0208333333333336E-2</v>
      </c>
      <c r="I11" s="176">
        <f t="shared" si="0"/>
        <v>2.0486111111111122E-3</v>
      </c>
      <c r="J11" s="177">
        <f t="shared" si="1"/>
        <v>177.00000000000009</v>
      </c>
      <c r="K11" s="178" t="s">
        <v>48</v>
      </c>
      <c r="L11" s="182" t="s">
        <v>14</v>
      </c>
      <c r="M11" s="182" t="s">
        <v>1941</v>
      </c>
      <c r="N11" s="183" t="s">
        <v>130</v>
      </c>
      <c r="O11" s="181"/>
    </row>
    <row r="12" spans="1:15">
      <c r="A12" s="62">
        <v>30</v>
      </c>
      <c r="B12" s="62">
        <v>13</v>
      </c>
      <c r="D12" s="62">
        <v>1</v>
      </c>
      <c r="E12" s="173" t="s">
        <v>1927</v>
      </c>
      <c r="F12" s="174" t="s">
        <v>77</v>
      </c>
      <c r="G12" s="175">
        <v>6.0277777777777777E-2</v>
      </c>
      <c r="H12" s="175">
        <v>6.9849537037037043E-2</v>
      </c>
      <c r="I12" s="176">
        <f t="shared" si="0"/>
        <v>9.571759259259266E-3</v>
      </c>
      <c r="J12" s="177">
        <f t="shared" si="1"/>
        <v>827.00000000000057</v>
      </c>
      <c r="K12" s="178" t="s">
        <v>48</v>
      </c>
      <c r="L12" s="182" t="s">
        <v>14</v>
      </c>
      <c r="M12" s="182" t="s">
        <v>1941</v>
      </c>
      <c r="N12" s="183" t="s">
        <v>138</v>
      </c>
      <c r="O12" s="181"/>
    </row>
    <row r="13" spans="1:15">
      <c r="A13" s="62">
        <v>37</v>
      </c>
      <c r="B13" s="62">
        <v>15</v>
      </c>
      <c r="D13" s="62">
        <v>1</v>
      </c>
      <c r="E13" s="173" t="s">
        <v>1927</v>
      </c>
      <c r="F13" s="174" t="s">
        <v>77</v>
      </c>
      <c r="G13" s="175">
        <v>7.18287037037037E-2</v>
      </c>
      <c r="H13" s="175">
        <v>7.2291666666666671E-2</v>
      </c>
      <c r="I13" s="176">
        <f t="shared" si="0"/>
        <v>4.6296296296297057E-4</v>
      </c>
      <c r="J13" s="177">
        <f t="shared" si="1"/>
        <v>40.000000000000654</v>
      </c>
      <c r="K13" s="178" t="s">
        <v>48</v>
      </c>
      <c r="L13" s="182" t="s">
        <v>14</v>
      </c>
      <c r="M13" s="182" t="s">
        <v>1941</v>
      </c>
      <c r="N13" s="183" t="s">
        <v>159</v>
      </c>
      <c r="O13" s="181"/>
    </row>
    <row r="14" spans="1:15">
      <c r="A14" s="62">
        <v>39</v>
      </c>
      <c r="B14" s="62">
        <v>16</v>
      </c>
      <c r="D14" s="62">
        <v>1</v>
      </c>
      <c r="E14" s="173" t="s">
        <v>1927</v>
      </c>
      <c r="F14" s="174" t="s">
        <v>77</v>
      </c>
      <c r="G14" s="175">
        <v>7.2361111111111112E-2</v>
      </c>
      <c r="H14" s="175">
        <v>7.4236111111111114E-2</v>
      </c>
      <c r="I14" s="176">
        <f t="shared" si="0"/>
        <v>1.8750000000000017E-3</v>
      </c>
      <c r="J14" s="177">
        <f t="shared" si="1"/>
        <v>162.00000000000014</v>
      </c>
      <c r="K14" s="178" t="s">
        <v>48</v>
      </c>
      <c r="L14" s="182" t="s">
        <v>14</v>
      </c>
      <c r="M14" s="182" t="s">
        <v>1941</v>
      </c>
      <c r="N14" s="183" t="s">
        <v>164</v>
      </c>
      <c r="O14" s="181"/>
    </row>
    <row r="15" spans="1:15">
      <c r="A15" s="62">
        <v>54</v>
      </c>
      <c r="B15" s="62">
        <v>18</v>
      </c>
      <c r="D15" s="62">
        <v>1</v>
      </c>
      <c r="E15" s="173" t="s">
        <v>1927</v>
      </c>
      <c r="F15" s="174" t="s">
        <v>77</v>
      </c>
      <c r="G15" s="175">
        <v>7.6759259259259263E-2</v>
      </c>
      <c r="H15" s="175">
        <v>7.7407407407407411E-2</v>
      </c>
      <c r="I15" s="176">
        <f t="shared" si="0"/>
        <v>6.481481481481477E-4</v>
      </c>
      <c r="J15" s="177">
        <f t="shared" si="1"/>
        <v>55.999999999999957</v>
      </c>
      <c r="K15" s="178" t="s">
        <v>48</v>
      </c>
      <c r="L15" s="182" t="s">
        <v>14</v>
      </c>
      <c r="M15" s="182" t="s">
        <v>1941</v>
      </c>
      <c r="N15" s="183" t="s">
        <v>208</v>
      </c>
      <c r="O15" s="181"/>
    </row>
    <row r="16" spans="1:15">
      <c r="A16" s="62">
        <v>58</v>
      </c>
      <c r="B16" s="62">
        <v>20</v>
      </c>
      <c r="D16" s="62">
        <v>1</v>
      </c>
      <c r="E16" s="173" t="s">
        <v>1927</v>
      </c>
      <c r="F16" s="174" t="s">
        <v>77</v>
      </c>
      <c r="G16" s="175">
        <v>7.8067129629629625E-2</v>
      </c>
      <c r="H16" s="175">
        <v>8.0254629629629634E-2</v>
      </c>
      <c r="I16" s="176">
        <f t="shared" si="0"/>
        <v>2.1875000000000089E-3</v>
      </c>
      <c r="J16" s="177">
        <f t="shared" si="1"/>
        <v>189.00000000000077</v>
      </c>
      <c r="K16" s="178" t="s">
        <v>48</v>
      </c>
      <c r="L16" s="182" t="s">
        <v>14</v>
      </c>
      <c r="M16" s="182" t="s">
        <v>1941</v>
      </c>
      <c r="N16" s="183" t="s">
        <v>225</v>
      </c>
      <c r="O16" s="181"/>
    </row>
    <row r="17" spans="1:15">
      <c r="A17" s="62">
        <v>74</v>
      </c>
      <c r="B17" s="62">
        <v>22</v>
      </c>
      <c r="D17" s="62">
        <v>1</v>
      </c>
      <c r="E17" s="173" t="s">
        <v>1927</v>
      </c>
      <c r="F17" s="174" t="s">
        <v>77</v>
      </c>
      <c r="G17" s="175">
        <v>8.4837962962962962E-2</v>
      </c>
      <c r="H17" s="175">
        <v>8.6145833333333338E-2</v>
      </c>
      <c r="I17" s="176">
        <f t="shared" si="0"/>
        <v>1.3078703703703759E-3</v>
      </c>
      <c r="J17" s="177">
        <f t="shared" si="1"/>
        <v>113.00000000000048</v>
      </c>
      <c r="K17" s="178" t="s">
        <v>48</v>
      </c>
      <c r="L17" s="182" t="s">
        <v>14</v>
      </c>
      <c r="M17" s="182" t="s">
        <v>1941</v>
      </c>
      <c r="N17" s="183" t="s">
        <v>263</v>
      </c>
      <c r="O17" s="181"/>
    </row>
    <row r="18" spans="1:15">
      <c r="A18" s="62">
        <v>76</v>
      </c>
      <c r="B18" s="62">
        <v>23</v>
      </c>
      <c r="D18" s="62">
        <v>1</v>
      </c>
      <c r="E18" s="173" t="s">
        <v>1927</v>
      </c>
      <c r="F18" s="174" t="s">
        <v>77</v>
      </c>
      <c r="G18" s="175">
        <v>8.6238425925925927E-2</v>
      </c>
      <c r="H18" s="175">
        <v>8.6469907407407412E-2</v>
      </c>
      <c r="I18" s="176">
        <f t="shared" si="0"/>
        <v>2.3148148148148529E-4</v>
      </c>
      <c r="J18" s="177">
        <f t="shared" si="1"/>
        <v>20.000000000000327</v>
      </c>
      <c r="K18" s="178" t="s">
        <v>48</v>
      </c>
      <c r="L18" s="182" t="s">
        <v>14</v>
      </c>
      <c r="M18" s="182" t="s">
        <v>1941</v>
      </c>
      <c r="N18" s="183" t="s">
        <v>267</v>
      </c>
      <c r="O18" s="181"/>
    </row>
    <row r="19" spans="1:15">
      <c r="A19" s="62">
        <v>85</v>
      </c>
      <c r="B19" s="62">
        <v>24</v>
      </c>
      <c r="D19" s="62">
        <v>1</v>
      </c>
      <c r="E19" s="173" t="s">
        <v>1927</v>
      </c>
      <c r="F19" s="174" t="s">
        <v>77</v>
      </c>
      <c r="G19" s="175">
        <v>8.7268518518518523E-2</v>
      </c>
      <c r="H19" s="175">
        <v>8.997685185185185E-2</v>
      </c>
      <c r="I19" s="176">
        <f t="shared" si="0"/>
        <v>2.7083333333333265E-3</v>
      </c>
      <c r="J19" s="177">
        <f t="shared" si="1"/>
        <v>233.9999999999994</v>
      </c>
      <c r="K19" s="178" t="s">
        <v>48</v>
      </c>
      <c r="L19" s="182" t="s">
        <v>14</v>
      </c>
      <c r="M19" s="182" t="s">
        <v>1941</v>
      </c>
      <c r="N19" s="183" t="s">
        <v>287</v>
      </c>
      <c r="O19" s="184"/>
    </row>
    <row r="20" spans="1:15">
      <c r="A20" s="62">
        <v>87</v>
      </c>
      <c r="B20" s="62">
        <v>25</v>
      </c>
      <c r="D20" s="62">
        <v>1</v>
      </c>
      <c r="E20" s="173" t="s">
        <v>1927</v>
      </c>
      <c r="F20" s="174" t="s">
        <v>77</v>
      </c>
      <c r="G20" s="175">
        <v>9.0115740740740746E-2</v>
      </c>
      <c r="H20" s="175">
        <v>9.0370370370370365E-2</v>
      </c>
      <c r="I20" s="176">
        <f t="shared" si="0"/>
        <v>2.5462962962961855E-4</v>
      </c>
      <c r="J20" s="177">
        <f t="shared" si="1"/>
        <v>21.999999999999041</v>
      </c>
      <c r="K20" s="178" t="s">
        <v>48</v>
      </c>
      <c r="L20" s="182" t="s">
        <v>14</v>
      </c>
      <c r="M20" s="182" t="s">
        <v>1941</v>
      </c>
      <c r="N20" s="183" t="s">
        <v>293</v>
      </c>
      <c r="O20" s="184"/>
    </row>
    <row r="21" spans="1:15">
      <c r="A21" s="62">
        <v>89</v>
      </c>
      <c r="B21" s="62">
        <v>26</v>
      </c>
      <c r="D21" s="62">
        <v>1</v>
      </c>
      <c r="E21" s="173" t="s">
        <v>1927</v>
      </c>
      <c r="F21" s="174" t="s">
        <v>77</v>
      </c>
      <c r="G21" s="175">
        <v>9.0578703703703703E-2</v>
      </c>
      <c r="H21" s="175">
        <v>9.331018518518519E-2</v>
      </c>
      <c r="I21" s="176">
        <f t="shared" si="0"/>
        <v>2.7314814814814875E-3</v>
      </c>
      <c r="J21" s="177">
        <f t="shared" si="1"/>
        <v>236.00000000000051</v>
      </c>
      <c r="K21" s="178" t="s">
        <v>48</v>
      </c>
      <c r="L21" s="185" t="s">
        <v>14</v>
      </c>
      <c r="M21" s="182" t="s">
        <v>1941</v>
      </c>
      <c r="N21" s="183" t="s">
        <v>299</v>
      </c>
      <c r="O21" s="184"/>
    </row>
    <row r="22" spans="1:15">
      <c r="A22" s="62">
        <v>103</v>
      </c>
      <c r="B22" s="62">
        <v>27</v>
      </c>
      <c r="D22" s="62">
        <v>1</v>
      </c>
      <c r="E22" s="173" t="s">
        <v>1927</v>
      </c>
      <c r="F22" s="174" t="s">
        <v>77</v>
      </c>
      <c r="G22" s="175">
        <v>9.447916666666667E-2</v>
      </c>
      <c r="H22" s="175">
        <v>9.6469907407407407E-2</v>
      </c>
      <c r="I22" s="176">
        <f t="shared" si="0"/>
        <v>1.9907407407407374E-3</v>
      </c>
      <c r="J22" s="177">
        <f t="shared" si="1"/>
        <v>171.99999999999972</v>
      </c>
      <c r="K22" s="178" t="s">
        <v>48</v>
      </c>
      <c r="L22" s="182" t="s">
        <v>14</v>
      </c>
      <c r="M22" s="182" t="s">
        <v>1941</v>
      </c>
      <c r="N22" s="183" t="s">
        <v>334</v>
      </c>
      <c r="O22" s="184"/>
    </row>
    <row r="23" spans="1:15">
      <c r="A23" s="62">
        <v>105</v>
      </c>
      <c r="B23" s="62">
        <v>28</v>
      </c>
      <c r="D23" s="62">
        <v>1</v>
      </c>
      <c r="E23" s="173" t="s">
        <v>1927</v>
      </c>
      <c r="F23" s="174" t="s">
        <v>77</v>
      </c>
      <c r="G23" s="175">
        <v>9.660879629629629E-2</v>
      </c>
      <c r="H23" s="175">
        <v>0.10060185185185185</v>
      </c>
      <c r="I23" s="176">
        <f t="shared" si="0"/>
        <v>3.9930555555555552E-3</v>
      </c>
      <c r="J23" s="177">
        <f t="shared" si="1"/>
        <v>345</v>
      </c>
      <c r="K23" s="178" t="s">
        <v>48</v>
      </c>
      <c r="L23" s="182" t="s">
        <v>14</v>
      </c>
      <c r="M23" s="182" t="s">
        <v>1942</v>
      </c>
      <c r="N23" s="183" t="s">
        <v>339</v>
      </c>
      <c r="O23" s="184"/>
    </row>
    <row r="24" spans="1:15">
      <c r="A24" s="62">
        <v>107</v>
      </c>
      <c r="B24" s="62">
        <v>29</v>
      </c>
      <c r="D24" s="62">
        <v>1</v>
      </c>
      <c r="E24" s="173" t="s">
        <v>1927</v>
      </c>
      <c r="F24" s="174" t="s">
        <v>77</v>
      </c>
      <c r="G24" s="175">
        <v>0.10065972222222222</v>
      </c>
      <c r="H24" s="175">
        <v>0.1030787037037037</v>
      </c>
      <c r="I24" s="176">
        <f t="shared" si="0"/>
        <v>2.4189814814814803E-3</v>
      </c>
      <c r="J24" s="177">
        <f t="shared" si="1"/>
        <v>208.99999999999989</v>
      </c>
      <c r="K24" s="178" t="s">
        <v>48</v>
      </c>
      <c r="L24" s="182" t="s">
        <v>14</v>
      </c>
      <c r="M24" s="182" t="s">
        <v>1942</v>
      </c>
      <c r="N24" s="183" t="s">
        <v>346</v>
      </c>
      <c r="O24" s="184"/>
    </row>
    <row r="25" spans="1:15">
      <c r="A25" s="62">
        <v>109</v>
      </c>
      <c r="B25" s="62">
        <v>30</v>
      </c>
      <c r="D25" s="62">
        <v>1</v>
      </c>
      <c r="E25" s="173" t="s">
        <v>1927</v>
      </c>
      <c r="F25" s="174" t="s">
        <v>77</v>
      </c>
      <c r="G25" s="175">
        <v>0.10342592592592592</v>
      </c>
      <c r="H25" s="175">
        <v>0.10729166666666666</v>
      </c>
      <c r="I25" s="176">
        <f t="shared" si="0"/>
        <v>3.865740740740739E-3</v>
      </c>
      <c r="J25" s="177">
        <f t="shared" si="1"/>
        <v>333.99999999999983</v>
      </c>
      <c r="K25" s="178" t="s">
        <v>48</v>
      </c>
      <c r="L25" s="182" t="s">
        <v>14</v>
      </c>
      <c r="M25" s="182" t="s">
        <v>1942</v>
      </c>
      <c r="N25" s="183" t="s">
        <v>350</v>
      </c>
      <c r="O25" s="184"/>
    </row>
    <row r="26" spans="1:15">
      <c r="A26" s="62">
        <v>113</v>
      </c>
      <c r="B26" s="62">
        <v>32</v>
      </c>
      <c r="D26" s="62">
        <v>1</v>
      </c>
      <c r="E26" s="173" t="s">
        <v>1927</v>
      </c>
      <c r="F26" s="174" t="s">
        <v>77</v>
      </c>
      <c r="G26" s="175">
        <v>0.10934027777777777</v>
      </c>
      <c r="H26" s="175">
        <v>0.11174768518518519</v>
      </c>
      <c r="I26" s="176">
        <f t="shared" si="0"/>
        <v>2.4074074074074137E-3</v>
      </c>
      <c r="J26" s="177">
        <f t="shared" si="1"/>
        <v>208.00000000000054</v>
      </c>
      <c r="K26" s="178" t="s">
        <v>48</v>
      </c>
      <c r="L26" s="182" t="s">
        <v>14</v>
      </c>
      <c r="M26" s="182" t="s">
        <v>1942</v>
      </c>
      <c r="N26" s="183" t="s">
        <v>362</v>
      </c>
      <c r="O26" s="184"/>
    </row>
    <row r="27" spans="1:15">
      <c r="A27" s="62">
        <v>115</v>
      </c>
      <c r="B27" s="62">
        <v>33</v>
      </c>
      <c r="D27" s="62">
        <v>1</v>
      </c>
      <c r="E27" s="173" t="s">
        <v>1927</v>
      </c>
      <c r="F27" s="174" t="s">
        <v>77</v>
      </c>
      <c r="G27" s="175">
        <v>0.11182870370370371</v>
      </c>
      <c r="H27" s="175">
        <v>0.11385416666666667</v>
      </c>
      <c r="I27" s="176">
        <f t="shared" si="0"/>
        <v>2.025462962962965E-3</v>
      </c>
      <c r="J27" s="177">
        <f t="shared" si="1"/>
        <v>175.00000000000017</v>
      </c>
      <c r="K27" s="178" t="s">
        <v>48</v>
      </c>
      <c r="L27" s="185" t="s">
        <v>14</v>
      </c>
      <c r="M27" s="182" t="s">
        <v>1942</v>
      </c>
      <c r="N27" s="183" t="s">
        <v>368</v>
      </c>
      <c r="O27" s="184"/>
    </row>
    <row r="28" spans="1:15">
      <c r="A28" s="62">
        <v>123</v>
      </c>
      <c r="B28" s="62">
        <v>34</v>
      </c>
      <c r="D28" s="62">
        <v>1</v>
      </c>
      <c r="E28" s="173" t="s">
        <v>1927</v>
      </c>
      <c r="F28" s="174" t="s">
        <v>77</v>
      </c>
      <c r="G28" s="175">
        <v>0.11517361111111112</v>
      </c>
      <c r="H28" s="175">
        <v>0.11743055555555555</v>
      </c>
      <c r="I28" s="176">
        <f t="shared" si="0"/>
        <v>2.2569444444444364E-3</v>
      </c>
      <c r="J28" s="177">
        <f t="shared" si="1"/>
        <v>194.99999999999932</v>
      </c>
      <c r="K28" s="178" t="s">
        <v>48</v>
      </c>
      <c r="L28" s="182" t="s">
        <v>14</v>
      </c>
      <c r="M28" s="182" t="s">
        <v>1942</v>
      </c>
      <c r="N28" s="183" t="s">
        <v>396</v>
      </c>
      <c r="O28" s="184"/>
    </row>
    <row r="29" spans="1:15">
      <c r="A29" s="62">
        <v>125</v>
      </c>
      <c r="B29" s="62">
        <v>35</v>
      </c>
      <c r="D29" s="62">
        <v>1</v>
      </c>
      <c r="E29" s="173" t="s">
        <v>1927</v>
      </c>
      <c r="F29" s="174" t="s">
        <v>77</v>
      </c>
      <c r="G29" s="186">
        <v>0.11747685185185185</v>
      </c>
      <c r="H29" s="186">
        <v>0.12122685185185185</v>
      </c>
      <c r="I29" s="176">
        <f t="shared" si="0"/>
        <v>3.7500000000000033E-3</v>
      </c>
      <c r="J29" s="177">
        <f t="shared" si="1"/>
        <v>324.00000000000028</v>
      </c>
      <c r="K29" s="178" t="s">
        <v>48</v>
      </c>
      <c r="L29" s="182" t="s">
        <v>14</v>
      </c>
      <c r="M29" s="182" t="s">
        <v>1942</v>
      </c>
      <c r="N29" s="183" t="s">
        <v>404</v>
      </c>
      <c r="O29" s="181"/>
    </row>
    <row r="30" spans="1:15">
      <c r="A30" s="62">
        <v>155</v>
      </c>
      <c r="B30" s="62">
        <v>37</v>
      </c>
      <c r="D30" s="62">
        <v>1</v>
      </c>
      <c r="E30" s="173" t="s">
        <v>1927</v>
      </c>
      <c r="F30" s="174" t="s">
        <v>77</v>
      </c>
      <c r="G30" s="186">
        <v>0.12486111111111112</v>
      </c>
      <c r="H30" s="186">
        <v>0.13078703703703703</v>
      </c>
      <c r="I30" s="176">
        <f t="shared" si="0"/>
        <v>5.9259259259259178E-3</v>
      </c>
      <c r="J30" s="177">
        <f t="shared" si="1"/>
        <v>511.99999999999932</v>
      </c>
      <c r="K30" s="178" t="s">
        <v>48</v>
      </c>
      <c r="L30" s="182" t="s">
        <v>14</v>
      </c>
      <c r="M30" s="182" t="s">
        <v>1942</v>
      </c>
      <c r="N30" s="183" t="s">
        <v>489</v>
      </c>
      <c r="O30" s="181"/>
    </row>
    <row r="31" spans="1:15">
      <c r="A31" s="62">
        <v>159</v>
      </c>
      <c r="B31" s="62">
        <v>38</v>
      </c>
      <c r="D31" s="62">
        <v>1</v>
      </c>
      <c r="E31" s="173" t="s">
        <v>1927</v>
      </c>
      <c r="F31" s="174" t="s">
        <v>77</v>
      </c>
      <c r="G31" s="186">
        <v>0.13109953703703703</v>
      </c>
      <c r="H31" s="186">
        <v>0.13239583333333332</v>
      </c>
      <c r="I31" s="176">
        <f t="shared" si="0"/>
        <v>1.2962962962962954E-3</v>
      </c>
      <c r="J31" s="177">
        <f t="shared" si="1"/>
        <v>111.99999999999991</v>
      </c>
      <c r="K31" s="178" t="s">
        <v>48</v>
      </c>
      <c r="L31" s="182" t="s">
        <v>14</v>
      </c>
      <c r="M31" s="182" t="s">
        <v>1942</v>
      </c>
      <c r="N31" s="183" t="s">
        <v>498</v>
      </c>
      <c r="O31" s="181"/>
    </row>
    <row r="32" spans="1:15">
      <c r="A32" s="62">
        <v>161</v>
      </c>
      <c r="B32" s="62">
        <v>39</v>
      </c>
      <c r="D32" s="62">
        <v>1</v>
      </c>
      <c r="E32" s="173" t="s">
        <v>1927</v>
      </c>
      <c r="F32" s="174" t="s">
        <v>77</v>
      </c>
      <c r="G32" s="186">
        <v>0.13241898148148148</v>
      </c>
      <c r="H32" s="186">
        <v>0.13342592592592592</v>
      </c>
      <c r="I32" s="176">
        <f t="shared" si="0"/>
        <v>1.0069444444444353E-3</v>
      </c>
      <c r="J32" s="177">
        <f t="shared" si="1"/>
        <v>86.999999999999204</v>
      </c>
      <c r="K32" s="178" t="s">
        <v>48</v>
      </c>
      <c r="L32" s="182" t="s">
        <v>14</v>
      </c>
      <c r="M32" s="182" t="s">
        <v>1942</v>
      </c>
      <c r="N32" s="183" t="s">
        <v>500</v>
      </c>
      <c r="O32" s="181"/>
    </row>
    <row r="33" spans="1:15">
      <c r="A33" s="62">
        <v>163</v>
      </c>
      <c r="B33" s="62">
        <v>40</v>
      </c>
      <c r="D33" s="62">
        <v>1</v>
      </c>
      <c r="E33" s="173" t="s">
        <v>1927</v>
      </c>
      <c r="F33" s="174" t="s">
        <v>77</v>
      </c>
      <c r="G33" s="186">
        <v>0.13346064814814815</v>
      </c>
      <c r="H33" s="186">
        <v>0.13451388888888891</v>
      </c>
      <c r="I33" s="176">
        <f t="shared" si="0"/>
        <v>1.0532407407407574E-3</v>
      </c>
      <c r="J33" s="177">
        <f t="shared" si="1"/>
        <v>91.000000000001435</v>
      </c>
      <c r="K33" s="178" t="s">
        <v>48</v>
      </c>
      <c r="L33" s="182" t="s">
        <v>14</v>
      </c>
      <c r="M33" s="182" t="s">
        <v>1942</v>
      </c>
      <c r="N33" s="183" t="s">
        <v>1943</v>
      </c>
      <c r="O33" s="181"/>
    </row>
    <row r="34" spans="1:15">
      <c r="B34" s="62">
        <v>41</v>
      </c>
      <c r="D34" s="62">
        <v>1</v>
      </c>
      <c r="E34" s="173" t="s">
        <v>1927</v>
      </c>
      <c r="F34" s="174" t="s">
        <v>77</v>
      </c>
      <c r="G34" s="186">
        <v>0.13451388888888891</v>
      </c>
      <c r="H34" s="186">
        <v>0.14543981481481483</v>
      </c>
      <c r="I34" s="176">
        <f t="shared" si="0"/>
        <v>1.0925925925925922E-2</v>
      </c>
      <c r="J34" s="177">
        <f t="shared" si="1"/>
        <v>943.99999999999966</v>
      </c>
      <c r="K34" s="178" t="s">
        <v>48</v>
      </c>
      <c r="L34" s="182" t="s">
        <v>14</v>
      </c>
      <c r="M34" s="182" t="s">
        <v>1944</v>
      </c>
      <c r="N34" s="183" t="s">
        <v>1945</v>
      </c>
      <c r="O34" s="181"/>
    </row>
    <row r="35" spans="1:15">
      <c r="A35" s="62">
        <v>165</v>
      </c>
      <c r="B35" s="62">
        <v>42</v>
      </c>
      <c r="D35" s="62">
        <v>1</v>
      </c>
      <c r="E35" s="173" t="s">
        <v>1927</v>
      </c>
      <c r="F35" s="174" t="s">
        <v>77</v>
      </c>
      <c r="G35" s="186">
        <v>0.14543981481481483</v>
      </c>
      <c r="H35" s="186">
        <v>0.14608796296296298</v>
      </c>
      <c r="I35" s="176">
        <f t="shared" si="0"/>
        <v>6.481481481481477E-4</v>
      </c>
      <c r="J35" s="177">
        <f t="shared" si="1"/>
        <v>55.999999999999957</v>
      </c>
      <c r="K35" s="178" t="s">
        <v>48</v>
      </c>
      <c r="L35" s="182" t="s">
        <v>14</v>
      </c>
      <c r="M35" s="182" t="s">
        <v>1944</v>
      </c>
      <c r="N35" s="183" t="s">
        <v>510</v>
      </c>
      <c r="O35" s="181"/>
    </row>
    <row r="36" spans="1:15">
      <c r="A36" s="62">
        <v>169</v>
      </c>
      <c r="B36" s="62">
        <v>43</v>
      </c>
      <c r="D36" s="62">
        <v>1</v>
      </c>
      <c r="E36" s="173" t="s">
        <v>1927</v>
      </c>
      <c r="F36" s="174" t="s">
        <v>77</v>
      </c>
      <c r="G36" s="186">
        <v>0.1464351851851852</v>
      </c>
      <c r="H36" s="186">
        <v>0.14717592592592593</v>
      </c>
      <c r="I36" s="176">
        <f t="shared" si="0"/>
        <v>7.4074074074073626E-4</v>
      </c>
      <c r="J36" s="177">
        <f t="shared" si="1"/>
        <v>63.999999999999616</v>
      </c>
      <c r="K36" s="178" t="s">
        <v>48</v>
      </c>
      <c r="L36" s="182" t="s">
        <v>14</v>
      </c>
      <c r="M36" s="182" t="s">
        <v>1946</v>
      </c>
      <c r="N36" s="183" t="s">
        <v>516</v>
      </c>
      <c r="O36" s="181"/>
    </row>
    <row r="37" spans="1:15">
      <c r="A37" s="62">
        <v>171</v>
      </c>
      <c r="B37" s="62">
        <v>44</v>
      </c>
      <c r="D37" s="62">
        <v>1</v>
      </c>
      <c r="E37" s="173" t="s">
        <v>1927</v>
      </c>
      <c r="F37" s="174" t="s">
        <v>77</v>
      </c>
      <c r="G37" s="186">
        <v>0.14721064814814816</v>
      </c>
      <c r="H37" s="186">
        <v>0.14744212962962963</v>
      </c>
      <c r="I37" s="176">
        <f t="shared" si="0"/>
        <v>2.3148148148147141E-4</v>
      </c>
      <c r="J37" s="177">
        <f t="shared" si="1"/>
        <v>19.99999999999913</v>
      </c>
      <c r="K37" s="178" t="s">
        <v>48</v>
      </c>
      <c r="L37" s="185" t="s">
        <v>14</v>
      </c>
      <c r="M37" s="182" t="s">
        <v>1946</v>
      </c>
      <c r="N37" s="183" t="s">
        <v>518</v>
      </c>
      <c r="O37" s="181"/>
    </row>
    <row r="38" spans="1:15">
      <c r="A38" s="62">
        <v>173</v>
      </c>
      <c r="B38" s="62">
        <v>45</v>
      </c>
      <c r="D38" s="62">
        <v>1</v>
      </c>
      <c r="E38" s="173" t="s">
        <v>1927</v>
      </c>
      <c r="F38" s="174" t="s">
        <v>77</v>
      </c>
      <c r="G38" s="186">
        <v>0.14752314814814815</v>
      </c>
      <c r="H38" s="186">
        <v>0.14841435185185184</v>
      </c>
      <c r="I38" s="176">
        <f t="shared" si="0"/>
        <v>8.9120370370368573E-4</v>
      </c>
      <c r="J38" s="177">
        <f t="shared" si="1"/>
        <v>76.999999999998451</v>
      </c>
      <c r="K38" s="178" t="s">
        <v>48</v>
      </c>
      <c r="L38" s="182" t="s">
        <v>14</v>
      </c>
      <c r="M38" s="182" t="s">
        <v>1946</v>
      </c>
      <c r="N38" s="183" t="s">
        <v>520</v>
      </c>
      <c r="O38" s="181"/>
    </row>
    <row r="39" spans="1:15">
      <c r="A39" s="62">
        <v>175</v>
      </c>
      <c r="B39" s="62">
        <v>46</v>
      </c>
      <c r="D39" s="62">
        <v>1</v>
      </c>
      <c r="E39" s="173" t="s">
        <v>1927</v>
      </c>
      <c r="F39" s="174" t="s">
        <v>77</v>
      </c>
      <c r="G39" s="186">
        <v>0.14847222222222223</v>
      </c>
      <c r="H39" s="186">
        <v>0.14858796296296295</v>
      </c>
      <c r="I39" s="176">
        <f t="shared" si="0"/>
        <v>1.1574074074072183E-4</v>
      </c>
      <c r="J39" s="177">
        <f t="shared" si="1"/>
        <v>9.9999999999983658</v>
      </c>
      <c r="K39" s="178" t="s">
        <v>48</v>
      </c>
      <c r="L39" s="185" t="s">
        <v>14</v>
      </c>
      <c r="M39" s="182" t="s">
        <v>1946</v>
      </c>
      <c r="N39" s="183" t="s">
        <v>522</v>
      </c>
      <c r="O39" s="181"/>
    </row>
    <row r="40" spans="1:15">
      <c r="A40" s="62">
        <v>177</v>
      </c>
      <c r="B40" s="62">
        <v>47</v>
      </c>
      <c r="D40" s="62">
        <v>1</v>
      </c>
      <c r="E40" s="173" t="s">
        <v>1927</v>
      </c>
      <c r="F40" s="174" t="s">
        <v>77</v>
      </c>
      <c r="G40" s="186">
        <v>0.14863425925925927</v>
      </c>
      <c r="H40" s="186">
        <v>0.14908564814814815</v>
      </c>
      <c r="I40" s="176">
        <f t="shared" si="0"/>
        <v>4.5138888888887618E-4</v>
      </c>
      <c r="J40" s="177">
        <f t="shared" si="1"/>
        <v>38.999999999998906</v>
      </c>
      <c r="K40" s="178" t="s">
        <v>48</v>
      </c>
      <c r="L40" s="185" t="s">
        <v>14</v>
      </c>
      <c r="M40" s="182" t="s">
        <v>1946</v>
      </c>
      <c r="N40" s="183" t="s">
        <v>524</v>
      </c>
      <c r="O40" s="181"/>
    </row>
    <row r="41" spans="1:15">
      <c r="A41" s="62">
        <v>181</v>
      </c>
      <c r="B41" s="62">
        <v>48</v>
      </c>
      <c r="D41" s="62">
        <v>1</v>
      </c>
      <c r="E41" s="173" t="s">
        <v>1927</v>
      </c>
      <c r="F41" s="174" t="s">
        <v>77</v>
      </c>
      <c r="G41" s="186">
        <v>0.1491550925925926</v>
      </c>
      <c r="H41" s="186">
        <v>0.15251157407407406</v>
      </c>
      <c r="I41" s="176">
        <f t="shared" si="0"/>
        <v>3.3564814814814603E-3</v>
      </c>
      <c r="J41" s="177">
        <f t="shared" si="1"/>
        <v>289.99999999999818</v>
      </c>
      <c r="K41" s="178" t="s">
        <v>48</v>
      </c>
      <c r="L41" s="185" t="s">
        <v>14</v>
      </c>
      <c r="M41" s="185" t="s">
        <v>1946</v>
      </c>
      <c r="N41" s="183" t="s">
        <v>528</v>
      </c>
      <c r="O41" s="181"/>
    </row>
    <row r="42" spans="1:15">
      <c r="A42" s="62">
        <v>191</v>
      </c>
      <c r="B42" s="62">
        <v>49</v>
      </c>
      <c r="D42" s="62">
        <v>1</v>
      </c>
      <c r="E42" s="173" t="s">
        <v>1927</v>
      </c>
      <c r="F42" s="174" t="s">
        <v>77</v>
      </c>
      <c r="G42" s="186">
        <v>0.15359953703703705</v>
      </c>
      <c r="H42" s="186">
        <v>0.15900462962962963</v>
      </c>
      <c r="I42" s="176">
        <f t="shared" si="0"/>
        <v>5.4050925925925863E-3</v>
      </c>
      <c r="J42" s="177">
        <f t="shared" si="1"/>
        <v>466.99999999999943</v>
      </c>
      <c r="K42" s="178" t="s">
        <v>48</v>
      </c>
      <c r="L42" s="182" t="s">
        <v>14</v>
      </c>
      <c r="M42" s="182" t="s">
        <v>1946</v>
      </c>
      <c r="N42" s="183" t="s">
        <v>538</v>
      </c>
      <c r="O42" s="181"/>
    </row>
    <row r="43" spans="1:15">
      <c r="A43" s="62">
        <v>218</v>
      </c>
      <c r="B43" s="62">
        <v>51</v>
      </c>
      <c r="D43" s="62">
        <v>1</v>
      </c>
      <c r="E43" s="173" t="s">
        <v>1927</v>
      </c>
      <c r="F43" s="174" t="s">
        <v>77</v>
      </c>
      <c r="G43" s="186">
        <v>0.15976851851851853</v>
      </c>
      <c r="H43" s="186">
        <v>0.16027777777777777</v>
      </c>
      <c r="I43" s="176">
        <f t="shared" si="0"/>
        <v>5.092592592592371E-4</v>
      </c>
      <c r="J43" s="177">
        <f t="shared" si="1"/>
        <v>43.999999999998082</v>
      </c>
      <c r="K43" s="178" t="s">
        <v>48</v>
      </c>
      <c r="L43" s="185" t="s">
        <v>14</v>
      </c>
      <c r="M43" s="185" t="s">
        <v>1946</v>
      </c>
      <c r="N43" s="183" t="s">
        <v>566</v>
      </c>
      <c r="O43" s="181"/>
    </row>
    <row r="44" spans="1:15">
      <c r="A44" s="62">
        <v>224</v>
      </c>
      <c r="B44" s="62">
        <v>52</v>
      </c>
      <c r="D44" s="62">
        <v>1</v>
      </c>
      <c r="E44" s="173" t="s">
        <v>1927</v>
      </c>
      <c r="F44" s="174" t="s">
        <v>77</v>
      </c>
      <c r="G44" s="186">
        <v>0.1607986111111111</v>
      </c>
      <c r="H44" s="186">
        <v>0.16141203703703705</v>
      </c>
      <c r="I44" s="176">
        <f t="shared" si="0"/>
        <v>6.134259259259478E-4</v>
      </c>
      <c r="J44" s="177">
        <f t="shared" si="1"/>
        <v>53.00000000000189</v>
      </c>
      <c r="K44" s="178" t="s">
        <v>48</v>
      </c>
      <c r="L44" s="182" t="s">
        <v>14</v>
      </c>
      <c r="M44" s="182" t="s">
        <v>1946</v>
      </c>
      <c r="N44" s="183" t="s">
        <v>572</v>
      </c>
      <c r="O44" s="181"/>
    </row>
    <row r="45" spans="1:15">
      <c r="A45" s="62">
        <v>241</v>
      </c>
      <c r="B45" s="62">
        <v>54</v>
      </c>
      <c r="D45" s="62">
        <v>1</v>
      </c>
      <c r="E45" s="173" t="s">
        <v>1927</v>
      </c>
      <c r="F45" s="174" t="s">
        <v>589</v>
      </c>
      <c r="G45" s="186">
        <v>0.19752314814814814</v>
      </c>
      <c r="H45" s="186">
        <v>0.22175925925925927</v>
      </c>
      <c r="I45" s="176">
        <f t="shared" si="0"/>
        <v>2.4236111111111125E-2</v>
      </c>
      <c r="J45" s="177">
        <f t="shared" si="1"/>
        <v>2094.0000000000014</v>
      </c>
      <c r="K45" s="189" t="s">
        <v>48</v>
      </c>
      <c r="L45" s="182" t="s">
        <v>14</v>
      </c>
      <c r="M45" s="185" t="s">
        <v>1946</v>
      </c>
      <c r="N45" s="183" t="s">
        <v>590</v>
      </c>
      <c r="O45" s="181"/>
    </row>
    <row r="46" spans="1:15" ht="14.25">
      <c r="A46" s="62">
        <v>243</v>
      </c>
      <c r="B46" s="62">
        <v>55</v>
      </c>
      <c r="D46" s="62">
        <v>1</v>
      </c>
      <c r="E46" s="173" t="s">
        <v>1927</v>
      </c>
      <c r="F46" s="174" t="s">
        <v>61</v>
      </c>
      <c r="G46" s="186">
        <v>0.22187499999999999</v>
      </c>
      <c r="H46" s="186">
        <v>0.26068287037037036</v>
      </c>
      <c r="I46" s="176">
        <f t="shared" si="0"/>
        <v>3.8807870370370368E-2</v>
      </c>
      <c r="J46" s="177">
        <f t="shared" si="1"/>
        <v>3352.9999999999995</v>
      </c>
      <c r="K46" s="189" t="s">
        <v>48</v>
      </c>
      <c r="L46" s="182" t="s">
        <v>14</v>
      </c>
      <c r="M46" s="182" t="s">
        <v>1946</v>
      </c>
      <c r="N46" s="183" t="s">
        <v>592</v>
      </c>
      <c r="O46" s="111"/>
    </row>
    <row r="47" spans="1:15">
      <c r="A47" s="62">
        <v>251</v>
      </c>
      <c r="B47" s="62">
        <v>56</v>
      </c>
      <c r="D47" s="62">
        <v>1</v>
      </c>
      <c r="E47" s="173" t="s">
        <v>1927</v>
      </c>
      <c r="F47" s="174" t="s">
        <v>61</v>
      </c>
      <c r="G47" s="186">
        <v>0.26130787037037034</v>
      </c>
      <c r="H47" s="186">
        <v>0.26325231481481481</v>
      </c>
      <c r="I47" s="176">
        <f t="shared" si="0"/>
        <v>1.9444444444444708E-3</v>
      </c>
      <c r="J47" s="177">
        <f t="shared" si="1"/>
        <v>168.00000000000227</v>
      </c>
      <c r="K47" s="189" t="s">
        <v>48</v>
      </c>
      <c r="L47" s="182" t="s">
        <v>14</v>
      </c>
      <c r="M47" s="182" t="s">
        <v>1946</v>
      </c>
      <c r="N47" s="183" t="s">
        <v>601</v>
      </c>
      <c r="O47" s="181"/>
    </row>
    <row r="48" spans="1:15">
      <c r="A48" s="62">
        <v>293</v>
      </c>
      <c r="B48" s="62">
        <v>58</v>
      </c>
      <c r="D48" s="62">
        <v>1</v>
      </c>
      <c r="E48" s="173" t="s">
        <v>1927</v>
      </c>
      <c r="F48" s="174" t="s">
        <v>664</v>
      </c>
      <c r="G48" s="186">
        <v>0.31270833333333331</v>
      </c>
      <c r="H48" s="190">
        <v>0.32826388888888891</v>
      </c>
      <c r="I48" s="176">
        <f t="shared" si="0"/>
        <v>1.55555555555556E-2</v>
      </c>
      <c r="J48" s="177">
        <f t="shared" si="1"/>
        <v>1344.0000000000039</v>
      </c>
      <c r="K48" s="189" t="s">
        <v>48</v>
      </c>
      <c r="L48" s="182" t="s">
        <v>14</v>
      </c>
      <c r="M48" s="182" t="s">
        <v>1935</v>
      </c>
      <c r="N48" s="183" t="s">
        <v>670</v>
      </c>
      <c r="O48" s="181"/>
    </row>
    <row r="49" spans="1:15">
      <c r="A49" s="62">
        <v>301</v>
      </c>
      <c r="B49" s="62">
        <v>60</v>
      </c>
      <c r="D49" s="62">
        <v>1</v>
      </c>
      <c r="E49" s="173" t="s">
        <v>1927</v>
      </c>
      <c r="F49" s="174" t="s">
        <v>664</v>
      </c>
      <c r="G49" s="186">
        <v>0.32891203703703703</v>
      </c>
      <c r="H49" s="190">
        <v>0.33562500000000001</v>
      </c>
      <c r="I49" s="176">
        <f t="shared" si="0"/>
        <v>6.7129629629629761E-3</v>
      </c>
      <c r="J49" s="177">
        <f t="shared" si="1"/>
        <v>580.00000000000114</v>
      </c>
      <c r="K49" s="189" t="s">
        <v>48</v>
      </c>
      <c r="L49" s="182" t="s">
        <v>14</v>
      </c>
      <c r="M49" s="182" t="s">
        <v>1935</v>
      </c>
      <c r="N49" s="183" t="s">
        <v>701</v>
      </c>
      <c r="O49" s="181"/>
    </row>
    <row r="50" spans="1:15">
      <c r="A50" s="62">
        <v>303</v>
      </c>
      <c r="B50" s="62">
        <v>61</v>
      </c>
      <c r="D50" s="62">
        <v>1</v>
      </c>
      <c r="E50" s="173" t="s">
        <v>1927</v>
      </c>
      <c r="F50" s="174" t="s">
        <v>664</v>
      </c>
      <c r="G50" s="190">
        <v>0.33583333333333332</v>
      </c>
      <c r="H50" s="190">
        <v>0.33586805555555554</v>
      </c>
      <c r="I50" s="176">
        <f t="shared" si="0"/>
        <v>3.472222222222765E-5</v>
      </c>
      <c r="J50" s="177">
        <f t="shared" si="1"/>
        <v>3.000000000000469</v>
      </c>
      <c r="K50" s="189" t="s">
        <v>48</v>
      </c>
      <c r="L50" s="182" t="s">
        <v>14</v>
      </c>
      <c r="M50" s="182" t="s">
        <v>1935</v>
      </c>
      <c r="N50" s="183" t="s">
        <v>705</v>
      </c>
      <c r="O50" s="181"/>
    </row>
    <row r="51" spans="1:15">
      <c r="A51" s="62">
        <v>305</v>
      </c>
      <c r="B51" s="62">
        <v>62</v>
      </c>
      <c r="D51" s="62">
        <v>1</v>
      </c>
      <c r="E51" s="173" t="s">
        <v>1927</v>
      </c>
      <c r="F51" s="174" t="s">
        <v>664</v>
      </c>
      <c r="G51" s="190">
        <v>0.33619212962962963</v>
      </c>
      <c r="H51" s="190">
        <v>0.33634259259259258</v>
      </c>
      <c r="I51" s="176">
        <f t="shared" si="0"/>
        <v>1.5046296296294948E-4</v>
      </c>
      <c r="J51" s="177">
        <f t="shared" si="1"/>
        <v>12.999999999998835</v>
      </c>
      <c r="K51" s="189" t="s">
        <v>48</v>
      </c>
      <c r="L51" s="182" t="s">
        <v>14</v>
      </c>
      <c r="M51" s="182" t="s">
        <v>1935</v>
      </c>
      <c r="N51" s="183" t="s">
        <v>712</v>
      </c>
      <c r="O51" s="181"/>
    </row>
    <row r="52" spans="1:15">
      <c r="A52" s="62">
        <v>311</v>
      </c>
      <c r="B52" s="62">
        <v>64</v>
      </c>
      <c r="D52" s="62">
        <v>1</v>
      </c>
      <c r="E52" s="173" t="s">
        <v>1927</v>
      </c>
      <c r="F52" s="174" t="s">
        <v>664</v>
      </c>
      <c r="G52" s="190">
        <v>0.33719907407407407</v>
      </c>
      <c r="H52" s="190">
        <v>0.33814814814814814</v>
      </c>
      <c r="I52" s="176">
        <f t="shared" si="0"/>
        <v>9.490740740740744E-4</v>
      </c>
      <c r="J52" s="177">
        <f t="shared" si="1"/>
        <v>82.000000000000028</v>
      </c>
      <c r="K52" s="189" t="s">
        <v>48</v>
      </c>
      <c r="L52" s="182" t="s">
        <v>14</v>
      </c>
      <c r="M52" s="182" t="s">
        <v>1935</v>
      </c>
      <c r="N52" s="183" t="s">
        <v>733</v>
      </c>
      <c r="O52" s="181"/>
    </row>
    <row r="53" spans="1:15">
      <c r="A53" s="62">
        <v>318</v>
      </c>
      <c r="B53" s="62">
        <v>66</v>
      </c>
      <c r="D53" s="62">
        <v>1</v>
      </c>
      <c r="E53" s="173" t="s">
        <v>1927</v>
      </c>
      <c r="F53" s="174" t="s">
        <v>664</v>
      </c>
      <c r="G53" s="193">
        <v>0.3396527777777778</v>
      </c>
      <c r="H53" s="186">
        <v>0.37412037037037038</v>
      </c>
      <c r="I53" s="176">
        <f t="shared" si="0"/>
        <v>3.4467592592592577E-2</v>
      </c>
      <c r="J53" s="177">
        <f t="shared" si="1"/>
        <v>2977.9999999999986</v>
      </c>
      <c r="K53" s="189" t="s">
        <v>48</v>
      </c>
      <c r="L53" s="182" t="s">
        <v>14</v>
      </c>
      <c r="M53" s="182" t="s">
        <v>1935</v>
      </c>
      <c r="N53" s="183" t="s">
        <v>753</v>
      </c>
      <c r="O53" s="181"/>
    </row>
    <row r="54" spans="1:15">
      <c r="A54" s="62">
        <v>328</v>
      </c>
      <c r="B54" s="62">
        <v>68</v>
      </c>
      <c r="D54" s="62">
        <v>1</v>
      </c>
      <c r="E54" s="173" t="s">
        <v>1927</v>
      </c>
      <c r="F54" s="174" t="s">
        <v>664</v>
      </c>
      <c r="G54" s="186">
        <v>0.37635416666666666</v>
      </c>
      <c r="H54" s="186">
        <v>0.38767361111111109</v>
      </c>
      <c r="I54" s="176">
        <f t="shared" si="0"/>
        <v>1.1319444444444438E-2</v>
      </c>
      <c r="J54" s="177">
        <f t="shared" si="1"/>
        <v>977.99999999999943</v>
      </c>
      <c r="K54" s="189" t="s">
        <v>48</v>
      </c>
      <c r="L54" s="182" t="s">
        <v>14</v>
      </c>
      <c r="M54" s="182" t="s">
        <v>1935</v>
      </c>
      <c r="N54" s="183" t="s">
        <v>780</v>
      </c>
      <c r="O54" s="181"/>
    </row>
    <row r="55" spans="1:15">
      <c r="A55" s="62">
        <v>344</v>
      </c>
      <c r="B55" s="62">
        <v>70</v>
      </c>
      <c r="D55" s="62">
        <v>1</v>
      </c>
      <c r="E55" s="173" t="s">
        <v>1927</v>
      </c>
      <c r="F55" s="174" t="s">
        <v>836</v>
      </c>
      <c r="G55" s="186">
        <v>0.4230902777777778</v>
      </c>
      <c r="H55" s="186">
        <v>0.42871527777777779</v>
      </c>
      <c r="I55" s="176">
        <f t="shared" si="0"/>
        <v>5.6249999999999911E-3</v>
      </c>
      <c r="J55" s="177">
        <f t="shared" si="1"/>
        <v>485.9999999999992</v>
      </c>
      <c r="K55" s="178" t="s">
        <v>48</v>
      </c>
      <c r="L55" s="182" t="s">
        <v>14</v>
      </c>
      <c r="M55" s="182" t="s">
        <v>1947</v>
      </c>
      <c r="N55" s="183" t="s">
        <v>1948</v>
      </c>
      <c r="O55" s="181"/>
    </row>
    <row r="56" spans="1:15">
      <c r="A56" s="62">
        <v>353</v>
      </c>
      <c r="B56" s="62">
        <v>72</v>
      </c>
      <c r="D56" s="62">
        <v>1</v>
      </c>
      <c r="E56" s="173" t="s">
        <v>1927</v>
      </c>
      <c r="F56" s="174" t="s">
        <v>836</v>
      </c>
      <c r="G56" s="186">
        <v>0.42960648148148151</v>
      </c>
      <c r="H56" s="186">
        <v>0.42997685185185186</v>
      </c>
      <c r="I56" s="176">
        <f t="shared" si="0"/>
        <v>3.7037037037035425E-4</v>
      </c>
      <c r="J56" s="177">
        <f t="shared" si="1"/>
        <v>31.999999999998607</v>
      </c>
      <c r="K56" s="178" t="s">
        <v>48</v>
      </c>
      <c r="L56" s="182" t="s">
        <v>14</v>
      </c>
      <c r="M56" s="182" t="s">
        <v>1947</v>
      </c>
      <c r="N56" s="183" t="s">
        <v>857</v>
      </c>
      <c r="O56" s="181"/>
    </row>
    <row r="57" spans="1:15" ht="14.25">
      <c r="A57" s="62">
        <v>378</v>
      </c>
      <c r="B57" s="62">
        <v>74</v>
      </c>
      <c r="D57" s="62">
        <v>1</v>
      </c>
      <c r="E57" s="173" t="s">
        <v>1927</v>
      </c>
      <c r="F57" s="174" t="s">
        <v>836</v>
      </c>
      <c r="G57" s="186">
        <v>0.43418981481481483</v>
      </c>
      <c r="H57" s="186">
        <v>0.47152777777777777</v>
      </c>
      <c r="I57" s="176">
        <f t="shared" si="0"/>
        <v>3.7337962962962934E-2</v>
      </c>
      <c r="J57" s="177">
        <f t="shared" si="1"/>
        <v>3225.9999999999973</v>
      </c>
      <c r="K57" s="178" t="s">
        <v>48</v>
      </c>
      <c r="L57" s="182" t="s">
        <v>14</v>
      </c>
      <c r="M57" s="182" t="s">
        <v>1947</v>
      </c>
      <c r="N57" s="183" t="s">
        <v>938</v>
      </c>
      <c r="O57" s="195"/>
    </row>
    <row r="58" spans="1:15">
      <c r="A58" s="62">
        <v>42</v>
      </c>
      <c r="B58" s="62">
        <v>2</v>
      </c>
      <c r="D58" s="62">
        <v>2</v>
      </c>
      <c r="E58" s="196" t="s">
        <v>1949</v>
      </c>
      <c r="F58" s="116" t="s">
        <v>118</v>
      </c>
      <c r="G58" s="197">
        <v>8.7789351851851855E-2</v>
      </c>
      <c r="H58" s="197">
        <v>0.11087962962962963</v>
      </c>
      <c r="I58" s="176">
        <f t="shared" si="0"/>
        <v>2.3090277777777779E-2</v>
      </c>
      <c r="J58" s="177">
        <f t="shared" si="1"/>
        <v>1995</v>
      </c>
      <c r="K58" s="178" t="s">
        <v>48</v>
      </c>
      <c r="L58" s="116" t="s">
        <v>14</v>
      </c>
      <c r="M58" s="199" t="s">
        <v>1929</v>
      </c>
      <c r="N58" s="200" t="s">
        <v>120</v>
      </c>
    </row>
    <row r="59" spans="1:15">
      <c r="A59" s="62">
        <v>44</v>
      </c>
      <c r="B59" s="62">
        <v>3</v>
      </c>
      <c r="D59" s="62">
        <v>2</v>
      </c>
      <c r="E59" s="196" t="s">
        <v>1949</v>
      </c>
      <c r="F59" s="116" t="s">
        <v>118</v>
      </c>
      <c r="G59" s="197">
        <v>0.11101851851851852</v>
      </c>
      <c r="H59" s="197">
        <v>0.11135416666666667</v>
      </c>
      <c r="I59" s="176">
        <f t="shared" si="0"/>
        <v>3.3564814814815436E-4</v>
      </c>
      <c r="J59" s="177">
        <f t="shared" si="1"/>
        <v>29.000000000000536</v>
      </c>
      <c r="K59" s="178" t="s">
        <v>48</v>
      </c>
      <c r="L59" s="116" t="s">
        <v>14</v>
      </c>
      <c r="M59" s="182" t="s">
        <v>1946</v>
      </c>
      <c r="N59" s="200" t="s">
        <v>125</v>
      </c>
    </row>
    <row r="60" spans="1:15">
      <c r="A60" s="62">
        <v>46</v>
      </c>
      <c r="B60" s="62">
        <v>4</v>
      </c>
      <c r="D60" s="62">
        <v>2</v>
      </c>
      <c r="E60" s="196" t="s">
        <v>1949</v>
      </c>
      <c r="F60" s="116" t="s">
        <v>129</v>
      </c>
      <c r="G60" s="197">
        <v>0.11143518518518518</v>
      </c>
      <c r="H60" s="197">
        <v>0.11510416666666667</v>
      </c>
      <c r="I60" s="176">
        <f t="shared" si="0"/>
        <v>3.6689814814814953E-3</v>
      </c>
      <c r="J60" s="177">
        <f t="shared" si="1"/>
        <v>317.00000000000119</v>
      </c>
      <c r="K60" s="178" t="s">
        <v>48</v>
      </c>
      <c r="L60" s="116" t="s">
        <v>14</v>
      </c>
      <c r="M60" s="199" t="s">
        <v>1929</v>
      </c>
      <c r="N60" s="200" t="s">
        <v>1950</v>
      </c>
    </row>
    <row r="61" spans="1:15">
      <c r="B61" s="62">
        <v>5</v>
      </c>
      <c r="D61" s="62">
        <v>2</v>
      </c>
      <c r="E61" s="196" t="s">
        <v>1949</v>
      </c>
      <c r="F61" s="116" t="s">
        <v>129</v>
      </c>
      <c r="G61" s="197">
        <v>0.11510416666666667</v>
      </c>
      <c r="H61" s="197">
        <v>0.11989583333333333</v>
      </c>
      <c r="I61" s="176">
        <f t="shared" si="0"/>
        <v>4.7916666666666524E-3</v>
      </c>
      <c r="J61" s="177">
        <f t="shared" si="1"/>
        <v>413.99999999999875</v>
      </c>
      <c r="K61" s="178" t="s">
        <v>48</v>
      </c>
      <c r="L61" s="116" t="s">
        <v>14</v>
      </c>
      <c r="M61" s="116" t="s">
        <v>1951</v>
      </c>
      <c r="N61" s="200" t="s">
        <v>1952</v>
      </c>
    </row>
    <row r="62" spans="1:15">
      <c r="B62" s="62">
        <v>6</v>
      </c>
      <c r="D62" s="62">
        <v>2</v>
      </c>
      <c r="E62" s="196" t="s">
        <v>1949</v>
      </c>
      <c r="F62" s="116" t="s">
        <v>129</v>
      </c>
      <c r="G62" s="197">
        <v>0.11989583333333333</v>
      </c>
      <c r="H62" s="197">
        <v>0.12189814814814814</v>
      </c>
      <c r="I62" s="176">
        <f t="shared" si="0"/>
        <v>2.0023148148148179E-3</v>
      </c>
      <c r="J62" s="177">
        <f t="shared" si="1"/>
        <v>173.00000000000026</v>
      </c>
      <c r="K62" s="178" t="s">
        <v>48</v>
      </c>
      <c r="L62" s="116" t="s">
        <v>14</v>
      </c>
      <c r="M62" s="116" t="s">
        <v>1953</v>
      </c>
      <c r="N62" s="200" t="s">
        <v>1954</v>
      </c>
    </row>
    <row r="63" spans="1:15">
      <c r="A63" s="62">
        <v>53</v>
      </c>
      <c r="B63" s="62">
        <v>12</v>
      </c>
      <c r="D63" s="62">
        <v>2</v>
      </c>
      <c r="E63" s="196" t="s">
        <v>1949</v>
      </c>
      <c r="F63" s="116" t="s">
        <v>129</v>
      </c>
      <c r="G63" s="197">
        <v>0.12436342592592593</v>
      </c>
      <c r="H63" s="197">
        <v>0.12645833333333334</v>
      </c>
      <c r="I63" s="176">
        <f t="shared" si="0"/>
        <v>2.0949074074074064E-3</v>
      </c>
      <c r="J63" s="177">
        <f t="shared" si="1"/>
        <v>180.99999999999991</v>
      </c>
      <c r="K63" s="178" t="s">
        <v>48</v>
      </c>
      <c r="L63" s="116" t="s">
        <v>14</v>
      </c>
      <c r="M63" s="116" t="s">
        <v>1953</v>
      </c>
      <c r="N63" s="200" t="s">
        <v>1955</v>
      </c>
    </row>
    <row r="64" spans="1:15">
      <c r="B64" s="62">
        <v>13</v>
      </c>
      <c r="D64" s="62">
        <v>2</v>
      </c>
      <c r="E64" s="196" t="s">
        <v>1949</v>
      </c>
      <c r="F64" s="116" t="s">
        <v>129</v>
      </c>
      <c r="G64" s="197">
        <v>0.12645833333333334</v>
      </c>
      <c r="H64" s="197">
        <v>0.13188657407407409</v>
      </c>
      <c r="I64" s="176">
        <f t="shared" si="0"/>
        <v>5.4282407407407474E-3</v>
      </c>
      <c r="J64" s="177">
        <f t="shared" si="1"/>
        <v>469.00000000000057</v>
      </c>
      <c r="K64" s="178" t="s">
        <v>48</v>
      </c>
      <c r="L64" s="116" t="s">
        <v>14</v>
      </c>
      <c r="M64" s="116" t="s">
        <v>1956</v>
      </c>
      <c r="N64" s="200" t="s">
        <v>1957</v>
      </c>
    </row>
    <row r="65" spans="1:14">
      <c r="A65" s="62">
        <v>55</v>
      </c>
      <c r="B65" s="62">
        <v>14</v>
      </c>
      <c r="D65" s="62">
        <v>2</v>
      </c>
      <c r="E65" s="196" t="s">
        <v>1949</v>
      </c>
      <c r="F65" s="116" t="s">
        <v>129</v>
      </c>
      <c r="G65" s="197">
        <v>0.1320601851851852</v>
      </c>
      <c r="H65" s="197">
        <v>0.1396412037037037</v>
      </c>
      <c r="I65" s="176">
        <f t="shared" si="0"/>
        <v>7.5810185185185008E-3</v>
      </c>
      <c r="J65" s="177">
        <f t="shared" si="1"/>
        <v>654.99999999999852</v>
      </c>
      <c r="K65" s="178" t="s">
        <v>48</v>
      </c>
      <c r="L65" s="116" t="s">
        <v>14</v>
      </c>
      <c r="M65" s="116" t="s">
        <v>1956</v>
      </c>
      <c r="N65" s="201" t="s">
        <v>158</v>
      </c>
    </row>
    <row r="66" spans="1:14">
      <c r="A66" s="62">
        <v>65</v>
      </c>
      <c r="B66" s="62">
        <v>16</v>
      </c>
      <c r="D66" s="62">
        <v>2</v>
      </c>
      <c r="E66" s="196" t="s">
        <v>1949</v>
      </c>
      <c r="F66" s="116" t="s">
        <v>97</v>
      </c>
      <c r="G66" s="197">
        <v>0.14652777777777778</v>
      </c>
      <c r="H66" s="197">
        <v>0.21478009259259259</v>
      </c>
      <c r="I66" s="176">
        <f t="shared" ref="I66:I129" si="2">H66-G66</f>
        <v>6.8252314814814807E-2</v>
      </c>
      <c r="J66" s="177">
        <f t="shared" ref="J66:J129" si="3">I66*86400</f>
        <v>5896.9999999999991</v>
      </c>
      <c r="K66" s="178" t="s">
        <v>48</v>
      </c>
      <c r="L66" s="116" t="s">
        <v>14</v>
      </c>
      <c r="M66" s="116" t="s">
        <v>1958</v>
      </c>
      <c r="N66" s="201" t="s">
        <v>184</v>
      </c>
    </row>
    <row r="67" spans="1:14">
      <c r="A67" s="62">
        <v>117</v>
      </c>
      <c r="B67" s="62">
        <v>18</v>
      </c>
      <c r="D67" s="62">
        <v>2</v>
      </c>
      <c r="E67" s="196" t="s">
        <v>1949</v>
      </c>
      <c r="F67" s="116" t="s">
        <v>327</v>
      </c>
      <c r="G67" s="197">
        <v>0.27306712962962965</v>
      </c>
      <c r="H67" s="197">
        <v>0.3039236111111111</v>
      </c>
      <c r="I67" s="176">
        <f t="shared" si="2"/>
        <v>3.0856481481481457E-2</v>
      </c>
      <c r="J67" s="177">
        <f t="shared" si="3"/>
        <v>2665.9999999999977</v>
      </c>
      <c r="K67" s="189" t="s">
        <v>48</v>
      </c>
      <c r="L67" s="116" t="s">
        <v>14</v>
      </c>
      <c r="M67" s="182" t="s">
        <v>1946</v>
      </c>
      <c r="N67" s="201" t="s">
        <v>333</v>
      </c>
    </row>
    <row r="68" spans="1:14">
      <c r="A68" s="62">
        <v>123</v>
      </c>
      <c r="B68" s="62">
        <v>20</v>
      </c>
      <c r="D68" s="62">
        <v>2</v>
      </c>
      <c r="E68" s="196" t="s">
        <v>1949</v>
      </c>
      <c r="F68" s="116" t="s">
        <v>80</v>
      </c>
      <c r="G68" s="197">
        <v>0.3069675925925926</v>
      </c>
      <c r="H68" s="197">
        <v>0.33137731481481481</v>
      </c>
      <c r="I68" s="176">
        <f t="shared" si="2"/>
        <v>2.4409722222222208E-2</v>
      </c>
      <c r="J68" s="177">
        <f t="shared" si="3"/>
        <v>2108.9999999999986</v>
      </c>
      <c r="K68" s="178" t="s">
        <v>48</v>
      </c>
      <c r="L68" s="116" t="s">
        <v>14</v>
      </c>
      <c r="M68" s="203" t="s">
        <v>1959</v>
      </c>
      <c r="N68" s="201" t="s">
        <v>354</v>
      </c>
    </row>
    <row r="69" spans="1:14">
      <c r="A69" s="62">
        <v>126</v>
      </c>
      <c r="B69" s="62">
        <v>22</v>
      </c>
      <c r="D69" s="62">
        <v>2</v>
      </c>
      <c r="E69" s="196" t="s">
        <v>1949</v>
      </c>
      <c r="F69" s="116" t="s">
        <v>80</v>
      </c>
      <c r="G69" s="197">
        <v>0.33201388888888889</v>
      </c>
      <c r="H69" s="197">
        <v>0.33725694444444443</v>
      </c>
      <c r="I69" s="176">
        <f t="shared" si="2"/>
        <v>5.2430555555555425E-3</v>
      </c>
      <c r="J69" s="177">
        <f t="shared" si="3"/>
        <v>452.99999999999886</v>
      </c>
      <c r="K69" s="178" t="s">
        <v>48</v>
      </c>
      <c r="L69" s="116" t="s">
        <v>14</v>
      </c>
      <c r="M69" s="116" t="s">
        <v>1959</v>
      </c>
      <c r="N69" s="201" t="s">
        <v>361</v>
      </c>
    </row>
    <row r="70" spans="1:14">
      <c r="A70" s="62">
        <v>128</v>
      </c>
      <c r="B70" s="62">
        <v>23</v>
      </c>
      <c r="D70" s="62">
        <v>2</v>
      </c>
      <c r="E70" s="196" t="s">
        <v>1949</v>
      </c>
      <c r="F70" s="116" t="s">
        <v>364</v>
      </c>
      <c r="G70" s="197">
        <v>0.33744212962962961</v>
      </c>
      <c r="H70" s="197">
        <v>0.34388888888888891</v>
      </c>
      <c r="I70" s="176">
        <f t="shared" si="2"/>
        <v>6.4467592592593048E-3</v>
      </c>
      <c r="J70" s="177">
        <f t="shared" si="3"/>
        <v>557.00000000000398</v>
      </c>
      <c r="K70" s="178" t="s">
        <v>48</v>
      </c>
      <c r="L70" s="204" t="s">
        <v>14</v>
      </c>
      <c r="M70" s="182" t="s">
        <v>1946</v>
      </c>
      <c r="N70" s="200" t="s">
        <v>369</v>
      </c>
    </row>
    <row r="71" spans="1:14">
      <c r="A71" s="62">
        <v>136</v>
      </c>
      <c r="B71" s="62">
        <v>25</v>
      </c>
      <c r="D71" s="62">
        <v>2</v>
      </c>
      <c r="E71" s="196" t="s">
        <v>1949</v>
      </c>
      <c r="F71" s="116" t="s">
        <v>364</v>
      </c>
      <c r="G71" s="197">
        <v>0.34645833333333331</v>
      </c>
      <c r="H71" s="197">
        <v>0.36329861111111111</v>
      </c>
      <c r="I71" s="176">
        <f t="shared" si="2"/>
        <v>1.6840277777777801E-2</v>
      </c>
      <c r="J71" s="177">
        <f t="shared" si="3"/>
        <v>1455.000000000002</v>
      </c>
      <c r="K71" s="178" t="s">
        <v>48</v>
      </c>
      <c r="L71" s="204" t="s">
        <v>14</v>
      </c>
      <c r="M71" s="182" t="s">
        <v>1946</v>
      </c>
      <c r="N71" s="201" t="s">
        <v>389</v>
      </c>
    </row>
    <row r="72" spans="1:14">
      <c r="A72" s="62">
        <v>138</v>
      </c>
      <c r="B72" s="62">
        <v>26</v>
      </c>
      <c r="D72" s="62">
        <v>2</v>
      </c>
      <c r="E72" s="196" t="s">
        <v>1949</v>
      </c>
      <c r="F72" s="116" t="s">
        <v>364</v>
      </c>
      <c r="G72" s="197">
        <v>0.36361111111111111</v>
      </c>
      <c r="H72" s="197">
        <v>0.36832175925925925</v>
      </c>
      <c r="I72" s="176">
        <f t="shared" si="2"/>
        <v>4.7106481481481444E-3</v>
      </c>
      <c r="J72" s="177">
        <f t="shared" si="3"/>
        <v>406.99999999999966</v>
      </c>
      <c r="K72" s="178" t="s">
        <v>48</v>
      </c>
      <c r="L72" s="204" t="s">
        <v>14</v>
      </c>
      <c r="M72" s="185" t="s">
        <v>1946</v>
      </c>
      <c r="N72" s="201" t="s">
        <v>395</v>
      </c>
    </row>
    <row r="73" spans="1:14">
      <c r="A73" s="62">
        <v>140</v>
      </c>
      <c r="B73" s="62">
        <v>27</v>
      </c>
      <c r="D73" s="62">
        <v>2</v>
      </c>
      <c r="E73" s="196" t="s">
        <v>1949</v>
      </c>
      <c r="F73" s="116" t="s">
        <v>398</v>
      </c>
      <c r="G73" s="197">
        <v>0.36850694444444443</v>
      </c>
      <c r="H73" s="197">
        <v>0.37857638888888889</v>
      </c>
      <c r="I73" s="176">
        <f t="shared" si="2"/>
        <v>1.0069444444444464E-2</v>
      </c>
      <c r="J73" s="177">
        <f t="shared" si="3"/>
        <v>870.00000000000171</v>
      </c>
      <c r="K73" s="178" t="s">
        <v>48</v>
      </c>
      <c r="L73" s="204" t="s">
        <v>14</v>
      </c>
      <c r="M73" s="204" t="s">
        <v>1960</v>
      </c>
      <c r="N73" s="201" t="s">
        <v>400</v>
      </c>
    </row>
    <row r="74" spans="1:14">
      <c r="A74" s="62">
        <v>142</v>
      </c>
      <c r="B74" s="62">
        <v>29</v>
      </c>
      <c r="D74" s="62">
        <v>2</v>
      </c>
      <c r="E74" s="196" t="s">
        <v>1949</v>
      </c>
      <c r="F74" s="116" t="s">
        <v>398</v>
      </c>
      <c r="G74" s="197">
        <v>0.37931712962962966</v>
      </c>
      <c r="H74" s="197">
        <v>0.42105324074074074</v>
      </c>
      <c r="I74" s="176">
        <f t="shared" si="2"/>
        <v>4.1736111111111085E-2</v>
      </c>
      <c r="J74" s="177">
        <f t="shared" si="3"/>
        <v>3605.9999999999977</v>
      </c>
      <c r="K74" s="178" t="s">
        <v>48</v>
      </c>
      <c r="L74" s="204" t="s">
        <v>14</v>
      </c>
      <c r="M74" s="204" t="s">
        <v>1960</v>
      </c>
      <c r="N74" s="201" t="s">
        <v>410</v>
      </c>
    </row>
    <row r="75" spans="1:14">
      <c r="A75" s="62">
        <v>158</v>
      </c>
      <c r="B75" s="62">
        <v>31</v>
      </c>
      <c r="D75" s="62">
        <v>2</v>
      </c>
      <c r="E75" s="196" t="s">
        <v>1949</v>
      </c>
      <c r="F75" s="116" t="s">
        <v>398</v>
      </c>
      <c r="G75" s="197">
        <v>0.42829861111111112</v>
      </c>
      <c r="H75" s="197">
        <v>0.43019675925925926</v>
      </c>
      <c r="I75" s="176">
        <f t="shared" si="2"/>
        <v>1.8981481481481488E-3</v>
      </c>
      <c r="J75" s="177">
        <f t="shared" si="3"/>
        <v>164.00000000000006</v>
      </c>
      <c r="K75" s="178" t="s">
        <v>48</v>
      </c>
      <c r="L75" s="116" t="s">
        <v>14</v>
      </c>
      <c r="M75" s="204" t="s">
        <v>1960</v>
      </c>
      <c r="N75" s="201" t="s">
        <v>449</v>
      </c>
    </row>
    <row r="76" spans="1:14">
      <c r="A76" s="62">
        <v>173</v>
      </c>
      <c r="B76" s="62">
        <v>33</v>
      </c>
      <c r="D76" s="62">
        <v>2</v>
      </c>
      <c r="E76" s="196" t="s">
        <v>1949</v>
      </c>
      <c r="F76" s="116" t="s">
        <v>490</v>
      </c>
      <c r="G76" s="197">
        <v>0.45581018518518518</v>
      </c>
      <c r="H76" s="197">
        <v>0.46157407407407408</v>
      </c>
      <c r="I76" s="176">
        <f t="shared" si="2"/>
        <v>5.7638888888889017E-3</v>
      </c>
      <c r="J76" s="177">
        <f t="shared" si="3"/>
        <v>498.00000000000114</v>
      </c>
      <c r="K76" s="178" t="s">
        <v>48</v>
      </c>
      <c r="L76" s="116" t="s">
        <v>14</v>
      </c>
      <c r="M76" s="116" t="s">
        <v>1929</v>
      </c>
      <c r="N76" s="201" t="s">
        <v>1961</v>
      </c>
    </row>
    <row r="77" spans="1:14">
      <c r="B77" s="62">
        <v>34</v>
      </c>
      <c r="D77" s="62">
        <v>2</v>
      </c>
      <c r="E77" s="196" t="s">
        <v>1949</v>
      </c>
      <c r="F77" s="116" t="s">
        <v>490</v>
      </c>
      <c r="G77" s="197">
        <v>0.46157407407407408</v>
      </c>
      <c r="H77" s="197">
        <v>0.47181712962962963</v>
      </c>
      <c r="I77" s="176">
        <f t="shared" si="2"/>
        <v>1.0243055555555547E-2</v>
      </c>
      <c r="J77" s="177">
        <f t="shared" si="3"/>
        <v>884.9999999999992</v>
      </c>
      <c r="K77" s="178" t="s">
        <v>48</v>
      </c>
      <c r="L77" s="116" t="s">
        <v>14</v>
      </c>
      <c r="M77" s="116" t="s">
        <v>1962</v>
      </c>
      <c r="N77" s="201" t="s">
        <v>1963</v>
      </c>
    </row>
    <row r="78" spans="1:14">
      <c r="B78" s="62">
        <v>35</v>
      </c>
      <c r="D78" s="62">
        <v>2</v>
      </c>
      <c r="E78" s="196" t="s">
        <v>1949</v>
      </c>
      <c r="F78" s="116" t="s">
        <v>490</v>
      </c>
      <c r="G78" s="197">
        <v>0.47181712962962963</v>
      </c>
      <c r="H78" s="197">
        <v>0.47737268518518516</v>
      </c>
      <c r="I78" s="176">
        <f t="shared" si="2"/>
        <v>5.5555555555555358E-3</v>
      </c>
      <c r="J78" s="177">
        <f t="shared" si="3"/>
        <v>479.99999999999829</v>
      </c>
      <c r="K78" s="178" t="s">
        <v>48</v>
      </c>
      <c r="L78" s="116" t="s">
        <v>14</v>
      </c>
      <c r="M78" s="116" t="s">
        <v>1964</v>
      </c>
      <c r="N78" s="201" t="s">
        <v>1965</v>
      </c>
    </row>
    <row r="79" spans="1:14">
      <c r="B79" s="62">
        <v>36</v>
      </c>
      <c r="D79" s="62">
        <v>2</v>
      </c>
      <c r="E79" s="196" t="s">
        <v>1949</v>
      </c>
      <c r="F79" s="116" t="s">
        <v>490</v>
      </c>
      <c r="G79" s="197">
        <v>0.47737268518518516</v>
      </c>
      <c r="H79" s="197">
        <v>0.48225694444444445</v>
      </c>
      <c r="I79" s="176">
        <f t="shared" si="2"/>
        <v>4.8842592592592826E-3</v>
      </c>
      <c r="J79" s="177">
        <f t="shared" si="3"/>
        <v>422.00000000000205</v>
      </c>
      <c r="K79" s="178" t="s">
        <v>48</v>
      </c>
      <c r="L79" s="116" t="s">
        <v>14</v>
      </c>
      <c r="M79" s="116" t="s">
        <v>1966</v>
      </c>
      <c r="N79" s="201" t="s">
        <v>1967</v>
      </c>
    </row>
    <row r="80" spans="1:14">
      <c r="B80" s="62">
        <v>37</v>
      </c>
      <c r="D80" s="62">
        <v>2</v>
      </c>
      <c r="E80" s="196" t="s">
        <v>1949</v>
      </c>
      <c r="F80" s="116" t="s">
        <v>490</v>
      </c>
      <c r="G80" s="197">
        <v>0.48225694444444445</v>
      </c>
      <c r="H80" s="197">
        <v>0.48410879629629627</v>
      </c>
      <c r="I80" s="176">
        <f t="shared" si="2"/>
        <v>1.8518518518518268E-3</v>
      </c>
      <c r="J80" s="177">
        <f t="shared" si="3"/>
        <v>159.99999999999784</v>
      </c>
      <c r="K80" s="178" t="s">
        <v>48</v>
      </c>
      <c r="L80" s="116" t="s">
        <v>14</v>
      </c>
      <c r="M80" s="116" t="s">
        <v>1968</v>
      </c>
      <c r="N80" s="201" t="s">
        <v>1969</v>
      </c>
    </row>
    <row r="81" spans="1:14">
      <c r="A81" s="62">
        <v>176</v>
      </c>
      <c r="B81" s="62">
        <v>39</v>
      </c>
      <c r="D81" s="62">
        <v>2</v>
      </c>
      <c r="E81" s="196" t="s">
        <v>1949</v>
      </c>
      <c r="F81" s="116" t="s">
        <v>490</v>
      </c>
      <c r="G81" s="197">
        <v>0.4851273148148148</v>
      </c>
      <c r="H81" s="63">
        <v>0.49093750000000003</v>
      </c>
      <c r="I81" s="176">
        <f t="shared" si="2"/>
        <v>5.8101851851852238E-3</v>
      </c>
      <c r="J81" s="177">
        <f t="shared" si="3"/>
        <v>502.00000000000335</v>
      </c>
      <c r="K81" s="178" t="s">
        <v>48</v>
      </c>
      <c r="L81" s="116" t="s">
        <v>14</v>
      </c>
      <c r="M81" s="116" t="s">
        <v>1970</v>
      </c>
      <c r="N81" s="201" t="s">
        <v>1971</v>
      </c>
    </row>
    <row r="82" spans="1:14">
      <c r="B82" s="62">
        <v>40</v>
      </c>
      <c r="D82" s="62">
        <v>2</v>
      </c>
      <c r="E82" s="196" t="s">
        <v>1949</v>
      </c>
      <c r="F82" s="116" t="s">
        <v>490</v>
      </c>
      <c r="G82" s="63">
        <v>0.49093750000000003</v>
      </c>
      <c r="H82" s="197">
        <v>0.49244212962962958</v>
      </c>
      <c r="I82" s="176">
        <f t="shared" si="2"/>
        <v>1.5046296296295503E-3</v>
      </c>
      <c r="J82" s="177">
        <f t="shared" si="3"/>
        <v>129.99999999999315</v>
      </c>
      <c r="K82" s="178" t="s">
        <v>48</v>
      </c>
      <c r="L82" s="116" t="s">
        <v>14</v>
      </c>
      <c r="M82" s="116" t="s">
        <v>1970</v>
      </c>
      <c r="N82" s="201" t="s">
        <v>1972</v>
      </c>
    </row>
    <row r="83" spans="1:14">
      <c r="A83" s="62">
        <v>181</v>
      </c>
      <c r="B83" s="62">
        <v>43</v>
      </c>
      <c r="D83" s="62">
        <v>2</v>
      </c>
      <c r="E83" s="196" t="s">
        <v>1973</v>
      </c>
      <c r="F83" s="116" t="s">
        <v>25</v>
      </c>
      <c r="G83" s="197">
        <v>2.1712962962962965E-2</v>
      </c>
      <c r="H83" s="197">
        <v>4.9756944444444444E-2</v>
      </c>
      <c r="I83" s="176">
        <f t="shared" si="2"/>
        <v>2.8043981481481479E-2</v>
      </c>
      <c r="J83" s="177">
        <f t="shared" si="3"/>
        <v>2422.9999999999995</v>
      </c>
      <c r="K83" s="178" t="s">
        <v>48</v>
      </c>
      <c r="L83" s="116" t="s">
        <v>14</v>
      </c>
      <c r="M83" s="116" t="s">
        <v>1974</v>
      </c>
      <c r="N83" s="200" t="s">
        <v>36</v>
      </c>
    </row>
    <row r="84" spans="1:14">
      <c r="A84" s="62">
        <v>183</v>
      </c>
      <c r="B84" s="62">
        <v>44</v>
      </c>
      <c r="D84" s="62">
        <v>2</v>
      </c>
      <c r="E84" s="196" t="s">
        <v>1973</v>
      </c>
      <c r="F84" s="116" t="s">
        <v>25</v>
      </c>
      <c r="G84" s="197">
        <v>4.9918981481481481E-2</v>
      </c>
      <c r="H84" s="197">
        <v>5.1180555555555556E-2</v>
      </c>
      <c r="I84" s="176">
        <f t="shared" si="2"/>
        <v>1.2615740740740747E-3</v>
      </c>
      <c r="J84" s="177">
        <f t="shared" si="3"/>
        <v>109.00000000000006</v>
      </c>
      <c r="K84" s="178" t="s">
        <v>48</v>
      </c>
      <c r="L84" s="116" t="s">
        <v>14</v>
      </c>
      <c r="M84" s="116" t="s">
        <v>1974</v>
      </c>
      <c r="N84" s="201" t="s">
        <v>47</v>
      </c>
    </row>
    <row r="85" spans="1:14">
      <c r="A85" s="62">
        <v>197</v>
      </c>
      <c r="B85" s="62">
        <v>46</v>
      </c>
      <c r="D85" s="62">
        <v>2</v>
      </c>
      <c r="E85" s="196" t="s">
        <v>1973</v>
      </c>
      <c r="F85" s="116" t="s">
        <v>126</v>
      </c>
      <c r="G85" s="197">
        <v>7.2071759259259266E-2</v>
      </c>
      <c r="H85" s="197">
        <v>8.2395833333333335E-2</v>
      </c>
      <c r="I85" s="176">
        <f t="shared" si="2"/>
        <v>1.0324074074074069E-2</v>
      </c>
      <c r="J85" s="177">
        <f t="shared" si="3"/>
        <v>891.99999999999955</v>
      </c>
      <c r="K85" s="178" t="s">
        <v>48</v>
      </c>
      <c r="L85" s="116" t="s">
        <v>14</v>
      </c>
      <c r="M85" s="116" t="s">
        <v>1975</v>
      </c>
      <c r="N85" s="200" t="s">
        <v>132</v>
      </c>
    </row>
    <row r="86" spans="1:14">
      <c r="A86" s="62">
        <v>204</v>
      </c>
      <c r="B86" s="62">
        <v>48</v>
      </c>
      <c r="D86" s="62">
        <v>2</v>
      </c>
      <c r="E86" s="196" t="s">
        <v>1973</v>
      </c>
      <c r="F86" s="116" t="s">
        <v>126</v>
      </c>
      <c r="G86" s="197">
        <v>8.4502314814814822E-2</v>
      </c>
      <c r="H86" s="197">
        <v>8.8310185185185186E-2</v>
      </c>
      <c r="I86" s="176">
        <f t="shared" si="2"/>
        <v>3.8078703703703642E-3</v>
      </c>
      <c r="J86" s="177">
        <f t="shared" si="3"/>
        <v>328.99999999999949</v>
      </c>
      <c r="K86" s="178" t="s">
        <v>48</v>
      </c>
      <c r="L86" s="116" t="s">
        <v>14</v>
      </c>
      <c r="M86" s="116" t="s">
        <v>1975</v>
      </c>
      <c r="N86" s="200" t="s">
        <v>166</v>
      </c>
    </row>
    <row r="87" spans="1:14">
      <c r="A87" s="62">
        <v>211</v>
      </c>
      <c r="B87" s="62">
        <v>50</v>
      </c>
      <c r="D87" s="62">
        <v>2</v>
      </c>
      <c r="E87" s="196" t="s">
        <v>1973</v>
      </c>
      <c r="F87" s="116" t="s">
        <v>126</v>
      </c>
      <c r="G87" s="197">
        <v>9.043981481481482E-2</v>
      </c>
      <c r="H87" s="197">
        <v>9.1030092592592593E-2</v>
      </c>
      <c r="I87" s="176">
        <f t="shared" si="2"/>
        <v>5.9027777777777291E-4</v>
      </c>
      <c r="J87" s="177">
        <f t="shared" si="3"/>
        <v>50.999999999999581</v>
      </c>
      <c r="K87" s="178" t="s">
        <v>48</v>
      </c>
      <c r="L87" s="116" t="s">
        <v>14</v>
      </c>
      <c r="M87" s="116" t="s">
        <v>1975</v>
      </c>
      <c r="N87" s="200" t="s">
        <v>193</v>
      </c>
    </row>
    <row r="88" spans="1:14">
      <c r="A88" s="62">
        <v>213</v>
      </c>
      <c r="B88" s="62">
        <v>51</v>
      </c>
      <c r="D88" s="62">
        <v>2</v>
      </c>
      <c r="E88" s="196" t="s">
        <v>1973</v>
      </c>
      <c r="F88" s="116" t="s">
        <v>126</v>
      </c>
      <c r="G88" s="197">
        <v>9.1319444444444439E-2</v>
      </c>
      <c r="H88" s="197">
        <v>0.10048611111111111</v>
      </c>
      <c r="I88" s="176">
        <f t="shared" si="2"/>
        <v>9.1666666666666702E-3</v>
      </c>
      <c r="J88" s="177">
        <f t="shared" si="3"/>
        <v>792.00000000000034</v>
      </c>
      <c r="K88" s="178" t="s">
        <v>48</v>
      </c>
      <c r="L88" s="116" t="s">
        <v>14</v>
      </c>
      <c r="M88" s="116" t="s">
        <v>1975</v>
      </c>
      <c r="N88" s="200" t="s">
        <v>199</v>
      </c>
    </row>
    <row r="89" spans="1:14">
      <c r="A89" s="62">
        <v>216</v>
      </c>
      <c r="B89" s="62">
        <v>53</v>
      </c>
      <c r="D89" s="62">
        <v>2</v>
      </c>
      <c r="E89" s="196" t="s">
        <v>1973</v>
      </c>
      <c r="F89" s="116" t="s">
        <v>126</v>
      </c>
      <c r="G89" s="197">
        <v>0.1012962962962963</v>
      </c>
      <c r="H89" s="197">
        <v>0.1047337962962963</v>
      </c>
      <c r="I89" s="176">
        <f t="shared" si="2"/>
        <v>3.4374999999999961E-3</v>
      </c>
      <c r="J89" s="177">
        <f t="shared" si="3"/>
        <v>296.99999999999966</v>
      </c>
      <c r="K89" s="178" t="s">
        <v>48</v>
      </c>
      <c r="L89" s="116" t="s">
        <v>14</v>
      </c>
      <c r="M89" s="116" t="s">
        <v>1975</v>
      </c>
      <c r="N89" s="200" t="s">
        <v>209</v>
      </c>
    </row>
    <row r="90" spans="1:14">
      <c r="A90" s="62">
        <v>218</v>
      </c>
      <c r="B90" s="62">
        <v>54</v>
      </c>
      <c r="D90" s="62">
        <v>2</v>
      </c>
      <c r="E90" s="196" t="s">
        <v>1973</v>
      </c>
      <c r="F90" s="116" t="s">
        <v>126</v>
      </c>
      <c r="G90" s="197">
        <v>0.10493055555555555</v>
      </c>
      <c r="H90" s="197">
        <v>0.10554398148148149</v>
      </c>
      <c r="I90" s="176">
        <f t="shared" si="2"/>
        <v>6.1342592592593392E-4</v>
      </c>
      <c r="J90" s="177">
        <f t="shared" si="3"/>
        <v>53.000000000000689</v>
      </c>
      <c r="K90" s="178" t="s">
        <v>48</v>
      </c>
      <c r="L90" s="116" t="s">
        <v>14</v>
      </c>
      <c r="M90" s="116" t="s">
        <v>1975</v>
      </c>
      <c r="N90" s="200" t="s">
        <v>219</v>
      </c>
    </row>
    <row r="91" spans="1:14">
      <c r="A91" s="62">
        <v>221</v>
      </c>
      <c r="B91" s="62">
        <v>56</v>
      </c>
      <c r="D91" s="62">
        <v>2</v>
      </c>
      <c r="E91" s="196" t="s">
        <v>1973</v>
      </c>
      <c r="F91" s="116" t="s">
        <v>126</v>
      </c>
      <c r="G91" s="197">
        <v>0.10702546296296296</v>
      </c>
      <c r="H91" s="197">
        <v>0.10820601851851852</v>
      </c>
      <c r="I91" s="176">
        <f t="shared" si="2"/>
        <v>1.1805555555555597E-3</v>
      </c>
      <c r="J91" s="177">
        <f t="shared" si="3"/>
        <v>102.00000000000036</v>
      </c>
      <c r="K91" s="178" t="s">
        <v>48</v>
      </c>
      <c r="L91" s="116" t="s">
        <v>14</v>
      </c>
      <c r="M91" s="116" t="s">
        <v>1975</v>
      </c>
      <c r="N91" s="200" t="s">
        <v>227</v>
      </c>
    </row>
    <row r="92" spans="1:14">
      <c r="A92" s="62">
        <v>223</v>
      </c>
      <c r="B92" s="62">
        <v>57</v>
      </c>
      <c r="D92" s="62">
        <v>2</v>
      </c>
      <c r="E92" s="196" t="s">
        <v>1973</v>
      </c>
      <c r="F92" s="116" t="s">
        <v>126</v>
      </c>
      <c r="G92" s="197">
        <v>0.10835648148148148</v>
      </c>
      <c r="H92" s="197">
        <v>0.11078703703703703</v>
      </c>
      <c r="I92" s="176">
        <f t="shared" si="2"/>
        <v>2.4305555555555469E-3</v>
      </c>
      <c r="J92" s="177">
        <f t="shared" si="3"/>
        <v>209.99999999999926</v>
      </c>
      <c r="K92" s="178" t="s">
        <v>48</v>
      </c>
      <c r="L92" s="116" t="s">
        <v>14</v>
      </c>
      <c r="M92" s="116" t="s">
        <v>1975</v>
      </c>
      <c r="N92" s="200" t="s">
        <v>240</v>
      </c>
    </row>
    <row r="93" spans="1:14">
      <c r="A93" s="62">
        <v>225</v>
      </c>
      <c r="B93" s="62">
        <v>58</v>
      </c>
      <c r="D93" s="62">
        <v>2</v>
      </c>
      <c r="E93" s="196" t="s">
        <v>1973</v>
      </c>
      <c r="F93" s="116" t="s">
        <v>126</v>
      </c>
      <c r="G93" s="197">
        <v>0.11085648148148149</v>
      </c>
      <c r="H93" s="206">
        <v>0.11321759259259259</v>
      </c>
      <c r="I93" s="176">
        <f t="shared" si="2"/>
        <v>2.3611111111111055E-3</v>
      </c>
      <c r="J93" s="177">
        <f t="shared" si="3"/>
        <v>203.99999999999952</v>
      </c>
      <c r="K93" s="178" t="s">
        <v>48</v>
      </c>
      <c r="L93" s="207" t="s">
        <v>14</v>
      </c>
      <c r="M93" s="207" t="s">
        <v>1976</v>
      </c>
      <c r="N93" s="200" t="s">
        <v>260</v>
      </c>
    </row>
    <row r="94" spans="1:14">
      <c r="A94" s="62">
        <v>227</v>
      </c>
      <c r="B94" s="62">
        <v>59</v>
      </c>
      <c r="D94" s="62">
        <v>2</v>
      </c>
      <c r="E94" s="196" t="s">
        <v>1973</v>
      </c>
      <c r="F94" s="116" t="s">
        <v>126</v>
      </c>
      <c r="G94" s="197">
        <v>0.11333333333333333</v>
      </c>
      <c r="H94" s="197">
        <v>0.11579861111111112</v>
      </c>
      <c r="I94" s="176">
        <f t="shared" si="2"/>
        <v>2.4652777777777884E-3</v>
      </c>
      <c r="J94" s="177">
        <f t="shared" si="3"/>
        <v>213.00000000000091</v>
      </c>
      <c r="K94" s="178" t="s">
        <v>48</v>
      </c>
      <c r="L94" s="207" t="s">
        <v>14</v>
      </c>
      <c r="M94" s="116" t="s">
        <v>1975</v>
      </c>
      <c r="N94" s="200" t="s">
        <v>269</v>
      </c>
    </row>
    <row r="95" spans="1:14">
      <c r="A95" s="62">
        <v>235</v>
      </c>
      <c r="B95" s="62">
        <v>61</v>
      </c>
      <c r="D95" s="62">
        <v>2</v>
      </c>
      <c r="E95" s="196" t="s">
        <v>1973</v>
      </c>
      <c r="F95" s="116" t="s">
        <v>126</v>
      </c>
      <c r="G95" s="197">
        <v>0.11913194444444444</v>
      </c>
      <c r="H95" s="197">
        <v>0.12241898148148148</v>
      </c>
      <c r="I95" s="176">
        <f t="shared" si="2"/>
        <v>3.2870370370370328E-3</v>
      </c>
      <c r="J95" s="177">
        <f t="shared" si="3"/>
        <v>283.99999999999966</v>
      </c>
      <c r="K95" s="178" t="s">
        <v>48</v>
      </c>
      <c r="L95" s="116" t="s">
        <v>14</v>
      </c>
      <c r="M95" s="116" t="s">
        <v>1975</v>
      </c>
      <c r="N95" s="200" t="s">
        <v>312</v>
      </c>
    </row>
    <row r="96" spans="1:14">
      <c r="A96" s="62">
        <v>237</v>
      </c>
      <c r="B96" s="62">
        <v>63</v>
      </c>
      <c r="D96" s="62">
        <v>2</v>
      </c>
      <c r="E96" s="196" t="s">
        <v>1973</v>
      </c>
      <c r="F96" s="116" t="s">
        <v>126</v>
      </c>
      <c r="G96" s="197">
        <v>0.12263888888888889</v>
      </c>
      <c r="H96" s="197">
        <v>0.12466435185185186</v>
      </c>
      <c r="I96" s="176">
        <f t="shared" si="2"/>
        <v>2.025462962962965E-3</v>
      </c>
      <c r="J96" s="177">
        <f t="shared" si="3"/>
        <v>175.00000000000017</v>
      </c>
      <c r="K96" s="178" t="s">
        <v>48</v>
      </c>
      <c r="L96" s="116" t="s">
        <v>14</v>
      </c>
      <c r="M96" s="116" t="s">
        <v>1975</v>
      </c>
      <c r="N96" s="200" t="s">
        <v>320</v>
      </c>
    </row>
    <row r="97" spans="1:14">
      <c r="A97" s="62">
        <v>244</v>
      </c>
      <c r="B97" s="62">
        <v>65</v>
      </c>
      <c r="D97" s="62">
        <v>2</v>
      </c>
      <c r="E97" s="196" t="s">
        <v>1973</v>
      </c>
      <c r="F97" s="116" t="s">
        <v>126</v>
      </c>
      <c r="G97" s="197">
        <v>0.12863425925925925</v>
      </c>
      <c r="H97" s="197">
        <v>0.13042824074074075</v>
      </c>
      <c r="I97" s="176">
        <f t="shared" si="2"/>
        <v>1.7939814814814936E-3</v>
      </c>
      <c r="J97" s="177">
        <f t="shared" si="3"/>
        <v>155.00000000000105</v>
      </c>
      <c r="K97" s="178" t="s">
        <v>48</v>
      </c>
      <c r="L97" s="116" t="s">
        <v>14</v>
      </c>
      <c r="M97" s="116" t="s">
        <v>1975</v>
      </c>
      <c r="N97" s="200" t="s">
        <v>351</v>
      </c>
    </row>
    <row r="98" spans="1:14">
      <c r="A98" s="62">
        <v>246</v>
      </c>
      <c r="B98" s="62">
        <v>66</v>
      </c>
      <c r="D98" s="62">
        <v>2</v>
      </c>
      <c r="E98" s="196" t="s">
        <v>1973</v>
      </c>
      <c r="F98" s="116" t="s">
        <v>126</v>
      </c>
      <c r="G98" s="197">
        <v>0.13062499999999999</v>
      </c>
      <c r="H98" s="197">
        <v>0.13246527777777775</v>
      </c>
      <c r="I98" s="176">
        <f t="shared" si="2"/>
        <v>1.8402777777777601E-3</v>
      </c>
      <c r="J98" s="177">
        <f t="shared" si="3"/>
        <v>158.99999999999847</v>
      </c>
      <c r="K98" s="178" t="s">
        <v>48</v>
      </c>
      <c r="L98" s="116" t="s">
        <v>14</v>
      </c>
      <c r="M98" s="116" t="s">
        <v>1975</v>
      </c>
      <c r="N98" s="200" t="s">
        <v>358</v>
      </c>
    </row>
    <row r="99" spans="1:14">
      <c r="A99" s="62">
        <v>251</v>
      </c>
      <c r="B99" s="62">
        <v>68</v>
      </c>
      <c r="D99" s="62">
        <v>2</v>
      </c>
      <c r="E99" s="196" t="s">
        <v>1973</v>
      </c>
      <c r="F99" s="116" t="s">
        <v>126</v>
      </c>
      <c r="G99" s="197">
        <v>0.13355324074074074</v>
      </c>
      <c r="H99" s="197">
        <v>0.13417824074074072</v>
      </c>
      <c r="I99" s="176">
        <f t="shared" si="2"/>
        <v>6.2499999999998668E-4</v>
      </c>
      <c r="J99" s="177">
        <f t="shared" si="3"/>
        <v>53.999999999998849</v>
      </c>
      <c r="K99" s="178" t="s">
        <v>48</v>
      </c>
      <c r="L99" s="116" t="s">
        <v>14</v>
      </c>
      <c r="M99" s="116" t="s">
        <v>1975</v>
      </c>
      <c r="N99" s="200" t="s">
        <v>374</v>
      </c>
    </row>
    <row r="100" spans="1:14">
      <c r="A100" s="62">
        <v>256</v>
      </c>
      <c r="B100" s="62">
        <v>70</v>
      </c>
      <c r="D100" s="62">
        <v>2</v>
      </c>
      <c r="E100" s="196" t="s">
        <v>1973</v>
      </c>
      <c r="F100" s="116" t="s">
        <v>126</v>
      </c>
      <c r="G100" s="197">
        <v>0.13577546296296295</v>
      </c>
      <c r="H100" s="197">
        <v>0.13717592592592592</v>
      </c>
      <c r="I100" s="176">
        <f t="shared" si="2"/>
        <v>1.4004629629629783E-3</v>
      </c>
      <c r="J100" s="177">
        <f t="shared" si="3"/>
        <v>121.00000000000134</v>
      </c>
      <c r="K100" s="178" t="s">
        <v>48</v>
      </c>
      <c r="L100" s="116" t="s">
        <v>14</v>
      </c>
      <c r="M100" s="116" t="s">
        <v>1975</v>
      </c>
      <c r="N100" s="200" t="s">
        <v>394</v>
      </c>
    </row>
    <row r="101" spans="1:14">
      <c r="A101" s="62">
        <v>261</v>
      </c>
      <c r="B101" s="62">
        <v>72</v>
      </c>
      <c r="D101" s="62">
        <v>2</v>
      </c>
      <c r="E101" s="196" t="s">
        <v>1973</v>
      </c>
      <c r="F101" s="116" t="s">
        <v>126</v>
      </c>
      <c r="G101" s="197">
        <v>0.13960648148148147</v>
      </c>
      <c r="H101" s="197">
        <v>0.14282407407407408</v>
      </c>
      <c r="I101" s="176">
        <f t="shared" si="2"/>
        <v>3.2175925925926052E-3</v>
      </c>
      <c r="J101" s="177">
        <f t="shared" si="3"/>
        <v>278.00000000000108</v>
      </c>
      <c r="K101" s="178" t="s">
        <v>48</v>
      </c>
      <c r="L101" s="116" t="s">
        <v>14</v>
      </c>
      <c r="M101" s="116" t="s">
        <v>1975</v>
      </c>
      <c r="N101" s="200" t="s">
        <v>413</v>
      </c>
    </row>
    <row r="102" spans="1:14">
      <c r="A102" s="62">
        <v>280</v>
      </c>
      <c r="B102" s="62">
        <v>74</v>
      </c>
      <c r="D102" s="62">
        <v>2</v>
      </c>
      <c r="E102" s="196" t="s">
        <v>1973</v>
      </c>
      <c r="F102" s="116" t="s">
        <v>491</v>
      </c>
      <c r="G102" s="197">
        <v>0.14850694444444446</v>
      </c>
      <c r="H102" s="197">
        <v>0.17245370370370369</v>
      </c>
      <c r="I102" s="176">
        <f t="shared" si="2"/>
        <v>2.3946759259259237E-2</v>
      </c>
      <c r="J102" s="177">
        <f t="shared" si="3"/>
        <v>2068.9999999999982</v>
      </c>
      <c r="K102" s="178" t="s">
        <v>48</v>
      </c>
      <c r="L102" s="116" t="s">
        <v>14</v>
      </c>
      <c r="M102" s="116" t="s">
        <v>1977</v>
      </c>
      <c r="N102" s="209" t="s">
        <v>496</v>
      </c>
    </row>
    <row r="103" spans="1:14">
      <c r="A103" s="62">
        <v>282</v>
      </c>
      <c r="B103" s="62">
        <v>75</v>
      </c>
      <c r="D103" s="62">
        <v>2</v>
      </c>
      <c r="E103" s="196" t="s">
        <v>1973</v>
      </c>
      <c r="F103" s="116" t="s">
        <v>504</v>
      </c>
      <c r="G103" s="197">
        <v>0.17273148148148149</v>
      </c>
      <c r="H103" s="197">
        <v>0.17537037037037037</v>
      </c>
      <c r="I103" s="176">
        <f t="shared" si="2"/>
        <v>2.6388888888888851E-3</v>
      </c>
      <c r="J103" s="177">
        <f t="shared" si="3"/>
        <v>227.99999999999966</v>
      </c>
      <c r="K103" s="178" t="s">
        <v>48</v>
      </c>
      <c r="L103" s="116" t="s">
        <v>14</v>
      </c>
      <c r="M103" s="116" t="s">
        <v>1929</v>
      </c>
      <c r="N103" s="200" t="s">
        <v>1978</v>
      </c>
    </row>
    <row r="104" spans="1:14">
      <c r="B104" s="62">
        <v>76</v>
      </c>
      <c r="D104" s="62">
        <v>2</v>
      </c>
      <c r="E104" s="196" t="s">
        <v>1973</v>
      </c>
      <c r="F104" s="116" t="s">
        <v>504</v>
      </c>
      <c r="G104" s="197">
        <v>0.17537037037037037</v>
      </c>
      <c r="H104" s="197">
        <v>0.17781250000000001</v>
      </c>
      <c r="I104" s="176">
        <f t="shared" si="2"/>
        <v>2.4421296296296413E-3</v>
      </c>
      <c r="J104" s="177">
        <f t="shared" si="3"/>
        <v>211.00000000000102</v>
      </c>
      <c r="K104" s="178" t="s">
        <v>48</v>
      </c>
      <c r="L104" s="116" t="s">
        <v>14</v>
      </c>
      <c r="M104" s="116" t="s">
        <v>1979</v>
      </c>
      <c r="N104" s="200" t="s">
        <v>1980</v>
      </c>
    </row>
    <row r="105" spans="1:14">
      <c r="B105" s="62">
        <v>77</v>
      </c>
      <c r="D105" s="62">
        <v>2</v>
      </c>
      <c r="E105" s="196" t="s">
        <v>1973</v>
      </c>
      <c r="F105" s="116" t="s">
        <v>504</v>
      </c>
      <c r="G105" s="197">
        <v>0.17781250000000001</v>
      </c>
      <c r="H105" s="197">
        <v>0.18134259259259258</v>
      </c>
      <c r="I105" s="176">
        <f t="shared" si="2"/>
        <v>3.5300925925925708E-3</v>
      </c>
      <c r="J105" s="177">
        <f t="shared" si="3"/>
        <v>304.99999999999812</v>
      </c>
      <c r="K105" s="178" t="s">
        <v>48</v>
      </c>
      <c r="L105" s="116" t="s">
        <v>14</v>
      </c>
      <c r="M105" s="116" t="s">
        <v>1981</v>
      </c>
      <c r="N105" s="200" t="s">
        <v>1982</v>
      </c>
    </row>
    <row r="106" spans="1:14">
      <c r="B106" s="62">
        <v>78</v>
      </c>
      <c r="D106" s="62">
        <v>2</v>
      </c>
      <c r="E106" s="196" t="s">
        <v>1973</v>
      </c>
      <c r="F106" s="116" t="s">
        <v>504</v>
      </c>
      <c r="G106" s="197">
        <v>0.18134259259259258</v>
      </c>
      <c r="H106" s="197">
        <v>0.18724537037037037</v>
      </c>
      <c r="I106" s="176">
        <f t="shared" si="2"/>
        <v>5.9027777777777846E-3</v>
      </c>
      <c r="J106" s="177">
        <f t="shared" si="3"/>
        <v>510.00000000000057</v>
      </c>
      <c r="K106" s="178" t="s">
        <v>48</v>
      </c>
      <c r="L106" s="116" t="s">
        <v>14</v>
      </c>
      <c r="M106" s="116" t="s">
        <v>1983</v>
      </c>
      <c r="N106" s="200" t="s">
        <v>1984</v>
      </c>
    </row>
    <row r="107" spans="1:14">
      <c r="B107" s="62">
        <v>79</v>
      </c>
      <c r="D107" s="62">
        <v>2</v>
      </c>
      <c r="E107" s="196" t="s">
        <v>1973</v>
      </c>
      <c r="F107" s="116" t="s">
        <v>504</v>
      </c>
      <c r="G107" s="197">
        <v>0.18724537037037037</v>
      </c>
      <c r="H107" s="197">
        <v>0.19291666666666665</v>
      </c>
      <c r="I107" s="176">
        <f t="shared" si="2"/>
        <v>5.6712962962962854E-3</v>
      </c>
      <c r="J107" s="177">
        <f t="shared" si="3"/>
        <v>489.99999999999903</v>
      </c>
      <c r="K107" s="178" t="s">
        <v>48</v>
      </c>
      <c r="L107" s="116" t="s">
        <v>14</v>
      </c>
      <c r="M107" s="116" t="s">
        <v>1985</v>
      </c>
      <c r="N107" s="200" t="s">
        <v>1986</v>
      </c>
    </row>
    <row r="108" spans="1:14">
      <c r="A108" s="62">
        <v>6</v>
      </c>
      <c r="B108" s="62">
        <v>2</v>
      </c>
      <c r="D108" s="62">
        <v>3</v>
      </c>
      <c r="E108" s="196" t="s">
        <v>1987</v>
      </c>
      <c r="F108" s="116" t="s">
        <v>625</v>
      </c>
      <c r="G108" s="197">
        <v>3.0497685185185187E-2</v>
      </c>
      <c r="H108" s="197">
        <v>5.4212962962962963E-2</v>
      </c>
      <c r="I108" s="176">
        <f t="shared" si="2"/>
        <v>2.3715277777777776E-2</v>
      </c>
      <c r="J108" s="177">
        <f t="shared" si="3"/>
        <v>2049</v>
      </c>
      <c r="K108" s="178" t="s">
        <v>48</v>
      </c>
      <c r="L108" s="116" t="s">
        <v>14</v>
      </c>
      <c r="M108" s="116" t="s">
        <v>1988</v>
      </c>
      <c r="N108" s="200" t="s">
        <v>1989</v>
      </c>
    </row>
    <row r="109" spans="1:14">
      <c r="A109" s="62">
        <v>12</v>
      </c>
      <c r="B109" s="62">
        <v>4</v>
      </c>
      <c r="D109" s="62">
        <v>3</v>
      </c>
      <c r="E109" s="196" t="s">
        <v>1987</v>
      </c>
      <c r="F109" s="116" t="s">
        <v>646</v>
      </c>
      <c r="G109" s="197">
        <v>6.8159722222222233E-2</v>
      </c>
      <c r="H109" s="197">
        <v>7.0462962962962963E-2</v>
      </c>
      <c r="I109" s="176">
        <f t="shared" si="2"/>
        <v>2.3032407407407307E-3</v>
      </c>
      <c r="J109" s="177">
        <f t="shared" si="3"/>
        <v>198.99999999999915</v>
      </c>
      <c r="K109" s="178" t="s">
        <v>48</v>
      </c>
      <c r="L109" s="116" t="s">
        <v>14</v>
      </c>
      <c r="M109" s="116" t="s">
        <v>1929</v>
      </c>
      <c r="N109" s="201" t="s">
        <v>648</v>
      </c>
    </row>
    <row r="110" spans="1:14">
      <c r="A110" s="62">
        <v>15</v>
      </c>
      <c r="B110" s="62">
        <v>6</v>
      </c>
      <c r="D110" s="62">
        <v>3</v>
      </c>
      <c r="E110" s="196" t="s">
        <v>1987</v>
      </c>
      <c r="F110" s="116" t="s">
        <v>646</v>
      </c>
      <c r="G110" s="197">
        <v>7.0937500000000001E-2</v>
      </c>
      <c r="H110" s="197">
        <v>7.2581018518518517E-2</v>
      </c>
      <c r="I110" s="176">
        <f t="shared" si="2"/>
        <v>1.6435185185185164E-3</v>
      </c>
      <c r="J110" s="177">
        <f t="shared" si="3"/>
        <v>141.99999999999983</v>
      </c>
      <c r="K110" s="178" t="s">
        <v>48</v>
      </c>
      <c r="L110" s="116" t="s">
        <v>14</v>
      </c>
      <c r="M110" s="116" t="s">
        <v>1929</v>
      </c>
      <c r="N110" s="201" t="s">
        <v>654</v>
      </c>
    </row>
    <row r="111" spans="1:14">
      <c r="A111" s="62">
        <v>20</v>
      </c>
      <c r="B111" s="62">
        <v>8</v>
      </c>
      <c r="D111" s="62">
        <v>3</v>
      </c>
      <c r="E111" s="196" t="s">
        <v>1987</v>
      </c>
      <c r="F111" s="116" t="s">
        <v>646</v>
      </c>
      <c r="G111" s="197">
        <v>7.4409722222222224E-2</v>
      </c>
      <c r="H111" s="197">
        <v>7.6793981481481491E-2</v>
      </c>
      <c r="I111" s="176">
        <f t="shared" si="2"/>
        <v>2.3842592592592665E-3</v>
      </c>
      <c r="J111" s="177">
        <f t="shared" si="3"/>
        <v>206.00000000000063</v>
      </c>
      <c r="K111" s="178" t="s">
        <v>48</v>
      </c>
      <c r="L111" s="116" t="s">
        <v>14</v>
      </c>
      <c r="M111" s="116" t="s">
        <v>1929</v>
      </c>
      <c r="N111" s="200" t="s">
        <v>667</v>
      </c>
    </row>
    <row r="112" spans="1:14">
      <c r="A112" s="62">
        <v>44</v>
      </c>
      <c r="B112" s="62">
        <v>10</v>
      </c>
      <c r="D112" s="62">
        <v>3</v>
      </c>
      <c r="E112" s="196" t="s">
        <v>1987</v>
      </c>
      <c r="F112" s="116" t="s">
        <v>646</v>
      </c>
      <c r="G112" s="197">
        <v>9.4803240740740743E-2</v>
      </c>
      <c r="H112" s="197">
        <v>9.6527777777777782E-2</v>
      </c>
      <c r="I112" s="176">
        <f t="shared" si="2"/>
        <v>1.7245370370370383E-3</v>
      </c>
      <c r="J112" s="177">
        <f t="shared" si="3"/>
        <v>149.00000000000011</v>
      </c>
      <c r="K112" s="178" t="s">
        <v>48</v>
      </c>
      <c r="L112" s="116" t="s">
        <v>14</v>
      </c>
      <c r="M112" s="116" t="s">
        <v>1929</v>
      </c>
      <c r="N112" s="200" t="s">
        <v>740</v>
      </c>
    </row>
    <row r="113" spans="1:14">
      <c r="A113" s="62">
        <v>57</v>
      </c>
      <c r="B113" s="62">
        <v>12</v>
      </c>
      <c r="D113" s="62">
        <v>3</v>
      </c>
      <c r="E113" s="196" t="s">
        <v>1987</v>
      </c>
      <c r="F113" s="116" t="s">
        <v>646</v>
      </c>
      <c r="G113" s="197">
        <v>0.1078587962962963</v>
      </c>
      <c r="H113" s="197">
        <v>0.10925925925925926</v>
      </c>
      <c r="I113" s="176">
        <f t="shared" si="2"/>
        <v>1.4004629629629645E-3</v>
      </c>
      <c r="J113" s="177">
        <f t="shared" si="3"/>
        <v>121.00000000000013</v>
      </c>
      <c r="K113" s="178" t="s">
        <v>48</v>
      </c>
      <c r="L113" s="116" t="s">
        <v>14</v>
      </c>
      <c r="M113" s="116" t="s">
        <v>1990</v>
      </c>
      <c r="N113" s="200" t="s">
        <v>790</v>
      </c>
    </row>
    <row r="114" spans="1:14">
      <c r="A114" s="62">
        <v>60</v>
      </c>
      <c r="B114" s="62">
        <v>14</v>
      </c>
      <c r="D114" s="62">
        <v>3</v>
      </c>
      <c r="E114" s="196" t="s">
        <v>1987</v>
      </c>
      <c r="F114" s="116" t="s">
        <v>646</v>
      </c>
      <c r="G114" s="197">
        <v>0.11032407407407407</v>
      </c>
      <c r="H114" s="197">
        <v>0.1116087962962963</v>
      </c>
      <c r="I114" s="176">
        <f t="shared" si="2"/>
        <v>1.2847222222222288E-3</v>
      </c>
      <c r="J114" s="177">
        <f t="shared" si="3"/>
        <v>111.00000000000057</v>
      </c>
      <c r="K114" s="178" t="s">
        <v>48</v>
      </c>
      <c r="L114" s="116" t="s">
        <v>14</v>
      </c>
      <c r="M114" s="116" t="s">
        <v>1990</v>
      </c>
      <c r="N114" s="200" t="s">
        <v>801</v>
      </c>
    </row>
    <row r="115" spans="1:14">
      <c r="A115" s="62">
        <v>68</v>
      </c>
      <c r="B115" s="62">
        <v>16</v>
      </c>
      <c r="D115" s="62">
        <v>3</v>
      </c>
      <c r="E115" s="196" t="s">
        <v>1987</v>
      </c>
      <c r="F115" s="116" t="s">
        <v>646</v>
      </c>
      <c r="G115" s="197">
        <v>0.11395833333333333</v>
      </c>
      <c r="H115" s="197">
        <v>0.11439814814814815</v>
      </c>
      <c r="I115" s="176">
        <f t="shared" si="2"/>
        <v>4.3981481481482343E-4</v>
      </c>
      <c r="J115" s="177">
        <f t="shared" si="3"/>
        <v>38.000000000000746</v>
      </c>
      <c r="K115" s="178" t="s">
        <v>48</v>
      </c>
      <c r="L115" s="116" t="s">
        <v>14</v>
      </c>
      <c r="M115" s="116" t="s">
        <v>1990</v>
      </c>
      <c r="N115" s="200" t="s">
        <v>825</v>
      </c>
    </row>
    <row r="116" spans="1:14">
      <c r="A116" s="62">
        <v>73</v>
      </c>
      <c r="B116" s="62">
        <v>18</v>
      </c>
      <c r="D116" s="62">
        <v>3</v>
      </c>
      <c r="E116" s="196" t="s">
        <v>1987</v>
      </c>
      <c r="F116" s="116" t="s">
        <v>646</v>
      </c>
      <c r="G116" s="197">
        <v>0.11591435185185185</v>
      </c>
      <c r="H116" s="197">
        <v>0.11805555555555555</v>
      </c>
      <c r="I116" s="176">
        <f t="shared" si="2"/>
        <v>2.1412037037037007E-3</v>
      </c>
      <c r="J116" s="177">
        <f t="shared" si="3"/>
        <v>184.99999999999974</v>
      </c>
      <c r="K116" s="178" t="s">
        <v>48</v>
      </c>
      <c r="L116" s="116" t="s">
        <v>14</v>
      </c>
      <c r="M116" s="116" t="s">
        <v>1990</v>
      </c>
      <c r="N116" s="200" t="s">
        <v>841</v>
      </c>
    </row>
    <row r="117" spans="1:14">
      <c r="A117" s="62">
        <v>87</v>
      </c>
      <c r="B117" s="62">
        <v>20</v>
      </c>
      <c r="D117" s="62">
        <v>3</v>
      </c>
      <c r="E117" s="196" t="s">
        <v>1987</v>
      </c>
      <c r="F117" s="116" t="s">
        <v>646</v>
      </c>
      <c r="G117" s="197">
        <v>0.12557870370370369</v>
      </c>
      <c r="H117" s="197">
        <v>0.12590277777777778</v>
      </c>
      <c r="I117" s="176">
        <f t="shared" si="2"/>
        <v>3.2407407407408773E-4</v>
      </c>
      <c r="J117" s="177">
        <f t="shared" si="3"/>
        <v>28.00000000000118</v>
      </c>
      <c r="K117" s="178" t="s">
        <v>48</v>
      </c>
      <c r="L117" s="116" t="s">
        <v>14</v>
      </c>
      <c r="M117" s="116" t="s">
        <v>1991</v>
      </c>
      <c r="N117" s="200" t="s">
        <v>896</v>
      </c>
    </row>
    <row r="118" spans="1:14">
      <c r="A118" s="62">
        <v>93</v>
      </c>
      <c r="B118" s="62">
        <v>22</v>
      </c>
      <c r="D118" s="62">
        <v>3</v>
      </c>
      <c r="E118" s="196" t="s">
        <v>1987</v>
      </c>
      <c r="F118" s="116" t="s">
        <v>917</v>
      </c>
      <c r="G118" s="197">
        <v>0.12782407407407406</v>
      </c>
      <c r="H118" s="197">
        <v>0.15442129629629631</v>
      </c>
      <c r="I118" s="176">
        <f t="shared" si="2"/>
        <v>2.6597222222222244E-2</v>
      </c>
      <c r="J118" s="177">
        <f t="shared" si="3"/>
        <v>2298.0000000000018</v>
      </c>
      <c r="K118" s="178" t="s">
        <v>48</v>
      </c>
      <c r="L118" s="116" t="s">
        <v>14</v>
      </c>
      <c r="M118" s="116" t="s">
        <v>1992</v>
      </c>
      <c r="N118" s="200" t="s">
        <v>920</v>
      </c>
    </row>
    <row r="119" spans="1:14">
      <c r="A119" s="62">
        <v>95</v>
      </c>
      <c r="B119" s="62">
        <v>23</v>
      </c>
      <c r="D119" s="62">
        <v>3</v>
      </c>
      <c r="E119" s="196" t="s">
        <v>1987</v>
      </c>
      <c r="F119" s="116" t="s">
        <v>19</v>
      </c>
      <c r="G119" s="197">
        <v>0.15462962962962962</v>
      </c>
      <c r="H119" s="197">
        <v>0.17574074074074075</v>
      </c>
      <c r="I119" s="176">
        <f t="shared" si="2"/>
        <v>2.1111111111111136E-2</v>
      </c>
      <c r="J119" s="177">
        <f t="shared" si="3"/>
        <v>1824.000000000002</v>
      </c>
      <c r="K119" s="178" t="s">
        <v>48</v>
      </c>
      <c r="L119" s="116" t="s">
        <v>14</v>
      </c>
      <c r="M119" s="116" t="s">
        <v>1929</v>
      </c>
      <c r="N119" s="210" t="s">
        <v>932</v>
      </c>
    </row>
    <row r="120" spans="1:14">
      <c r="A120" s="62">
        <v>99</v>
      </c>
      <c r="B120" s="62">
        <v>25</v>
      </c>
      <c r="D120" s="62">
        <v>3</v>
      </c>
      <c r="E120" s="196" t="s">
        <v>1987</v>
      </c>
      <c r="F120" s="116" t="s">
        <v>19</v>
      </c>
      <c r="G120" s="197">
        <v>0.17633101851851851</v>
      </c>
      <c r="H120" s="197">
        <v>0.19197916666666667</v>
      </c>
      <c r="I120" s="176">
        <f t="shared" si="2"/>
        <v>1.5648148148148161E-2</v>
      </c>
      <c r="J120" s="177">
        <f t="shared" si="3"/>
        <v>1352.0000000000011</v>
      </c>
      <c r="K120" s="178" t="s">
        <v>48</v>
      </c>
      <c r="L120" s="116" t="s">
        <v>14</v>
      </c>
      <c r="M120" s="116" t="s">
        <v>1993</v>
      </c>
      <c r="N120" s="200" t="s">
        <v>948</v>
      </c>
    </row>
    <row r="121" spans="1:14">
      <c r="A121" s="62">
        <v>102</v>
      </c>
      <c r="B121" s="62">
        <v>27</v>
      </c>
      <c r="D121" s="62">
        <v>3</v>
      </c>
      <c r="E121" s="196" t="s">
        <v>1987</v>
      </c>
      <c r="F121" s="116" t="s">
        <v>19</v>
      </c>
      <c r="G121" s="197">
        <v>0.19231481481481483</v>
      </c>
      <c r="H121" s="197">
        <v>0.19519675925925925</v>
      </c>
      <c r="I121" s="176">
        <f t="shared" si="2"/>
        <v>2.8819444444444231E-3</v>
      </c>
      <c r="J121" s="177">
        <f t="shared" si="3"/>
        <v>248.99999999999815</v>
      </c>
      <c r="K121" s="178" t="s">
        <v>48</v>
      </c>
      <c r="L121" s="116" t="s">
        <v>14</v>
      </c>
      <c r="M121" s="116" t="s">
        <v>1946</v>
      </c>
      <c r="N121" s="200" t="s">
        <v>957</v>
      </c>
    </row>
    <row r="122" spans="1:14">
      <c r="A122" s="62">
        <v>106</v>
      </c>
      <c r="B122" s="62">
        <v>29</v>
      </c>
      <c r="D122" s="62">
        <v>3</v>
      </c>
      <c r="E122" s="196" t="s">
        <v>1987</v>
      </c>
      <c r="F122" s="116" t="s">
        <v>781</v>
      </c>
      <c r="G122" s="197">
        <v>0.19637731481481482</v>
      </c>
      <c r="H122" s="197">
        <v>0.19768518518518519</v>
      </c>
      <c r="I122" s="176">
        <f t="shared" si="2"/>
        <v>1.307870370370362E-3</v>
      </c>
      <c r="J122" s="177">
        <f t="shared" si="3"/>
        <v>112.99999999999928</v>
      </c>
      <c r="K122" s="178" t="s">
        <v>48</v>
      </c>
      <c r="L122" s="116" t="s">
        <v>14</v>
      </c>
      <c r="M122" s="116" t="s">
        <v>1929</v>
      </c>
      <c r="N122" s="200" t="s">
        <v>961</v>
      </c>
    </row>
    <row r="123" spans="1:14">
      <c r="A123" s="62">
        <v>110</v>
      </c>
      <c r="B123" s="62">
        <v>30</v>
      </c>
      <c r="D123" s="62">
        <v>3</v>
      </c>
      <c r="E123" s="196" t="s">
        <v>1987</v>
      </c>
      <c r="F123" s="116" t="s">
        <v>781</v>
      </c>
      <c r="G123" s="197">
        <v>0.19780092592592594</v>
      </c>
      <c r="H123" s="197">
        <v>0.19876157407407408</v>
      </c>
      <c r="I123" s="176">
        <f t="shared" si="2"/>
        <v>9.6064814814814103E-4</v>
      </c>
      <c r="J123" s="177">
        <f t="shared" si="3"/>
        <v>82.999999999999389</v>
      </c>
      <c r="K123" s="178" t="s">
        <v>48</v>
      </c>
      <c r="L123" s="116" t="s">
        <v>14</v>
      </c>
      <c r="M123" s="116" t="s">
        <v>1929</v>
      </c>
      <c r="N123" s="200" t="s">
        <v>965</v>
      </c>
    </row>
    <row r="124" spans="1:14">
      <c r="A124" s="62">
        <v>114</v>
      </c>
      <c r="B124" s="62">
        <v>32</v>
      </c>
      <c r="D124" s="62">
        <v>3</v>
      </c>
      <c r="E124" s="196" t="s">
        <v>1987</v>
      </c>
      <c r="F124" s="116" t="s">
        <v>781</v>
      </c>
      <c r="G124" s="197">
        <v>0.20020833333333332</v>
      </c>
      <c r="H124" s="197">
        <v>0.20091435185185186</v>
      </c>
      <c r="I124" s="176">
        <f t="shared" si="2"/>
        <v>7.0601851851853636E-4</v>
      </c>
      <c r="J124" s="177">
        <f t="shared" si="3"/>
        <v>61.000000000001542</v>
      </c>
      <c r="K124" s="178" t="s">
        <v>48</v>
      </c>
      <c r="L124" s="203" t="s">
        <v>14</v>
      </c>
      <c r="M124" s="116" t="s">
        <v>1929</v>
      </c>
      <c r="N124" s="200" t="s">
        <v>969</v>
      </c>
    </row>
    <row r="125" spans="1:14">
      <c r="A125" s="62">
        <v>122</v>
      </c>
      <c r="B125" s="62">
        <v>34</v>
      </c>
      <c r="D125" s="62">
        <v>3</v>
      </c>
      <c r="E125" s="196" t="s">
        <v>1987</v>
      </c>
      <c r="F125" s="116" t="s">
        <v>781</v>
      </c>
      <c r="G125" s="197">
        <v>0.20335648148148147</v>
      </c>
      <c r="H125" s="197">
        <v>0.20420138888888889</v>
      </c>
      <c r="I125" s="176">
        <f t="shared" si="2"/>
        <v>8.4490740740741921E-4</v>
      </c>
      <c r="J125" s="177">
        <f t="shared" si="3"/>
        <v>73.000000000001023</v>
      </c>
      <c r="K125" s="178" t="s">
        <v>48</v>
      </c>
      <c r="L125" s="116" t="s">
        <v>14</v>
      </c>
      <c r="M125" s="116" t="s">
        <v>1929</v>
      </c>
      <c r="N125" s="211" t="s">
        <v>977</v>
      </c>
    </row>
    <row r="126" spans="1:14">
      <c r="A126" s="62">
        <v>124</v>
      </c>
      <c r="B126" s="62">
        <v>35</v>
      </c>
      <c r="D126" s="62">
        <v>3</v>
      </c>
      <c r="E126" s="196" t="s">
        <v>1987</v>
      </c>
      <c r="F126" s="116" t="s">
        <v>781</v>
      </c>
      <c r="G126" s="197">
        <v>0.20453703703703704</v>
      </c>
      <c r="H126" s="197">
        <v>0.20531250000000001</v>
      </c>
      <c r="I126" s="176">
        <f t="shared" si="2"/>
        <v>7.7546296296296391E-4</v>
      </c>
      <c r="J126" s="177">
        <f t="shared" si="3"/>
        <v>67.000000000000085</v>
      </c>
      <c r="K126" s="178" t="s">
        <v>48</v>
      </c>
      <c r="L126" s="116" t="s">
        <v>14</v>
      </c>
      <c r="M126" s="116" t="s">
        <v>1994</v>
      </c>
      <c r="N126" s="211" t="s">
        <v>979</v>
      </c>
    </row>
    <row r="127" spans="1:14">
      <c r="A127" s="62">
        <v>158</v>
      </c>
      <c r="B127" s="62">
        <v>37</v>
      </c>
      <c r="D127" s="62">
        <v>3</v>
      </c>
      <c r="E127" s="196" t="s">
        <v>1987</v>
      </c>
      <c r="F127" s="116" t="s">
        <v>781</v>
      </c>
      <c r="G127" s="197">
        <v>0.21932870370370369</v>
      </c>
      <c r="H127" s="197">
        <v>0.21975694444444444</v>
      </c>
      <c r="I127" s="176">
        <f t="shared" si="2"/>
        <v>4.2824074074074292E-4</v>
      </c>
      <c r="J127" s="177">
        <f t="shared" si="3"/>
        <v>37.000000000000185</v>
      </c>
      <c r="K127" s="178" t="s">
        <v>48</v>
      </c>
      <c r="L127" s="116" t="s">
        <v>14</v>
      </c>
      <c r="M127" s="116" t="s">
        <v>1994</v>
      </c>
      <c r="N127" s="211" t="s">
        <v>1019</v>
      </c>
    </row>
    <row r="128" spans="1:14">
      <c r="A128" s="62">
        <v>161</v>
      </c>
      <c r="B128" s="62">
        <v>39</v>
      </c>
      <c r="D128" s="62">
        <v>3</v>
      </c>
      <c r="E128" s="196" t="s">
        <v>1987</v>
      </c>
      <c r="F128" s="116" t="s">
        <v>781</v>
      </c>
      <c r="G128" s="197">
        <v>0.22085648148148149</v>
      </c>
      <c r="H128" s="197">
        <v>0.22262731481481482</v>
      </c>
      <c r="I128" s="176">
        <f t="shared" si="2"/>
        <v>1.7708333333333326E-3</v>
      </c>
      <c r="J128" s="177">
        <f t="shared" si="3"/>
        <v>152.99999999999994</v>
      </c>
      <c r="K128" s="178" t="s">
        <v>48</v>
      </c>
      <c r="L128" s="116" t="s">
        <v>14</v>
      </c>
      <c r="M128" s="116" t="s">
        <v>1994</v>
      </c>
      <c r="N128" s="211" t="s">
        <v>1026</v>
      </c>
    </row>
    <row r="129" spans="1:14">
      <c r="A129" s="62">
        <v>169</v>
      </c>
      <c r="B129" s="62">
        <v>41</v>
      </c>
      <c r="D129" s="62">
        <v>3</v>
      </c>
      <c r="E129" s="196" t="s">
        <v>1987</v>
      </c>
      <c r="F129" s="116" t="s">
        <v>781</v>
      </c>
      <c r="G129" s="197">
        <v>0.2262962962962963</v>
      </c>
      <c r="H129" s="197">
        <v>0.2311111111111111</v>
      </c>
      <c r="I129" s="176">
        <f t="shared" si="2"/>
        <v>4.8148148148147996E-3</v>
      </c>
      <c r="J129" s="177">
        <f t="shared" si="3"/>
        <v>415.99999999999869</v>
      </c>
      <c r="K129" s="178" t="s">
        <v>48</v>
      </c>
      <c r="L129" s="116" t="s">
        <v>14</v>
      </c>
      <c r="M129" s="116" t="s">
        <v>1995</v>
      </c>
      <c r="N129" s="211" t="s">
        <v>1053</v>
      </c>
    </row>
    <row r="130" spans="1:14">
      <c r="A130" s="62">
        <v>172</v>
      </c>
      <c r="B130" s="62">
        <v>42</v>
      </c>
      <c r="D130" s="62">
        <v>3</v>
      </c>
      <c r="E130" s="196" t="s">
        <v>1987</v>
      </c>
      <c r="F130" s="116" t="s">
        <v>781</v>
      </c>
      <c r="G130" s="197">
        <v>0.23148148148148148</v>
      </c>
      <c r="H130" s="197">
        <v>0.234375</v>
      </c>
      <c r="I130" s="176">
        <f t="shared" ref="I130:I147" si="4">H130-G130</f>
        <v>2.8935185185185175E-3</v>
      </c>
      <c r="J130" s="177">
        <f t="shared" ref="J130:J191" si="5">I130*86400</f>
        <v>249.99999999999991</v>
      </c>
      <c r="K130" s="178" t="s">
        <v>48</v>
      </c>
      <c r="L130" s="116" t="s">
        <v>14</v>
      </c>
      <c r="M130" s="116" t="s">
        <v>1995</v>
      </c>
      <c r="N130" s="211" t="s">
        <v>1066</v>
      </c>
    </row>
    <row r="131" spans="1:14">
      <c r="A131" s="62">
        <v>174</v>
      </c>
      <c r="B131" s="62">
        <v>43</v>
      </c>
      <c r="D131" s="62">
        <v>3</v>
      </c>
      <c r="E131" s="196" t="s">
        <v>1987</v>
      </c>
      <c r="F131" s="116" t="s">
        <v>1073</v>
      </c>
      <c r="G131" s="197">
        <v>0.23460648148148147</v>
      </c>
      <c r="H131" s="197">
        <v>0.23653935185185185</v>
      </c>
      <c r="I131" s="176">
        <f t="shared" si="4"/>
        <v>1.9328703703703765E-3</v>
      </c>
      <c r="J131" s="177">
        <f t="shared" si="5"/>
        <v>167.00000000000051</v>
      </c>
      <c r="K131" s="178" t="s">
        <v>48</v>
      </c>
      <c r="L131" s="116" t="s">
        <v>14</v>
      </c>
      <c r="M131" s="116" t="s">
        <v>1929</v>
      </c>
      <c r="N131" s="211" t="s">
        <v>1996</v>
      </c>
    </row>
    <row r="132" spans="1:14">
      <c r="B132" s="62">
        <v>44</v>
      </c>
      <c r="D132" s="62">
        <v>3</v>
      </c>
      <c r="E132" s="196" t="s">
        <v>1987</v>
      </c>
      <c r="F132" s="116" t="s">
        <v>1073</v>
      </c>
      <c r="G132" s="197">
        <v>0.23653935185185185</v>
      </c>
      <c r="H132" s="197">
        <v>0.23954861111111111</v>
      </c>
      <c r="I132" s="176">
        <f t="shared" si="4"/>
        <v>3.0092592592592671E-3</v>
      </c>
      <c r="J132" s="177">
        <f t="shared" si="5"/>
        <v>260.00000000000068</v>
      </c>
      <c r="K132" s="178" t="s">
        <v>48</v>
      </c>
      <c r="L132" s="116" t="s">
        <v>14</v>
      </c>
      <c r="M132" s="116" t="s">
        <v>1997</v>
      </c>
      <c r="N132" s="211" t="s">
        <v>1998</v>
      </c>
    </row>
    <row r="133" spans="1:14">
      <c r="B133" s="62">
        <v>45</v>
      </c>
      <c r="D133" s="62">
        <v>3</v>
      </c>
      <c r="E133" s="196" t="s">
        <v>1987</v>
      </c>
      <c r="F133" s="116" t="s">
        <v>1073</v>
      </c>
      <c r="G133" s="197">
        <v>0.23954861111111111</v>
      </c>
      <c r="H133" s="197">
        <v>0.24194444444444443</v>
      </c>
      <c r="I133" s="176">
        <f t="shared" si="4"/>
        <v>2.3958333333333193E-3</v>
      </c>
      <c r="J133" s="177">
        <f t="shared" si="5"/>
        <v>206.99999999999878</v>
      </c>
      <c r="K133" s="178" t="s">
        <v>48</v>
      </c>
      <c r="L133" s="116" t="s">
        <v>14</v>
      </c>
      <c r="M133" s="116" t="s">
        <v>1997</v>
      </c>
      <c r="N133" s="211" t="s">
        <v>1999</v>
      </c>
    </row>
    <row r="134" spans="1:14">
      <c r="B134" s="62">
        <v>46</v>
      </c>
      <c r="D134" s="62">
        <v>3</v>
      </c>
      <c r="E134" s="196" t="s">
        <v>1987</v>
      </c>
      <c r="F134" s="116" t="s">
        <v>1073</v>
      </c>
      <c r="G134" s="197">
        <v>0.24194444444444443</v>
      </c>
      <c r="H134" s="197">
        <v>0.24775462962962966</v>
      </c>
      <c r="I134" s="176">
        <f t="shared" si="4"/>
        <v>5.8101851851852238E-3</v>
      </c>
      <c r="J134" s="177">
        <f t="shared" si="5"/>
        <v>502.00000000000335</v>
      </c>
      <c r="K134" s="178" t="s">
        <v>48</v>
      </c>
      <c r="L134" s="116" t="s">
        <v>14</v>
      </c>
      <c r="M134" s="116" t="s">
        <v>2000</v>
      </c>
      <c r="N134" s="211" t="s">
        <v>2001</v>
      </c>
    </row>
    <row r="135" spans="1:14">
      <c r="B135" s="62">
        <v>47</v>
      </c>
      <c r="D135" s="62">
        <v>3</v>
      </c>
      <c r="E135" s="196" t="s">
        <v>1987</v>
      </c>
      <c r="F135" s="116" t="s">
        <v>1073</v>
      </c>
      <c r="G135" s="197">
        <v>0.24775462962962966</v>
      </c>
      <c r="H135" s="197">
        <v>0.25354166666666667</v>
      </c>
      <c r="I135" s="176">
        <f t="shared" si="4"/>
        <v>5.7870370370370072E-3</v>
      </c>
      <c r="J135" s="177">
        <f t="shared" si="5"/>
        <v>499.99999999999744</v>
      </c>
      <c r="K135" s="178" t="s">
        <v>48</v>
      </c>
      <c r="L135" s="116" t="s">
        <v>14</v>
      </c>
      <c r="M135" s="116" t="s">
        <v>1993</v>
      </c>
      <c r="N135" s="211" t="s">
        <v>2002</v>
      </c>
    </row>
    <row r="136" spans="1:14">
      <c r="A136" s="62">
        <v>178</v>
      </c>
      <c r="B136" s="62">
        <v>49</v>
      </c>
      <c r="D136" s="62">
        <v>3</v>
      </c>
      <c r="E136" s="196" t="s">
        <v>1987</v>
      </c>
      <c r="F136" s="116" t="s">
        <v>1092</v>
      </c>
      <c r="G136" s="197">
        <v>0.25474537037037037</v>
      </c>
      <c r="H136" s="197">
        <v>0.27384259259259258</v>
      </c>
      <c r="I136" s="176">
        <f t="shared" si="4"/>
        <v>1.909722222222221E-2</v>
      </c>
      <c r="J136" s="177">
        <f t="shared" si="5"/>
        <v>1649.9999999999989</v>
      </c>
      <c r="K136" s="178" t="s">
        <v>48</v>
      </c>
      <c r="L136" s="116" t="s">
        <v>14</v>
      </c>
      <c r="M136" s="116" t="s">
        <v>1946</v>
      </c>
      <c r="N136" s="211" t="s">
        <v>1096</v>
      </c>
    </row>
    <row r="137" spans="1:14">
      <c r="A137" s="62">
        <v>180</v>
      </c>
      <c r="B137" s="62">
        <v>50</v>
      </c>
      <c r="D137" s="62">
        <v>3</v>
      </c>
      <c r="E137" s="196" t="s">
        <v>1987</v>
      </c>
      <c r="F137" s="116" t="s">
        <v>1092</v>
      </c>
      <c r="G137" s="197">
        <v>0.27409722222222221</v>
      </c>
      <c r="H137" s="197">
        <v>0.28990740740740739</v>
      </c>
      <c r="I137" s="176">
        <f t="shared" si="4"/>
        <v>1.5810185185185177E-2</v>
      </c>
      <c r="J137" s="177">
        <f t="shared" si="5"/>
        <v>1365.9999999999993</v>
      </c>
      <c r="K137" s="178" t="s">
        <v>48</v>
      </c>
      <c r="L137" s="116" t="s">
        <v>14</v>
      </c>
      <c r="M137" s="116" t="s">
        <v>1946</v>
      </c>
      <c r="N137" s="211" t="s">
        <v>1105</v>
      </c>
    </row>
    <row r="138" spans="1:14">
      <c r="A138" s="62">
        <v>182</v>
      </c>
      <c r="B138" s="62">
        <v>51</v>
      </c>
      <c r="D138" s="62">
        <v>3</v>
      </c>
      <c r="E138" s="196" t="s">
        <v>1987</v>
      </c>
      <c r="F138" s="116" t="s">
        <v>344</v>
      </c>
      <c r="G138" s="197">
        <v>0.29024305555555557</v>
      </c>
      <c r="H138" s="197">
        <v>0.29166666666666669</v>
      </c>
      <c r="I138" s="176">
        <f t="shared" si="4"/>
        <v>1.4236111111111116E-3</v>
      </c>
      <c r="J138" s="177">
        <f t="shared" si="5"/>
        <v>123.00000000000004</v>
      </c>
      <c r="K138" s="178" t="s">
        <v>48</v>
      </c>
      <c r="L138" s="116" t="s">
        <v>14</v>
      </c>
      <c r="M138" s="116" t="s">
        <v>1929</v>
      </c>
      <c r="N138" s="211" t="s">
        <v>2003</v>
      </c>
    </row>
    <row r="139" spans="1:14">
      <c r="B139" s="62">
        <v>52</v>
      </c>
      <c r="D139" s="62">
        <v>3</v>
      </c>
      <c r="E139" s="196" t="s">
        <v>1987</v>
      </c>
      <c r="F139" s="116" t="s">
        <v>344</v>
      </c>
      <c r="G139" s="197">
        <v>0.29166666666666669</v>
      </c>
      <c r="H139" s="197">
        <v>0.29931712962962964</v>
      </c>
      <c r="I139" s="176">
        <f t="shared" si="4"/>
        <v>7.6504629629629561E-3</v>
      </c>
      <c r="J139" s="177">
        <f t="shared" si="5"/>
        <v>660.99999999999943</v>
      </c>
      <c r="K139" s="178" t="s">
        <v>48</v>
      </c>
      <c r="L139" s="116" t="s">
        <v>14</v>
      </c>
      <c r="M139" s="116" t="s">
        <v>2004</v>
      </c>
      <c r="N139" s="211" t="s">
        <v>2005</v>
      </c>
    </row>
    <row r="140" spans="1:14">
      <c r="B140" s="62">
        <v>53</v>
      </c>
      <c r="D140" s="62">
        <v>3</v>
      </c>
      <c r="E140" s="196" t="s">
        <v>1987</v>
      </c>
      <c r="F140" s="116" t="s">
        <v>344</v>
      </c>
      <c r="G140" s="197">
        <v>0.29931712962962964</v>
      </c>
      <c r="H140" s="197">
        <v>0.30432870370370374</v>
      </c>
      <c r="I140" s="176">
        <f t="shared" si="4"/>
        <v>5.0115740740740988E-3</v>
      </c>
      <c r="J140" s="177">
        <f t="shared" si="5"/>
        <v>433.00000000000216</v>
      </c>
      <c r="K140" s="178" t="s">
        <v>48</v>
      </c>
      <c r="L140" s="116" t="s">
        <v>14</v>
      </c>
      <c r="M140" s="116" t="s">
        <v>2006</v>
      </c>
      <c r="N140" s="211" t="s">
        <v>2007</v>
      </c>
    </row>
    <row r="141" spans="1:14">
      <c r="B141" s="62">
        <v>54</v>
      </c>
      <c r="D141" s="62">
        <v>3</v>
      </c>
      <c r="E141" s="196" t="s">
        <v>1987</v>
      </c>
      <c r="F141" s="116" t="s">
        <v>344</v>
      </c>
      <c r="G141" s="197">
        <v>0.30432870370370374</v>
      </c>
      <c r="H141" s="197">
        <v>0.3069560185185185</v>
      </c>
      <c r="I141" s="176">
        <f t="shared" si="4"/>
        <v>2.6273148148147629E-3</v>
      </c>
      <c r="J141" s="177">
        <f t="shared" si="5"/>
        <v>226.99999999999551</v>
      </c>
      <c r="K141" s="178" t="s">
        <v>48</v>
      </c>
      <c r="L141" s="116" t="s">
        <v>14</v>
      </c>
      <c r="M141" s="182" t="s">
        <v>1935</v>
      </c>
      <c r="N141" s="211" t="s">
        <v>2008</v>
      </c>
    </row>
    <row r="142" spans="1:14">
      <c r="A142" s="62">
        <v>184</v>
      </c>
      <c r="B142" s="62">
        <v>55</v>
      </c>
      <c r="D142" s="62">
        <v>3</v>
      </c>
      <c r="E142" s="196" t="s">
        <v>1987</v>
      </c>
      <c r="F142" s="116" t="s">
        <v>58</v>
      </c>
      <c r="G142" s="197">
        <v>0.3071990740740741</v>
      </c>
      <c r="H142" s="197">
        <v>0.30832175925925925</v>
      </c>
      <c r="I142" s="176">
        <f t="shared" si="4"/>
        <v>1.1226851851851571E-3</v>
      </c>
      <c r="J142" s="177">
        <f t="shared" si="5"/>
        <v>96.999999999997584</v>
      </c>
      <c r="K142" s="178" t="s">
        <v>48</v>
      </c>
      <c r="L142" s="116" t="s">
        <v>14</v>
      </c>
      <c r="M142" s="116" t="s">
        <v>1929</v>
      </c>
      <c r="N142" s="211" t="s">
        <v>2009</v>
      </c>
    </row>
    <row r="143" spans="1:14">
      <c r="B143" s="62">
        <v>56</v>
      </c>
      <c r="D143" s="62">
        <v>3</v>
      </c>
      <c r="E143" s="196" t="s">
        <v>1987</v>
      </c>
      <c r="F143" s="116" t="s">
        <v>58</v>
      </c>
      <c r="G143" s="197">
        <v>0.30832175925925925</v>
      </c>
      <c r="H143" s="197">
        <v>0.32252314814814814</v>
      </c>
      <c r="I143" s="176">
        <f t="shared" si="4"/>
        <v>1.4201388888888888E-2</v>
      </c>
      <c r="J143" s="177">
        <f t="shared" si="5"/>
        <v>1227</v>
      </c>
      <c r="K143" s="178" t="s">
        <v>48</v>
      </c>
      <c r="L143" s="116" t="s">
        <v>14</v>
      </c>
      <c r="M143" s="116" t="s">
        <v>1981</v>
      </c>
      <c r="N143" s="211" t="s">
        <v>2010</v>
      </c>
    </row>
    <row r="144" spans="1:14">
      <c r="B144" s="62">
        <v>57</v>
      </c>
      <c r="D144" s="62">
        <v>3</v>
      </c>
      <c r="E144" s="196" t="s">
        <v>1987</v>
      </c>
      <c r="F144" s="116" t="s">
        <v>58</v>
      </c>
      <c r="G144" s="197">
        <v>0.32252314814814814</v>
      </c>
      <c r="H144" s="197">
        <v>0.32831018518518518</v>
      </c>
      <c r="I144" s="176">
        <f t="shared" si="4"/>
        <v>5.787037037037035E-3</v>
      </c>
      <c r="J144" s="177">
        <f t="shared" si="5"/>
        <v>499.99999999999983</v>
      </c>
      <c r="K144" s="178" t="s">
        <v>48</v>
      </c>
      <c r="L144" s="116" t="s">
        <v>14</v>
      </c>
      <c r="M144" s="116" t="s">
        <v>1946</v>
      </c>
      <c r="N144" s="211" t="s">
        <v>2011</v>
      </c>
    </row>
    <row r="145" spans="1:14">
      <c r="A145" s="62">
        <v>186</v>
      </c>
      <c r="B145" s="62">
        <v>58</v>
      </c>
      <c r="D145" s="62">
        <v>3</v>
      </c>
      <c r="E145" s="196" t="s">
        <v>1987</v>
      </c>
      <c r="F145" s="116" t="s">
        <v>1131</v>
      </c>
      <c r="G145" s="197">
        <v>0.3284259259259259</v>
      </c>
      <c r="H145" s="197">
        <v>0.32969907407407406</v>
      </c>
      <c r="I145" s="176">
        <f t="shared" si="4"/>
        <v>1.2731481481481621E-3</v>
      </c>
      <c r="J145" s="177">
        <f t="shared" si="5"/>
        <v>110.00000000000121</v>
      </c>
      <c r="K145" s="178" t="s">
        <v>48</v>
      </c>
      <c r="L145" s="116" t="s">
        <v>14</v>
      </c>
      <c r="M145" s="116" t="s">
        <v>1929</v>
      </c>
      <c r="N145" s="211" t="s">
        <v>2012</v>
      </c>
    </row>
    <row r="146" spans="1:14">
      <c r="B146" s="62">
        <v>59</v>
      </c>
      <c r="D146" s="62">
        <v>3</v>
      </c>
      <c r="E146" s="196" t="s">
        <v>1987</v>
      </c>
      <c r="F146" s="116" t="s">
        <v>1131</v>
      </c>
      <c r="G146" s="197">
        <v>0.32969907407407406</v>
      </c>
      <c r="H146" s="197">
        <v>0.33377314814814812</v>
      </c>
      <c r="I146" s="176">
        <f t="shared" si="4"/>
        <v>4.0740740740740633E-3</v>
      </c>
      <c r="J146" s="177">
        <f t="shared" si="5"/>
        <v>351.99999999999909</v>
      </c>
      <c r="K146" s="178" t="s">
        <v>48</v>
      </c>
      <c r="L146" s="116" t="s">
        <v>14</v>
      </c>
      <c r="M146" s="116" t="s">
        <v>2013</v>
      </c>
      <c r="N146" s="211" t="s">
        <v>2014</v>
      </c>
    </row>
    <row r="147" spans="1:14">
      <c r="A147" s="62">
        <v>188</v>
      </c>
      <c r="B147" s="62">
        <v>60</v>
      </c>
      <c r="D147" s="62">
        <v>3</v>
      </c>
      <c r="E147" s="196" t="s">
        <v>1987</v>
      </c>
      <c r="F147" s="116" t="s">
        <v>1131</v>
      </c>
      <c r="G147" s="197">
        <v>0.33412037037037035</v>
      </c>
      <c r="H147" s="197">
        <v>0.33796296296296297</v>
      </c>
      <c r="I147" s="176">
        <f t="shared" si="4"/>
        <v>3.8425925925926196E-3</v>
      </c>
      <c r="J147" s="177">
        <f t="shared" si="5"/>
        <v>332.00000000000233</v>
      </c>
      <c r="K147" s="178" t="s">
        <v>48</v>
      </c>
      <c r="L147" s="116" t="s">
        <v>14</v>
      </c>
      <c r="M147" s="116" t="s">
        <v>2015</v>
      </c>
      <c r="N147" s="211" t="s">
        <v>1139</v>
      </c>
    </row>
    <row r="148" spans="1:14">
      <c r="A148" s="62">
        <v>193</v>
      </c>
      <c r="B148" s="62">
        <v>62</v>
      </c>
      <c r="D148" s="62">
        <v>3</v>
      </c>
      <c r="E148" s="196" t="s">
        <v>1987</v>
      </c>
      <c r="F148" s="116" t="s">
        <v>1131</v>
      </c>
      <c r="G148" s="197">
        <v>0.33952546296296299</v>
      </c>
      <c r="H148" s="197">
        <v>0.34082175925925928</v>
      </c>
      <c r="I148" s="176">
        <f>H149-G148</f>
        <v>3.0902777777777612E-3</v>
      </c>
      <c r="J148" s="177">
        <f t="shared" si="5"/>
        <v>266.99999999999858</v>
      </c>
      <c r="K148" s="178" t="s">
        <v>48</v>
      </c>
      <c r="L148" s="116" t="s">
        <v>14</v>
      </c>
      <c r="M148" s="116" t="s">
        <v>1997</v>
      </c>
      <c r="N148" s="211" t="s">
        <v>2016</v>
      </c>
    </row>
    <row r="149" spans="1:14">
      <c r="B149" s="62">
        <v>63</v>
      </c>
      <c r="D149" s="62">
        <v>3</v>
      </c>
      <c r="E149" s="196" t="s">
        <v>1987</v>
      </c>
      <c r="F149" s="116" t="s">
        <v>1131</v>
      </c>
      <c r="G149" s="197">
        <v>0.34082175925925928</v>
      </c>
      <c r="H149" s="197">
        <v>0.34261574074074075</v>
      </c>
      <c r="I149" s="176" t="e">
        <f>#REF!-G149</f>
        <v>#REF!</v>
      </c>
      <c r="J149" s="177" t="e">
        <f t="shared" si="5"/>
        <v>#REF!</v>
      </c>
      <c r="K149" s="178" t="s">
        <v>48</v>
      </c>
      <c r="L149" s="116" t="s">
        <v>14</v>
      </c>
      <c r="M149" s="116" t="s">
        <v>2017</v>
      </c>
      <c r="N149" s="211" t="s">
        <v>2018</v>
      </c>
    </row>
    <row r="150" spans="1:14">
      <c r="A150" s="62">
        <v>195</v>
      </c>
      <c r="B150" s="62">
        <v>65</v>
      </c>
      <c r="D150" s="62">
        <v>3</v>
      </c>
      <c r="E150" s="196" t="s">
        <v>1987</v>
      </c>
      <c r="F150" s="116" t="s">
        <v>1161</v>
      </c>
      <c r="G150" s="197">
        <v>0.34324074074074074</v>
      </c>
      <c r="H150" s="197">
        <v>0.35894675925925928</v>
      </c>
      <c r="I150" s="176">
        <f t="shared" ref="I150:I191" si="6">H150-G150</f>
        <v>1.570601851851855E-2</v>
      </c>
      <c r="J150" s="177">
        <f t="shared" si="5"/>
        <v>1357.0000000000027</v>
      </c>
      <c r="K150" s="178" t="s">
        <v>48</v>
      </c>
      <c r="L150" s="116" t="s">
        <v>14</v>
      </c>
      <c r="M150" s="116" t="s">
        <v>1946</v>
      </c>
      <c r="N150" s="211" t="s">
        <v>1164</v>
      </c>
    </row>
    <row r="151" spans="1:14">
      <c r="A151" s="62">
        <v>198</v>
      </c>
      <c r="B151" s="62">
        <v>66</v>
      </c>
      <c r="D151" s="62">
        <v>3</v>
      </c>
      <c r="E151" s="196" t="s">
        <v>1987</v>
      </c>
      <c r="F151" s="116" t="s">
        <v>1161</v>
      </c>
      <c r="G151" s="197">
        <v>0.35944444444444446</v>
      </c>
      <c r="H151" s="197">
        <v>0.37471064814814814</v>
      </c>
      <c r="I151" s="176">
        <f t="shared" si="6"/>
        <v>1.5266203703703685E-2</v>
      </c>
      <c r="J151" s="177">
        <f t="shared" si="5"/>
        <v>1318.9999999999984</v>
      </c>
      <c r="K151" s="178" t="s">
        <v>48</v>
      </c>
      <c r="L151" s="116" t="s">
        <v>14</v>
      </c>
      <c r="M151" s="116" t="s">
        <v>1946</v>
      </c>
      <c r="N151" s="211" t="s">
        <v>1174</v>
      </c>
    </row>
    <row r="152" spans="1:14">
      <c r="A152" s="62">
        <v>205</v>
      </c>
      <c r="B152" s="62">
        <v>68</v>
      </c>
      <c r="D152" s="62">
        <v>3</v>
      </c>
      <c r="E152" s="196" t="s">
        <v>1987</v>
      </c>
      <c r="F152" s="116" t="s">
        <v>146</v>
      </c>
      <c r="G152" s="197">
        <v>0.38656249999999998</v>
      </c>
      <c r="H152" s="197">
        <v>0.39377314814814812</v>
      </c>
      <c r="I152" s="176">
        <f t="shared" si="6"/>
        <v>7.2106481481481466E-3</v>
      </c>
      <c r="J152" s="177">
        <f t="shared" si="5"/>
        <v>622.99999999999989</v>
      </c>
      <c r="K152" s="178" t="s">
        <v>48</v>
      </c>
      <c r="L152" s="116" t="s">
        <v>14</v>
      </c>
      <c r="M152" s="116" t="s">
        <v>1929</v>
      </c>
      <c r="N152" s="211" t="s">
        <v>1195</v>
      </c>
    </row>
    <row r="153" spans="1:14">
      <c r="A153" s="62">
        <v>213</v>
      </c>
      <c r="B153" s="62">
        <v>70</v>
      </c>
      <c r="D153" s="62">
        <v>3</v>
      </c>
      <c r="E153" s="196" t="s">
        <v>1987</v>
      </c>
      <c r="F153" s="116" t="s">
        <v>146</v>
      </c>
      <c r="G153" s="197">
        <v>0.39635416666666667</v>
      </c>
      <c r="H153" s="197">
        <v>0.40083333333333332</v>
      </c>
      <c r="I153" s="176">
        <f t="shared" si="6"/>
        <v>4.4791666666666452E-3</v>
      </c>
      <c r="J153" s="177">
        <f t="shared" si="5"/>
        <v>386.99999999999812</v>
      </c>
      <c r="K153" s="178" t="s">
        <v>48</v>
      </c>
      <c r="L153" s="116" t="s">
        <v>14</v>
      </c>
      <c r="M153" s="116" t="s">
        <v>2019</v>
      </c>
      <c r="N153" s="211" t="s">
        <v>1216</v>
      </c>
    </row>
    <row r="154" spans="1:14">
      <c r="A154" s="62">
        <v>215</v>
      </c>
      <c r="B154" s="62">
        <v>71</v>
      </c>
      <c r="D154" s="62">
        <v>3</v>
      </c>
      <c r="E154" s="196" t="s">
        <v>1987</v>
      </c>
      <c r="F154" s="116" t="s">
        <v>146</v>
      </c>
      <c r="G154" s="197">
        <v>0.40121527777777777</v>
      </c>
      <c r="H154" s="197">
        <v>0.41290509259259262</v>
      </c>
      <c r="I154" s="176">
        <f t="shared" si="6"/>
        <v>1.1689814814814847E-2</v>
      </c>
      <c r="J154" s="177">
        <f t="shared" si="5"/>
        <v>1010.0000000000028</v>
      </c>
      <c r="K154" s="178" t="s">
        <v>48</v>
      </c>
      <c r="L154" s="116" t="s">
        <v>14</v>
      </c>
      <c r="M154" s="116" t="s">
        <v>1946</v>
      </c>
      <c r="N154" s="211" t="s">
        <v>1223</v>
      </c>
    </row>
    <row r="155" spans="1:14">
      <c r="A155" s="62">
        <v>221</v>
      </c>
      <c r="B155" s="62">
        <v>73</v>
      </c>
      <c r="D155" s="62">
        <v>3</v>
      </c>
      <c r="E155" s="196" t="s">
        <v>1987</v>
      </c>
      <c r="F155" s="116" t="s">
        <v>146</v>
      </c>
      <c r="G155" s="197">
        <v>0.41453703703703704</v>
      </c>
      <c r="H155" s="197">
        <v>0.43027777777777776</v>
      </c>
      <c r="I155" s="176">
        <f t="shared" si="6"/>
        <v>1.5740740740740722E-2</v>
      </c>
      <c r="J155" s="177">
        <f t="shared" si="5"/>
        <v>1359.9999999999984</v>
      </c>
      <c r="K155" s="178" t="s">
        <v>48</v>
      </c>
      <c r="L155" s="116" t="s">
        <v>14</v>
      </c>
      <c r="M155" s="116" t="s">
        <v>1946</v>
      </c>
      <c r="N155" s="211" t="s">
        <v>1261</v>
      </c>
    </row>
    <row r="156" spans="1:14">
      <c r="A156" s="62">
        <v>252</v>
      </c>
      <c r="B156" s="62">
        <v>76</v>
      </c>
      <c r="D156" s="62">
        <v>3</v>
      </c>
      <c r="E156" s="196" t="s">
        <v>2020</v>
      </c>
      <c r="F156" s="116" t="s">
        <v>692</v>
      </c>
      <c r="G156" s="197">
        <v>3.4166666666666665E-2</v>
      </c>
      <c r="H156" s="197">
        <v>3.560185185185185E-2</v>
      </c>
      <c r="I156" s="176">
        <f t="shared" si="6"/>
        <v>1.4351851851851852E-3</v>
      </c>
      <c r="J156" s="177">
        <f t="shared" si="5"/>
        <v>124</v>
      </c>
      <c r="K156" s="178" t="s">
        <v>48</v>
      </c>
      <c r="L156" s="116" t="s">
        <v>14</v>
      </c>
      <c r="M156" s="116" t="s">
        <v>1929</v>
      </c>
      <c r="N156" s="200" t="s">
        <v>2021</v>
      </c>
    </row>
    <row r="157" spans="1:14">
      <c r="B157" s="62">
        <v>77</v>
      </c>
      <c r="D157" s="62">
        <v>3</v>
      </c>
      <c r="E157" s="196" t="s">
        <v>2020</v>
      </c>
      <c r="F157" s="116" t="s">
        <v>692</v>
      </c>
      <c r="G157" s="197">
        <v>3.560185185185185E-2</v>
      </c>
      <c r="H157" s="197">
        <v>5.3229166666666668E-2</v>
      </c>
      <c r="I157" s="176">
        <f t="shared" si="6"/>
        <v>1.7627314814814818E-2</v>
      </c>
      <c r="J157" s="177">
        <f t="shared" si="5"/>
        <v>1523.0000000000002</v>
      </c>
      <c r="K157" s="178" t="s">
        <v>48</v>
      </c>
      <c r="L157" s="116" t="s">
        <v>14</v>
      </c>
      <c r="M157" s="116" t="s">
        <v>1994</v>
      </c>
      <c r="N157" s="200" t="s">
        <v>2022</v>
      </c>
    </row>
    <row r="158" spans="1:14">
      <c r="A158" s="62">
        <v>255</v>
      </c>
      <c r="B158" s="62">
        <v>79</v>
      </c>
      <c r="D158" s="62">
        <v>3</v>
      </c>
      <c r="E158" s="196" t="s">
        <v>2020</v>
      </c>
      <c r="F158" s="116" t="s">
        <v>692</v>
      </c>
      <c r="G158" s="197">
        <v>5.4537037037037037E-2</v>
      </c>
      <c r="H158" s="197">
        <v>8.3287037037037034E-2</v>
      </c>
      <c r="I158" s="176">
        <f t="shared" si="6"/>
        <v>2.8749999999999998E-2</v>
      </c>
      <c r="J158" s="177">
        <f t="shared" si="5"/>
        <v>2484</v>
      </c>
      <c r="K158" s="178" t="s">
        <v>48</v>
      </c>
      <c r="L158" s="116" t="s">
        <v>14</v>
      </c>
      <c r="M158" s="116" t="s">
        <v>1946</v>
      </c>
      <c r="N158" s="200" t="s">
        <v>707</v>
      </c>
    </row>
    <row r="159" spans="1:14">
      <c r="A159" s="62">
        <v>259</v>
      </c>
      <c r="B159" s="62">
        <v>81</v>
      </c>
      <c r="D159" s="62">
        <v>3</v>
      </c>
      <c r="E159" s="196" t="s">
        <v>2020</v>
      </c>
      <c r="F159" s="116" t="s">
        <v>718</v>
      </c>
      <c r="G159" s="197">
        <v>8.7858796296296296E-2</v>
      </c>
      <c r="H159" s="197">
        <v>9.0740740740740733E-2</v>
      </c>
      <c r="I159" s="176">
        <f t="shared" si="6"/>
        <v>2.881944444444437E-3</v>
      </c>
      <c r="J159" s="177">
        <f t="shared" si="5"/>
        <v>248.99999999999935</v>
      </c>
      <c r="K159" s="178" t="s">
        <v>48</v>
      </c>
      <c r="L159" s="116" t="s">
        <v>14</v>
      </c>
      <c r="M159" s="116" t="s">
        <v>1929</v>
      </c>
      <c r="N159" s="200" t="s">
        <v>2023</v>
      </c>
    </row>
    <row r="160" spans="1:14">
      <c r="B160" s="62">
        <v>82</v>
      </c>
      <c r="D160" s="62">
        <v>3</v>
      </c>
      <c r="E160" s="196" t="s">
        <v>2020</v>
      </c>
      <c r="F160" s="116" t="s">
        <v>718</v>
      </c>
      <c r="G160" s="197">
        <v>9.0740740740740733E-2</v>
      </c>
      <c r="H160" s="197">
        <v>9.1655092592592594E-2</v>
      </c>
      <c r="I160" s="176">
        <f t="shared" si="6"/>
        <v>9.1435185185186063E-4</v>
      </c>
      <c r="J160" s="177">
        <f t="shared" si="5"/>
        <v>79.000000000000753</v>
      </c>
      <c r="K160" s="178" t="s">
        <v>48</v>
      </c>
      <c r="L160" s="116" t="s">
        <v>14</v>
      </c>
      <c r="M160" s="116" t="s">
        <v>2024</v>
      </c>
      <c r="N160" s="200" t="s">
        <v>2025</v>
      </c>
    </row>
    <row r="161" spans="1:14">
      <c r="B161" s="62">
        <v>83</v>
      </c>
      <c r="D161" s="62">
        <v>3</v>
      </c>
      <c r="E161" s="196" t="s">
        <v>2020</v>
      </c>
      <c r="F161" s="116" t="s">
        <v>718</v>
      </c>
      <c r="G161" s="197">
        <v>9.1655092592592594E-2</v>
      </c>
      <c r="H161" s="197">
        <v>0.10172453703703704</v>
      </c>
      <c r="I161" s="176">
        <f t="shared" si="6"/>
        <v>1.006944444444445E-2</v>
      </c>
      <c r="J161" s="177">
        <f t="shared" si="5"/>
        <v>870.00000000000045</v>
      </c>
      <c r="K161" s="178" t="s">
        <v>48</v>
      </c>
      <c r="L161" s="116" t="s">
        <v>14</v>
      </c>
      <c r="M161" s="116" t="s">
        <v>1997</v>
      </c>
      <c r="N161" s="200" t="s">
        <v>2026</v>
      </c>
    </row>
    <row r="162" spans="1:14">
      <c r="A162" s="62">
        <v>263</v>
      </c>
      <c r="B162" s="62">
        <v>85</v>
      </c>
      <c r="D162" s="62">
        <v>3</v>
      </c>
      <c r="E162" s="196" t="s">
        <v>2020</v>
      </c>
      <c r="F162" s="116" t="s">
        <v>732</v>
      </c>
      <c r="G162" s="197">
        <v>0.10363425925925926</v>
      </c>
      <c r="H162" s="197">
        <v>0.10489583333333333</v>
      </c>
      <c r="I162" s="176">
        <f t="shared" si="6"/>
        <v>1.2615740740740677E-3</v>
      </c>
      <c r="J162" s="177">
        <f t="shared" si="5"/>
        <v>108.99999999999946</v>
      </c>
      <c r="K162" s="178" t="s">
        <v>48</v>
      </c>
      <c r="L162" s="116" t="s">
        <v>14</v>
      </c>
      <c r="M162" s="116" t="s">
        <v>1929</v>
      </c>
      <c r="N162" s="200" t="s">
        <v>2027</v>
      </c>
    </row>
    <row r="163" spans="1:14">
      <c r="A163" s="62">
        <v>267</v>
      </c>
      <c r="B163" s="62">
        <v>87</v>
      </c>
      <c r="D163" s="62">
        <v>3</v>
      </c>
      <c r="E163" s="196" t="s">
        <v>2020</v>
      </c>
      <c r="F163" s="214" t="s">
        <v>732</v>
      </c>
      <c r="G163" s="215">
        <v>0.10848379629629629</v>
      </c>
      <c r="H163" s="197">
        <v>0.11060185185185184</v>
      </c>
      <c r="I163" s="176">
        <f t="shared" si="6"/>
        <v>2.1180555555555536E-3</v>
      </c>
      <c r="J163" s="177">
        <f t="shared" si="5"/>
        <v>182.99999999999983</v>
      </c>
      <c r="K163" s="197" t="s">
        <v>842</v>
      </c>
      <c r="L163" s="116" t="s">
        <v>14</v>
      </c>
      <c r="M163" s="116" t="s">
        <v>2028</v>
      </c>
      <c r="N163" s="200" t="s">
        <v>747</v>
      </c>
    </row>
    <row r="164" spans="1:14">
      <c r="A164" s="62">
        <v>269</v>
      </c>
      <c r="B164" s="62">
        <v>88</v>
      </c>
      <c r="D164" s="62">
        <v>3</v>
      </c>
      <c r="E164" s="196" t="s">
        <v>2020</v>
      </c>
      <c r="F164" s="116" t="s">
        <v>732</v>
      </c>
      <c r="G164" s="215">
        <v>0.11097222222222222</v>
      </c>
      <c r="H164" s="197">
        <v>0.12202546296296296</v>
      </c>
      <c r="I164" s="176">
        <f t="shared" si="6"/>
        <v>1.1053240740740738E-2</v>
      </c>
      <c r="J164" s="177">
        <f t="shared" si="5"/>
        <v>954.99999999999977</v>
      </c>
      <c r="K164" s="197" t="s">
        <v>842</v>
      </c>
      <c r="L164" s="116" t="s">
        <v>14</v>
      </c>
      <c r="M164" s="116" t="s">
        <v>2028</v>
      </c>
      <c r="N164" s="200" t="s">
        <v>752</v>
      </c>
    </row>
    <row r="165" spans="1:14">
      <c r="A165" s="62">
        <v>277</v>
      </c>
      <c r="B165" s="62">
        <v>90</v>
      </c>
      <c r="D165" s="62">
        <v>3</v>
      </c>
      <c r="E165" s="196" t="s">
        <v>2020</v>
      </c>
      <c r="F165" s="116" t="s">
        <v>732</v>
      </c>
      <c r="G165" s="197">
        <v>0.12498842592592592</v>
      </c>
      <c r="H165" s="197">
        <v>0.1310648148148148</v>
      </c>
      <c r="I165" s="176">
        <f t="shared" si="6"/>
        <v>6.0763888888888812E-3</v>
      </c>
      <c r="J165" s="177">
        <f t="shared" si="5"/>
        <v>524.99999999999932</v>
      </c>
      <c r="K165" s="197" t="s">
        <v>842</v>
      </c>
      <c r="L165" s="116" t="s">
        <v>14</v>
      </c>
      <c r="M165" s="116" t="s">
        <v>2028</v>
      </c>
      <c r="N165" s="200" t="s">
        <v>774</v>
      </c>
    </row>
    <row r="166" spans="1:14">
      <c r="A166" s="62">
        <v>284</v>
      </c>
      <c r="B166" s="62">
        <v>92</v>
      </c>
      <c r="D166" s="62">
        <v>3</v>
      </c>
      <c r="E166" s="196" t="s">
        <v>2020</v>
      </c>
      <c r="F166" s="116" t="s">
        <v>732</v>
      </c>
      <c r="G166" s="197">
        <v>0.13395833333333335</v>
      </c>
      <c r="H166" s="197">
        <v>0.13422453703703704</v>
      </c>
      <c r="I166" s="176">
        <f t="shared" si="6"/>
        <v>2.6620370370369906E-4</v>
      </c>
      <c r="J166" s="177">
        <f t="shared" si="5"/>
        <v>22.999999999999599</v>
      </c>
      <c r="K166" s="197" t="s">
        <v>842</v>
      </c>
      <c r="L166" s="116" t="s">
        <v>14</v>
      </c>
      <c r="M166" s="116" t="s">
        <v>2028</v>
      </c>
      <c r="N166" s="200" t="s">
        <v>791</v>
      </c>
    </row>
    <row r="167" spans="1:14">
      <c r="A167" s="62">
        <v>288</v>
      </c>
      <c r="B167" s="62">
        <v>94</v>
      </c>
      <c r="D167" s="62">
        <v>3</v>
      </c>
      <c r="E167" s="196" t="s">
        <v>2020</v>
      </c>
      <c r="F167" s="116" t="s">
        <v>732</v>
      </c>
      <c r="G167" s="197">
        <v>0.13541666666666666</v>
      </c>
      <c r="H167" s="197">
        <v>0.13628472222222221</v>
      </c>
      <c r="I167" s="176">
        <f t="shared" si="6"/>
        <v>8.6805555555555247E-4</v>
      </c>
      <c r="J167" s="177">
        <f t="shared" si="5"/>
        <v>74.99999999999973</v>
      </c>
      <c r="K167" s="197" t="s">
        <v>842</v>
      </c>
      <c r="L167" s="116" t="s">
        <v>14</v>
      </c>
      <c r="M167" s="116" t="s">
        <v>2028</v>
      </c>
      <c r="N167" s="200" t="s">
        <v>802</v>
      </c>
    </row>
    <row r="168" spans="1:14">
      <c r="A168" s="62">
        <v>291</v>
      </c>
      <c r="B168" s="62">
        <v>95</v>
      </c>
      <c r="D168" s="62">
        <v>3</v>
      </c>
      <c r="E168" s="196" t="s">
        <v>2020</v>
      </c>
      <c r="F168" s="116" t="s">
        <v>732</v>
      </c>
      <c r="G168" s="197">
        <v>0.13674768518518518</v>
      </c>
      <c r="H168" s="197">
        <v>0.15229166666666666</v>
      </c>
      <c r="I168" s="176">
        <f t="shared" si="6"/>
        <v>1.5543981481481478E-2</v>
      </c>
      <c r="J168" s="177">
        <f t="shared" si="5"/>
        <v>1342.9999999999998</v>
      </c>
      <c r="K168" s="197" t="s">
        <v>842</v>
      </c>
      <c r="L168" s="116" t="s">
        <v>14</v>
      </c>
      <c r="M168" s="116" t="s">
        <v>2028</v>
      </c>
      <c r="N168" s="200" t="s">
        <v>811</v>
      </c>
    </row>
    <row r="169" spans="1:14">
      <c r="A169" s="62">
        <v>297</v>
      </c>
      <c r="B169" s="62">
        <v>96</v>
      </c>
      <c r="D169" s="62">
        <v>3</v>
      </c>
      <c r="E169" s="196" t="s">
        <v>2020</v>
      </c>
      <c r="F169" s="116" t="s">
        <v>732</v>
      </c>
      <c r="G169" s="197">
        <v>0.15296296296296297</v>
      </c>
      <c r="H169" s="197">
        <v>0.15452546296296296</v>
      </c>
      <c r="I169" s="176">
        <f t="shared" si="6"/>
        <v>1.5624999999999944E-3</v>
      </c>
      <c r="J169" s="177">
        <f t="shared" si="5"/>
        <v>134.99999999999952</v>
      </c>
      <c r="K169" s="197" t="s">
        <v>842</v>
      </c>
      <c r="L169" s="116" t="s">
        <v>14</v>
      </c>
      <c r="M169" s="116" t="s">
        <v>2028</v>
      </c>
      <c r="N169" s="200" t="s">
        <v>826</v>
      </c>
    </row>
    <row r="170" spans="1:14">
      <c r="A170" s="62">
        <v>300</v>
      </c>
      <c r="B170" s="62">
        <v>98</v>
      </c>
      <c r="D170" s="62">
        <v>3</v>
      </c>
      <c r="E170" s="196" t="s">
        <v>2020</v>
      </c>
      <c r="F170" s="116" t="s">
        <v>732</v>
      </c>
      <c r="G170" s="197">
        <v>0.15609953703703705</v>
      </c>
      <c r="H170" s="197">
        <v>0.16885416666666667</v>
      </c>
      <c r="I170" s="176">
        <f t="shared" si="6"/>
        <v>1.2754629629629616E-2</v>
      </c>
      <c r="J170" s="177">
        <f t="shared" si="5"/>
        <v>1101.9999999999989</v>
      </c>
      <c r="K170" s="197" t="s">
        <v>842</v>
      </c>
      <c r="L170" s="116" t="s">
        <v>14</v>
      </c>
      <c r="M170" s="116" t="s">
        <v>2028</v>
      </c>
      <c r="N170" s="200" t="s">
        <v>837</v>
      </c>
    </row>
    <row r="171" spans="1:14">
      <c r="A171" s="62">
        <v>326</v>
      </c>
      <c r="B171" s="62">
        <v>100</v>
      </c>
      <c r="D171" s="62">
        <v>3</v>
      </c>
      <c r="E171" s="196" t="s">
        <v>2020</v>
      </c>
      <c r="F171" s="116" t="s">
        <v>761</v>
      </c>
      <c r="G171" s="197">
        <v>0.20716435185185186</v>
      </c>
      <c r="H171" s="197">
        <v>0.21006944444444445</v>
      </c>
      <c r="I171" s="176">
        <f t="shared" si="6"/>
        <v>2.9050925925925841E-3</v>
      </c>
      <c r="J171" s="177">
        <f t="shared" si="5"/>
        <v>250.99999999999926</v>
      </c>
      <c r="K171" s="197" t="s">
        <v>842</v>
      </c>
      <c r="L171" s="116" t="s">
        <v>14</v>
      </c>
      <c r="M171" s="116" t="s">
        <v>2028</v>
      </c>
      <c r="N171" s="200" t="s">
        <v>913</v>
      </c>
    </row>
    <row r="172" spans="1:14">
      <c r="A172" s="62">
        <v>329</v>
      </c>
      <c r="B172" s="62">
        <v>102</v>
      </c>
      <c r="D172" s="62">
        <v>3</v>
      </c>
      <c r="E172" s="196" t="s">
        <v>2020</v>
      </c>
      <c r="F172" s="116" t="s">
        <v>761</v>
      </c>
      <c r="G172" s="208">
        <v>0.21054398148148148</v>
      </c>
      <c r="H172" s="197">
        <v>0.2205324074074074</v>
      </c>
      <c r="I172" s="176">
        <f t="shared" si="6"/>
        <v>9.9884259259259145E-3</v>
      </c>
      <c r="J172" s="177">
        <f t="shared" si="5"/>
        <v>862.99999999999898</v>
      </c>
      <c r="K172" s="197" t="s">
        <v>842</v>
      </c>
      <c r="L172" s="116" t="s">
        <v>14</v>
      </c>
      <c r="M172" s="116" t="s">
        <v>2029</v>
      </c>
      <c r="N172" s="200" t="s">
        <v>923</v>
      </c>
    </row>
    <row r="173" spans="1:14">
      <c r="A173" s="62">
        <v>333</v>
      </c>
      <c r="B173" s="62">
        <v>104</v>
      </c>
      <c r="D173" s="62">
        <v>3</v>
      </c>
      <c r="E173" s="196" t="s">
        <v>2020</v>
      </c>
      <c r="F173" s="116" t="s">
        <v>761</v>
      </c>
      <c r="G173" s="197">
        <v>0.22112268518518519</v>
      </c>
      <c r="H173" s="197">
        <v>0.23792824074074073</v>
      </c>
      <c r="I173" s="176">
        <f t="shared" si="6"/>
        <v>1.6805555555555546E-2</v>
      </c>
      <c r="J173" s="177">
        <f t="shared" si="5"/>
        <v>1451.9999999999991</v>
      </c>
      <c r="K173" s="197" t="s">
        <v>842</v>
      </c>
      <c r="L173" s="116" t="s">
        <v>14</v>
      </c>
      <c r="M173" s="116" t="s">
        <v>2030</v>
      </c>
      <c r="N173" s="200" t="s">
        <v>930</v>
      </c>
    </row>
    <row r="174" spans="1:14">
      <c r="A174" s="62">
        <v>20</v>
      </c>
      <c r="B174" s="62">
        <v>2</v>
      </c>
      <c r="D174" s="62">
        <v>4</v>
      </c>
      <c r="E174" s="196" t="s">
        <v>2031</v>
      </c>
      <c r="F174" s="116" t="s">
        <v>1055</v>
      </c>
      <c r="G174" s="197">
        <v>5.9895833333333336E-2</v>
      </c>
      <c r="H174" s="197">
        <v>7.1076388888888883E-2</v>
      </c>
      <c r="I174" s="176">
        <f t="shared" si="6"/>
        <v>1.1180555555555548E-2</v>
      </c>
      <c r="J174" s="177">
        <f t="shared" si="5"/>
        <v>965.99999999999932</v>
      </c>
      <c r="K174" s="178" t="s">
        <v>48</v>
      </c>
      <c r="L174" s="116" t="s">
        <v>14</v>
      </c>
      <c r="M174" s="116" t="s">
        <v>1946</v>
      </c>
      <c r="N174" s="200" t="s">
        <v>1059</v>
      </c>
    </row>
    <row r="175" spans="1:14">
      <c r="A175" s="62">
        <v>25</v>
      </c>
      <c r="B175" s="62">
        <v>5</v>
      </c>
      <c r="D175" s="62">
        <v>4</v>
      </c>
      <c r="E175" s="196" t="s">
        <v>2031</v>
      </c>
      <c r="F175" s="116" t="s">
        <v>1068</v>
      </c>
      <c r="G175" s="197">
        <v>7.4421296296296291E-2</v>
      </c>
      <c r="H175" s="197">
        <v>7.5115740740740747E-2</v>
      </c>
      <c r="I175" s="176">
        <f t="shared" si="6"/>
        <v>6.9444444444445586E-4</v>
      </c>
      <c r="J175" s="177">
        <f t="shared" si="5"/>
        <v>60.000000000000988</v>
      </c>
      <c r="K175" s="178" t="s">
        <v>2032</v>
      </c>
      <c r="L175" s="116" t="s">
        <v>14</v>
      </c>
      <c r="M175" s="116" t="s">
        <v>1929</v>
      </c>
      <c r="N175" s="200" t="s">
        <v>1077</v>
      </c>
    </row>
    <row r="176" spans="1:14">
      <c r="A176" s="62">
        <v>27</v>
      </c>
      <c r="B176" s="62">
        <v>6</v>
      </c>
      <c r="D176" s="62">
        <v>4</v>
      </c>
      <c r="E176" s="196" t="s">
        <v>2031</v>
      </c>
      <c r="F176" s="116" t="s">
        <v>1068</v>
      </c>
      <c r="G176" s="197">
        <v>7.5578703703703703E-2</v>
      </c>
      <c r="H176" s="197">
        <v>7.6886574074074079E-2</v>
      </c>
      <c r="I176" s="176">
        <f t="shared" si="6"/>
        <v>1.3078703703703759E-3</v>
      </c>
      <c r="J176" s="177">
        <f t="shared" si="5"/>
        <v>113.00000000000048</v>
      </c>
      <c r="K176" s="178" t="s">
        <v>2032</v>
      </c>
      <c r="L176" s="116" t="s">
        <v>14</v>
      </c>
      <c r="M176" s="116" t="s">
        <v>1929</v>
      </c>
      <c r="N176" s="200" t="s">
        <v>2033</v>
      </c>
    </row>
    <row r="177" spans="1:14">
      <c r="B177" s="62">
        <v>7</v>
      </c>
      <c r="D177" s="62">
        <v>4</v>
      </c>
      <c r="E177" s="196" t="s">
        <v>2031</v>
      </c>
      <c r="F177" s="116" t="s">
        <v>1068</v>
      </c>
      <c r="G177" s="197">
        <v>7.6886574074074079E-2</v>
      </c>
      <c r="H177" s="197">
        <v>0.10121527777777778</v>
      </c>
      <c r="I177" s="176">
        <f t="shared" si="6"/>
        <v>2.43287037037037E-2</v>
      </c>
      <c r="J177" s="177">
        <f t="shared" si="5"/>
        <v>2101.9999999999995</v>
      </c>
      <c r="K177" s="178" t="s">
        <v>2032</v>
      </c>
      <c r="L177" s="116" t="s">
        <v>14</v>
      </c>
      <c r="M177" s="116" t="s">
        <v>1937</v>
      </c>
      <c r="N177" s="200" t="s">
        <v>2034</v>
      </c>
    </row>
    <row r="178" spans="1:14">
      <c r="A178" s="62">
        <v>30</v>
      </c>
      <c r="B178" s="62">
        <v>9</v>
      </c>
      <c r="D178" s="62">
        <v>4</v>
      </c>
      <c r="E178" s="196" t="s">
        <v>2031</v>
      </c>
      <c r="F178" s="116" t="s">
        <v>1068</v>
      </c>
      <c r="G178" s="197">
        <v>0.10241898148148149</v>
      </c>
      <c r="H178" s="197">
        <v>0.10945601851851852</v>
      </c>
      <c r="I178" s="176">
        <f t="shared" si="6"/>
        <v>7.0370370370370361E-3</v>
      </c>
      <c r="J178" s="177">
        <f t="shared" si="5"/>
        <v>607.99999999999989</v>
      </c>
      <c r="K178" s="178" t="s">
        <v>2032</v>
      </c>
      <c r="L178" s="116" t="s">
        <v>14</v>
      </c>
      <c r="M178" s="116" t="s">
        <v>1937</v>
      </c>
      <c r="N178" s="200" t="s">
        <v>1101</v>
      </c>
    </row>
    <row r="179" spans="1:14">
      <c r="A179" s="62">
        <v>33</v>
      </c>
      <c r="B179" s="62">
        <v>11</v>
      </c>
      <c r="D179" s="62">
        <v>4</v>
      </c>
      <c r="E179" s="196" t="s">
        <v>2031</v>
      </c>
      <c r="F179" s="116" t="s">
        <v>1068</v>
      </c>
      <c r="G179" s="197">
        <v>0.11021990740740741</v>
      </c>
      <c r="H179" s="197">
        <v>0.14538194444444444</v>
      </c>
      <c r="I179" s="176">
        <f t="shared" si="6"/>
        <v>3.5162037037037033E-2</v>
      </c>
      <c r="J179" s="177">
        <f t="shared" si="5"/>
        <v>3037.9999999999995</v>
      </c>
      <c r="K179" s="178" t="s">
        <v>2032</v>
      </c>
      <c r="L179" s="116" t="s">
        <v>14</v>
      </c>
      <c r="M179" s="116" t="s">
        <v>1937</v>
      </c>
      <c r="N179" s="200" t="s">
        <v>2035</v>
      </c>
    </row>
    <row r="180" spans="1:14">
      <c r="A180" s="62">
        <v>40</v>
      </c>
      <c r="B180" s="62">
        <v>12</v>
      </c>
      <c r="D180" s="62">
        <v>4</v>
      </c>
      <c r="E180" s="196" t="s">
        <v>2031</v>
      </c>
      <c r="F180" s="116" t="s">
        <v>1068</v>
      </c>
      <c r="G180" s="197">
        <v>0.14598379629629629</v>
      </c>
      <c r="H180" s="197">
        <v>0.14972222222222223</v>
      </c>
      <c r="I180" s="176">
        <f t="shared" si="6"/>
        <v>3.7384259259259367E-3</v>
      </c>
      <c r="J180" s="177">
        <f t="shared" si="5"/>
        <v>323.00000000000091</v>
      </c>
      <c r="K180" s="178" t="s">
        <v>48</v>
      </c>
      <c r="L180" s="116" t="s">
        <v>14</v>
      </c>
      <c r="M180" s="116" t="s">
        <v>1937</v>
      </c>
      <c r="N180" s="200" t="s">
        <v>1134</v>
      </c>
    </row>
    <row r="181" spans="1:14">
      <c r="A181" s="62">
        <v>43</v>
      </c>
      <c r="B181" s="62">
        <v>14</v>
      </c>
      <c r="D181" s="62">
        <v>4</v>
      </c>
      <c r="E181" s="196" t="s">
        <v>2031</v>
      </c>
      <c r="F181" s="116" t="s">
        <v>1068</v>
      </c>
      <c r="G181" s="197">
        <v>0.15049768518518519</v>
      </c>
      <c r="H181" s="197">
        <v>0.15752314814814813</v>
      </c>
      <c r="I181" s="176">
        <f t="shared" si="6"/>
        <v>7.0254629629629417E-3</v>
      </c>
      <c r="J181" s="177">
        <f t="shared" si="5"/>
        <v>606.99999999999818</v>
      </c>
      <c r="K181" s="178" t="s">
        <v>48</v>
      </c>
      <c r="L181" s="116" t="s">
        <v>14</v>
      </c>
      <c r="M181" s="116" t="s">
        <v>1937</v>
      </c>
      <c r="N181" s="200" t="s">
        <v>1138</v>
      </c>
    </row>
    <row r="182" spans="1:14">
      <c r="A182" s="62">
        <v>49</v>
      </c>
      <c r="B182" s="62">
        <v>16</v>
      </c>
      <c r="D182" s="62">
        <v>4</v>
      </c>
      <c r="E182" s="196" t="s">
        <v>2031</v>
      </c>
      <c r="F182" s="116" t="s">
        <v>1068</v>
      </c>
      <c r="G182" s="197">
        <v>0.16043981481481481</v>
      </c>
      <c r="H182" s="197">
        <v>0.16170138888888888</v>
      </c>
      <c r="I182" s="176">
        <f t="shared" si="6"/>
        <v>1.2615740740740677E-3</v>
      </c>
      <c r="J182" s="177">
        <f t="shared" si="5"/>
        <v>108.99999999999946</v>
      </c>
      <c r="K182" s="178" t="s">
        <v>48</v>
      </c>
      <c r="L182" s="116" t="s">
        <v>14</v>
      </c>
      <c r="M182" s="116" t="s">
        <v>1937</v>
      </c>
      <c r="N182" s="200" t="s">
        <v>1147</v>
      </c>
    </row>
    <row r="183" spans="1:14">
      <c r="A183" s="62">
        <v>51</v>
      </c>
      <c r="B183" s="62">
        <v>17</v>
      </c>
      <c r="D183" s="62">
        <v>4</v>
      </c>
      <c r="E183" s="196" t="s">
        <v>2031</v>
      </c>
      <c r="F183" s="116" t="s">
        <v>1068</v>
      </c>
      <c r="G183" s="197">
        <v>0.16187499999999999</v>
      </c>
      <c r="H183" s="197">
        <v>0.16546296296296295</v>
      </c>
      <c r="I183" s="176">
        <f t="shared" si="6"/>
        <v>3.5879629629629595E-3</v>
      </c>
      <c r="J183" s="177">
        <f t="shared" si="5"/>
        <v>309.99999999999972</v>
      </c>
      <c r="K183" s="197" t="s">
        <v>2036</v>
      </c>
      <c r="L183" s="116" t="s">
        <v>14</v>
      </c>
      <c r="M183" s="116" t="s">
        <v>1937</v>
      </c>
      <c r="N183" s="200" t="s">
        <v>1149</v>
      </c>
    </row>
    <row r="184" spans="1:14">
      <c r="A184" s="62">
        <v>54</v>
      </c>
      <c r="B184" s="62">
        <v>19</v>
      </c>
      <c r="D184" s="62">
        <v>4</v>
      </c>
      <c r="E184" s="196" t="s">
        <v>2031</v>
      </c>
      <c r="F184" s="116" t="s">
        <v>1068</v>
      </c>
      <c r="G184" s="197">
        <v>0.16648148148148148</v>
      </c>
      <c r="H184" s="197">
        <v>0.16956018518518517</v>
      </c>
      <c r="I184" s="176">
        <f t="shared" si="6"/>
        <v>3.0787037037036946E-3</v>
      </c>
      <c r="J184" s="177">
        <f t="shared" si="5"/>
        <v>265.9999999999992</v>
      </c>
      <c r="K184" s="178" t="s">
        <v>48</v>
      </c>
      <c r="L184" s="116" t="s">
        <v>14</v>
      </c>
      <c r="M184" s="116" t="s">
        <v>1937</v>
      </c>
      <c r="N184" s="200" t="s">
        <v>1154</v>
      </c>
    </row>
    <row r="185" spans="1:14">
      <c r="A185" s="62">
        <v>59</v>
      </c>
      <c r="B185" s="62">
        <v>21</v>
      </c>
      <c r="D185" s="62">
        <v>4</v>
      </c>
      <c r="E185" s="196" t="s">
        <v>2031</v>
      </c>
      <c r="F185" s="116" t="s">
        <v>1068</v>
      </c>
      <c r="G185" s="197">
        <v>0.17179398148148148</v>
      </c>
      <c r="H185" s="197">
        <v>0.17385416666666667</v>
      </c>
      <c r="I185" s="176">
        <f t="shared" si="6"/>
        <v>2.0601851851851927E-3</v>
      </c>
      <c r="J185" s="177">
        <f t="shared" si="5"/>
        <v>178.00000000000065</v>
      </c>
      <c r="K185" s="178" t="s">
        <v>48</v>
      </c>
      <c r="L185" s="116" t="s">
        <v>14</v>
      </c>
      <c r="M185" s="116" t="s">
        <v>1937</v>
      </c>
      <c r="N185" s="201" t="s">
        <v>1162</v>
      </c>
    </row>
    <row r="186" spans="1:14">
      <c r="A186" s="62">
        <v>72</v>
      </c>
      <c r="B186" s="62">
        <v>23</v>
      </c>
      <c r="D186" s="62">
        <v>4</v>
      </c>
      <c r="E186" s="196" t="s">
        <v>2031</v>
      </c>
      <c r="F186" s="116" t="s">
        <v>1068</v>
      </c>
      <c r="G186" s="197">
        <v>0.17791666666666667</v>
      </c>
      <c r="H186" s="197">
        <v>0.18004629629629629</v>
      </c>
      <c r="I186" s="176">
        <f t="shared" si="6"/>
        <v>2.1296296296296202E-3</v>
      </c>
      <c r="J186" s="177">
        <f t="shared" si="5"/>
        <v>183.99999999999918</v>
      </c>
      <c r="K186" s="178" t="s">
        <v>48</v>
      </c>
      <c r="L186" s="116" t="s">
        <v>14</v>
      </c>
      <c r="M186" s="116" t="s">
        <v>1937</v>
      </c>
      <c r="N186" s="200" t="s">
        <v>1180</v>
      </c>
    </row>
    <row r="187" spans="1:14">
      <c r="A187" s="62">
        <v>89</v>
      </c>
      <c r="B187" s="62">
        <v>25</v>
      </c>
      <c r="D187" s="62">
        <v>4</v>
      </c>
      <c r="E187" s="196" t="s">
        <v>2031</v>
      </c>
      <c r="F187" s="116" t="s">
        <v>1068</v>
      </c>
      <c r="G187" s="197">
        <v>0.18584490740740742</v>
      </c>
      <c r="H187" s="197">
        <v>0.19763888888888889</v>
      </c>
      <c r="I187" s="176">
        <f t="shared" si="6"/>
        <v>1.1793981481481475E-2</v>
      </c>
      <c r="J187" s="177">
        <f t="shared" si="5"/>
        <v>1018.9999999999994</v>
      </c>
      <c r="K187" s="178" t="s">
        <v>48</v>
      </c>
      <c r="L187" s="203" t="s">
        <v>14</v>
      </c>
      <c r="M187" s="116" t="s">
        <v>1937</v>
      </c>
      <c r="N187" s="200" t="s">
        <v>1207</v>
      </c>
    </row>
    <row r="188" spans="1:14">
      <c r="A188" s="62">
        <v>91</v>
      </c>
      <c r="B188" s="62">
        <v>26</v>
      </c>
      <c r="D188" s="62">
        <v>4</v>
      </c>
      <c r="E188" s="196" t="s">
        <v>2031</v>
      </c>
      <c r="F188" s="116" t="s">
        <v>1068</v>
      </c>
      <c r="G188" s="197">
        <v>0.19784722222222223</v>
      </c>
      <c r="H188" s="197">
        <v>0.20070601851851852</v>
      </c>
      <c r="I188" s="176">
        <f t="shared" si="6"/>
        <v>2.8587962962962898E-3</v>
      </c>
      <c r="J188" s="177">
        <f t="shared" si="5"/>
        <v>246.99999999999943</v>
      </c>
      <c r="K188" s="178" t="s">
        <v>48</v>
      </c>
      <c r="L188" s="203" t="s">
        <v>14</v>
      </c>
      <c r="M188" s="203" t="s">
        <v>1937</v>
      </c>
      <c r="N188" s="200" t="s">
        <v>1211</v>
      </c>
    </row>
    <row r="189" spans="1:14">
      <c r="A189" s="62">
        <v>161</v>
      </c>
      <c r="B189" s="62">
        <v>28</v>
      </c>
      <c r="D189" s="62">
        <v>4</v>
      </c>
      <c r="E189" s="196" t="s">
        <v>2031</v>
      </c>
      <c r="F189" s="116" t="s">
        <v>1309</v>
      </c>
      <c r="G189" s="197">
        <v>0.33763888888888888</v>
      </c>
      <c r="H189" s="197">
        <v>0.33967592592592594</v>
      </c>
      <c r="I189" s="176">
        <f t="shared" si="6"/>
        <v>2.0370370370370594E-3</v>
      </c>
      <c r="J189" s="177">
        <f t="shared" si="5"/>
        <v>176.00000000000193</v>
      </c>
      <c r="K189" s="197" t="s">
        <v>2037</v>
      </c>
      <c r="L189" s="116" t="s">
        <v>14</v>
      </c>
      <c r="M189" s="116" t="s">
        <v>1929</v>
      </c>
      <c r="N189" s="200" t="s">
        <v>2038</v>
      </c>
    </row>
    <row r="190" spans="1:14">
      <c r="B190" s="62">
        <v>29</v>
      </c>
      <c r="D190" s="62">
        <v>4</v>
      </c>
      <c r="E190" s="196" t="s">
        <v>2031</v>
      </c>
      <c r="F190" s="116" t="s">
        <v>1309</v>
      </c>
      <c r="G190" s="197">
        <v>0.33967592592592594</v>
      </c>
      <c r="H190" s="197">
        <v>0.34818287037037038</v>
      </c>
      <c r="I190" s="176">
        <f t="shared" si="6"/>
        <v>8.506944444444442E-3</v>
      </c>
      <c r="J190" s="177">
        <f t="shared" si="5"/>
        <v>734.99999999999977</v>
      </c>
      <c r="K190" s="197" t="s">
        <v>2037</v>
      </c>
      <c r="L190" s="116" t="s">
        <v>14</v>
      </c>
      <c r="M190" s="116" t="s">
        <v>2039</v>
      </c>
      <c r="N190" s="200" t="s">
        <v>2040</v>
      </c>
    </row>
    <row r="191" spans="1:14">
      <c r="A191" s="62">
        <v>163</v>
      </c>
      <c r="B191" s="62">
        <v>30</v>
      </c>
      <c r="D191" s="62">
        <v>4</v>
      </c>
      <c r="E191" s="196" t="s">
        <v>2031</v>
      </c>
      <c r="F191" s="116" t="s">
        <v>1309</v>
      </c>
      <c r="G191" s="197">
        <v>0.34844907407407405</v>
      </c>
      <c r="H191" s="197">
        <v>0.35309027777777779</v>
      </c>
      <c r="I191" s="176">
        <f t="shared" si="6"/>
        <v>4.6412037037037446E-3</v>
      </c>
      <c r="J191" s="177">
        <f t="shared" si="5"/>
        <v>401.00000000000352</v>
      </c>
      <c r="K191" s="197" t="s">
        <v>2037</v>
      </c>
      <c r="L191" s="116" t="s">
        <v>14</v>
      </c>
      <c r="M191" s="116" t="s">
        <v>2039</v>
      </c>
      <c r="N191" s="200" t="s">
        <v>1431</v>
      </c>
    </row>
  </sheetData>
  <conditionalFormatting sqref="L2:M155 L174:M191">
    <cfRule type="containsText" dxfId="9" priority="6" operator="containsText" text="อภิปราย">
      <formula>NOT(ISERROR(SEARCH(("อภิปราย"),(L2))))</formula>
    </cfRule>
  </conditionalFormatting>
  <conditionalFormatting sqref="L1:M191">
    <cfRule type="containsText" dxfId="8" priority="7" operator="containsText" text="ประท้วง">
      <formula>NOT(ISERROR(SEARCH(("ประท้วง"),(L1))))</formula>
    </cfRule>
  </conditionalFormatting>
  <conditionalFormatting sqref="L1:M191">
    <cfRule type="containsText" dxfId="7" priority="8" operator="containsText" text="ชี้แจง">
      <formula>NOT(ISERROR(SEARCH(("ชี้แจง"),(L1))))</formula>
    </cfRule>
  </conditionalFormatting>
  <conditionalFormatting sqref="N2:N27 N58:N82 N108:N155 N174:N191 I2:I191">
    <cfRule type="cellIs" dxfId="6" priority="9" operator="greaterThan">
      <formula>"0:30:00"</formula>
    </cfRule>
  </conditionalFormatting>
  <conditionalFormatting sqref="N2:N27 N58:N82 I2:I191">
    <cfRule type="cellIs" dxfId="5" priority="10" operator="greaterThan">
      <formula>"1:00:00"</formula>
    </cfRule>
  </conditionalFormatting>
  <conditionalFormatting sqref="F83:F108">
    <cfRule type="containsBlanks" dxfId="4" priority="5">
      <formula>LEN(TRIM(F83))=0</formula>
    </cfRule>
  </conditionalFormatting>
  <conditionalFormatting sqref="L156:M173">
    <cfRule type="containsText" dxfId="3" priority="4" operator="containsText" text="อภิปราย">
      <formula>NOT(ISERROR(SEARCH(("อภิปราย"),(L156))))</formula>
    </cfRule>
  </conditionalFormatting>
  <conditionalFormatting sqref="M159">
    <cfRule type="containsText" dxfId="2" priority="3" operator="containsText" text="อภิปราย">
      <formula>NOT(ISERROR(SEARCH(("อภิปราย"),(M159))))</formula>
    </cfRule>
  </conditionalFormatting>
  <conditionalFormatting sqref="M158">
    <cfRule type="containsText" dxfId="1" priority="2" operator="containsText" text="อภิปราย">
      <formula>NOT(ISERROR(SEARCH(("อภิปราย"),(M158))))</formula>
    </cfRule>
  </conditionalFormatting>
  <conditionalFormatting sqref="M161">
    <cfRule type="containsText" dxfId="0" priority="1" operator="containsText" text="อภิปราย">
      <formula>NOT(ISERROR(SEARCH(("อภิปราย"),(M161))))</formula>
    </cfRule>
  </conditionalFormatting>
  <dataValidations count="1">
    <dataValidation type="list" allowBlank="1" sqref="M160:M161 M1:M141 M143:M158 L1:L161 L162:M191" xr:uid="{5E73D966-2BA2-4E1F-BD4D-7B8676E49C0F}">
      <formula1>"บริหารสภา,อภิปราย,ประท้วง,ชี้แจง"</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000"/>
  <sheetViews>
    <sheetView tabSelected="1" workbookViewId="0"/>
  </sheetViews>
  <sheetFormatPr defaultColWidth="14.42578125" defaultRowHeight="15" customHeight="1"/>
  <cols>
    <col min="1" max="6" width="14.42578125" customWidth="1"/>
  </cols>
  <sheetData>
    <row r="1" spans="1:1" ht="15.75" customHeight="1">
      <c r="A1" s="6" t="s">
        <v>1441</v>
      </c>
    </row>
    <row r="2" spans="1:1" ht="15.75" customHeight="1">
      <c r="A2" s="6" t="s">
        <v>1442</v>
      </c>
    </row>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4.42578125" defaultRowHeight="15" customHeight="1"/>
  <cols>
    <col min="1" max="3" width="14.42578125" customWidth="1"/>
    <col min="4" max="4" width="21.42578125" customWidth="1"/>
    <col min="5" max="6" width="14.42578125" customWidth="1"/>
  </cols>
  <sheetData>
    <row r="1" spans="1:4" ht="15.75" customHeight="1">
      <c r="A1" s="54" t="s">
        <v>1453</v>
      </c>
      <c r="B1" s="54" t="s">
        <v>1454</v>
      </c>
      <c r="C1" s="54" t="s">
        <v>1455</v>
      </c>
      <c r="D1" s="55" t="s">
        <v>1456</v>
      </c>
    </row>
    <row r="2" spans="1:4" ht="15.75" customHeight="1">
      <c r="A2" s="56" t="s">
        <v>1457</v>
      </c>
      <c r="B2" s="56" t="s">
        <v>1458</v>
      </c>
      <c r="C2" s="56" t="s">
        <v>1459</v>
      </c>
      <c r="D2" s="42" t="e">
        <f t="shared" ref="D2:D200" ca="1" si="0">CONCAT(B2, CONCAT(" ", C2))</f>
        <v>#NAME?</v>
      </c>
    </row>
    <row r="3" spans="1:4" ht="15.75" customHeight="1">
      <c r="A3" s="56" t="s">
        <v>1457</v>
      </c>
      <c r="B3" s="56" t="s">
        <v>1458</v>
      </c>
      <c r="C3" s="56" t="s">
        <v>1460</v>
      </c>
      <c r="D3" s="57" t="e">
        <f t="shared" ca="1" si="0"/>
        <v>#NAME?</v>
      </c>
    </row>
    <row r="4" spans="1:4" ht="15.75" customHeight="1">
      <c r="A4" s="56" t="s">
        <v>1457</v>
      </c>
      <c r="B4" s="56" t="s">
        <v>1461</v>
      </c>
      <c r="C4" s="56" t="s">
        <v>1462</v>
      </c>
      <c r="D4" s="42" t="e">
        <f t="shared" ca="1" si="0"/>
        <v>#NAME?</v>
      </c>
    </row>
    <row r="5" spans="1:4" ht="15.75" customHeight="1">
      <c r="A5" s="56" t="s">
        <v>1457</v>
      </c>
      <c r="B5" s="56" t="s">
        <v>1463</v>
      </c>
      <c r="C5" s="56" t="s">
        <v>1464</v>
      </c>
      <c r="D5" s="42" t="e">
        <f t="shared" ca="1" si="0"/>
        <v>#NAME?</v>
      </c>
    </row>
    <row r="6" spans="1:4" ht="15.75" customHeight="1">
      <c r="A6" s="56" t="s">
        <v>1457</v>
      </c>
      <c r="B6" s="56" t="s">
        <v>1465</v>
      </c>
      <c r="C6" s="56" t="s">
        <v>1466</v>
      </c>
      <c r="D6" s="42" t="e">
        <f t="shared" ca="1" si="0"/>
        <v>#NAME?</v>
      </c>
    </row>
    <row r="7" spans="1:4" ht="15.75" customHeight="1">
      <c r="A7" s="56" t="s">
        <v>1457</v>
      </c>
      <c r="B7" s="56" t="s">
        <v>1467</v>
      </c>
      <c r="C7" s="56" t="s">
        <v>1468</v>
      </c>
      <c r="D7" s="42" t="e">
        <f t="shared" ca="1" si="0"/>
        <v>#NAME?</v>
      </c>
    </row>
    <row r="8" spans="1:4" ht="15.75" customHeight="1">
      <c r="A8" s="56" t="s">
        <v>1457</v>
      </c>
      <c r="B8" s="56" t="s">
        <v>1469</v>
      </c>
      <c r="C8" s="56" t="s">
        <v>1470</v>
      </c>
      <c r="D8" s="42" t="e">
        <f t="shared" ca="1" si="0"/>
        <v>#NAME?</v>
      </c>
    </row>
    <row r="9" spans="1:4" ht="15.75" customHeight="1">
      <c r="A9" s="56" t="s">
        <v>1457</v>
      </c>
      <c r="B9" s="56" t="s">
        <v>1471</v>
      </c>
      <c r="C9" s="56" t="s">
        <v>1472</v>
      </c>
      <c r="D9" s="42" t="e">
        <f t="shared" ca="1" si="0"/>
        <v>#NAME?</v>
      </c>
    </row>
    <row r="10" spans="1:4" ht="15.75" customHeight="1">
      <c r="A10" s="56" t="s">
        <v>1457</v>
      </c>
      <c r="B10" s="56" t="s">
        <v>1473</v>
      </c>
      <c r="C10" s="56" t="s">
        <v>1474</v>
      </c>
      <c r="D10" s="42" t="e">
        <f t="shared" ca="1" si="0"/>
        <v>#NAME?</v>
      </c>
    </row>
    <row r="11" spans="1:4" ht="15.75" customHeight="1">
      <c r="A11" s="56" t="s">
        <v>1457</v>
      </c>
      <c r="B11" s="56" t="s">
        <v>1475</v>
      </c>
      <c r="C11" s="56" t="s">
        <v>1476</v>
      </c>
      <c r="D11" s="42" t="e">
        <f t="shared" ca="1" si="0"/>
        <v>#NAME?</v>
      </c>
    </row>
    <row r="12" spans="1:4" ht="15.75" customHeight="1">
      <c r="A12" s="56" t="s">
        <v>1457</v>
      </c>
      <c r="B12" s="56" t="s">
        <v>1477</v>
      </c>
      <c r="C12" s="56" t="s">
        <v>1478</v>
      </c>
      <c r="D12" s="42" t="e">
        <f t="shared" ca="1" si="0"/>
        <v>#NAME?</v>
      </c>
    </row>
    <row r="13" spans="1:4" ht="15.75" customHeight="1">
      <c r="A13" s="56" t="s">
        <v>1457</v>
      </c>
      <c r="B13" s="56" t="s">
        <v>1479</v>
      </c>
      <c r="C13" s="56" t="s">
        <v>1480</v>
      </c>
      <c r="D13" s="42" t="e">
        <f t="shared" ca="1" si="0"/>
        <v>#NAME?</v>
      </c>
    </row>
    <row r="14" spans="1:4" ht="15.75" customHeight="1">
      <c r="A14" s="56" t="s">
        <v>1457</v>
      </c>
      <c r="B14" s="56" t="s">
        <v>1481</v>
      </c>
      <c r="C14" s="56" t="s">
        <v>1482</v>
      </c>
      <c r="D14" s="42" t="e">
        <f t="shared" ca="1" si="0"/>
        <v>#NAME?</v>
      </c>
    </row>
    <row r="15" spans="1:4" ht="15.75" customHeight="1">
      <c r="A15" s="56" t="s">
        <v>1457</v>
      </c>
      <c r="B15" s="56" t="s">
        <v>1483</v>
      </c>
      <c r="C15" s="56" t="s">
        <v>1484</v>
      </c>
      <c r="D15" s="42" t="e">
        <f t="shared" ca="1" si="0"/>
        <v>#NAME?</v>
      </c>
    </row>
    <row r="16" spans="1:4" ht="15.75" customHeight="1">
      <c r="A16" s="56" t="s">
        <v>1457</v>
      </c>
      <c r="B16" s="56" t="s">
        <v>1485</v>
      </c>
      <c r="C16" s="56" t="s">
        <v>1486</v>
      </c>
      <c r="D16" s="42" t="e">
        <f t="shared" ca="1" si="0"/>
        <v>#NAME?</v>
      </c>
    </row>
    <row r="17" spans="1:4" ht="15.75" customHeight="1">
      <c r="A17" s="56" t="s">
        <v>1457</v>
      </c>
      <c r="B17" s="56" t="s">
        <v>1485</v>
      </c>
      <c r="C17" s="56" t="s">
        <v>1487</v>
      </c>
      <c r="D17" s="42" t="e">
        <f t="shared" ca="1" si="0"/>
        <v>#NAME?</v>
      </c>
    </row>
    <row r="18" spans="1:4" ht="15.75" customHeight="1">
      <c r="A18" s="56" t="s">
        <v>1457</v>
      </c>
      <c r="B18" s="56" t="s">
        <v>1488</v>
      </c>
      <c r="C18" s="56" t="s">
        <v>1489</v>
      </c>
      <c r="D18" s="42" t="e">
        <f t="shared" ca="1" si="0"/>
        <v>#NAME?</v>
      </c>
    </row>
    <row r="19" spans="1:4" ht="15.75" customHeight="1">
      <c r="A19" s="56" t="s">
        <v>1457</v>
      </c>
      <c r="B19" s="56" t="s">
        <v>1490</v>
      </c>
      <c r="C19" s="56" t="s">
        <v>1491</v>
      </c>
      <c r="D19" s="42" t="e">
        <f t="shared" ca="1" si="0"/>
        <v>#NAME?</v>
      </c>
    </row>
    <row r="20" spans="1:4" ht="15.75" customHeight="1">
      <c r="A20" s="56" t="s">
        <v>1457</v>
      </c>
      <c r="B20" s="56" t="s">
        <v>1492</v>
      </c>
      <c r="C20" s="56" t="s">
        <v>1493</v>
      </c>
      <c r="D20" s="42" t="e">
        <f t="shared" ca="1" si="0"/>
        <v>#NAME?</v>
      </c>
    </row>
    <row r="21" spans="1:4" ht="15.75" customHeight="1">
      <c r="A21" s="56" t="s">
        <v>1457</v>
      </c>
      <c r="B21" s="56" t="s">
        <v>1494</v>
      </c>
      <c r="C21" s="56" t="s">
        <v>1495</v>
      </c>
      <c r="D21" s="42" t="e">
        <f t="shared" ca="1" si="0"/>
        <v>#NAME?</v>
      </c>
    </row>
    <row r="22" spans="1:4" ht="15.75" customHeight="1">
      <c r="A22" s="56" t="s">
        <v>1457</v>
      </c>
      <c r="B22" s="56" t="s">
        <v>1496</v>
      </c>
      <c r="C22" s="56" t="s">
        <v>1497</v>
      </c>
      <c r="D22" s="42" t="e">
        <f t="shared" ca="1" si="0"/>
        <v>#NAME?</v>
      </c>
    </row>
    <row r="23" spans="1:4" ht="15.75" customHeight="1">
      <c r="A23" s="56" t="s">
        <v>1457</v>
      </c>
      <c r="B23" s="56" t="s">
        <v>1498</v>
      </c>
      <c r="C23" s="56" t="s">
        <v>1499</v>
      </c>
      <c r="D23" s="42" t="e">
        <f t="shared" ca="1" si="0"/>
        <v>#NAME?</v>
      </c>
    </row>
    <row r="24" spans="1:4" ht="15.75" customHeight="1">
      <c r="A24" s="56" t="s">
        <v>1457</v>
      </c>
      <c r="B24" s="56" t="s">
        <v>1500</v>
      </c>
      <c r="C24" s="56" t="s">
        <v>1501</v>
      </c>
      <c r="D24" s="42" t="e">
        <f t="shared" ca="1" si="0"/>
        <v>#NAME?</v>
      </c>
    </row>
    <row r="25" spans="1:4" ht="15.75" customHeight="1">
      <c r="A25" s="56" t="s">
        <v>1457</v>
      </c>
      <c r="B25" s="56" t="s">
        <v>1502</v>
      </c>
      <c r="C25" s="56" t="s">
        <v>1503</v>
      </c>
      <c r="D25" s="42" t="e">
        <f t="shared" ca="1" si="0"/>
        <v>#NAME?</v>
      </c>
    </row>
    <row r="26" spans="1:4" ht="15.75" customHeight="1">
      <c r="A26" s="56" t="s">
        <v>1457</v>
      </c>
      <c r="B26" s="56" t="s">
        <v>1504</v>
      </c>
      <c r="C26" s="56" t="s">
        <v>1505</v>
      </c>
      <c r="D26" s="42" t="e">
        <f t="shared" ca="1" si="0"/>
        <v>#NAME?</v>
      </c>
    </row>
    <row r="27" spans="1:4" ht="15.75" customHeight="1">
      <c r="A27" s="56" t="s">
        <v>1457</v>
      </c>
      <c r="B27" s="56" t="s">
        <v>1506</v>
      </c>
      <c r="C27" s="56" t="s">
        <v>1507</v>
      </c>
      <c r="D27" s="42" t="e">
        <f t="shared" ca="1" si="0"/>
        <v>#NAME?</v>
      </c>
    </row>
    <row r="28" spans="1:4" ht="15.75" customHeight="1">
      <c r="A28" s="56" t="s">
        <v>1457</v>
      </c>
      <c r="B28" s="56" t="s">
        <v>1508</v>
      </c>
      <c r="C28" s="56" t="s">
        <v>1509</v>
      </c>
      <c r="D28" s="42" t="e">
        <f t="shared" ca="1" si="0"/>
        <v>#NAME?</v>
      </c>
    </row>
    <row r="29" spans="1:4" ht="15.75" customHeight="1">
      <c r="A29" s="56" t="s">
        <v>1457</v>
      </c>
      <c r="B29" s="56" t="s">
        <v>1510</v>
      </c>
      <c r="C29" s="56" t="s">
        <v>1511</v>
      </c>
      <c r="D29" s="42" t="e">
        <f t="shared" ca="1" si="0"/>
        <v>#NAME?</v>
      </c>
    </row>
    <row r="30" spans="1:4" ht="15.75" customHeight="1">
      <c r="A30" s="56" t="s">
        <v>1457</v>
      </c>
      <c r="B30" s="56" t="s">
        <v>1510</v>
      </c>
      <c r="C30" s="56" t="s">
        <v>1512</v>
      </c>
      <c r="D30" s="42" t="e">
        <f t="shared" ca="1" si="0"/>
        <v>#NAME?</v>
      </c>
    </row>
    <row r="31" spans="1:4" ht="15.75" customHeight="1">
      <c r="A31" s="56" t="s">
        <v>1457</v>
      </c>
      <c r="B31" s="56" t="s">
        <v>1513</v>
      </c>
      <c r="C31" s="56" t="s">
        <v>1514</v>
      </c>
      <c r="D31" s="42" t="e">
        <f t="shared" ca="1" si="0"/>
        <v>#NAME?</v>
      </c>
    </row>
    <row r="32" spans="1:4" ht="15.75" customHeight="1">
      <c r="A32" s="56" t="s">
        <v>1457</v>
      </c>
      <c r="B32" s="56" t="s">
        <v>1515</v>
      </c>
      <c r="C32" s="56" t="s">
        <v>1516</v>
      </c>
      <c r="D32" s="42" t="e">
        <f t="shared" ca="1" si="0"/>
        <v>#NAME?</v>
      </c>
    </row>
    <row r="33" spans="1:4" ht="15.75" customHeight="1">
      <c r="A33" s="56" t="s">
        <v>1457</v>
      </c>
      <c r="B33" s="56" t="s">
        <v>1515</v>
      </c>
      <c r="C33" s="56" t="s">
        <v>1517</v>
      </c>
      <c r="D33" s="42" t="e">
        <f t="shared" ca="1" si="0"/>
        <v>#NAME?</v>
      </c>
    </row>
    <row r="34" spans="1:4" ht="15.75" customHeight="1">
      <c r="A34" s="56" t="s">
        <v>1457</v>
      </c>
      <c r="B34" s="56" t="s">
        <v>1518</v>
      </c>
      <c r="C34" s="56" t="s">
        <v>1519</v>
      </c>
      <c r="D34" s="42" t="e">
        <f t="shared" ca="1" si="0"/>
        <v>#NAME?</v>
      </c>
    </row>
    <row r="35" spans="1:4" ht="15.75" customHeight="1">
      <c r="A35" s="56" t="s">
        <v>1457</v>
      </c>
      <c r="B35" s="56" t="s">
        <v>1520</v>
      </c>
      <c r="C35" s="56" t="s">
        <v>1521</v>
      </c>
      <c r="D35" s="42" t="e">
        <f t="shared" ca="1" si="0"/>
        <v>#NAME?</v>
      </c>
    </row>
    <row r="36" spans="1:4" ht="15.75" customHeight="1">
      <c r="A36" s="56" t="s">
        <v>1457</v>
      </c>
      <c r="B36" s="56" t="s">
        <v>1522</v>
      </c>
      <c r="C36" s="56" t="s">
        <v>1523</v>
      </c>
      <c r="D36" s="42" t="e">
        <f t="shared" ca="1" si="0"/>
        <v>#NAME?</v>
      </c>
    </row>
    <row r="37" spans="1:4" ht="15.75" customHeight="1">
      <c r="A37" s="56" t="s">
        <v>1457</v>
      </c>
      <c r="B37" s="56" t="s">
        <v>1524</v>
      </c>
      <c r="C37" s="56" t="s">
        <v>1525</v>
      </c>
      <c r="D37" s="42" t="e">
        <f t="shared" ca="1" si="0"/>
        <v>#NAME?</v>
      </c>
    </row>
    <row r="38" spans="1:4" ht="15.75" customHeight="1">
      <c r="A38" s="56" t="s">
        <v>1457</v>
      </c>
      <c r="B38" s="56" t="s">
        <v>1526</v>
      </c>
      <c r="C38" s="56" t="s">
        <v>1527</v>
      </c>
      <c r="D38" s="42" t="e">
        <f t="shared" ca="1" si="0"/>
        <v>#NAME?</v>
      </c>
    </row>
    <row r="39" spans="1:4" ht="15.75" customHeight="1">
      <c r="A39" s="56" t="s">
        <v>1457</v>
      </c>
      <c r="B39" s="56" t="s">
        <v>1528</v>
      </c>
      <c r="C39" s="56" t="s">
        <v>1529</v>
      </c>
      <c r="D39" s="42" t="e">
        <f t="shared" ca="1" si="0"/>
        <v>#NAME?</v>
      </c>
    </row>
    <row r="40" spans="1:4" ht="15.75" customHeight="1">
      <c r="A40" s="56" t="s">
        <v>1457</v>
      </c>
      <c r="B40" s="56" t="s">
        <v>1530</v>
      </c>
      <c r="C40" s="56" t="s">
        <v>1531</v>
      </c>
      <c r="D40" s="42" t="e">
        <f t="shared" ca="1" si="0"/>
        <v>#NAME?</v>
      </c>
    </row>
    <row r="41" spans="1:4" ht="15.75" customHeight="1">
      <c r="A41" s="56" t="s">
        <v>1457</v>
      </c>
      <c r="B41" s="56" t="s">
        <v>1532</v>
      </c>
      <c r="C41" s="56" t="s">
        <v>1533</v>
      </c>
      <c r="D41" s="42" t="e">
        <f t="shared" ca="1" si="0"/>
        <v>#NAME?</v>
      </c>
    </row>
    <row r="42" spans="1:4" ht="15.75" customHeight="1">
      <c r="A42" s="56" t="s">
        <v>1457</v>
      </c>
      <c r="B42" s="56" t="s">
        <v>1534</v>
      </c>
      <c r="C42" s="56" t="s">
        <v>1535</v>
      </c>
      <c r="D42" s="42" t="e">
        <f t="shared" ca="1" si="0"/>
        <v>#NAME?</v>
      </c>
    </row>
    <row r="43" spans="1:4" ht="15.75" customHeight="1">
      <c r="A43" s="56" t="s">
        <v>1457</v>
      </c>
      <c r="B43" s="56" t="s">
        <v>1536</v>
      </c>
      <c r="C43" s="56" t="s">
        <v>1537</v>
      </c>
      <c r="D43" s="42" t="e">
        <f t="shared" ca="1" si="0"/>
        <v>#NAME?</v>
      </c>
    </row>
    <row r="44" spans="1:4" ht="15.75" customHeight="1">
      <c r="A44" s="56" t="s">
        <v>1457</v>
      </c>
      <c r="B44" s="56" t="s">
        <v>1538</v>
      </c>
      <c r="C44" s="56" t="s">
        <v>1539</v>
      </c>
      <c r="D44" s="42" t="e">
        <f t="shared" ca="1" si="0"/>
        <v>#NAME?</v>
      </c>
    </row>
    <row r="45" spans="1:4" ht="15.75" customHeight="1">
      <c r="A45" s="56" t="s">
        <v>1457</v>
      </c>
      <c r="B45" s="56" t="s">
        <v>1540</v>
      </c>
      <c r="C45" s="56" t="s">
        <v>1541</v>
      </c>
      <c r="D45" s="42" t="e">
        <f t="shared" ca="1" si="0"/>
        <v>#NAME?</v>
      </c>
    </row>
    <row r="46" spans="1:4" ht="15.75" customHeight="1">
      <c r="A46" s="56" t="s">
        <v>1457</v>
      </c>
      <c r="B46" s="56" t="s">
        <v>1542</v>
      </c>
      <c r="C46" s="56" t="s">
        <v>1543</v>
      </c>
      <c r="D46" s="42" t="e">
        <f t="shared" ca="1" si="0"/>
        <v>#NAME?</v>
      </c>
    </row>
    <row r="47" spans="1:4" ht="15.75" customHeight="1">
      <c r="A47" s="56" t="s">
        <v>1457</v>
      </c>
      <c r="B47" s="56" t="s">
        <v>1544</v>
      </c>
      <c r="C47" s="56" t="s">
        <v>1545</v>
      </c>
      <c r="D47" s="42" t="e">
        <f t="shared" ca="1" si="0"/>
        <v>#NAME?</v>
      </c>
    </row>
    <row r="48" spans="1:4" ht="15.75" customHeight="1">
      <c r="A48" s="56" t="s">
        <v>1457</v>
      </c>
      <c r="B48" s="56" t="s">
        <v>1546</v>
      </c>
      <c r="C48" s="56" t="s">
        <v>1547</v>
      </c>
      <c r="D48" s="42" t="e">
        <f t="shared" ca="1" si="0"/>
        <v>#NAME?</v>
      </c>
    </row>
    <row r="49" spans="1:4" ht="15.75" customHeight="1">
      <c r="A49" s="56" t="s">
        <v>1457</v>
      </c>
      <c r="B49" s="56" t="s">
        <v>1548</v>
      </c>
      <c r="C49" s="56" t="s">
        <v>1549</v>
      </c>
      <c r="D49" s="42" t="e">
        <f t="shared" ca="1" si="0"/>
        <v>#NAME?</v>
      </c>
    </row>
    <row r="50" spans="1:4" ht="15.75" customHeight="1">
      <c r="A50" s="56" t="s">
        <v>1457</v>
      </c>
      <c r="B50" s="56" t="s">
        <v>1550</v>
      </c>
      <c r="C50" s="56" t="s">
        <v>1551</v>
      </c>
      <c r="D50" s="42" t="e">
        <f t="shared" ca="1" si="0"/>
        <v>#NAME?</v>
      </c>
    </row>
    <row r="51" spans="1:4" ht="15.75" customHeight="1">
      <c r="A51" s="56" t="s">
        <v>1457</v>
      </c>
      <c r="B51" s="56" t="s">
        <v>1552</v>
      </c>
      <c r="C51" s="56" t="s">
        <v>1553</v>
      </c>
      <c r="D51" s="42" t="e">
        <f t="shared" ca="1" si="0"/>
        <v>#NAME?</v>
      </c>
    </row>
    <row r="52" spans="1:4" ht="15.75" customHeight="1">
      <c r="A52" s="56" t="s">
        <v>1457</v>
      </c>
      <c r="B52" s="56" t="s">
        <v>1554</v>
      </c>
      <c r="C52" s="56" t="s">
        <v>1555</v>
      </c>
      <c r="D52" s="42" t="e">
        <f t="shared" ca="1" si="0"/>
        <v>#NAME?</v>
      </c>
    </row>
    <row r="53" spans="1:4" ht="15.75" customHeight="1">
      <c r="A53" s="56" t="s">
        <v>1457</v>
      </c>
      <c r="B53" s="56" t="s">
        <v>1556</v>
      </c>
      <c r="C53" s="56" t="s">
        <v>1557</v>
      </c>
      <c r="D53" s="42" t="e">
        <f t="shared" ca="1" si="0"/>
        <v>#NAME?</v>
      </c>
    </row>
    <row r="54" spans="1:4" ht="15.75" customHeight="1">
      <c r="A54" s="56" t="s">
        <v>1457</v>
      </c>
      <c r="B54" s="56" t="s">
        <v>1558</v>
      </c>
      <c r="C54" s="56" t="s">
        <v>1559</v>
      </c>
      <c r="D54" s="42" t="e">
        <f t="shared" ca="1" si="0"/>
        <v>#NAME?</v>
      </c>
    </row>
    <row r="55" spans="1:4" ht="15.75" customHeight="1">
      <c r="A55" s="56" t="s">
        <v>1457</v>
      </c>
      <c r="B55" s="56" t="s">
        <v>1560</v>
      </c>
      <c r="C55" s="56" t="s">
        <v>1561</v>
      </c>
      <c r="D55" s="42" t="e">
        <f t="shared" ca="1" si="0"/>
        <v>#NAME?</v>
      </c>
    </row>
    <row r="56" spans="1:4" ht="15.75" customHeight="1">
      <c r="A56" s="56" t="s">
        <v>1457</v>
      </c>
      <c r="B56" s="56" t="s">
        <v>1562</v>
      </c>
      <c r="C56" s="56" t="s">
        <v>1563</v>
      </c>
      <c r="D56" s="42" t="e">
        <f t="shared" ca="1" si="0"/>
        <v>#NAME?</v>
      </c>
    </row>
    <row r="57" spans="1:4" ht="15.75" customHeight="1">
      <c r="A57" s="56" t="s">
        <v>1457</v>
      </c>
      <c r="B57" s="56" t="s">
        <v>1564</v>
      </c>
      <c r="C57" s="56" t="s">
        <v>1565</v>
      </c>
      <c r="D57" s="42" t="e">
        <f t="shared" ca="1" si="0"/>
        <v>#NAME?</v>
      </c>
    </row>
    <row r="58" spans="1:4" ht="15.75" customHeight="1">
      <c r="A58" s="56" t="s">
        <v>1457</v>
      </c>
      <c r="B58" s="56" t="s">
        <v>1566</v>
      </c>
      <c r="C58" s="56" t="s">
        <v>1567</v>
      </c>
      <c r="D58" s="42" t="e">
        <f t="shared" ca="1" si="0"/>
        <v>#NAME?</v>
      </c>
    </row>
    <row r="59" spans="1:4" ht="15.75" customHeight="1">
      <c r="A59" s="56" t="s">
        <v>1457</v>
      </c>
      <c r="B59" s="56" t="s">
        <v>1568</v>
      </c>
      <c r="C59" s="56" t="s">
        <v>1569</v>
      </c>
      <c r="D59" s="42" t="e">
        <f t="shared" ca="1" si="0"/>
        <v>#NAME?</v>
      </c>
    </row>
    <row r="60" spans="1:4" ht="15.75" customHeight="1">
      <c r="A60" s="56" t="s">
        <v>1457</v>
      </c>
      <c r="B60" s="56" t="s">
        <v>1570</v>
      </c>
      <c r="C60" s="56" t="s">
        <v>1571</v>
      </c>
      <c r="D60" s="42" t="e">
        <f t="shared" ca="1" si="0"/>
        <v>#NAME?</v>
      </c>
    </row>
    <row r="61" spans="1:4" ht="15.75" customHeight="1">
      <c r="A61" s="56" t="s">
        <v>1457</v>
      </c>
      <c r="B61" s="56" t="s">
        <v>1572</v>
      </c>
      <c r="C61" s="56" t="s">
        <v>1573</v>
      </c>
      <c r="D61" s="42" t="e">
        <f t="shared" ca="1" si="0"/>
        <v>#NAME?</v>
      </c>
    </row>
    <row r="62" spans="1:4" ht="15.75" customHeight="1">
      <c r="A62" s="56" t="s">
        <v>1457</v>
      </c>
      <c r="B62" s="6" t="s">
        <v>1574</v>
      </c>
      <c r="C62" s="6" t="s">
        <v>1575</v>
      </c>
      <c r="D62" s="42" t="e">
        <f t="shared" ca="1" si="0"/>
        <v>#NAME?</v>
      </c>
    </row>
    <row r="63" spans="1:4" ht="15.75" customHeight="1">
      <c r="A63" s="56" t="s">
        <v>1457</v>
      </c>
      <c r="B63" s="56" t="s">
        <v>1576</v>
      </c>
      <c r="C63" s="56" t="s">
        <v>1577</v>
      </c>
      <c r="D63" s="42" t="e">
        <f t="shared" ca="1" si="0"/>
        <v>#NAME?</v>
      </c>
    </row>
    <row r="64" spans="1:4" ht="15.75" customHeight="1">
      <c r="A64" s="56" t="s">
        <v>1457</v>
      </c>
      <c r="B64" s="56" t="s">
        <v>1578</v>
      </c>
      <c r="C64" s="56" t="s">
        <v>1579</v>
      </c>
      <c r="D64" s="42" t="e">
        <f t="shared" ca="1" si="0"/>
        <v>#NAME?</v>
      </c>
    </row>
    <row r="65" spans="1:4" ht="15.75" customHeight="1">
      <c r="A65" s="56" t="s">
        <v>1457</v>
      </c>
      <c r="B65" s="56" t="s">
        <v>1580</v>
      </c>
      <c r="C65" s="56" t="s">
        <v>1581</v>
      </c>
      <c r="D65" s="42" t="e">
        <f t="shared" ca="1" si="0"/>
        <v>#NAME?</v>
      </c>
    </row>
    <row r="66" spans="1:4" ht="15.75" customHeight="1">
      <c r="A66" s="56" t="s">
        <v>1457</v>
      </c>
      <c r="B66" s="56" t="s">
        <v>1580</v>
      </c>
      <c r="C66" s="56" t="s">
        <v>1582</v>
      </c>
      <c r="D66" s="42" t="e">
        <f t="shared" ca="1" si="0"/>
        <v>#NAME?</v>
      </c>
    </row>
    <row r="67" spans="1:4" ht="15.75" customHeight="1">
      <c r="A67" s="56" t="s">
        <v>1457</v>
      </c>
      <c r="B67" s="56" t="s">
        <v>1583</v>
      </c>
      <c r="C67" s="56" t="s">
        <v>1584</v>
      </c>
      <c r="D67" s="42" t="e">
        <f t="shared" ca="1" si="0"/>
        <v>#NAME?</v>
      </c>
    </row>
    <row r="68" spans="1:4" ht="15.75" customHeight="1">
      <c r="A68" s="56" t="s">
        <v>1457</v>
      </c>
      <c r="B68" s="56" t="s">
        <v>1585</v>
      </c>
      <c r="C68" s="56" t="s">
        <v>1586</v>
      </c>
      <c r="D68" s="42" t="e">
        <f t="shared" ca="1" si="0"/>
        <v>#NAME?</v>
      </c>
    </row>
    <row r="69" spans="1:4" ht="15.75" customHeight="1">
      <c r="A69" s="56" t="s">
        <v>1457</v>
      </c>
      <c r="B69" s="56" t="s">
        <v>1587</v>
      </c>
      <c r="C69" s="56" t="s">
        <v>1588</v>
      </c>
      <c r="D69" s="42" t="e">
        <f t="shared" ca="1" si="0"/>
        <v>#NAME?</v>
      </c>
    </row>
    <row r="70" spans="1:4" ht="15.75" customHeight="1">
      <c r="A70" s="56" t="s">
        <v>1457</v>
      </c>
      <c r="B70" s="56" t="s">
        <v>1589</v>
      </c>
      <c r="C70" s="56" t="s">
        <v>1590</v>
      </c>
      <c r="D70" s="42" t="e">
        <f t="shared" ca="1" si="0"/>
        <v>#NAME?</v>
      </c>
    </row>
    <row r="71" spans="1:4" ht="15.75" customHeight="1">
      <c r="A71" s="56" t="s">
        <v>1457</v>
      </c>
      <c r="B71" s="56" t="s">
        <v>1591</v>
      </c>
      <c r="C71" s="56" t="s">
        <v>1592</v>
      </c>
      <c r="D71" s="42" t="e">
        <f t="shared" ca="1" si="0"/>
        <v>#NAME?</v>
      </c>
    </row>
    <row r="72" spans="1:4" ht="15.75" customHeight="1">
      <c r="A72" s="56" t="s">
        <v>1457</v>
      </c>
      <c r="B72" s="56" t="s">
        <v>1593</v>
      </c>
      <c r="C72" s="56" t="s">
        <v>1594</v>
      </c>
      <c r="D72" s="42" t="e">
        <f t="shared" ca="1" si="0"/>
        <v>#NAME?</v>
      </c>
    </row>
    <row r="73" spans="1:4" ht="15.75" customHeight="1">
      <c r="A73" s="56" t="s">
        <v>1457</v>
      </c>
      <c r="B73" s="56" t="s">
        <v>1595</v>
      </c>
      <c r="C73" s="56" t="s">
        <v>1596</v>
      </c>
      <c r="D73" s="42" t="e">
        <f t="shared" ca="1" si="0"/>
        <v>#NAME?</v>
      </c>
    </row>
    <row r="74" spans="1:4" ht="15.75" customHeight="1">
      <c r="A74" s="56" t="s">
        <v>1457</v>
      </c>
      <c r="B74" s="56" t="s">
        <v>1597</v>
      </c>
      <c r="C74" s="56" t="s">
        <v>1598</v>
      </c>
      <c r="D74" s="42" t="e">
        <f t="shared" ca="1" si="0"/>
        <v>#NAME?</v>
      </c>
    </row>
    <row r="75" spans="1:4" ht="15.75" customHeight="1">
      <c r="A75" s="56" t="s">
        <v>1457</v>
      </c>
      <c r="B75" s="56" t="s">
        <v>1599</v>
      </c>
      <c r="C75" s="56" t="s">
        <v>1600</v>
      </c>
      <c r="D75" s="42" t="e">
        <f t="shared" ca="1" si="0"/>
        <v>#NAME?</v>
      </c>
    </row>
    <row r="76" spans="1:4" ht="15.75" customHeight="1">
      <c r="A76" s="56" t="s">
        <v>1457</v>
      </c>
      <c r="B76" s="56" t="s">
        <v>1599</v>
      </c>
      <c r="C76" s="56" t="s">
        <v>1601</v>
      </c>
      <c r="D76" s="42" t="e">
        <f t="shared" ca="1" si="0"/>
        <v>#NAME?</v>
      </c>
    </row>
    <row r="77" spans="1:4" ht="15.75" customHeight="1">
      <c r="A77" s="56" t="s">
        <v>1457</v>
      </c>
      <c r="B77" s="56" t="s">
        <v>1602</v>
      </c>
      <c r="C77" s="56" t="s">
        <v>1603</v>
      </c>
      <c r="D77" s="42" t="e">
        <f t="shared" ca="1" si="0"/>
        <v>#NAME?</v>
      </c>
    </row>
    <row r="78" spans="1:4" ht="15.75" customHeight="1">
      <c r="A78" s="56" t="s">
        <v>1457</v>
      </c>
      <c r="B78" s="56" t="s">
        <v>1604</v>
      </c>
      <c r="C78" s="56" t="s">
        <v>1605</v>
      </c>
      <c r="D78" s="42" t="e">
        <f t="shared" ca="1" si="0"/>
        <v>#NAME?</v>
      </c>
    </row>
    <row r="79" spans="1:4" ht="15.75" customHeight="1">
      <c r="A79" s="56" t="s">
        <v>1457</v>
      </c>
      <c r="B79" s="56" t="s">
        <v>1606</v>
      </c>
      <c r="C79" s="56" t="s">
        <v>1607</v>
      </c>
      <c r="D79" s="42" t="e">
        <f t="shared" ca="1" si="0"/>
        <v>#NAME?</v>
      </c>
    </row>
    <row r="80" spans="1:4" ht="15.75" customHeight="1">
      <c r="A80" s="56" t="s">
        <v>1457</v>
      </c>
      <c r="B80" s="56" t="s">
        <v>1608</v>
      </c>
      <c r="C80" s="56" t="s">
        <v>1609</v>
      </c>
      <c r="D80" s="42" t="e">
        <f t="shared" ca="1" si="0"/>
        <v>#NAME?</v>
      </c>
    </row>
    <row r="81" spans="1:4" ht="15.75" customHeight="1">
      <c r="A81" s="56" t="s">
        <v>1457</v>
      </c>
      <c r="B81" s="56" t="s">
        <v>1610</v>
      </c>
      <c r="C81" s="56" t="s">
        <v>1611</v>
      </c>
      <c r="D81" s="42" t="e">
        <f t="shared" ca="1" si="0"/>
        <v>#NAME?</v>
      </c>
    </row>
    <row r="82" spans="1:4" ht="15.75" customHeight="1">
      <c r="A82" s="56" t="s">
        <v>1457</v>
      </c>
      <c r="B82" s="56" t="s">
        <v>1612</v>
      </c>
      <c r="C82" s="56" t="s">
        <v>1613</v>
      </c>
      <c r="D82" s="42" t="e">
        <f t="shared" ca="1" si="0"/>
        <v>#NAME?</v>
      </c>
    </row>
    <row r="83" spans="1:4" ht="15.75" customHeight="1">
      <c r="A83" s="56" t="s">
        <v>1457</v>
      </c>
      <c r="B83" s="56" t="s">
        <v>1614</v>
      </c>
      <c r="C83" s="56" t="s">
        <v>1615</v>
      </c>
      <c r="D83" s="42" t="e">
        <f t="shared" ca="1" si="0"/>
        <v>#NAME?</v>
      </c>
    </row>
    <row r="84" spans="1:4" ht="15.75" customHeight="1">
      <c r="A84" s="56" t="s">
        <v>1457</v>
      </c>
      <c r="B84" s="56" t="s">
        <v>1616</v>
      </c>
      <c r="C84" s="56" t="s">
        <v>1617</v>
      </c>
      <c r="D84" s="42" t="e">
        <f t="shared" ca="1" si="0"/>
        <v>#NAME?</v>
      </c>
    </row>
    <row r="85" spans="1:4" ht="15.75" customHeight="1">
      <c r="A85" s="56" t="s">
        <v>1457</v>
      </c>
      <c r="B85" s="56" t="s">
        <v>1618</v>
      </c>
      <c r="C85" s="56" t="s">
        <v>1619</v>
      </c>
      <c r="D85" s="42" t="e">
        <f t="shared" ca="1" si="0"/>
        <v>#NAME?</v>
      </c>
    </row>
    <row r="86" spans="1:4" ht="15.75" customHeight="1">
      <c r="A86" s="56" t="s">
        <v>1457</v>
      </c>
      <c r="B86" s="56" t="s">
        <v>1620</v>
      </c>
      <c r="C86" s="56" t="s">
        <v>1621</v>
      </c>
      <c r="D86" s="42" t="e">
        <f t="shared" ca="1" si="0"/>
        <v>#NAME?</v>
      </c>
    </row>
    <row r="87" spans="1:4" ht="15.75" customHeight="1">
      <c r="A87" s="56" t="s">
        <v>1457</v>
      </c>
      <c r="B87" s="56" t="s">
        <v>1620</v>
      </c>
      <c r="C87" s="56" t="s">
        <v>1622</v>
      </c>
      <c r="D87" s="42" t="e">
        <f t="shared" ca="1" si="0"/>
        <v>#NAME?</v>
      </c>
    </row>
    <row r="88" spans="1:4" ht="15.75" customHeight="1">
      <c r="A88" s="56" t="s">
        <v>1457</v>
      </c>
      <c r="B88" s="56" t="s">
        <v>1623</v>
      </c>
      <c r="C88" s="56" t="s">
        <v>1624</v>
      </c>
      <c r="D88" s="42" t="e">
        <f t="shared" ca="1" si="0"/>
        <v>#NAME?</v>
      </c>
    </row>
    <row r="89" spans="1:4" ht="15.75" customHeight="1">
      <c r="A89" s="56" t="s">
        <v>1457</v>
      </c>
      <c r="B89" s="56" t="s">
        <v>1625</v>
      </c>
      <c r="C89" s="56" t="s">
        <v>1626</v>
      </c>
      <c r="D89" s="42" t="e">
        <f t="shared" ca="1" si="0"/>
        <v>#NAME?</v>
      </c>
    </row>
    <row r="90" spans="1:4" ht="15.75" customHeight="1">
      <c r="A90" s="56" t="s">
        <v>1457</v>
      </c>
      <c r="B90" s="56" t="s">
        <v>1627</v>
      </c>
      <c r="C90" s="56" t="s">
        <v>1628</v>
      </c>
      <c r="D90" s="42" t="e">
        <f t="shared" ca="1" si="0"/>
        <v>#NAME?</v>
      </c>
    </row>
    <row r="91" spans="1:4" ht="15.75" customHeight="1">
      <c r="A91" s="56" t="s">
        <v>1457</v>
      </c>
      <c r="B91" s="56" t="s">
        <v>1629</v>
      </c>
      <c r="C91" s="56" t="s">
        <v>1630</v>
      </c>
      <c r="D91" s="42" t="e">
        <f t="shared" ca="1" si="0"/>
        <v>#NAME?</v>
      </c>
    </row>
    <row r="92" spans="1:4" ht="15.75" customHeight="1">
      <c r="A92" s="56" t="s">
        <v>1457</v>
      </c>
      <c r="B92" s="56" t="s">
        <v>1631</v>
      </c>
      <c r="C92" s="56" t="s">
        <v>1632</v>
      </c>
      <c r="D92" s="42" t="e">
        <f t="shared" ca="1" si="0"/>
        <v>#NAME?</v>
      </c>
    </row>
    <row r="93" spans="1:4" ht="15.75" customHeight="1">
      <c r="A93" s="56" t="s">
        <v>1457</v>
      </c>
      <c r="B93" s="56" t="s">
        <v>1633</v>
      </c>
      <c r="C93" s="56" t="s">
        <v>1634</v>
      </c>
      <c r="D93" s="42" t="e">
        <f t="shared" ca="1" si="0"/>
        <v>#NAME?</v>
      </c>
    </row>
    <row r="94" spans="1:4" ht="15.75" customHeight="1">
      <c r="A94" s="56" t="s">
        <v>1457</v>
      </c>
      <c r="B94" s="56" t="s">
        <v>1633</v>
      </c>
      <c r="C94" s="56" t="s">
        <v>1635</v>
      </c>
      <c r="D94" s="42" t="e">
        <f t="shared" ca="1" si="0"/>
        <v>#NAME?</v>
      </c>
    </row>
    <row r="95" spans="1:4" ht="15.75" customHeight="1">
      <c r="A95" s="56" t="s">
        <v>1457</v>
      </c>
      <c r="B95" s="56" t="s">
        <v>1636</v>
      </c>
      <c r="C95" s="56" t="s">
        <v>1637</v>
      </c>
      <c r="D95" s="42" t="e">
        <f t="shared" ca="1" si="0"/>
        <v>#NAME?</v>
      </c>
    </row>
    <row r="96" spans="1:4" ht="15.75" customHeight="1">
      <c r="A96" s="56" t="s">
        <v>1457</v>
      </c>
      <c r="B96" s="56" t="s">
        <v>1638</v>
      </c>
      <c r="C96" s="56" t="s">
        <v>1607</v>
      </c>
      <c r="D96" s="42" t="e">
        <f t="shared" ca="1" si="0"/>
        <v>#NAME?</v>
      </c>
    </row>
    <row r="97" spans="1:4" ht="15.75" customHeight="1">
      <c r="A97" s="56" t="s">
        <v>1457</v>
      </c>
      <c r="B97" s="56" t="s">
        <v>1639</v>
      </c>
      <c r="C97" s="56" t="s">
        <v>1640</v>
      </c>
      <c r="D97" s="42" t="e">
        <f t="shared" ca="1" si="0"/>
        <v>#NAME?</v>
      </c>
    </row>
    <row r="98" spans="1:4" ht="15.75" customHeight="1">
      <c r="A98" s="56" t="s">
        <v>1457</v>
      </c>
      <c r="B98" s="56" t="s">
        <v>1641</v>
      </c>
      <c r="C98" s="56" t="s">
        <v>1642</v>
      </c>
      <c r="D98" s="42" t="e">
        <f t="shared" ca="1" si="0"/>
        <v>#NAME?</v>
      </c>
    </row>
    <row r="99" spans="1:4" ht="15.75" customHeight="1">
      <c r="A99" s="56" t="s">
        <v>1457</v>
      </c>
      <c r="B99" s="56" t="s">
        <v>1643</v>
      </c>
      <c r="C99" s="56" t="s">
        <v>1644</v>
      </c>
      <c r="D99" s="42" t="e">
        <f t="shared" ca="1" si="0"/>
        <v>#NAME?</v>
      </c>
    </row>
    <row r="100" spans="1:4" ht="15.75" customHeight="1">
      <c r="A100" s="56" t="s">
        <v>1457</v>
      </c>
      <c r="B100" s="56" t="s">
        <v>1645</v>
      </c>
      <c r="C100" s="56" t="s">
        <v>1646</v>
      </c>
      <c r="D100" s="42" t="e">
        <f t="shared" ca="1" si="0"/>
        <v>#NAME?</v>
      </c>
    </row>
    <row r="101" spans="1:4" ht="15.75" customHeight="1">
      <c r="A101" s="56" t="s">
        <v>1457</v>
      </c>
      <c r="B101" s="56" t="s">
        <v>1647</v>
      </c>
      <c r="C101" s="56" t="s">
        <v>1648</v>
      </c>
      <c r="D101" s="42" t="e">
        <f t="shared" ca="1" si="0"/>
        <v>#NAME?</v>
      </c>
    </row>
    <row r="102" spans="1:4" ht="15.75" customHeight="1">
      <c r="A102" s="56" t="s">
        <v>1457</v>
      </c>
      <c r="B102" s="56" t="s">
        <v>1647</v>
      </c>
      <c r="C102" s="56" t="s">
        <v>1649</v>
      </c>
      <c r="D102" s="42" t="e">
        <f t="shared" ca="1" si="0"/>
        <v>#NAME?</v>
      </c>
    </row>
    <row r="103" spans="1:4" ht="15.75" customHeight="1">
      <c r="A103" s="56" t="s">
        <v>1457</v>
      </c>
      <c r="B103" s="56" t="s">
        <v>1650</v>
      </c>
      <c r="C103" s="56" t="s">
        <v>1651</v>
      </c>
      <c r="D103" s="42" t="e">
        <f t="shared" ca="1" si="0"/>
        <v>#NAME?</v>
      </c>
    </row>
    <row r="104" spans="1:4" ht="15.75" customHeight="1">
      <c r="A104" s="56" t="s">
        <v>1457</v>
      </c>
      <c r="B104" s="56" t="s">
        <v>1652</v>
      </c>
      <c r="C104" s="56" t="s">
        <v>1653</v>
      </c>
      <c r="D104" s="42" t="e">
        <f t="shared" ca="1" si="0"/>
        <v>#NAME?</v>
      </c>
    </row>
    <row r="105" spans="1:4" ht="15.75" customHeight="1">
      <c r="A105" s="56" t="s">
        <v>1457</v>
      </c>
      <c r="B105" s="56" t="s">
        <v>1654</v>
      </c>
      <c r="C105" s="56" t="s">
        <v>1655</v>
      </c>
      <c r="D105" s="42" t="e">
        <f t="shared" ca="1" si="0"/>
        <v>#NAME?</v>
      </c>
    </row>
    <row r="106" spans="1:4" ht="15.75" customHeight="1">
      <c r="A106" s="56" t="s">
        <v>1457</v>
      </c>
      <c r="B106" s="56" t="s">
        <v>1656</v>
      </c>
      <c r="C106" s="56" t="s">
        <v>1634</v>
      </c>
      <c r="D106" s="42" t="e">
        <f t="shared" ca="1" si="0"/>
        <v>#NAME?</v>
      </c>
    </row>
    <row r="107" spans="1:4" ht="15.75" customHeight="1">
      <c r="A107" s="56" t="s">
        <v>1457</v>
      </c>
      <c r="B107" s="56" t="s">
        <v>1657</v>
      </c>
      <c r="C107" s="56" t="s">
        <v>1658</v>
      </c>
      <c r="D107" s="42" t="e">
        <f t="shared" ca="1" si="0"/>
        <v>#NAME?</v>
      </c>
    </row>
    <row r="108" spans="1:4" ht="15.75" customHeight="1">
      <c r="A108" s="56" t="s">
        <v>1457</v>
      </c>
      <c r="B108" s="56" t="s">
        <v>1659</v>
      </c>
      <c r="C108" s="56" t="s">
        <v>1660</v>
      </c>
      <c r="D108" s="42" t="e">
        <f t="shared" ca="1" si="0"/>
        <v>#NAME?</v>
      </c>
    </row>
    <row r="109" spans="1:4" ht="15.75" customHeight="1">
      <c r="A109" s="56" t="s">
        <v>1457</v>
      </c>
      <c r="B109" s="56" t="s">
        <v>1661</v>
      </c>
      <c r="C109" s="56" t="s">
        <v>1662</v>
      </c>
      <c r="D109" s="42" t="e">
        <f t="shared" ca="1" si="0"/>
        <v>#NAME?</v>
      </c>
    </row>
    <row r="110" spans="1:4" ht="15.75" customHeight="1">
      <c r="A110" s="56" t="s">
        <v>1457</v>
      </c>
      <c r="B110" s="56" t="s">
        <v>1663</v>
      </c>
      <c r="C110" s="56" t="s">
        <v>1664</v>
      </c>
      <c r="D110" s="42" t="e">
        <f t="shared" ca="1" si="0"/>
        <v>#NAME?</v>
      </c>
    </row>
    <row r="111" spans="1:4" ht="15.75" customHeight="1">
      <c r="A111" s="56" t="s">
        <v>1457</v>
      </c>
      <c r="B111" s="56" t="s">
        <v>1665</v>
      </c>
      <c r="C111" s="56" t="s">
        <v>1666</v>
      </c>
      <c r="D111" s="42" t="e">
        <f t="shared" ca="1" si="0"/>
        <v>#NAME?</v>
      </c>
    </row>
    <row r="112" spans="1:4" ht="15.75" customHeight="1">
      <c r="A112" s="56" t="s">
        <v>1457</v>
      </c>
      <c r="B112" s="56" t="s">
        <v>1667</v>
      </c>
      <c r="C112" s="56" t="s">
        <v>1668</v>
      </c>
      <c r="D112" s="42" t="e">
        <f t="shared" ca="1" si="0"/>
        <v>#NAME?</v>
      </c>
    </row>
    <row r="113" spans="1:4" ht="15.75" customHeight="1">
      <c r="A113" s="56" t="s">
        <v>1457</v>
      </c>
      <c r="B113" s="56" t="s">
        <v>1669</v>
      </c>
      <c r="C113" s="56" t="s">
        <v>1670</v>
      </c>
      <c r="D113" s="42" t="e">
        <f t="shared" ca="1" si="0"/>
        <v>#NAME?</v>
      </c>
    </row>
    <row r="114" spans="1:4" ht="15.75" customHeight="1">
      <c r="A114" s="56" t="s">
        <v>1457</v>
      </c>
      <c r="B114" s="56" t="s">
        <v>1671</v>
      </c>
      <c r="C114" s="56" t="s">
        <v>1672</v>
      </c>
      <c r="D114" s="42" t="e">
        <f t="shared" ca="1" si="0"/>
        <v>#NAME?</v>
      </c>
    </row>
    <row r="115" spans="1:4" ht="15.75" customHeight="1">
      <c r="A115" s="56" t="s">
        <v>1457</v>
      </c>
      <c r="B115" s="56" t="s">
        <v>1673</v>
      </c>
      <c r="C115" s="56" t="s">
        <v>1674</v>
      </c>
      <c r="D115" s="42" t="e">
        <f t="shared" ca="1" si="0"/>
        <v>#NAME?</v>
      </c>
    </row>
    <row r="116" spans="1:4" ht="15.75" customHeight="1">
      <c r="A116" s="56" t="s">
        <v>1457</v>
      </c>
      <c r="B116" s="56" t="s">
        <v>1675</v>
      </c>
      <c r="C116" s="56" t="s">
        <v>1676</v>
      </c>
      <c r="D116" s="42" t="e">
        <f t="shared" ca="1" si="0"/>
        <v>#NAME?</v>
      </c>
    </row>
    <row r="117" spans="1:4" ht="15.75" customHeight="1">
      <c r="A117" s="56" t="s">
        <v>1457</v>
      </c>
      <c r="B117" s="56" t="s">
        <v>1677</v>
      </c>
      <c r="C117" s="56" t="s">
        <v>1678</v>
      </c>
      <c r="D117" s="42" t="e">
        <f t="shared" ca="1" si="0"/>
        <v>#NAME?</v>
      </c>
    </row>
    <row r="118" spans="1:4" ht="15.75" customHeight="1">
      <c r="A118" s="56" t="s">
        <v>1457</v>
      </c>
      <c r="B118" s="56" t="s">
        <v>1679</v>
      </c>
      <c r="C118" s="56" t="s">
        <v>1680</v>
      </c>
      <c r="D118" s="42" t="e">
        <f t="shared" ca="1" si="0"/>
        <v>#NAME?</v>
      </c>
    </row>
    <row r="119" spans="1:4" ht="15.75" customHeight="1">
      <c r="A119" s="56" t="s">
        <v>1457</v>
      </c>
      <c r="B119" s="56" t="s">
        <v>1679</v>
      </c>
      <c r="C119" s="56" t="s">
        <v>1681</v>
      </c>
      <c r="D119" s="42" t="e">
        <f t="shared" ca="1" si="0"/>
        <v>#NAME?</v>
      </c>
    </row>
    <row r="120" spans="1:4" ht="15.75" customHeight="1">
      <c r="A120" s="56" t="s">
        <v>1457</v>
      </c>
      <c r="B120" s="56" t="s">
        <v>1682</v>
      </c>
      <c r="C120" s="56" t="s">
        <v>1683</v>
      </c>
      <c r="D120" s="42" t="e">
        <f t="shared" ca="1" si="0"/>
        <v>#NAME?</v>
      </c>
    </row>
    <row r="121" spans="1:4" ht="15.75" customHeight="1">
      <c r="A121" s="56" t="s">
        <v>1457</v>
      </c>
      <c r="B121" s="56" t="s">
        <v>1684</v>
      </c>
      <c r="C121" s="56" t="s">
        <v>1685</v>
      </c>
      <c r="D121" s="42" t="e">
        <f t="shared" ca="1" si="0"/>
        <v>#NAME?</v>
      </c>
    </row>
    <row r="122" spans="1:4" ht="15.75" customHeight="1">
      <c r="A122" s="56" t="s">
        <v>1457</v>
      </c>
      <c r="B122" s="56" t="s">
        <v>1684</v>
      </c>
      <c r="C122" s="56" t="s">
        <v>1686</v>
      </c>
      <c r="D122" s="42" t="e">
        <f t="shared" ca="1" si="0"/>
        <v>#NAME?</v>
      </c>
    </row>
    <row r="123" spans="1:4" ht="15.75" customHeight="1">
      <c r="A123" s="56" t="s">
        <v>1457</v>
      </c>
      <c r="B123" s="56" t="s">
        <v>1687</v>
      </c>
      <c r="C123" s="56" t="s">
        <v>1688</v>
      </c>
      <c r="D123" s="42" t="e">
        <f t="shared" ca="1" si="0"/>
        <v>#NAME?</v>
      </c>
    </row>
    <row r="124" spans="1:4" ht="15.75" customHeight="1">
      <c r="A124" s="56" t="s">
        <v>1457</v>
      </c>
      <c r="B124" s="56" t="s">
        <v>1689</v>
      </c>
      <c r="C124" s="56" t="s">
        <v>1690</v>
      </c>
      <c r="D124" s="42" t="e">
        <f t="shared" ca="1" si="0"/>
        <v>#NAME?</v>
      </c>
    </row>
    <row r="125" spans="1:4" ht="15.75" customHeight="1">
      <c r="A125" s="56" t="s">
        <v>1457</v>
      </c>
      <c r="B125" s="56" t="s">
        <v>1689</v>
      </c>
      <c r="C125" s="56" t="s">
        <v>1691</v>
      </c>
      <c r="D125" s="42" t="e">
        <f t="shared" ca="1" si="0"/>
        <v>#NAME?</v>
      </c>
    </row>
    <row r="126" spans="1:4" ht="15.75" customHeight="1">
      <c r="A126" s="56" t="s">
        <v>1457</v>
      </c>
      <c r="B126" s="56" t="s">
        <v>1692</v>
      </c>
      <c r="C126" s="56" t="s">
        <v>1693</v>
      </c>
      <c r="D126" s="42" t="e">
        <f t="shared" ca="1" si="0"/>
        <v>#NAME?</v>
      </c>
    </row>
    <row r="127" spans="1:4" ht="15.75" customHeight="1">
      <c r="A127" s="56" t="s">
        <v>1457</v>
      </c>
      <c r="B127" s="56" t="s">
        <v>1694</v>
      </c>
      <c r="C127" s="56" t="s">
        <v>1695</v>
      </c>
      <c r="D127" s="42" t="e">
        <f t="shared" ca="1" si="0"/>
        <v>#NAME?</v>
      </c>
    </row>
    <row r="128" spans="1:4" ht="15.75" customHeight="1">
      <c r="A128" s="56" t="s">
        <v>1457</v>
      </c>
      <c r="B128" s="56" t="s">
        <v>1696</v>
      </c>
      <c r="C128" s="56" t="s">
        <v>1697</v>
      </c>
      <c r="D128" s="42" t="e">
        <f t="shared" ca="1" si="0"/>
        <v>#NAME?</v>
      </c>
    </row>
    <row r="129" spans="1:4" ht="15.75" customHeight="1">
      <c r="A129" s="56" t="s">
        <v>1457</v>
      </c>
      <c r="B129" s="56" t="s">
        <v>1698</v>
      </c>
      <c r="C129" s="56" t="s">
        <v>1699</v>
      </c>
      <c r="D129" s="42" t="e">
        <f t="shared" ca="1" si="0"/>
        <v>#NAME?</v>
      </c>
    </row>
    <row r="130" spans="1:4" ht="15.75" customHeight="1">
      <c r="A130" s="56" t="s">
        <v>1457</v>
      </c>
      <c r="B130" s="56" t="s">
        <v>1700</v>
      </c>
      <c r="C130" s="56" t="s">
        <v>1701</v>
      </c>
      <c r="D130" s="42" t="e">
        <f t="shared" ca="1" si="0"/>
        <v>#NAME?</v>
      </c>
    </row>
    <row r="131" spans="1:4" ht="15.75" customHeight="1">
      <c r="A131" s="56" t="s">
        <v>1457</v>
      </c>
      <c r="B131" s="56" t="s">
        <v>1702</v>
      </c>
      <c r="C131" s="56" t="s">
        <v>1668</v>
      </c>
      <c r="D131" s="42" t="e">
        <f t="shared" ca="1" si="0"/>
        <v>#NAME?</v>
      </c>
    </row>
    <row r="132" spans="1:4" ht="15.75" customHeight="1">
      <c r="A132" s="56" t="s">
        <v>1457</v>
      </c>
      <c r="B132" s="56" t="s">
        <v>1703</v>
      </c>
      <c r="C132" s="56" t="s">
        <v>1704</v>
      </c>
      <c r="D132" s="42" t="e">
        <f t="shared" ca="1" si="0"/>
        <v>#NAME?</v>
      </c>
    </row>
    <row r="133" spans="1:4" ht="15.75" customHeight="1">
      <c r="A133" s="56" t="s">
        <v>1457</v>
      </c>
      <c r="B133" s="56" t="s">
        <v>1705</v>
      </c>
      <c r="C133" s="56" t="s">
        <v>1706</v>
      </c>
      <c r="D133" s="42" t="e">
        <f t="shared" ca="1" si="0"/>
        <v>#NAME?</v>
      </c>
    </row>
    <row r="134" spans="1:4" ht="15.75" customHeight="1">
      <c r="A134" s="56" t="s">
        <v>1457</v>
      </c>
      <c r="B134" s="56" t="s">
        <v>1707</v>
      </c>
      <c r="C134" s="56" t="s">
        <v>1708</v>
      </c>
      <c r="D134" s="42" t="e">
        <f t="shared" ca="1" si="0"/>
        <v>#NAME?</v>
      </c>
    </row>
    <row r="135" spans="1:4" ht="15.75" customHeight="1">
      <c r="A135" s="56" t="s">
        <v>1457</v>
      </c>
      <c r="B135" s="56" t="s">
        <v>1709</v>
      </c>
      <c r="C135" s="56" t="s">
        <v>1710</v>
      </c>
      <c r="D135" s="42" t="e">
        <f t="shared" ca="1" si="0"/>
        <v>#NAME?</v>
      </c>
    </row>
    <row r="136" spans="1:4" ht="15.75" customHeight="1">
      <c r="A136" s="56" t="s">
        <v>1457</v>
      </c>
      <c r="B136" s="56" t="s">
        <v>1711</v>
      </c>
      <c r="C136" s="56" t="s">
        <v>1712</v>
      </c>
      <c r="D136" s="42" t="e">
        <f t="shared" ca="1" si="0"/>
        <v>#NAME?</v>
      </c>
    </row>
    <row r="137" spans="1:4" ht="15.75" customHeight="1">
      <c r="A137" s="56" t="s">
        <v>1457</v>
      </c>
      <c r="B137" s="56" t="s">
        <v>1713</v>
      </c>
      <c r="C137" s="56" t="s">
        <v>1557</v>
      </c>
      <c r="D137" s="42" t="e">
        <f t="shared" ca="1" si="0"/>
        <v>#NAME?</v>
      </c>
    </row>
    <row r="138" spans="1:4" ht="15.75" customHeight="1">
      <c r="A138" s="56" t="s">
        <v>1457</v>
      </c>
      <c r="B138" s="56" t="s">
        <v>1714</v>
      </c>
      <c r="C138" s="56" t="s">
        <v>1715</v>
      </c>
      <c r="D138" s="42" t="e">
        <f t="shared" ca="1" si="0"/>
        <v>#NAME?</v>
      </c>
    </row>
    <row r="139" spans="1:4" ht="15.75" customHeight="1">
      <c r="A139" s="56" t="s">
        <v>1457</v>
      </c>
      <c r="B139" s="56" t="s">
        <v>1716</v>
      </c>
      <c r="C139" s="56" t="s">
        <v>1717</v>
      </c>
      <c r="D139" s="42" t="e">
        <f t="shared" ca="1" si="0"/>
        <v>#NAME?</v>
      </c>
    </row>
    <row r="140" spans="1:4" ht="15.75" customHeight="1">
      <c r="A140" s="56" t="s">
        <v>1457</v>
      </c>
      <c r="B140" s="56" t="s">
        <v>1718</v>
      </c>
      <c r="C140" s="56" t="s">
        <v>1719</v>
      </c>
      <c r="D140" s="42" t="e">
        <f t="shared" ca="1" si="0"/>
        <v>#NAME?</v>
      </c>
    </row>
    <row r="141" spans="1:4" ht="15.75" customHeight="1">
      <c r="A141" s="56" t="s">
        <v>1457</v>
      </c>
      <c r="B141" s="56" t="s">
        <v>1720</v>
      </c>
      <c r="C141" s="56" t="s">
        <v>1721</v>
      </c>
      <c r="D141" s="42" t="e">
        <f t="shared" ca="1" si="0"/>
        <v>#NAME?</v>
      </c>
    </row>
    <row r="142" spans="1:4" ht="15.75" customHeight="1">
      <c r="A142" s="56" t="s">
        <v>1457</v>
      </c>
      <c r="B142" s="56" t="s">
        <v>1722</v>
      </c>
      <c r="C142" s="56" t="s">
        <v>1723</v>
      </c>
      <c r="D142" s="42" t="e">
        <f t="shared" ca="1" si="0"/>
        <v>#NAME?</v>
      </c>
    </row>
    <row r="143" spans="1:4" ht="15.75" customHeight="1">
      <c r="A143" s="56" t="s">
        <v>1457</v>
      </c>
      <c r="B143" s="56" t="s">
        <v>1724</v>
      </c>
      <c r="C143" s="56" t="s">
        <v>1725</v>
      </c>
      <c r="D143" s="42" t="e">
        <f t="shared" ca="1" si="0"/>
        <v>#NAME?</v>
      </c>
    </row>
    <row r="144" spans="1:4" ht="15.75" customHeight="1">
      <c r="A144" s="56" t="s">
        <v>1457</v>
      </c>
      <c r="B144" s="56" t="s">
        <v>1726</v>
      </c>
      <c r="C144" s="56" t="s">
        <v>1715</v>
      </c>
      <c r="D144" s="42" t="e">
        <f t="shared" ca="1" si="0"/>
        <v>#NAME?</v>
      </c>
    </row>
    <row r="145" spans="1:4" ht="15.75" customHeight="1">
      <c r="A145" s="56" t="s">
        <v>1457</v>
      </c>
      <c r="B145" s="56" t="s">
        <v>1727</v>
      </c>
      <c r="C145" s="56" t="s">
        <v>1728</v>
      </c>
      <c r="D145" s="42" t="e">
        <f t="shared" ca="1" si="0"/>
        <v>#NAME?</v>
      </c>
    </row>
    <row r="146" spans="1:4" ht="15.75" customHeight="1">
      <c r="A146" s="56" t="s">
        <v>1457</v>
      </c>
      <c r="B146" s="56" t="s">
        <v>1729</v>
      </c>
      <c r="C146" s="56" t="s">
        <v>1730</v>
      </c>
      <c r="D146" s="42" t="e">
        <f t="shared" ca="1" si="0"/>
        <v>#NAME?</v>
      </c>
    </row>
    <row r="147" spans="1:4" ht="15.75" customHeight="1">
      <c r="A147" s="56" t="s">
        <v>1457</v>
      </c>
      <c r="B147" s="56" t="s">
        <v>1731</v>
      </c>
      <c r="C147" s="56" t="s">
        <v>1732</v>
      </c>
      <c r="D147" s="42" t="e">
        <f t="shared" ca="1" si="0"/>
        <v>#NAME?</v>
      </c>
    </row>
    <row r="148" spans="1:4" ht="15.75" customHeight="1">
      <c r="A148" s="56" t="s">
        <v>1457</v>
      </c>
      <c r="B148" s="56" t="s">
        <v>1733</v>
      </c>
      <c r="C148" s="56" t="s">
        <v>1734</v>
      </c>
      <c r="D148" s="42" t="e">
        <f t="shared" ca="1" si="0"/>
        <v>#NAME?</v>
      </c>
    </row>
    <row r="149" spans="1:4" ht="15.75" customHeight="1">
      <c r="A149" s="56" t="s">
        <v>1457</v>
      </c>
      <c r="B149" s="56" t="s">
        <v>1735</v>
      </c>
      <c r="C149" s="56" t="s">
        <v>1736</v>
      </c>
      <c r="D149" s="42" t="e">
        <f t="shared" ca="1" si="0"/>
        <v>#NAME?</v>
      </c>
    </row>
    <row r="150" spans="1:4" ht="15.75" customHeight="1">
      <c r="A150" s="56" t="s">
        <v>1457</v>
      </c>
      <c r="B150" s="56" t="s">
        <v>1737</v>
      </c>
      <c r="C150" s="56" t="s">
        <v>1738</v>
      </c>
      <c r="D150" s="42" t="e">
        <f t="shared" ca="1" si="0"/>
        <v>#NAME?</v>
      </c>
    </row>
    <row r="151" spans="1:4" ht="15.75" customHeight="1">
      <c r="A151" s="56" t="s">
        <v>1457</v>
      </c>
      <c r="B151" s="56" t="s">
        <v>1739</v>
      </c>
      <c r="C151" s="56" t="s">
        <v>1740</v>
      </c>
      <c r="D151" s="42" t="e">
        <f t="shared" ca="1" si="0"/>
        <v>#NAME?</v>
      </c>
    </row>
    <row r="152" spans="1:4" ht="15.75" customHeight="1">
      <c r="A152" s="56" t="s">
        <v>1457</v>
      </c>
      <c r="B152" s="56" t="s">
        <v>1741</v>
      </c>
      <c r="C152" s="56" t="s">
        <v>1742</v>
      </c>
      <c r="D152" s="42" t="e">
        <f t="shared" ca="1" si="0"/>
        <v>#NAME?</v>
      </c>
    </row>
    <row r="153" spans="1:4" ht="15.75" customHeight="1">
      <c r="A153" s="56" t="s">
        <v>1457</v>
      </c>
      <c r="B153" s="56" t="s">
        <v>1743</v>
      </c>
      <c r="C153" s="56" t="s">
        <v>1744</v>
      </c>
      <c r="D153" s="42" t="e">
        <f t="shared" ca="1" si="0"/>
        <v>#NAME?</v>
      </c>
    </row>
    <row r="154" spans="1:4" ht="15.75" customHeight="1">
      <c r="A154" s="56" t="s">
        <v>1457</v>
      </c>
      <c r="B154" s="56" t="s">
        <v>1745</v>
      </c>
      <c r="C154" s="56" t="s">
        <v>1746</v>
      </c>
      <c r="D154" s="42" t="e">
        <f t="shared" ca="1" si="0"/>
        <v>#NAME?</v>
      </c>
    </row>
    <row r="155" spans="1:4" ht="15.75" customHeight="1">
      <c r="A155" s="56" t="s">
        <v>1457</v>
      </c>
      <c r="B155" s="56" t="s">
        <v>1747</v>
      </c>
      <c r="C155" s="56" t="s">
        <v>1748</v>
      </c>
      <c r="D155" s="42" t="e">
        <f t="shared" ca="1" si="0"/>
        <v>#NAME?</v>
      </c>
    </row>
    <row r="156" spans="1:4" ht="15.75" customHeight="1">
      <c r="A156" s="56" t="s">
        <v>1457</v>
      </c>
      <c r="B156" s="56" t="s">
        <v>1749</v>
      </c>
      <c r="C156" s="56" t="s">
        <v>1750</v>
      </c>
      <c r="D156" s="42" t="e">
        <f t="shared" ca="1" si="0"/>
        <v>#NAME?</v>
      </c>
    </row>
    <row r="157" spans="1:4" ht="15.75" customHeight="1">
      <c r="A157" s="56" t="s">
        <v>1457</v>
      </c>
      <c r="B157" s="58" t="s">
        <v>1751</v>
      </c>
      <c r="C157" s="58" t="s">
        <v>1752</v>
      </c>
      <c r="D157" s="42" t="e">
        <f t="shared" ca="1" si="0"/>
        <v>#NAME?</v>
      </c>
    </row>
    <row r="158" spans="1:4" ht="15.75" customHeight="1">
      <c r="A158" s="56" t="s">
        <v>1457</v>
      </c>
      <c r="B158" s="56" t="s">
        <v>1753</v>
      </c>
      <c r="C158" s="56" t="s">
        <v>1754</v>
      </c>
      <c r="D158" s="42" t="e">
        <f t="shared" ca="1" si="0"/>
        <v>#NAME?</v>
      </c>
    </row>
    <row r="159" spans="1:4" ht="15.75" customHeight="1">
      <c r="A159" s="56" t="s">
        <v>1457</v>
      </c>
      <c r="B159" s="56" t="s">
        <v>1755</v>
      </c>
      <c r="C159" s="56" t="s">
        <v>1756</v>
      </c>
      <c r="D159" s="42" t="e">
        <f t="shared" ca="1" si="0"/>
        <v>#NAME?</v>
      </c>
    </row>
    <row r="160" spans="1:4" ht="15.75" customHeight="1">
      <c r="A160" s="56" t="s">
        <v>1457</v>
      </c>
      <c r="B160" s="56" t="s">
        <v>1757</v>
      </c>
      <c r="C160" s="56" t="s">
        <v>1758</v>
      </c>
      <c r="D160" s="42" t="e">
        <f t="shared" ca="1" si="0"/>
        <v>#NAME?</v>
      </c>
    </row>
    <row r="161" spans="1:4" ht="15.75" customHeight="1">
      <c r="A161" s="56" t="s">
        <v>1457</v>
      </c>
      <c r="B161" s="56" t="s">
        <v>1759</v>
      </c>
      <c r="C161" s="56" t="s">
        <v>1760</v>
      </c>
      <c r="D161" s="42" t="e">
        <f t="shared" ca="1" si="0"/>
        <v>#NAME?</v>
      </c>
    </row>
    <row r="162" spans="1:4" ht="15.75" customHeight="1">
      <c r="A162" s="56" t="s">
        <v>1457</v>
      </c>
      <c r="B162" s="56" t="s">
        <v>1761</v>
      </c>
      <c r="C162" s="56" t="s">
        <v>1762</v>
      </c>
      <c r="D162" s="42" t="e">
        <f t="shared" ca="1" si="0"/>
        <v>#NAME?</v>
      </c>
    </row>
    <row r="163" spans="1:4" ht="15.75" customHeight="1">
      <c r="A163" s="56" t="s">
        <v>1457</v>
      </c>
      <c r="B163" s="56" t="s">
        <v>1763</v>
      </c>
      <c r="C163" s="56" t="s">
        <v>1764</v>
      </c>
      <c r="D163" s="42" t="e">
        <f t="shared" ca="1" si="0"/>
        <v>#NAME?</v>
      </c>
    </row>
    <row r="164" spans="1:4" ht="15.75" customHeight="1">
      <c r="A164" s="56" t="s">
        <v>1457</v>
      </c>
      <c r="B164" s="56" t="s">
        <v>1765</v>
      </c>
      <c r="C164" s="56" t="s">
        <v>1766</v>
      </c>
      <c r="D164" s="42" t="e">
        <f t="shared" ca="1" si="0"/>
        <v>#NAME?</v>
      </c>
    </row>
    <row r="165" spans="1:4" ht="15.75" customHeight="1">
      <c r="A165" s="56" t="s">
        <v>1457</v>
      </c>
      <c r="B165" s="56" t="s">
        <v>1767</v>
      </c>
      <c r="C165" s="56" t="s">
        <v>1768</v>
      </c>
      <c r="D165" s="42" t="e">
        <f t="shared" ca="1" si="0"/>
        <v>#NAME?</v>
      </c>
    </row>
    <row r="166" spans="1:4" ht="15.75" customHeight="1">
      <c r="A166" s="56" t="s">
        <v>1457</v>
      </c>
      <c r="B166" s="56" t="s">
        <v>1769</v>
      </c>
      <c r="C166" s="56" t="s">
        <v>1770</v>
      </c>
      <c r="D166" s="42" t="e">
        <f t="shared" ca="1" si="0"/>
        <v>#NAME?</v>
      </c>
    </row>
    <row r="167" spans="1:4" ht="15.75" customHeight="1">
      <c r="A167" s="56" t="s">
        <v>1457</v>
      </c>
      <c r="B167" s="56" t="s">
        <v>1771</v>
      </c>
      <c r="C167" s="56" t="s">
        <v>1772</v>
      </c>
      <c r="D167" s="42" t="e">
        <f t="shared" ca="1" si="0"/>
        <v>#NAME?</v>
      </c>
    </row>
    <row r="168" spans="1:4" ht="15.75" customHeight="1">
      <c r="A168" s="56" t="s">
        <v>1457</v>
      </c>
      <c r="B168" s="56" t="s">
        <v>1773</v>
      </c>
      <c r="C168" s="56" t="s">
        <v>1774</v>
      </c>
      <c r="D168" s="42" t="e">
        <f t="shared" ca="1" si="0"/>
        <v>#NAME?</v>
      </c>
    </row>
    <row r="169" spans="1:4" ht="15.75" customHeight="1">
      <c r="A169" s="56" t="s">
        <v>1457</v>
      </c>
      <c r="B169" s="56" t="s">
        <v>1775</v>
      </c>
      <c r="C169" s="56" t="s">
        <v>1776</v>
      </c>
      <c r="D169" s="42" t="e">
        <f t="shared" ca="1" si="0"/>
        <v>#NAME?</v>
      </c>
    </row>
    <row r="170" spans="1:4" ht="15.75" customHeight="1">
      <c r="A170" s="56" t="s">
        <v>1457</v>
      </c>
      <c r="B170" s="56" t="s">
        <v>1777</v>
      </c>
      <c r="C170" s="56" t="s">
        <v>1778</v>
      </c>
      <c r="D170" s="42" t="e">
        <f t="shared" ca="1" si="0"/>
        <v>#NAME?</v>
      </c>
    </row>
    <row r="171" spans="1:4" ht="15.75" customHeight="1">
      <c r="A171" s="56" t="s">
        <v>1457</v>
      </c>
      <c r="B171" s="56" t="s">
        <v>1779</v>
      </c>
      <c r="C171" s="56" t="s">
        <v>1780</v>
      </c>
      <c r="D171" s="42" t="e">
        <f t="shared" ca="1" si="0"/>
        <v>#NAME?</v>
      </c>
    </row>
    <row r="172" spans="1:4" ht="15.75" customHeight="1">
      <c r="A172" s="56" t="s">
        <v>1457</v>
      </c>
      <c r="B172" s="56" t="s">
        <v>1781</v>
      </c>
      <c r="C172" s="56" t="s">
        <v>1782</v>
      </c>
      <c r="D172" s="42" t="e">
        <f t="shared" ca="1" si="0"/>
        <v>#NAME?</v>
      </c>
    </row>
    <row r="173" spans="1:4" ht="15.75" customHeight="1">
      <c r="A173" s="56" t="s">
        <v>1457</v>
      </c>
      <c r="B173" s="56" t="s">
        <v>1783</v>
      </c>
      <c r="C173" s="56" t="s">
        <v>1784</v>
      </c>
      <c r="D173" s="42" t="e">
        <f t="shared" ca="1" si="0"/>
        <v>#NAME?</v>
      </c>
    </row>
    <row r="174" spans="1:4" ht="15.75" customHeight="1">
      <c r="A174" s="56" t="s">
        <v>1457</v>
      </c>
      <c r="B174" s="56" t="s">
        <v>1785</v>
      </c>
      <c r="C174" s="56" t="s">
        <v>1786</v>
      </c>
      <c r="D174" s="42" t="e">
        <f t="shared" ca="1" si="0"/>
        <v>#NAME?</v>
      </c>
    </row>
    <row r="175" spans="1:4" ht="15.75" customHeight="1">
      <c r="A175" s="56" t="s">
        <v>1457</v>
      </c>
      <c r="B175" s="56" t="s">
        <v>1787</v>
      </c>
      <c r="C175" s="56" t="s">
        <v>1788</v>
      </c>
      <c r="D175" s="42" t="e">
        <f t="shared" ca="1" si="0"/>
        <v>#NAME?</v>
      </c>
    </row>
    <row r="176" spans="1:4" ht="15.75" customHeight="1">
      <c r="A176" s="56" t="s">
        <v>1457</v>
      </c>
      <c r="B176" s="56" t="s">
        <v>1789</v>
      </c>
      <c r="C176" s="56" t="s">
        <v>1790</v>
      </c>
      <c r="D176" s="42" t="e">
        <f t="shared" ca="1" si="0"/>
        <v>#NAME?</v>
      </c>
    </row>
    <row r="177" spans="1:4" ht="15.75" customHeight="1">
      <c r="A177" s="56" t="s">
        <v>1457</v>
      </c>
      <c r="B177" s="56" t="s">
        <v>1791</v>
      </c>
      <c r="C177" s="56" t="s">
        <v>1792</v>
      </c>
      <c r="D177" s="42" t="e">
        <f t="shared" ca="1" si="0"/>
        <v>#NAME?</v>
      </c>
    </row>
    <row r="178" spans="1:4" ht="15.75" customHeight="1">
      <c r="A178" s="56" t="s">
        <v>1457</v>
      </c>
      <c r="B178" s="56" t="s">
        <v>1793</v>
      </c>
      <c r="C178" s="56" t="s">
        <v>1794</v>
      </c>
      <c r="D178" s="42" t="e">
        <f t="shared" ca="1" si="0"/>
        <v>#NAME?</v>
      </c>
    </row>
    <row r="179" spans="1:4" ht="15.75" customHeight="1">
      <c r="A179" s="56" t="s">
        <v>1457</v>
      </c>
      <c r="B179" s="56" t="s">
        <v>1795</v>
      </c>
      <c r="C179" s="56" t="s">
        <v>1796</v>
      </c>
      <c r="D179" s="42" t="e">
        <f t="shared" ca="1" si="0"/>
        <v>#NAME?</v>
      </c>
    </row>
    <row r="180" spans="1:4" ht="15.75" customHeight="1">
      <c r="A180" s="56" t="s">
        <v>1457</v>
      </c>
      <c r="B180" s="56" t="s">
        <v>1797</v>
      </c>
      <c r="C180" s="56" t="s">
        <v>1798</v>
      </c>
      <c r="D180" s="42" t="e">
        <f t="shared" ca="1" si="0"/>
        <v>#NAME?</v>
      </c>
    </row>
    <row r="181" spans="1:4" ht="15.75" customHeight="1">
      <c r="A181" s="56" t="s">
        <v>1457</v>
      </c>
      <c r="B181" s="56" t="s">
        <v>1799</v>
      </c>
      <c r="C181" s="56" t="s">
        <v>1800</v>
      </c>
      <c r="D181" s="42" t="e">
        <f t="shared" ca="1" si="0"/>
        <v>#NAME?</v>
      </c>
    </row>
    <row r="182" spans="1:4" ht="15.75" customHeight="1">
      <c r="A182" s="56" t="s">
        <v>1457</v>
      </c>
      <c r="B182" s="56" t="s">
        <v>1801</v>
      </c>
      <c r="C182" s="56" t="s">
        <v>1802</v>
      </c>
      <c r="D182" s="42" t="e">
        <f t="shared" ca="1" si="0"/>
        <v>#NAME?</v>
      </c>
    </row>
    <row r="183" spans="1:4" ht="15.75" customHeight="1">
      <c r="A183" s="56" t="s">
        <v>1457</v>
      </c>
      <c r="B183" s="56" t="s">
        <v>1803</v>
      </c>
      <c r="C183" s="56" t="s">
        <v>1804</v>
      </c>
      <c r="D183" s="42" t="e">
        <f t="shared" ca="1" si="0"/>
        <v>#NAME?</v>
      </c>
    </row>
    <row r="184" spans="1:4" ht="15.75" customHeight="1">
      <c r="A184" s="56" t="s">
        <v>1457</v>
      </c>
      <c r="B184" s="56" t="s">
        <v>1803</v>
      </c>
      <c r="C184" s="56" t="s">
        <v>1805</v>
      </c>
      <c r="D184" s="42" t="e">
        <f t="shared" ca="1" si="0"/>
        <v>#NAME?</v>
      </c>
    </row>
    <row r="185" spans="1:4" ht="15.75" customHeight="1">
      <c r="A185" s="56" t="s">
        <v>1457</v>
      </c>
      <c r="B185" s="56" t="s">
        <v>1803</v>
      </c>
      <c r="C185" s="56" t="s">
        <v>1806</v>
      </c>
      <c r="D185" s="42" t="e">
        <f t="shared" ca="1" si="0"/>
        <v>#NAME?</v>
      </c>
    </row>
    <row r="186" spans="1:4" ht="15.75" customHeight="1">
      <c r="A186" s="56" t="s">
        <v>1457</v>
      </c>
      <c r="B186" s="56" t="s">
        <v>1807</v>
      </c>
      <c r="C186" s="56" t="s">
        <v>1808</v>
      </c>
      <c r="D186" s="42" t="e">
        <f t="shared" ca="1" si="0"/>
        <v>#NAME?</v>
      </c>
    </row>
    <row r="187" spans="1:4" ht="15.75" customHeight="1">
      <c r="A187" s="56" t="s">
        <v>1457</v>
      </c>
      <c r="B187" s="56" t="s">
        <v>1809</v>
      </c>
      <c r="C187" s="56" t="s">
        <v>1810</v>
      </c>
      <c r="D187" s="42" t="e">
        <f t="shared" ca="1" si="0"/>
        <v>#NAME?</v>
      </c>
    </row>
    <row r="188" spans="1:4" ht="15.75" customHeight="1">
      <c r="A188" s="56" t="s">
        <v>1457</v>
      </c>
      <c r="B188" s="56" t="s">
        <v>1811</v>
      </c>
      <c r="C188" s="56" t="s">
        <v>1812</v>
      </c>
      <c r="D188" s="42" t="e">
        <f t="shared" ca="1" si="0"/>
        <v>#NAME?</v>
      </c>
    </row>
    <row r="189" spans="1:4" ht="15.75" customHeight="1">
      <c r="A189" s="56" t="s">
        <v>1457</v>
      </c>
      <c r="B189" s="56" t="s">
        <v>1813</v>
      </c>
      <c r="C189" s="56" t="s">
        <v>1814</v>
      </c>
      <c r="D189" s="42" t="e">
        <f t="shared" ca="1" si="0"/>
        <v>#NAME?</v>
      </c>
    </row>
    <row r="190" spans="1:4" ht="15.75" customHeight="1">
      <c r="A190" s="56" t="s">
        <v>1457</v>
      </c>
      <c r="B190" s="56" t="s">
        <v>1815</v>
      </c>
      <c r="C190" s="56" t="s">
        <v>1816</v>
      </c>
      <c r="D190" s="42" t="e">
        <f t="shared" ca="1" si="0"/>
        <v>#NAME?</v>
      </c>
    </row>
    <row r="191" spans="1:4" ht="15.75" customHeight="1">
      <c r="A191" s="56" t="s">
        <v>1457</v>
      </c>
      <c r="B191" s="56" t="s">
        <v>1817</v>
      </c>
      <c r="C191" s="56" t="s">
        <v>1818</v>
      </c>
      <c r="D191" s="42" t="e">
        <f t="shared" ca="1" si="0"/>
        <v>#NAME?</v>
      </c>
    </row>
    <row r="192" spans="1:4" ht="15.75" customHeight="1">
      <c r="A192" s="56" t="s">
        <v>1457</v>
      </c>
      <c r="B192" s="56" t="s">
        <v>1817</v>
      </c>
      <c r="C192" s="56" t="s">
        <v>1819</v>
      </c>
      <c r="D192" s="42" t="e">
        <f t="shared" ca="1" si="0"/>
        <v>#NAME?</v>
      </c>
    </row>
    <row r="193" spans="1:4" ht="15.75" customHeight="1">
      <c r="A193" s="56" t="s">
        <v>1457</v>
      </c>
      <c r="B193" s="56" t="s">
        <v>1820</v>
      </c>
      <c r="C193" s="56" t="s">
        <v>1821</v>
      </c>
      <c r="D193" s="42" t="e">
        <f t="shared" ca="1" si="0"/>
        <v>#NAME?</v>
      </c>
    </row>
    <row r="194" spans="1:4" ht="15.75" customHeight="1">
      <c r="A194" s="56" t="s">
        <v>1457</v>
      </c>
      <c r="B194" s="56" t="s">
        <v>1822</v>
      </c>
      <c r="C194" s="56" t="s">
        <v>1823</v>
      </c>
      <c r="D194" s="42" t="e">
        <f t="shared" ca="1" si="0"/>
        <v>#NAME?</v>
      </c>
    </row>
    <row r="195" spans="1:4" ht="15.75" customHeight="1">
      <c r="A195" s="56" t="s">
        <v>1457</v>
      </c>
      <c r="B195" s="56" t="s">
        <v>1824</v>
      </c>
      <c r="C195" s="56" t="s">
        <v>1825</v>
      </c>
      <c r="D195" s="42" t="e">
        <f t="shared" ca="1" si="0"/>
        <v>#NAME?</v>
      </c>
    </row>
    <row r="196" spans="1:4" ht="15.75" customHeight="1">
      <c r="A196" s="56" t="s">
        <v>1457</v>
      </c>
      <c r="B196" s="56" t="s">
        <v>1826</v>
      </c>
      <c r="C196" s="56" t="s">
        <v>1827</v>
      </c>
      <c r="D196" s="42" t="e">
        <f t="shared" ca="1" si="0"/>
        <v>#NAME?</v>
      </c>
    </row>
    <row r="197" spans="1:4" ht="15.75" customHeight="1">
      <c r="A197" s="56" t="s">
        <v>1457</v>
      </c>
      <c r="B197" s="56" t="s">
        <v>1828</v>
      </c>
      <c r="C197" s="56" t="s">
        <v>1829</v>
      </c>
      <c r="D197" s="42" t="e">
        <f t="shared" ca="1" si="0"/>
        <v>#NAME?</v>
      </c>
    </row>
    <row r="198" spans="1:4" ht="15.75" customHeight="1">
      <c r="A198" s="56" t="s">
        <v>1457</v>
      </c>
      <c r="B198" s="56" t="s">
        <v>1830</v>
      </c>
      <c r="C198" s="56" t="s">
        <v>1831</v>
      </c>
      <c r="D198" s="42" t="e">
        <f t="shared" ca="1" si="0"/>
        <v>#NAME?</v>
      </c>
    </row>
    <row r="199" spans="1:4" ht="15.75" customHeight="1">
      <c r="A199" s="56" t="s">
        <v>1457</v>
      </c>
      <c r="B199" s="56" t="s">
        <v>1832</v>
      </c>
      <c r="C199" s="56" t="s">
        <v>1833</v>
      </c>
      <c r="D199" s="42" t="e">
        <f t="shared" ca="1" si="0"/>
        <v>#NAME?</v>
      </c>
    </row>
    <row r="200" spans="1:4" ht="15.75" customHeight="1">
      <c r="A200" s="56" t="s">
        <v>1457</v>
      </c>
      <c r="B200" s="56" t="s">
        <v>1834</v>
      </c>
      <c r="C200" s="56" t="s">
        <v>1835</v>
      </c>
      <c r="D200" s="42" t="e">
        <f t="shared" ca="1" si="0"/>
        <v>#NAME?</v>
      </c>
    </row>
    <row r="201" spans="1:4" ht="15.75" customHeight="1"/>
    <row r="202" spans="1:4" ht="15.75" customHeight="1"/>
    <row r="203" spans="1:4" ht="15.75" customHeight="1"/>
    <row r="204" spans="1:4" ht="15.75" customHeight="1"/>
    <row r="205" spans="1:4" ht="15.75" customHeight="1"/>
    <row r="206" spans="1:4" ht="15.75" customHeight="1"/>
    <row r="207" spans="1:4" ht="15.75" customHeight="1"/>
    <row r="208" spans="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84"/>
  <sheetViews>
    <sheetView zoomScale="98" workbookViewId="0">
      <pane ySplit="1" topLeftCell="A243" activePane="bottomLeft" state="frozen"/>
      <selection pane="bottomLeft" activeCell="J249" sqref="J249"/>
    </sheetView>
  </sheetViews>
  <sheetFormatPr defaultColWidth="14.42578125" defaultRowHeight="15" customHeight="1"/>
  <cols>
    <col min="1" max="1" width="19.85546875" customWidth="1"/>
    <col min="2" max="2" width="17.42578125" customWidth="1"/>
    <col min="3" max="3" width="17" customWidth="1"/>
    <col min="4" max="4" width="20.28515625" customWidth="1"/>
    <col min="5" max="5" width="16.28515625" customWidth="1"/>
    <col min="6" max="6" width="16.28515625" style="77" customWidth="1"/>
    <col min="7" max="8" width="16.28515625" style="18" customWidth="1"/>
  </cols>
  <sheetData>
    <row r="1" spans="1:8" ht="15.75" customHeight="1">
      <c r="A1" s="1" t="s">
        <v>0</v>
      </c>
      <c r="B1" s="3" t="s">
        <v>1</v>
      </c>
      <c r="C1" s="3" t="s">
        <v>2</v>
      </c>
      <c r="D1" s="1" t="s">
        <v>3</v>
      </c>
      <c r="E1" s="1" t="s">
        <v>4</v>
      </c>
      <c r="F1" s="86" t="s">
        <v>5</v>
      </c>
      <c r="G1" s="60" t="s">
        <v>1836</v>
      </c>
      <c r="H1" s="40" t="s">
        <v>1232</v>
      </c>
    </row>
    <row r="2" spans="1:8" ht="15.75" customHeight="1">
      <c r="A2" s="6" t="s">
        <v>10</v>
      </c>
      <c r="B2" s="8">
        <v>2.101851851851852E-2</v>
      </c>
      <c r="C2" s="8">
        <v>2.1296296296296296E-2</v>
      </c>
      <c r="D2" s="6" t="s">
        <v>9</v>
      </c>
      <c r="E2" s="11">
        <f t="shared" ref="E2:E65" si="0">C2-B2</f>
        <v>2.777777777777761E-4</v>
      </c>
      <c r="F2" s="87" t="s">
        <v>1841</v>
      </c>
      <c r="G2" s="74">
        <v>37</v>
      </c>
      <c r="H2" s="106" t="s">
        <v>1350</v>
      </c>
    </row>
    <row r="3" spans="1:8" ht="15.75" customHeight="1">
      <c r="A3" s="6" t="s">
        <v>13</v>
      </c>
      <c r="B3" s="8">
        <v>2.1319444444444443E-2</v>
      </c>
      <c r="C3" s="8">
        <v>2.1412037037037038E-2</v>
      </c>
      <c r="D3" s="6" t="s">
        <v>15</v>
      </c>
      <c r="E3" s="11">
        <f t="shared" si="0"/>
        <v>9.2592592592595502E-5</v>
      </c>
      <c r="F3" s="75" t="s">
        <v>16</v>
      </c>
      <c r="G3" s="53">
        <v>6</v>
      </c>
      <c r="H3" s="105" t="s">
        <v>1245</v>
      </c>
    </row>
    <row r="4" spans="1:8" ht="15.75" customHeight="1">
      <c r="A4" s="6" t="s">
        <v>10</v>
      </c>
      <c r="B4" s="8">
        <v>2.1423611111111112E-2</v>
      </c>
      <c r="C4" s="8">
        <v>2.1539351851851851E-2</v>
      </c>
      <c r="D4" s="6" t="s">
        <v>9</v>
      </c>
      <c r="E4" s="11">
        <f t="shared" si="0"/>
        <v>1.1574074074073917E-4</v>
      </c>
      <c r="F4" s="75" t="s">
        <v>18</v>
      </c>
      <c r="G4" s="53">
        <v>37</v>
      </c>
      <c r="H4" s="106" t="s">
        <v>1350</v>
      </c>
    </row>
    <row r="5" spans="1:8" ht="15.75" customHeight="1">
      <c r="A5" s="6" t="s">
        <v>19</v>
      </c>
      <c r="B5" s="8">
        <v>2.1585648148148149E-2</v>
      </c>
      <c r="C5" s="8">
        <v>2.3356481481481482E-2</v>
      </c>
      <c r="D5" s="6" t="s">
        <v>15</v>
      </c>
      <c r="E5" s="11">
        <f t="shared" si="0"/>
        <v>1.7708333333333326E-3</v>
      </c>
      <c r="F5" s="75" t="s">
        <v>22</v>
      </c>
      <c r="G5" s="53">
        <v>1</v>
      </c>
      <c r="H5" s="104" t="s">
        <v>1242</v>
      </c>
    </row>
    <row r="6" spans="1:8" s="18" customFormat="1" ht="15.75" customHeight="1">
      <c r="A6" s="6" t="s">
        <v>23</v>
      </c>
      <c r="B6" s="46">
        <v>2.3460648148148147E-2</v>
      </c>
      <c r="C6" s="46">
        <v>2.4282407407407409E-2</v>
      </c>
      <c r="D6" s="6" t="s">
        <v>15</v>
      </c>
      <c r="E6" s="11">
        <f t="shared" si="0"/>
        <v>8.2175925925926166E-4</v>
      </c>
      <c r="F6" s="75" t="s">
        <v>26</v>
      </c>
      <c r="G6" s="53">
        <v>2</v>
      </c>
      <c r="H6" s="105" t="s">
        <v>1245</v>
      </c>
    </row>
    <row r="7" spans="1:8" ht="15.75" customHeight="1">
      <c r="A7" s="6" t="s">
        <v>10</v>
      </c>
      <c r="B7" s="8">
        <v>2.4293981481481482E-2</v>
      </c>
      <c r="C7" s="8">
        <v>2.462962962962963E-2</v>
      </c>
      <c r="D7" s="6" t="s">
        <v>9</v>
      </c>
      <c r="E7" s="11">
        <f t="shared" si="0"/>
        <v>3.3564814814814742E-4</v>
      </c>
      <c r="F7" s="75" t="s">
        <v>28</v>
      </c>
      <c r="G7" s="53">
        <v>37</v>
      </c>
      <c r="H7" s="106" t="s">
        <v>1350</v>
      </c>
    </row>
    <row r="8" spans="1:8" ht="15.75" customHeight="1">
      <c r="A8" s="6" t="s">
        <v>13</v>
      </c>
      <c r="B8" s="8">
        <v>2.4641203703703703E-2</v>
      </c>
      <c r="C8" s="8">
        <v>2.5428240740740741E-2</v>
      </c>
      <c r="D8" s="6" t="s">
        <v>15</v>
      </c>
      <c r="E8" s="11">
        <f t="shared" si="0"/>
        <v>7.8703703703703748E-4</v>
      </c>
      <c r="F8" s="75" t="s">
        <v>29</v>
      </c>
      <c r="G8" s="53">
        <v>6</v>
      </c>
      <c r="H8" s="105" t="s">
        <v>1245</v>
      </c>
    </row>
    <row r="9" spans="1:8" ht="15.75" customHeight="1">
      <c r="A9" s="6" t="s">
        <v>10</v>
      </c>
      <c r="B9" s="8">
        <v>2.5474537037037039E-2</v>
      </c>
      <c r="C9" s="8">
        <v>2.5636574074074076E-2</v>
      </c>
      <c r="D9" s="6" t="s">
        <v>9</v>
      </c>
      <c r="E9" s="11">
        <f t="shared" si="0"/>
        <v>1.6203703703703692E-4</v>
      </c>
      <c r="F9" s="75" t="s">
        <v>30</v>
      </c>
      <c r="G9" s="53">
        <v>37</v>
      </c>
      <c r="H9" s="106" t="s">
        <v>1350</v>
      </c>
    </row>
    <row r="10" spans="1:8" ht="15.75" customHeight="1">
      <c r="A10" s="6" t="s">
        <v>31</v>
      </c>
      <c r="B10" s="8">
        <v>2.5648148148148149E-2</v>
      </c>
      <c r="C10" s="8">
        <v>2.6145833333333333E-2</v>
      </c>
      <c r="D10" s="6" t="s">
        <v>15</v>
      </c>
      <c r="E10" s="11">
        <f t="shared" si="0"/>
        <v>4.9768518518518434E-4</v>
      </c>
      <c r="F10" s="75" t="s">
        <v>33</v>
      </c>
      <c r="G10" s="53">
        <v>2</v>
      </c>
      <c r="H10" s="105" t="s">
        <v>1245</v>
      </c>
    </row>
    <row r="11" spans="1:8" ht="15.75" customHeight="1">
      <c r="A11" s="6" t="s">
        <v>34</v>
      </c>
      <c r="B11" s="8">
        <v>2.6226851851851852E-2</v>
      </c>
      <c r="C11" s="8">
        <v>2.792824074074074E-2</v>
      </c>
      <c r="D11" s="6" t="s">
        <v>15</v>
      </c>
      <c r="E11" s="11">
        <f t="shared" si="0"/>
        <v>1.7013888888888877E-3</v>
      </c>
      <c r="F11" s="75" t="s">
        <v>35</v>
      </c>
      <c r="G11" s="53">
        <v>3</v>
      </c>
      <c r="H11" s="104" t="s">
        <v>1242</v>
      </c>
    </row>
    <row r="12" spans="1:8" ht="15.75" customHeight="1">
      <c r="A12" s="6" t="s">
        <v>10</v>
      </c>
      <c r="B12" s="8">
        <v>2.7939814814814813E-2</v>
      </c>
      <c r="C12" s="8">
        <v>2.8900462962962961E-2</v>
      </c>
      <c r="D12" s="6" t="s">
        <v>9</v>
      </c>
      <c r="E12" s="11">
        <f t="shared" si="0"/>
        <v>9.6064814814814797E-4</v>
      </c>
      <c r="F12" s="75" t="s">
        <v>37</v>
      </c>
      <c r="G12" s="53">
        <v>37</v>
      </c>
      <c r="H12" s="106" t="s">
        <v>1350</v>
      </c>
    </row>
    <row r="13" spans="1:8" ht="15.75" customHeight="1">
      <c r="A13" s="6" t="s">
        <v>38</v>
      </c>
      <c r="B13" s="8">
        <v>2.8912037037037035E-2</v>
      </c>
      <c r="C13" s="8">
        <v>2.9768518518518517E-2</v>
      </c>
      <c r="D13" s="6" t="s">
        <v>15</v>
      </c>
      <c r="E13" s="11">
        <f t="shared" si="0"/>
        <v>8.5648148148148237E-4</v>
      </c>
      <c r="F13" s="75" t="s">
        <v>40</v>
      </c>
      <c r="G13" s="53">
        <v>3</v>
      </c>
      <c r="H13" s="105" t="s">
        <v>1245</v>
      </c>
    </row>
    <row r="14" spans="1:8" ht="15.75" customHeight="1">
      <c r="A14" s="6" t="s">
        <v>10</v>
      </c>
      <c r="B14" s="8">
        <v>2.9780092592592594E-2</v>
      </c>
      <c r="C14" s="8">
        <v>2.991898148148148E-2</v>
      </c>
      <c r="D14" s="6" t="s">
        <v>9</v>
      </c>
      <c r="E14" s="11">
        <f t="shared" si="0"/>
        <v>1.3888888888888631E-4</v>
      </c>
      <c r="F14" s="75" t="s">
        <v>41</v>
      </c>
      <c r="G14" s="53">
        <v>37</v>
      </c>
      <c r="H14" s="106" t="s">
        <v>1350</v>
      </c>
    </row>
    <row r="15" spans="1:8" ht="15.75" customHeight="1">
      <c r="A15" s="6" t="s">
        <v>42</v>
      </c>
      <c r="B15" s="8">
        <v>2.9930555555555554E-2</v>
      </c>
      <c r="C15" s="8">
        <v>3.2129629629629633E-2</v>
      </c>
      <c r="D15" s="6" t="s">
        <v>15</v>
      </c>
      <c r="E15" s="11">
        <f t="shared" si="0"/>
        <v>2.199074074074079E-3</v>
      </c>
      <c r="F15" s="75" t="s">
        <v>44</v>
      </c>
      <c r="G15" s="75">
        <v>1</v>
      </c>
      <c r="H15" s="104" t="s">
        <v>1242</v>
      </c>
    </row>
    <row r="16" spans="1:8" ht="15.75" customHeight="1">
      <c r="A16" s="6" t="s">
        <v>10</v>
      </c>
      <c r="B16" s="8">
        <v>3.2141203703703707E-2</v>
      </c>
      <c r="C16" s="46">
        <v>3.3067129629629634E-2</v>
      </c>
      <c r="D16" s="6" t="s">
        <v>9</v>
      </c>
      <c r="E16" s="11">
        <f t="shared" si="0"/>
        <v>9.2592592592592726E-4</v>
      </c>
      <c r="F16" s="75" t="s">
        <v>45</v>
      </c>
      <c r="G16" s="53">
        <v>37</v>
      </c>
      <c r="H16" s="106" t="s">
        <v>1350</v>
      </c>
    </row>
    <row r="17" spans="1:8" ht="15.75" customHeight="1">
      <c r="A17" s="6" t="s">
        <v>48</v>
      </c>
      <c r="B17" s="8">
        <v>3.3078703703703707E-2</v>
      </c>
      <c r="C17" s="8">
        <v>3.5381944444444445E-2</v>
      </c>
      <c r="D17" s="6" t="s">
        <v>8</v>
      </c>
      <c r="E17" s="11">
        <f t="shared" si="0"/>
        <v>2.3032407407407376E-3</v>
      </c>
      <c r="F17" s="75" t="s">
        <v>49</v>
      </c>
      <c r="G17" s="53">
        <v>12</v>
      </c>
      <c r="H17" s="106" t="s">
        <v>1259</v>
      </c>
    </row>
    <row r="18" spans="1:8" ht="15.75" customHeight="1">
      <c r="A18" s="6" t="s">
        <v>50</v>
      </c>
      <c r="B18" s="8">
        <v>3.5393518518518519E-2</v>
      </c>
      <c r="C18" s="8">
        <v>4.3842592592592593E-2</v>
      </c>
      <c r="D18" s="6" t="s">
        <v>8</v>
      </c>
      <c r="E18" s="11">
        <f t="shared" si="0"/>
        <v>8.4490740740740741E-3</v>
      </c>
      <c r="F18" s="75" t="s">
        <v>51</v>
      </c>
      <c r="G18" s="53">
        <v>1</v>
      </c>
      <c r="H18" s="106" t="s">
        <v>1259</v>
      </c>
    </row>
    <row r="19" spans="1:8" ht="15.75" customHeight="1">
      <c r="A19" s="6" t="s">
        <v>10</v>
      </c>
      <c r="B19" s="8">
        <v>4.3854166666666666E-2</v>
      </c>
      <c r="C19" s="8">
        <v>4.4062500000000004E-2</v>
      </c>
      <c r="D19" s="6" t="s">
        <v>9</v>
      </c>
      <c r="E19" s="11">
        <f t="shared" si="0"/>
        <v>2.0833333333333814E-4</v>
      </c>
      <c r="F19" s="75" t="s">
        <v>52</v>
      </c>
      <c r="G19" s="53">
        <v>37</v>
      </c>
      <c r="H19" s="106" t="s">
        <v>1350</v>
      </c>
    </row>
    <row r="20" spans="1:8" ht="15.75" customHeight="1">
      <c r="A20" s="6" t="s">
        <v>54</v>
      </c>
      <c r="B20" s="8">
        <v>4.4074074074074078E-2</v>
      </c>
      <c r="C20" s="8">
        <v>5.4375E-2</v>
      </c>
      <c r="D20" s="6" t="s">
        <v>8</v>
      </c>
      <c r="E20" s="11">
        <f t="shared" si="0"/>
        <v>1.0300925925925922E-2</v>
      </c>
      <c r="F20" s="75" t="s">
        <v>56</v>
      </c>
      <c r="G20" s="53">
        <v>2</v>
      </c>
      <c r="H20" s="106" t="s">
        <v>1259</v>
      </c>
    </row>
    <row r="21" spans="1:8" ht="15.75" customHeight="1">
      <c r="A21" s="6" t="s">
        <v>10</v>
      </c>
      <c r="B21" s="8">
        <v>5.438657407407408E-2</v>
      </c>
      <c r="C21" s="8">
        <v>5.4594907407407411E-2</v>
      </c>
      <c r="D21" s="6" t="s">
        <v>9</v>
      </c>
      <c r="E21" s="11">
        <f t="shared" si="0"/>
        <v>2.0833333333333121E-4</v>
      </c>
      <c r="F21" s="75" t="s">
        <v>60</v>
      </c>
      <c r="G21" s="53">
        <v>37</v>
      </c>
      <c r="H21" s="106" t="s">
        <v>1350</v>
      </c>
    </row>
    <row r="22" spans="1:8" ht="15.75" customHeight="1">
      <c r="A22" s="6" t="s">
        <v>61</v>
      </c>
      <c r="B22" s="8">
        <v>5.4606481481481485E-2</v>
      </c>
      <c r="C22" s="8">
        <v>5.6192129629629634E-2</v>
      </c>
      <c r="D22" s="6" t="s">
        <v>15</v>
      </c>
      <c r="E22" s="11">
        <f t="shared" si="0"/>
        <v>1.5856481481481485E-3</v>
      </c>
      <c r="F22" s="75" t="s">
        <v>62</v>
      </c>
      <c r="G22" s="53">
        <v>5</v>
      </c>
      <c r="H22" s="104" t="s">
        <v>1242</v>
      </c>
    </row>
    <row r="23" spans="1:8" ht="15.75" customHeight="1">
      <c r="A23" s="6" t="s">
        <v>13</v>
      </c>
      <c r="B23" s="8">
        <v>5.6203703703703707E-2</v>
      </c>
      <c r="C23" s="8">
        <v>5.693287037037037E-2</v>
      </c>
      <c r="D23" s="6" t="s">
        <v>15</v>
      </c>
      <c r="E23" s="11">
        <f t="shared" si="0"/>
        <v>7.2916666666666269E-4</v>
      </c>
      <c r="F23" s="81" t="s">
        <v>64</v>
      </c>
      <c r="G23" s="33">
        <v>6</v>
      </c>
      <c r="H23" s="105" t="s">
        <v>1245</v>
      </c>
    </row>
    <row r="24" spans="1:8" ht="15.75" customHeight="1">
      <c r="A24" s="6" t="s">
        <v>10</v>
      </c>
      <c r="B24" s="8">
        <v>5.694444444444445E-2</v>
      </c>
      <c r="C24" s="8">
        <v>5.724537037037037E-2</v>
      </c>
      <c r="D24" s="109" t="s">
        <v>9</v>
      </c>
      <c r="E24" s="11">
        <f t="shared" si="0"/>
        <v>3.0092592592591977E-4</v>
      </c>
      <c r="F24" s="81" t="s">
        <v>70</v>
      </c>
      <c r="G24" s="53">
        <v>37</v>
      </c>
      <c r="H24" s="106" t="s">
        <v>1350</v>
      </c>
    </row>
    <row r="25" spans="1:8" ht="15.75" customHeight="1">
      <c r="A25" s="6" t="s">
        <v>71</v>
      </c>
      <c r="B25" s="8">
        <v>5.7256944444444451E-2</v>
      </c>
      <c r="C25" s="8">
        <v>6.2604166666666669E-2</v>
      </c>
      <c r="D25" s="6" t="s">
        <v>8</v>
      </c>
      <c r="E25" s="11">
        <f t="shared" si="0"/>
        <v>5.3472222222222185E-3</v>
      </c>
      <c r="F25" s="75" t="s">
        <v>74</v>
      </c>
      <c r="G25" s="53">
        <v>1</v>
      </c>
      <c r="H25" s="106" t="s">
        <v>1259</v>
      </c>
    </row>
    <row r="26" spans="1:8" ht="15.75" customHeight="1">
      <c r="A26" s="6" t="s">
        <v>10</v>
      </c>
      <c r="B26" s="8">
        <v>6.261574074074075E-2</v>
      </c>
      <c r="C26" s="8">
        <v>6.2696759259259258E-2</v>
      </c>
      <c r="D26" s="6" t="s">
        <v>9</v>
      </c>
      <c r="E26" s="11">
        <f t="shared" si="0"/>
        <v>8.1018518518508054E-5</v>
      </c>
      <c r="F26" s="75" t="s">
        <v>75</v>
      </c>
      <c r="G26" s="53">
        <v>37</v>
      </c>
      <c r="H26" s="106" t="s">
        <v>1350</v>
      </c>
    </row>
    <row r="27" spans="1:8" ht="15.75" customHeight="1">
      <c r="A27" s="6" t="s">
        <v>76</v>
      </c>
      <c r="B27" s="8">
        <v>6.2708333333333338E-2</v>
      </c>
      <c r="C27" s="8">
        <v>7.3136574074074076E-2</v>
      </c>
      <c r="D27" s="109" t="s">
        <v>8</v>
      </c>
      <c r="E27" s="11">
        <f t="shared" si="0"/>
        <v>1.0428240740740738E-2</v>
      </c>
      <c r="F27" s="75" t="s">
        <v>79</v>
      </c>
      <c r="G27" s="53">
        <v>3</v>
      </c>
      <c r="H27" s="105" t="s">
        <v>1259</v>
      </c>
    </row>
    <row r="28" spans="1:8" ht="15.75" customHeight="1">
      <c r="A28" s="6" t="s">
        <v>80</v>
      </c>
      <c r="B28" s="8">
        <v>7.3148148148148157E-2</v>
      </c>
      <c r="C28" s="8">
        <v>7.363425925925926E-2</v>
      </c>
      <c r="D28" s="6" t="s">
        <v>59</v>
      </c>
      <c r="E28" s="11">
        <f t="shared" si="0"/>
        <v>4.8611111111110383E-4</v>
      </c>
      <c r="F28" s="75" t="s">
        <v>82</v>
      </c>
      <c r="G28" s="53">
        <v>3</v>
      </c>
      <c r="H28" s="104" t="s">
        <v>1242</v>
      </c>
    </row>
    <row r="29" spans="1:8" ht="15.75" customHeight="1">
      <c r="A29" s="6" t="s">
        <v>10</v>
      </c>
      <c r="B29" s="8">
        <v>7.3645833333333341E-2</v>
      </c>
      <c r="C29" s="46">
        <v>7.4548611111111107E-2</v>
      </c>
      <c r="D29" s="6" t="s">
        <v>9</v>
      </c>
      <c r="E29" s="11">
        <f t="shared" si="0"/>
        <v>9.0277777777776624E-4</v>
      </c>
      <c r="F29" s="75" t="s">
        <v>84</v>
      </c>
      <c r="G29" s="53">
        <v>37</v>
      </c>
      <c r="H29" s="106" t="s">
        <v>1350</v>
      </c>
    </row>
    <row r="30" spans="1:8" ht="15.75" customHeight="1">
      <c r="A30" s="6" t="s">
        <v>76</v>
      </c>
      <c r="B30" s="46">
        <v>7.4560185185185188E-2</v>
      </c>
      <c r="C30" s="46">
        <v>7.7824074074074073E-2</v>
      </c>
      <c r="D30" s="6" t="s">
        <v>8</v>
      </c>
      <c r="E30" s="11">
        <f t="shared" si="0"/>
        <v>3.2638888888888856E-3</v>
      </c>
      <c r="F30" s="75" t="s">
        <v>88</v>
      </c>
      <c r="G30" s="53">
        <v>3</v>
      </c>
      <c r="H30" s="105" t="s">
        <v>1259</v>
      </c>
    </row>
    <row r="31" spans="1:8" ht="15.75" customHeight="1">
      <c r="A31" s="6" t="s">
        <v>34</v>
      </c>
      <c r="B31" s="46">
        <v>7.7835648148148154E-2</v>
      </c>
      <c r="C31" s="46">
        <v>7.8379629629629632E-2</v>
      </c>
      <c r="D31" s="6" t="s">
        <v>59</v>
      </c>
      <c r="E31" s="11">
        <f t="shared" si="0"/>
        <v>5.4398148148147862E-4</v>
      </c>
      <c r="F31" s="81" t="s">
        <v>89</v>
      </c>
      <c r="G31" s="33">
        <v>3</v>
      </c>
      <c r="H31" s="104" t="s">
        <v>1242</v>
      </c>
    </row>
    <row r="32" spans="1:8" ht="15.75" customHeight="1">
      <c r="A32" s="6" t="s">
        <v>10</v>
      </c>
      <c r="B32" s="8">
        <v>7.8391203703703713E-2</v>
      </c>
      <c r="C32" s="8">
        <v>7.8750000000000001E-2</v>
      </c>
      <c r="D32" s="109" t="s">
        <v>9</v>
      </c>
      <c r="E32" s="11">
        <f t="shared" si="0"/>
        <v>3.5879629629628762E-4</v>
      </c>
      <c r="F32" s="81" t="s">
        <v>91</v>
      </c>
      <c r="G32" s="53">
        <v>37</v>
      </c>
      <c r="H32" s="106" t="s">
        <v>1350</v>
      </c>
    </row>
    <row r="33" spans="1:8" ht="15.75" customHeight="1">
      <c r="A33" s="109" t="s">
        <v>76</v>
      </c>
      <c r="B33" s="8">
        <v>7.8761574074074081E-2</v>
      </c>
      <c r="C33" s="8">
        <v>7.946759259259259E-2</v>
      </c>
      <c r="D33" s="6" t="s">
        <v>8</v>
      </c>
      <c r="E33" s="11">
        <f t="shared" si="0"/>
        <v>7.0601851851850861E-4</v>
      </c>
      <c r="F33" s="75" t="s">
        <v>94</v>
      </c>
      <c r="G33" s="53">
        <v>3</v>
      </c>
      <c r="H33" s="105" t="s">
        <v>1259</v>
      </c>
    </row>
    <row r="34" spans="1:8" ht="15.75" customHeight="1">
      <c r="A34" s="6" t="s">
        <v>10</v>
      </c>
      <c r="B34" s="8">
        <v>7.947916666666667E-2</v>
      </c>
      <c r="C34" s="8">
        <v>7.9594907407407406E-2</v>
      </c>
      <c r="D34" s="109" t="s">
        <v>9</v>
      </c>
      <c r="E34" s="11">
        <f t="shared" si="0"/>
        <v>1.157407407407357E-4</v>
      </c>
      <c r="F34" s="75" t="s">
        <v>96</v>
      </c>
      <c r="G34" s="53">
        <v>37</v>
      </c>
      <c r="H34" s="106" t="s">
        <v>1350</v>
      </c>
    </row>
    <row r="35" spans="1:8" ht="15.75" customHeight="1">
      <c r="A35" s="6" t="s">
        <v>97</v>
      </c>
      <c r="B35" s="8">
        <v>7.9606481481481486E-2</v>
      </c>
      <c r="C35" s="8">
        <v>8.2048611111111114E-2</v>
      </c>
      <c r="D35" s="6" t="s">
        <v>15</v>
      </c>
      <c r="E35" s="11">
        <f t="shared" si="0"/>
        <v>2.4421296296296274E-3</v>
      </c>
      <c r="F35" s="75" t="s">
        <v>101</v>
      </c>
      <c r="G35" s="53">
        <v>3</v>
      </c>
      <c r="H35" s="104" t="s">
        <v>1242</v>
      </c>
    </row>
    <row r="36" spans="1:8" ht="15.75" customHeight="1">
      <c r="A36" s="6" t="s">
        <v>48</v>
      </c>
      <c r="B36" s="8">
        <v>8.2060185185185194E-2</v>
      </c>
      <c r="C36" s="8">
        <v>8.44212962962963E-2</v>
      </c>
      <c r="D36" s="109" t="s">
        <v>8</v>
      </c>
      <c r="E36" s="11">
        <f t="shared" si="0"/>
        <v>2.3611111111111055E-3</v>
      </c>
      <c r="F36" s="75" t="s">
        <v>104</v>
      </c>
      <c r="G36" s="53">
        <v>12</v>
      </c>
      <c r="H36" s="106" t="s">
        <v>1259</v>
      </c>
    </row>
    <row r="37" spans="1:8" ht="15.75" customHeight="1">
      <c r="A37" s="6" t="s">
        <v>97</v>
      </c>
      <c r="B37" s="8">
        <v>8.4444444444444447E-2</v>
      </c>
      <c r="C37" s="8">
        <v>8.4895833333333337E-2</v>
      </c>
      <c r="D37" s="6" t="s">
        <v>15</v>
      </c>
      <c r="E37" s="11">
        <f t="shared" si="0"/>
        <v>4.5138888888889006E-4</v>
      </c>
      <c r="F37" s="75" t="s">
        <v>107</v>
      </c>
      <c r="G37" s="53">
        <v>3</v>
      </c>
      <c r="H37" s="104" t="s">
        <v>1242</v>
      </c>
    </row>
    <row r="38" spans="1:8" ht="15.75" customHeight="1">
      <c r="A38" s="6" t="s">
        <v>10</v>
      </c>
      <c r="B38" s="8">
        <v>8.4907407407407404E-2</v>
      </c>
      <c r="C38" s="8">
        <v>8.5277777777777772E-2</v>
      </c>
      <c r="D38" s="109" t="s">
        <v>9</v>
      </c>
      <c r="E38" s="11">
        <f t="shared" si="0"/>
        <v>3.7037037037036813E-4</v>
      </c>
      <c r="F38" s="75" t="s">
        <v>109</v>
      </c>
      <c r="G38" s="53">
        <v>37</v>
      </c>
      <c r="H38" s="106" t="s">
        <v>1350</v>
      </c>
    </row>
    <row r="39" spans="1:8" ht="15.75" customHeight="1">
      <c r="A39" s="6" t="s">
        <v>61</v>
      </c>
      <c r="B39" s="8">
        <v>8.5289351851851852E-2</v>
      </c>
      <c r="C39" s="8">
        <v>8.5995370370370375E-2</v>
      </c>
      <c r="D39" s="6" t="s">
        <v>15</v>
      </c>
      <c r="E39" s="11">
        <f t="shared" si="0"/>
        <v>7.0601851851852249E-4</v>
      </c>
      <c r="F39" s="75" t="s">
        <v>110</v>
      </c>
      <c r="G39" s="53">
        <v>5</v>
      </c>
      <c r="H39" s="104" t="s">
        <v>1242</v>
      </c>
    </row>
    <row r="40" spans="1:8" ht="15.75" customHeight="1">
      <c r="A40" s="6" t="s">
        <v>10</v>
      </c>
      <c r="B40" s="8">
        <v>8.6006944444444441E-2</v>
      </c>
      <c r="C40" s="46">
        <v>8.6134259259259258E-2</v>
      </c>
      <c r="D40" s="6" t="s">
        <v>9</v>
      </c>
      <c r="E40" s="11">
        <f t="shared" si="0"/>
        <v>1.2731481481481621E-4</v>
      </c>
      <c r="F40" s="75" t="s">
        <v>113</v>
      </c>
      <c r="G40" s="53">
        <v>37</v>
      </c>
      <c r="H40" s="106" t="s">
        <v>1350</v>
      </c>
    </row>
    <row r="41" spans="1:8" ht="15.75" customHeight="1">
      <c r="A41" s="6" t="s">
        <v>13</v>
      </c>
      <c r="B41" s="8">
        <v>8.6145833333333338E-2</v>
      </c>
      <c r="C41" s="46">
        <v>8.7696759259259266E-2</v>
      </c>
      <c r="D41" s="6" t="s">
        <v>15</v>
      </c>
      <c r="E41" s="11">
        <f t="shared" si="0"/>
        <v>1.5509259259259278E-3</v>
      </c>
      <c r="F41" s="75" t="s">
        <v>114</v>
      </c>
      <c r="G41" s="53">
        <v>6</v>
      </c>
      <c r="H41" s="105" t="s">
        <v>1245</v>
      </c>
    </row>
    <row r="42" spans="1:8" ht="15.75" customHeight="1">
      <c r="A42" s="6" t="s">
        <v>10</v>
      </c>
      <c r="B42" s="8">
        <v>8.7708333333333333E-2</v>
      </c>
      <c r="C42" s="46">
        <v>8.7777777777777774E-2</v>
      </c>
      <c r="D42" s="6" t="s">
        <v>9</v>
      </c>
      <c r="E42" s="11">
        <f t="shared" si="0"/>
        <v>6.9444444444441422E-5</v>
      </c>
      <c r="F42" s="75" t="s">
        <v>117</v>
      </c>
      <c r="G42" s="53">
        <v>37</v>
      </c>
      <c r="H42" s="106" t="s">
        <v>1350</v>
      </c>
    </row>
    <row r="43" spans="1:8" ht="15.75" customHeight="1">
      <c r="A43" s="6" t="s">
        <v>118</v>
      </c>
      <c r="B43" s="8">
        <v>8.7789351851851855E-2</v>
      </c>
      <c r="C43" s="8">
        <v>0.11087962962962963</v>
      </c>
      <c r="D43" s="6" t="s">
        <v>14</v>
      </c>
      <c r="E43" s="11">
        <f t="shared" si="0"/>
        <v>2.3090277777777779E-2</v>
      </c>
      <c r="F43" s="75" t="s">
        <v>120</v>
      </c>
      <c r="G43" s="53">
        <v>4</v>
      </c>
      <c r="H43" s="104" t="s">
        <v>1242</v>
      </c>
    </row>
    <row r="44" spans="1:8" ht="15.75" customHeight="1">
      <c r="A44" s="6" t="s">
        <v>10</v>
      </c>
      <c r="B44" s="8">
        <v>0.1108912037037037</v>
      </c>
      <c r="C44" s="8">
        <v>0.11100694444444445</v>
      </c>
      <c r="D44" s="6" t="s">
        <v>9</v>
      </c>
      <c r="E44" s="11">
        <f t="shared" si="0"/>
        <v>1.1574074074074958E-4</v>
      </c>
      <c r="F44" s="75" t="s">
        <v>121</v>
      </c>
      <c r="G44" s="53">
        <v>37</v>
      </c>
      <c r="H44" s="106" t="s">
        <v>1350</v>
      </c>
    </row>
    <row r="45" spans="1:8" ht="15.75" customHeight="1">
      <c r="A45" s="6" t="s">
        <v>118</v>
      </c>
      <c r="B45" s="8">
        <v>0.11101851851851852</v>
      </c>
      <c r="C45" s="8">
        <v>0.11135416666666667</v>
      </c>
      <c r="D45" s="6" t="s">
        <v>14</v>
      </c>
      <c r="E45" s="11">
        <f t="shared" si="0"/>
        <v>3.3564814814815436E-4</v>
      </c>
      <c r="F45" s="75" t="s">
        <v>125</v>
      </c>
      <c r="G45" s="53">
        <v>4</v>
      </c>
      <c r="H45" s="104" t="s">
        <v>1242</v>
      </c>
    </row>
    <row r="46" spans="1:8" ht="15.75" customHeight="1">
      <c r="A46" s="6" t="s">
        <v>10</v>
      </c>
      <c r="B46" s="8">
        <v>0.11136574074074074</v>
      </c>
      <c r="C46" s="46">
        <v>0.11142361111111111</v>
      </c>
      <c r="D46" s="6" t="s">
        <v>9</v>
      </c>
      <c r="E46" s="11">
        <f t="shared" si="0"/>
        <v>5.7870370370374791E-5</v>
      </c>
      <c r="F46" s="75" t="s">
        <v>128</v>
      </c>
      <c r="G46" s="53">
        <v>37</v>
      </c>
      <c r="H46" s="106" t="s">
        <v>1350</v>
      </c>
    </row>
    <row r="47" spans="1:8" ht="15.75" customHeight="1">
      <c r="A47" s="6" t="s">
        <v>129</v>
      </c>
      <c r="B47" s="46">
        <v>0.11143518518518518</v>
      </c>
      <c r="C47" s="46">
        <v>0.12189814814814814</v>
      </c>
      <c r="D47" s="6" t="s">
        <v>14</v>
      </c>
      <c r="E47" s="11">
        <f t="shared" si="0"/>
        <v>1.0462962962962966E-2</v>
      </c>
      <c r="F47" s="75" t="s">
        <v>131</v>
      </c>
      <c r="G47" s="53">
        <v>3</v>
      </c>
      <c r="H47" s="104" t="s">
        <v>1242</v>
      </c>
    </row>
    <row r="48" spans="1:8" ht="15.75" customHeight="1">
      <c r="A48" s="6" t="s">
        <v>133</v>
      </c>
      <c r="B48" s="46">
        <v>0.12194444444444444</v>
      </c>
      <c r="C48" s="46">
        <v>0.12311342592592593</v>
      </c>
      <c r="D48" s="6" t="s">
        <v>59</v>
      </c>
      <c r="E48" s="11">
        <f t="shared" si="0"/>
        <v>1.1689814814814931E-3</v>
      </c>
      <c r="F48" s="75" t="s">
        <v>135</v>
      </c>
      <c r="G48" s="53">
        <v>2</v>
      </c>
      <c r="H48" s="105" t="s">
        <v>1245</v>
      </c>
    </row>
    <row r="49" spans="1:8" ht="15.75" customHeight="1">
      <c r="A49" s="6" t="s">
        <v>10</v>
      </c>
      <c r="B49" s="46">
        <v>0.123125</v>
      </c>
      <c r="C49" s="46">
        <v>0.12331018518518519</v>
      </c>
      <c r="D49" s="6" t="s">
        <v>9</v>
      </c>
      <c r="E49" s="11">
        <f t="shared" si="0"/>
        <v>1.85185185185191E-4</v>
      </c>
      <c r="F49" s="75" t="s">
        <v>137</v>
      </c>
      <c r="G49" s="53">
        <v>37</v>
      </c>
      <c r="H49" s="106" t="s">
        <v>1350</v>
      </c>
    </row>
    <row r="50" spans="1:8" ht="15.75" customHeight="1">
      <c r="A50" s="6" t="s">
        <v>133</v>
      </c>
      <c r="B50" s="46">
        <v>0.12332175925925926</v>
      </c>
      <c r="C50" s="46">
        <v>0.1234837962962963</v>
      </c>
      <c r="D50" s="6" t="s">
        <v>59</v>
      </c>
      <c r="E50" s="11">
        <f t="shared" si="0"/>
        <v>1.6203703703704386E-4</v>
      </c>
      <c r="F50" s="75" t="s">
        <v>141</v>
      </c>
      <c r="G50" s="53">
        <v>2</v>
      </c>
      <c r="H50" s="105" t="s">
        <v>1245</v>
      </c>
    </row>
    <row r="51" spans="1:8" ht="15.75" customHeight="1">
      <c r="A51" s="6" t="s">
        <v>10</v>
      </c>
      <c r="B51" s="46">
        <v>0.12349537037037037</v>
      </c>
      <c r="C51" s="46">
        <v>0.1237037037037037</v>
      </c>
      <c r="D51" s="6" t="s">
        <v>9</v>
      </c>
      <c r="E51" s="11">
        <f t="shared" si="0"/>
        <v>2.0833333333333814E-4</v>
      </c>
      <c r="F51" s="75" t="s">
        <v>144</v>
      </c>
      <c r="G51" s="53">
        <v>37</v>
      </c>
      <c r="H51" s="106" t="s">
        <v>1350</v>
      </c>
    </row>
    <row r="52" spans="1:8" ht="15.75" customHeight="1">
      <c r="A52" s="6" t="s">
        <v>146</v>
      </c>
      <c r="B52" s="8">
        <v>0.12371527777777777</v>
      </c>
      <c r="C52" s="46">
        <v>0.12425925925925926</v>
      </c>
      <c r="D52" s="6" t="s">
        <v>59</v>
      </c>
      <c r="E52" s="11">
        <f t="shared" si="0"/>
        <v>5.439814814814925E-4</v>
      </c>
      <c r="F52" s="75" t="s">
        <v>147</v>
      </c>
      <c r="G52" s="53">
        <v>1</v>
      </c>
      <c r="H52" s="104" t="s">
        <v>1242</v>
      </c>
    </row>
    <row r="53" spans="1:8" ht="15.75" customHeight="1">
      <c r="A53" s="6" t="s">
        <v>10</v>
      </c>
      <c r="B53" s="8">
        <v>0.12427083333333333</v>
      </c>
      <c r="C53" s="46">
        <v>0.12435185185185185</v>
      </c>
      <c r="D53" s="6" t="s">
        <v>9</v>
      </c>
      <c r="E53" s="11">
        <f t="shared" si="0"/>
        <v>8.1018518518521931E-5</v>
      </c>
      <c r="F53" s="75" t="s">
        <v>150</v>
      </c>
      <c r="G53" s="53">
        <v>37</v>
      </c>
      <c r="H53" s="106" t="s">
        <v>1350</v>
      </c>
    </row>
    <row r="54" spans="1:8" ht="15.75" customHeight="1">
      <c r="A54" s="6" t="s">
        <v>129</v>
      </c>
      <c r="B54" s="8">
        <v>0.12436342592592593</v>
      </c>
      <c r="C54" s="8">
        <v>0.13188657407407409</v>
      </c>
      <c r="D54" s="6" t="s">
        <v>14</v>
      </c>
      <c r="E54" s="11">
        <f t="shared" si="0"/>
        <v>7.5231481481481538E-3</v>
      </c>
      <c r="F54" s="75" t="s">
        <v>153</v>
      </c>
      <c r="G54" s="53">
        <v>3</v>
      </c>
      <c r="H54" s="104" t="s">
        <v>1242</v>
      </c>
    </row>
    <row r="55" spans="1:8" ht="15.75" customHeight="1">
      <c r="A55" s="6" t="s">
        <v>7</v>
      </c>
      <c r="B55" s="8">
        <v>0.13189814814814815</v>
      </c>
      <c r="C55" s="8">
        <v>0.1320486111111111</v>
      </c>
      <c r="D55" s="6" t="s">
        <v>9</v>
      </c>
      <c r="E55" s="11">
        <f t="shared" si="0"/>
        <v>1.5046296296294948E-4</v>
      </c>
      <c r="F55" s="75" t="s">
        <v>155</v>
      </c>
      <c r="G55" s="53">
        <v>70</v>
      </c>
      <c r="H55" s="106" t="s">
        <v>1276</v>
      </c>
    </row>
    <row r="56" spans="1:8" ht="15.75" customHeight="1">
      <c r="A56" s="6" t="s">
        <v>129</v>
      </c>
      <c r="B56" s="8">
        <v>0.1320601851851852</v>
      </c>
      <c r="C56" s="8">
        <v>0.1396412037037037</v>
      </c>
      <c r="D56" s="6" t="s">
        <v>14</v>
      </c>
      <c r="E56" s="11">
        <f t="shared" si="0"/>
        <v>7.5810185185185008E-3</v>
      </c>
      <c r="F56" s="81" t="s">
        <v>158</v>
      </c>
      <c r="G56" s="33">
        <v>3</v>
      </c>
      <c r="H56" s="104" t="s">
        <v>1242</v>
      </c>
    </row>
    <row r="57" spans="1:8" ht="15.75" customHeight="1">
      <c r="A57" s="6" t="s">
        <v>7</v>
      </c>
      <c r="B57" s="8">
        <v>0.13965277777777776</v>
      </c>
      <c r="C57" s="8">
        <v>0.13979166666666668</v>
      </c>
      <c r="D57" s="109" t="s">
        <v>9</v>
      </c>
      <c r="E57" s="11">
        <f t="shared" si="0"/>
        <v>1.388888888889106E-4</v>
      </c>
      <c r="F57" s="81" t="s">
        <v>160</v>
      </c>
      <c r="G57" s="53">
        <v>70</v>
      </c>
      <c r="H57" s="106" t="s">
        <v>1276</v>
      </c>
    </row>
    <row r="58" spans="1:8" ht="15.75" customHeight="1">
      <c r="A58" s="6" t="s">
        <v>66</v>
      </c>
      <c r="B58" s="8">
        <v>0.13980324074074074</v>
      </c>
      <c r="C58" s="8">
        <v>0.14168981481481482</v>
      </c>
      <c r="D58" s="6" t="s">
        <v>15</v>
      </c>
      <c r="E58" s="11">
        <f t="shared" si="0"/>
        <v>1.8865740740740822E-3</v>
      </c>
      <c r="F58" s="75" t="s">
        <v>163</v>
      </c>
      <c r="G58" s="53">
        <v>5</v>
      </c>
      <c r="H58" s="104" t="s">
        <v>1242</v>
      </c>
    </row>
    <row r="59" spans="1:8" ht="15.75" customHeight="1">
      <c r="A59" s="6" t="s">
        <v>7</v>
      </c>
      <c r="B59" s="8">
        <v>0.14170138888888889</v>
      </c>
      <c r="C59" s="8">
        <v>0.14276620370370371</v>
      </c>
      <c r="D59" s="109" t="s">
        <v>9</v>
      </c>
      <c r="E59" s="11">
        <f t="shared" si="0"/>
        <v>1.064814814814824E-3</v>
      </c>
      <c r="F59" s="81" t="s">
        <v>165</v>
      </c>
      <c r="G59" s="53">
        <v>70</v>
      </c>
      <c r="H59" s="106" t="s">
        <v>1276</v>
      </c>
    </row>
    <row r="60" spans="1:8" ht="15.75" customHeight="1">
      <c r="A60" s="6" t="s">
        <v>66</v>
      </c>
      <c r="B60" s="46">
        <v>0.14277777777777778</v>
      </c>
      <c r="C60" s="46">
        <v>0.14307870370370371</v>
      </c>
      <c r="D60" s="6" t="s">
        <v>15</v>
      </c>
      <c r="E60" s="11">
        <f t="shared" si="0"/>
        <v>3.0092592592592671E-4</v>
      </c>
      <c r="F60" s="81" t="s">
        <v>168</v>
      </c>
      <c r="G60" s="33">
        <v>5</v>
      </c>
      <c r="H60" s="104" t="s">
        <v>1242</v>
      </c>
    </row>
    <row r="61" spans="1:8" ht="15.75" customHeight="1">
      <c r="A61" s="6" t="s">
        <v>7</v>
      </c>
      <c r="B61" s="8">
        <v>0.14309027777777777</v>
      </c>
      <c r="C61" s="46">
        <v>0.14331018518518518</v>
      </c>
      <c r="D61" s="109" t="s">
        <v>9</v>
      </c>
      <c r="E61" s="11">
        <f t="shared" si="0"/>
        <v>2.1990740740740478E-4</v>
      </c>
      <c r="F61" s="81" t="s">
        <v>171</v>
      </c>
      <c r="G61" s="53">
        <v>70</v>
      </c>
      <c r="H61" s="106" t="s">
        <v>1276</v>
      </c>
    </row>
    <row r="62" spans="1:8" ht="15.75" customHeight="1">
      <c r="A62" s="6" t="s">
        <v>172</v>
      </c>
      <c r="B62" s="8">
        <v>0.14332175925925925</v>
      </c>
      <c r="C62" s="8">
        <v>0.1436574074074074</v>
      </c>
      <c r="D62" s="6" t="s">
        <v>8</v>
      </c>
      <c r="E62" s="11">
        <f t="shared" si="0"/>
        <v>3.3564814814815436E-4</v>
      </c>
      <c r="F62" s="81" t="s">
        <v>174</v>
      </c>
      <c r="G62" s="33">
        <v>2</v>
      </c>
      <c r="H62" s="106" t="s">
        <v>1259</v>
      </c>
    </row>
    <row r="63" spans="1:8" ht="15.75" customHeight="1">
      <c r="A63" s="6" t="s">
        <v>58</v>
      </c>
      <c r="B63" s="8">
        <v>0.14366898148148149</v>
      </c>
      <c r="C63" s="8">
        <v>0.14444444444444443</v>
      </c>
      <c r="D63" s="6" t="s">
        <v>59</v>
      </c>
      <c r="E63" s="11">
        <f t="shared" si="0"/>
        <v>7.7546296296293615E-4</v>
      </c>
      <c r="F63" s="81" t="s">
        <v>175</v>
      </c>
      <c r="G63" s="33">
        <v>6</v>
      </c>
      <c r="H63" s="104" t="s">
        <v>1242</v>
      </c>
    </row>
    <row r="64" spans="1:8" ht="15.75" customHeight="1">
      <c r="A64" s="6" t="s">
        <v>172</v>
      </c>
      <c r="B64" s="8">
        <v>0.14449074074074075</v>
      </c>
      <c r="C64" s="8">
        <v>0.14618055555555556</v>
      </c>
      <c r="D64" s="6" t="s">
        <v>8</v>
      </c>
      <c r="E64" s="11">
        <f t="shared" si="0"/>
        <v>1.6898148148148107E-3</v>
      </c>
      <c r="F64" s="81" t="s">
        <v>178</v>
      </c>
      <c r="G64" s="33">
        <v>2</v>
      </c>
      <c r="H64" s="106" t="s">
        <v>1259</v>
      </c>
    </row>
    <row r="65" spans="1:10" ht="15.75" customHeight="1">
      <c r="A65" s="6" t="s">
        <v>7</v>
      </c>
      <c r="B65" s="8">
        <v>0.14621527777777779</v>
      </c>
      <c r="C65" s="8">
        <v>0.14651620370370369</v>
      </c>
      <c r="D65" s="6" t="s">
        <v>9</v>
      </c>
      <c r="E65" s="11">
        <f t="shared" si="0"/>
        <v>3.0092592592589895E-4</v>
      </c>
      <c r="F65" s="81" t="s">
        <v>179</v>
      </c>
      <c r="G65" s="53">
        <v>70</v>
      </c>
      <c r="H65" s="106" t="s">
        <v>1276</v>
      </c>
    </row>
    <row r="66" spans="1:10" ht="15.75" customHeight="1">
      <c r="A66" s="6" t="s">
        <v>97</v>
      </c>
      <c r="B66" s="8">
        <v>0.14652777777777778</v>
      </c>
      <c r="C66" s="8">
        <v>0.21478009259259259</v>
      </c>
      <c r="D66" s="6" t="s">
        <v>14</v>
      </c>
      <c r="E66" s="11">
        <f t="shared" ref="E66:E129" si="1">C66-B66</f>
        <v>6.8252314814814807E-2</v>
      </c>
      <c r="F66" s="81" t="s">
        <v>184</v>
      </c>
      <c r="G66" s="33">
        <v>3</v>
      </c>
      <c r="H66" s="104" t="s">
        <v>1242</v>
      </c>
      <c r="I66" s="147"/>
      <c r="J66" s="147"/>
    </row>
    <row r="67" spans="1:10" ht="15.75" customHeight="1">
      <c r="A67" s="6" t="s">
        <v>7</v>
      </c>
      <c r="B67" s="8">
        <v>0.21479166666666666</v>
      </c>
      <c r="C67" s="8">
        <v>0.21494212962962964</v>
      </c>
      <c r="D67" s="109" t="s">
        <v>9</v>
      </c>
      <c r="E67" s="11">
        <f t="shared" si="1"/>
        <v>1.5046296296297723E-4</v>
      </c>
      <c r="F67" s="81" t="s">
        <v>187</v>
      </c>
      <c r="G67" s="53">
        <v>70</v>
      </c>
      <c r="H67" s="106" t="s">
        <v>1276</v>
      </c>
      <c r="I67" s="147"/>
    </row>
    <row r="68" spans="1:10" ht="15.75" customHeight="1">
      <c r="A68" s="6" t="s">
        <v>48</v>
      </c>
      <c r="B68" s="8">
        <v>0.2149537037037037</v>
      </c>
      <c r="C68" s="8">
        <v>0.22925925925925925</v>
      </c>
      <c r="D68" s="109" t="s">
        <v>8</v>
      </c>
      <c r="E68" s="11">
        <f t="shared" si="1"/>
        <v>1.4305555555555544E-2</v>
      </c>
      <c r="F68" s="81" t="s">
        <v>190</v>
      </c>
      <c r="G68" s="53">
        <v>12</v>
      </c>
      <c r="H68" s="106" t="s">
        <v>1259</v>
      </c>
    </row>
    <row r="69" spans="1:10" ht="15.75" customHeight="1">
      <c r="A69" s="6" t="s">
        <v>7</v>
      </c>
      <c r="B69" s="8">
        <v>0.22927083333333334</v>
      </c>
      <c r="C69" s="8">
        <v>0.22931712962962963</v>
      </c>
      <c r="D69" s="6" t="s">
        <v>9</v>
      </c>
      <c r="E69" s="11">
        <f t="shared" si="1"/>
        <v>4.6296296296294281E-5</v>
      </c>
      <c r="F69" s="81" t="s">
        <v>145</v>
      </c>
      <c r="G69" s="53">
        <v>70</v>
      </c>
      <c r="H69" s="106" t="s">
        <v>1276</v>
      </c>
    </row>
    <row r="70" spans="1:10" ht="15.75" customHeight="1">
      <c r="A70" s="6" t="s">
        <v>192</v>
      </c>
      <c r="B70" s="8">
        <v>0.2293287037037037</v>
      </c>
      <c r="C70" s="8">
        <v>0.22981481481481481</v>
      </c>
      <c r="D70" s="6" t="s">
        <v>59</v>
      </c>
      <c r="E70" s="11">
        <f t="shared" si="1"/>
        <v>4.8611111111110383E-4</v>
      </c>
      <c r="F70" s="81" t="s">
        <v>194</v>
      </c>
      <c r="G70" s="33">
        <v>5</v>
      </c>
      <c r="H70" s="104" t="s">
        <v>1242</v>
      </c>
    </row>
    <row r="71" spans="1:10" ht="15.75" customHeight="1">
      <c r="A71" s="6" t="s">
        <v>7</v>
      </c>
      <c r="B71" s="8">
        <v>0.2298263888888889</v>
      </c>
      <c r="C71" s="46">
        <v>0.23003472222222221</v>
      </c>
      <c r="D71" s="109" t="s">
        <v>9</v>
      </c>
      <c r="E71" s="11">
        <f t="shared" si="1"/>
        <v>2.0833333333331039E-4</v>
      </c>
      <c r="F71" s="81" t="s">
        <v>197</v>
      </c>
      <c r="G71" s="53">
        <v>70</v>
      </c>
      <c r="H71" s="106" t="s">
        <v>1276</v>
      </c>
    </row>
    <row r="72" spans="1:10" ht="15.75" customHeight="1">
      <c r="A72" s="6" t="s">
        <v>48</v>
      </c>
      <c r="B72" s="8">
        <v>0.23003472222222221</v>
      </c>
      <c r="C72" s="8">
        <v>0.23101851851851851</v>
      </c>
      <c r="D72" s="6" t="s">
        <v>8</v>
      </c>
      <c r="E72" s="11">
        <f t="shared" si="1"/>
        <v>9.8379629629630205E-4</v>
      </c>
      <c r="F72" s="81" t="s">
        <v>204</v>
      </c>
      <c r="G72" s="53">
        <v>12</v>
      </c>
      <c r="H72" s="106" t="s">
        <v>1259</v>
      </c>
    </row>
    <row r="73" spans="1:10" ht="15.75" customHeight="1">
      <c r="A73" s="6" t="s">
        <v>7</v>
      </c>
      <c r="B73" s="8">
        <v>0.23103009259259261</v>
      </c>
      <c r="C73" s="46">
        <v>0.23122685185185185</v>
      </c>
      <c r="D73" s="6" t="s">
        <v>9</v>
      </c>
      <c r="E73" s="11">
        <f t="shared" si="1"/>
        <v>1.9675925925924376E-4</v>
      </c>
      <c r="F73" s="81" t="s">
        <v>207</v>
      </c>
      <c r="G73" s="53">
        <v>70</v>
      </c>
      <c r="H73" s="106" t="s">
        <v>1276</v>
      </c>
    </row>
    <row r="74" spans="1:10" ht="15.75" customHeight="1">
      <c r="A74" s="6" t="s">
        <v>54</v>
      </c>
      <c r="B74" s="8">
        <v>0.23123842592592592</v>
      </c>
      <c r="C74" s="8">
        <v>0.23468749999999999</v>
      </c>
      <c r="D74" s="6" t="s">
        <v>8</v>
      </c>
      <c r="E74" s="11">
        <f t="shared" si="1"/>
        <v>3.4490740740740766E-3</v>
      </c>
      <c r="F74" s="81" t="s">
        <v>210</v>
      </c>
      <c r="G74" s="33">
        <v>2</v>
      </c>
      <c r="H74" s="106" t="s">
        <v>1259</v>
      </c>
    </row>
    <row r="75" spans="1:10" ht="15.75" customHeight="1">
      <c r="A75" s="6" t="s">
        <v>7</v>
      </c>
      <c r="B75" s="8">
        <v>0.23469907407407409</v>
      </c>
      <c r="C75" s="46">
        <v>0.23481481481481481</v>
      </c>
      <c r="D75" s="6" t="s">
        <v>9</v>
      </c>
      <c r="E75" s="11">
        <f t="shared" si="1"/>
        <v>1.1574074074072183E-4</v>
      </c>
      <c r="F75" s="81" t="s">
        <v>211</v>
      </c>
      <c r="G75" s="53">
        <v>70</v>
      </c>
      <c r="H75" s="106" t="s">
        <v>1276</v>
      </c>
    </row>
    <row r="76" spans="1:10" ht="15.75" customHeight="1">
      <c r="A76" s="6" t="s">
        <v>213</v>
      </c>
      <c r="B76" s="8">
        <v>0.23482638888888888</v>
      </c>
      <c r="C76" s="8">
        <v>0.24032407407407408</v>
      </c>
      <c r="D76" s="6" t="s">
        <v>8</v>
      </c>
      <c r="E76" s="11">
        <f t="shared" si="1"/>
        <v>5.4976851851852027E-3</v>
      </c>
      <c r="F76" s="81" t="s">
        <v>217</v>
      </c>
      <c r="G76" s="33">
        <v>5</v>
      </c>
      <c r="H76" s="105" t="s">
        <v>1245</v>
      </c>
    </row>
    <row r="77" spans="1:10" ht="15.75" customHeight="1">
      <c r="A77" s="6" t="s">
        <v>7</v>
      </c>
      <c r="B77" s="8">
        <v>0.24032407407407408</v>
      </c>
      <c r="C77" s="8">
        <v>0.24037037037037037</v>
      </c>
      <c r="D77" s="6" t="s">
        <v>9</v>
      </c>
      <c r="E77" s="11">
        <f t="shared" si="1"/>
        <v>4.6296296296294281E-5</v>
      </c>
      <c r="F77" s="81" t="s">
        <v>145</v>
      </c>
      <c r="G77" s="53">
        <v>70</v>
      </c>
      <c r="H77" s="106" t="s">
        <v>1276</v>
      </c>
    </row>
    <row r="78" spans="1:10" ht="15.75" customHeight="1">
      <c r="A78" s="6" t="s">
        <v>118</v>
      </c>
      <c r="B78" s="8">
        <v>0.24038194444444444</v>
      </c>
      <c r="C78" s="8">
        <v>0.24083333333333334</v>
      </c>
      <c r="D78" s="6" t="s">
        <v>59</v>
      </c>
      <c r="E78" s="11">
        <f t="shared" si="1"/>
        <v>4.5138888888890394E-4</v>
      </c>
      <c r="F78" s="75" t="s">
        <v>221</v>
      </c>
      <c r="G78" s="53">
        <v>4</v>
      </c>
      <c r="H78" s="104" t="s">
        <v>1242</v>
      </c>
    </row>
    <row r="79" spans="1:10" ht="15.75" customHeight="1">
      <c r="A79" s="6" t="s">
        <v>7</v>
      </c>
      <c r="B79" s="8">
        <v>0.24084490740740741</v>
      </c>
      <c r="C79" s="8">
        <v>0.24098379629629629</v>
      </c>
      <c r="D79" s="6" t="s">
        <v>9</v>
      </c>
      <c r="E79" s="11">
        <f t="shared" si="1"/>
        <v>1.3888888888888284E-4</v>
      </c>
      <c r="F79" s="85" t="s">
        <v>223</v>
      </c>
      <c r="G79" s="53">
        <v>70</v>
      </c>
      <c r="H79" s="106" t="s">
        <v>1276</v>
      </c>
    </row>
    <row r="80" spans="1:10" ht="15.75" customHeight="1">
      <c r="A80" s="6" t="s">
        <v>213</v>
      </c>
      <c r="B80" s="8">
        <v>0.24099537037037036</v>
      </c>
      <c r="C80" s="8">
        <v>0.24104166666666665</v>
      </c>
      <c r="D80" s="6" t="s">
        <v>8</v>
      </c>
      <c r="E80" s="11">
        <f t="shared" si="1"/>
        <v>4.6296296296294281E-5</v>
      </c>
      <c r="F80" s="81" t="s">
        <v>229</v>
      </c>
      <c r="G80" s="33">
        <v>5</v>
      </c>
      <c r="H80" s="105" t="s">
        <v>1245</v>
      </c>
    </row>
    <row r="81" spans="1:8" ht="15.75" customHeight="1">
      <c r="A81" s="6" t="s">
        <v>7</v>
      </c>
      <c r="B81" s="8">
        <v>0.24105324074074075</v>
      </c>
      <c r="C81" s="8">
        <v>0.24112268518518518</v>
      </c>
      <c r="D81" s="6" t="s">
        <v>9</v>
      </c>
      <c r="E81" s="11">
        <f t="shared" si="1"/>
        <v>6.9444444444427544E-5</v>
      </c>
      <c r="F81" s="81" t="s">
        <v>231</v>
      </c>
      <c r="G81" s="53">
        <v>70</v>
      </c>
      <c r="H81" s="106" t="s">
        <v>1276</v>
      </c>
    </row>
    <row r="82" spans="1:8" ht="15.75" customHeight="1">
      <c r="A82" s="6" t="s">
        <v>192</v>
      </c>
      <c r="B82" s="8">
        <v>0.24113425925925927</v>
      </c>
      <c r="C82" s="8">
        <v>0.2414351851851852</v>
      </c>
      <c r="D82" s="6" t="s">
        <v>59</v>
      </c>
      <c r="E82" s="11">
        <f t="shared" si="1"/>
        <v>3.0092592592592671E-4</v>
      </c>
      <c r="F82" s="75" t="s">
        <v>234</v>
      </c>
      <c r="G82" s="53">
        <v>5</v>
      </c>
      <c r="H82" s="104" t="s">
        <v>1242</v>
      </c>
    </row>
    <row r="83" spans="1:8" ht="15.75" customHeight="1">
      <c r="A83" s="6" t="s">
        <v>7</v>
      </c>
      <c r="B83" s="8">
        <v>0.24144675925925926</v>
      </c>
      <c r="C83" s="8">
        <v>0.2417013888888889</v>
      </c>
      <c r="D83" s="6" t="s">
        <v>9</v>
      </c>
      <c r="E83" s="11">
        <f t="shared" si="1"/>
        <v>2.5462962962963243E-4</v>
      </c>
      <c r="F83" s="81" t="s">
        <v>236</v>
      </c>
      <c r="G83" s="53">
        <v>70</v>
      </c>
      <c r="H83" s="106" t="s">
        <v>1276</v>
      </c>
    </row>
    <row r="84" spans="1:8" ht="15.75" customHeight="1">
      <c r="A84" s="6" t="s">
        <v>31</v>
      </c>
      <c r="B84" s="8">
        <v>0.2417013888888889</v>
      </c>
      <c r="C84" s="8">
        <v>0.24229166666666666</v>
      </c>
      <c r="D84" s="6" t="s">
        <v>59</v>
      </c>
      <c r="E84" s="11">
        <f t="shared" si="1"/>
        <v>5.9027777777775903E-4</v>
      </c>
      <c r="F84" s="81" t="s">
        <v>238</v>
      </c>
      <c r="G84" s="33">
        <v>2</v>
      </c>
      <c r="H84" s="105" t="s">
        <v>1245</v>
      </c>
    </row>
    <row r="85" spans="1:8" ht="15.75" customHeight="1">
      <c r="A85" s="6" t="s">
        <v>7</v>
      </c>
      <c r="B85" s="8">
        <v>0.24230324074074075</v>
      </c>
      <c r="C85" s="46">
        <v>0.24247685185185186</v>
      </c>
      <c r="D85" s="6" t="s">
        <v>9</v>
      </c>
      <c r="E85" s="11">
        <f t="shared" si="1"/>
        <v>1.7361111111111049E-4</v>
      </c>
      <c r="F85" s="81" t="s">
        <v>241</v>
      </c>
      <c r="G85" s="53">
        <v>70</v>
      </c>
      <c r="H85" s="106" t="s">
        <v>1276</v>
      </c>
    </row>
    <row r="86" spans="1:8" ht="15.75" customHeight="1">
      <c r="A86" s="6" t="s">
        <v>192</v>
      </c>
      <c r="B86" s="46">
        <v>0.24248842592592593</v>
      </c>
      <c r="C86" s="46">
        <v>0.24274305555555556</v>
      </c>
      <c r="D86" s="6" t="s">
        <v>59</v>
      </c>
      <c r="E86" s="11">
        <f t="shared" si="1"/>
        <v>2.5462962962963243E-4</v>
      </c>
      <c r="F86" s="81" t="s">
        <v>243</v>
      </c>
      <c r="G86" s="33">
        <v>5</v>
      </c>
      <c r="H86" s="104" t="s">
        <v>1242</v>
      </c>
    </row>
    <row r="87" spans="1:8" ht="15.75" customHeight="1">
      <c r="A87" s="6" t="s">
        <v>7</v>
      </c>
      <c r="B87" s="46">
        <v>0.24275462962962963</v>
      </c>
      <c r="C87" s="46">
        <v>0.24322916666666666</v>
      </c>
      <c r="D87" s="6" t="s">
        <v>9</v>
      </c>
      <c r="E87" s="11">
        <f t="shared" si="1"/>
        <v>4.745370370370372E-4</v>
      </c>
      <c r="F87" s="75" t="s">
        <v>245</v>
      </c>
      <c r="G87" s="53">
        <v>70</v>
      </c>
      <c r="H87" s="106" t="s">
        <v>1276</v>
      </c>
    </row>
    <row r="88" spans="1:8" ht="15.75" customHeight="1">
      <c r="A88" s="6" t="s">
        <v>213</v>
      </c>
      <c r="B88" s="46">
        <v>0.24324074074074073</v>
      </c>
      <c r="C88" s="46">
        <v>0.24642361111111111</v>
      </c>
      <c r="D88" s="6" t="s">
        <v>8</v>
      </c>
      <c r="E88" s="11">
        <f t="shared" si="1"/>
        <v>3.1828703703703776E-3</v>
      </c>
      <c r="F88" s="75" t="s">
        <v>247</v>
      </c>
      <c r="G88" s="53">
        <v>5</v>
      </c>
      <c r="H88" s="105" t="s">
        <v>1245</v>
      </c>
    </row>
    <row r="89" spans="1:8" ht="15.75" customHeight="1">
      <c r="A89" s="6" t="s">
        <v>7</v>
      </c>
      <c r="B89" s="46">
        <v>0.24643518518518517</v>
      </c>
      <c r="C89" s="46">
        <v>0.24649305555555556</v>
      </c>
      <c r="D89" s="6" t="s">
        <v>9</v>
      </c>
      <c r="E89" s="11">
        <f t="shared" si="1"/>
        <v>5.7870370370388668E-5</v>
      </c>
      <c r="F89" s="75" t="s">
        <v>145</v>
      </c>
      <c r="G89" s="53">
        <v>70</v>
      </c>
      <c r="H89" s="106" t="s">
        <v>1276</v>
      </c>
    </row>
    <row r="90" spans="1:8" ht="15.75" customHeight="1">
      <c r="A90" s="6" t="s">
        <v>118</v>
      </c>
      <c r="B90" s="46">
        <v>0.24650462962962963</v>
      </c>
      <c r="C90" s="46">
        <v>0.2474537037037037</v>
      </c>
      <c r="D90" s="6" t="s">
        <v>59</v>
      </c>
      <c r="E90" s="11">
        <f t="shared" si="1"/>
        <v>9.490740740740744E-4</v>
      </c>
      <c r="F90" s="75" t="s">
        <v>251</v>
      </c>
      <c r="G90" s="53">
        <v>4</v>
      </c>
      <c r="H90" s="104" t="s">
        <v>1242</v>
      </c>
    </row>
    <row r="91" spans="1:8" ht="15.75" customHeight="1">
      <c r="A91" s="6" t="s">
        <v>7</v>
      </c>
      <c r="B91" s="8">
        <v>0.24746527777777777</v>
      </c>
      <c r="C91" s="8">
        <v>0.24766203703703704</v>
      </c>
      <c r="D91" s="6" t="s">
        <v>9</v>
      </c>
      <c r="E91" s="11">
        <f t="shared" si="1"/>
        <v>1.9675925925927151E-4</v>
      </c>
      <c r="F91" s="75" t="s">
        <v>253</v>
      </c>
      <c r="G91" s="53">
        <v>70</v>
      </c>
      <c r="H91" s="106" t="s">
        <v>1276</v>
      </c>
    </row>
    <row r="92" spans="1:8" ht="15.75" customHeight="1">
      <c r="A92" s="6" t="s">
        <v>254</v>
      </c>
      <c r="B92" s="8">
        <v>0.24767361111111111</v>
      </c>
      <c r="C92" s="8">
        <v>0.24833333333333332</v>
      </c>
      <c r="D92" s="6" t="s">
        <v>59</v>
      </c>
      <c r="E92" s="11">
        <f t="shared" si="1"/>
        <v>6.5972222222221433E-4</v>
      </c>
      <c r="F92" s="75" t="s">
        <v>257</v>
      </c>
      <c r="G92" s="53">
        <v>1</v>
      </c>
      <c r="H92" s="105" t="s">
        <v>1245</v>
      </c>
    </row>
    <row r="93" spans="1:8" ht="15.75" customHeight="1">
      <c r="A93" s="6" t="s">
        <v>7</v>
      </c>
      <c r="B93" s="8">
        <v>0.24834490740740742</v>
      </c>
      <c r="C93" s="8">
        <v>0.24853009259259259</v>
      </c>
      <c r="D93" s="6" t="s">
        <v>9</v>
      </c>
      <c r="E93" s="11">
        <f t="shared" si="1"/>
        <v>1.8518518518517713E-4</v>
      </c>
      <c r="F93" s="81" t="s">
        <v>259</v>
      </c>
      <c r="G93" s="53">
        <v>70</v>
      </c>
      <c r="H93" s="106" t="s">
        <v>1276</v>
      </c>
    </row>
    <row r="94" spans="1:8" ht="15.75" customHeight="1">
      <c r="A94" s="6" t="s">
        <v>213</v>
      </c>
      <c r="B94" s="8">
        <v>0.24855324074074076</v>
      </c>
      <c r="C94" s="8">
        <v>0.24900462962962963</v>
      </c>
      <c r="D94" s="6" t="s">
        <v>8</v>
      </c>
      <c r="E94" s="11">
        <f t="shared" si="1"/>
        <v>4.5138888888887618E-4</v>
      </c>
      <c r="F94" s="81" t="s">
        <v>262</v>
      </c>
      <c r="G94" s="33">
        <v>5</v>
      </c>
      <c r="H94" s="105" t="s">
        <v>1245</v>
      </c>
    </row>
    <row r="95" spans="1:8" ht="15.75" customHeight="1">
      <c r="A95" s="6" t="s">
        <v>58</v>
      </c>
      <c r="B95" s="46">
        <v>0.24900462962962963</v>
      </c>
      <c r="C95" s="46">
        <v>0.24987268518518518</v>
      </c>
      <c r="D95" s="6" t="s">
        <v>59</v>
      </c>
      <c r="E95" s="11">
        <f t="shared" si="1"/>
        <v>8.6805555555555247E-4</v>
      </c>
      <c r="F95" s="75" t="s">
        <v>265</v>
      </c>
      <c r="G95" s="33">
        <v>6</v>
      </c>
      <c r="H95" s="104" t="s">
        <v>1242</v>
      </c>
    </row>
    <row r="96" spans="1:8" ht="15.75" customHeight="1">
      <c r="A96" s="6" t="s">
        <v>7</v>
      </c>
      <c r="B96" s="46">
        <v>0.24988425925925925</v>
      </c>
      <c r="C96" s="71">
        <v>0.25061342592592589</v>
      </c>
      <c r="D96" s="6" t="s">
        <v>9</v>
      </c>
      <c r="E96" s="11">
        <f t="shared" si="1"/>
        <v>7.2916666666664187E-4</v>
      </c>
      <c r="F96" s="75" t="s">
        <v>270</v>
      </c>
      <c r="G96" s="53">
        <v>70</v>
      </c>
      <c r="H96" s="106" t="s">
        <v>1276</v>
      </c>
    </row>
    <row r="97" spans="1:8" ht="15.75" customHeight="1">
      <c r="A97" s="6" t="s">
        <v>58</v>
      </c>
      <c r="B97" s="46">
        <v>0.25061342592592589</v>
      </c>
      <c r="C97" s="22">
        <v>0.25074074074074071</v>
      </c>
      <c r="D97" s="6" t="s">
        <v>59</v>
      </c>
      <c r="E97" s="11">
        <f t="shared" si="1"/>
        <v>1.2731481481481621E-4</v>
      </c>
      <c r="F97" s="85" t="s">
        <v>272</v>
      </c>
      <c r="G97" s="33">
        <v>6</v>
      </c>
      <c r="H97" s="104" t="s">
        <v>1242</v>
      </c>
    </row>
    <row r="98" spans="1:8" ht="15.75" customHeight="1">
      <c r="A98" s="109" t="s">
        <v>7</v>
      </c>
      <c r="B98" s="8">
        <v>0.25074074074074071</v>
      </c>
      <c r="C98" s="22">
        <v>0.25096064814814811</v>
      </c>
      <c r="D98" s="6" t="s">
        <v>9</v>
      </c>
      <c r="E98" s="11">
        <f t="shared" si="1"/>
        <v>2.1990740740740478E-4</v>
      </c>
      <c r="F98" s="81" t="s">
        <v>275</v>
      </c>
      <c r="G98" s="53">
        <v>70</v>
      </c>
      <c r="H98" s="106" t="s">
        <v>1276</v>
      </c>
    </row>
    <row r="99" spans="1:8" ht="15.75" customHeight="1">
      <c r="A99" s="6" t="s">
        <v>58</v>
      </c>
      <c r="B99" s="8">
        <v>0.25096064814814811</v>
      </c>
      <c r="C99" s="72">
        <v>0.2510532407407407</v>
      </c>
      <c r="D99" s="6" t="s">
        <v>59</v>
      </c>
      <c r="E99" s="11">
        <f t="shared" si="1"/>
        <v>9.2592592592588563E-5</v>
      </c>
      <c r="F99" s="85" t="s">
        <v>277</v>
      </c>
      <c r="G99" s="33">
        <v>6</v>
      </c>
      <c r="H99" s="104" t="s">
        <v>1242</v>
      </c>
    </row>
    <row r="100" spans="1:8" ht="15.75" customHeight="1">
      <c r="A100" s="6" t="s">
        <v>61</v>
      </c>
      <c r="B100" s="8">
        <v>0.25113425925925925</v>
      </c>
      <c r="C100" s="8">
        <v>0.25174768518518514</v>
      </c>
      <c r="D100" s="6" t="s">
        <v>59</v>
      </c>
      <c r="E100" s="11">
        <f t="shared" si="1"/>
        <v>6.1342592592589229E-4</v>
      </c>
      <c r="F100" s="81" t="s">
        <v>279</v>
      </c>
      <c r="G100" s="33">
        <v>5</v>
      </c>
      <c r="H100" s="104" t="s">
        <v>1242</v>
      </c>
    </row>
    <row r="101" spans="1:8" ht="15.75" customHeight="1">
      <c r="A101" s="6" t="s">
        <v>7</v>
      </c>
      <c r="B101" s="8">
        <v>0.25174768518518514</v>
      </c>
      <c r="C101" s="8">
        <v>0.25296296296296295</v>
      </c>
      <c r="D101" s="6" t="s">
        <v>9</v>
      </c>
      <c r="E101" s="11">
        <f t="shared" si="1"/>
        <v>1.2152777777778012E-3</v>
      </c>
      <c r="F101" s="81" t="s">
        <v>282</v>
      </c>
      <c r="G101" s="53">
        <v>70</v>
      </c>
      <c r="H101" s="106" t="s">
        <v>1276</v>
      </c>
    </row>
    <row r="102" spans="1:8" ht="15.75" customHeight="1">
      <c r="A102" s="6" t="s">
        <v>213</v>
      </c>
      <c r="B102" s="8">
        <v>0.25299768518518517</v>
      </c>
      <c r="C102" s="8">
        <v>0.25635416666666666</v>
      </c>
      <c r="D102" s="6" t="s">
        <v>8</v>
      </c>
      <c r="E102" s="11">
        <f t="shared" si="1"/>
        <v>3.3564814814814881E-3</v>
      </c>
      <c r="F102" s="81" t="s">
        <v>285</v>
      </c>
      <c r="G102" s="33">
        <v>5</v>
      </c>
      <c r="H102" s="105" t="s">
        <v>1245</v>
      </c>
    </row>
    <row r="103" spans="1:8" ht="15.75" customHeight="1">
      <c r="A103" s="6" t="s">
        <v>48</v>
      </c>
      <c r="B103" s="8">
        <v>0.25648148148148148</v>
      </c>
      <c r="C103" s="8">
        <v>0.25668981481481479</v>
      </c>
      <c r="D103" s="109" t="s">
        <v>8</v>
      </c>
      <c r="E103" s="11">
        <f t="shared" si="1"/>
        <v>2.0833333333331039E-4</v>
      </c>
      <c r="F103" s="81" t="s">
        <v>288</v>
      </c>
      <c r="G103" s="53">
        <v>12</v>
      </c>
      <c r="H103" s="106" t="s">
        <v>1259</v>
      </c>
    </row>
    <row r="104" spans="1:8" ht="15.75" customHeight="1">
      <c r="A104" s="109" t="s">
        <v>289</v>
      </c>
      <c r="B104" s="8">
        <v>0.25670138888888888</v>
      </c>
      <c r="C104" s="8">
        <v>0.25791666666666663</v>
      </c>
      <c r="D104" s="6" t="s">
        <v>8</v>
      </c>
      <c r="E104" s="11">
        <f t="shared" si="1"/>
        <v>1.2152777777777457E-3</v>
      </c>
      <c r="F104" s="81" t="s">
        <v>292</v>
      </c>
      <c r="G104" s="33">
        <v>2</v>
      </c>
      <c r="H104" s="105" t="s">
        <v>1259</v>
      </c>
    </row>
    <row r="105" spans="1:8" ht="15.75" customHeight="1">
      <c r="A105" s="6" t="s">
        <v>192</v>
      </c>
      <c r="B105" s="8">
        <v>0.25795138888888886</v>
      </c>
      <c r="C105" s="8">
        <v>0.2585648148148148</v>
      </c>
      <c r="D105" s="6" t="s">
        <v>59</v>
      </c>
      <c r="E105" s="11">
        <f t="shared" si="1"/>
        <v>6.134259259259478E-4</v>
      </c>
      <c r="F105" s="81" t="s">
        <v>294</v>
      </c>
      <c r="G105" s="33">
        <v>5</v>
      </c>
      <c r="H105" s="104" t="s">
        <v>1242</v>
      </c>
    </row>
    <row r="106" spans="1:8" ht="15.75" customHeight="1">
      <c r="A106" s="6" t="s">
        <v>7</v>
      </c>
      <c r="B106" s="8">
        <v>0.2585648148148148</v>
      </c>
      <c r="C106" s="8">
        <v>0.25935185185185183</v>
      </c>
      <c r="D106" s="6" t="s">
        <v>9</v>
      </c>
      <c r="E106" s="11">
        <f t="shared" si="1"/>
        <v>7.8703703703703054E-4</v>
      </c>
      <c r="F106" s="81" t="s">
        <v>297</v>
      </c>
      <c r="G106" s="53">
        <v>70</v>
      </c>
      <c r="H106" s="106" t="s">
        <v>1276</v>
      </c>
    </row>
    <row r="107" spans="1:8" ht="15.75" customHeight="1">
      <c r="A107" s="6" t="s">
        <v>23</v>
      </c>
      <c r="B107" s="8">
        <v>0.25945601851851852</v>
      </c>
      <c r="C107" s="8">
        <v>0.26050925925925922</v>
      </c>
      <c r="D107" s="6" t="s">
        <v>59</v>
      </c>
      <c r="E107" s="11">
        <f t="shared" si="1"/>
        <v>1.0532407407407018E-3</v>
      </c>
      <c r="F107" s="81" t="s">
        <v>300</v>
      </c>
      <c r="G107" s="33">
        <v>2</v>
      </c>
      <c r="H107" s="105" t="s">
        <v>1245</v>
      </c>
    </row>
    <row r="108" spans="1:8" ht="15.75" customHeight="1">
      <c r="A108" s="6" t="s">
        <v>58</v>
      </c>
      <c r="B108" s="8">
        <v>0.26055555555555554</v>
      </c>
      <c r="C108" s="46">
        <v>0.26130787037037034</v>
      </c>
      <c r="D108" s="6" t="s">
        <v>59</v>
      </c>
      <c r="E108" s="11">
        <f t="shared" si="1"/>
        <v>7.5231481481480289E-4</v>
      </c>
      <c r="F108" s="81" t="s">
        <v>302</v>
      </c>
      <c r="G108" s="33">
        <v>6</v>
      </c>
      <c r="H108" s="104" t="s">
        <v>1242</v>
      </c>
    </row>
    <row r="109" spans="1:8" ht="15.75" customHeight="1">
      <c r="A109" s="6" t="s">
        <v>7</v>
      </c>
      <c r="B109" s="8">
        <v>0.26131944444444444</v>
      </c>
      <c r="C109" s="8">
        <v>0.26269675925925923</v>
      </c>
      <c r="D109" s="6" t="s">
        <v>9</v>
      </c>
      <c r="E109" s="11">
        <f t="shared" si="1"/>
        <v>1.3773148148147896E-3</v>
      </c>
      <c r="F109" s="81" t="s">
        <v>305</v>
      </c>
      <c r="G109" s="53">
        <v>70</v>
      </c>
      <c r="H109" s="106" t="s">
        <v>1276</v>
      </c>
    </row>
    <row r="110" spans="1:8" ht="15.75" customHeight="1">
      <c r="A110" s="6" t="s">
        <v>21</v>
      </c>
      <c r="B110" s="8">
        <v>0.26269675925925923</v>
      </c>
      <c r="C110" s="8">
        <v>0.26480324074074074</v>
      </c>
      <c r="D110" s="6" t="s">
        <v>15</v>
      </c>
      <c r="E110" s="11">
        <f t="shared" si="1"/>
        <v>2.1064814814815147E-3</v>
      </c>
      <c r="F110" s="81" t="s">
        <v>307</v>
      </c>
      <c r="G110" s="33">
        <v>2</v>
      </c>
      <c r="H110" s="104" t="s">
        <v>1242</v>
      </c>
    </row>
    <row r="111" spans="1:8" ht="15.75" customHeight="1">
      <c r="A111" s="6" t="s">
        <v>7</v>
      </c>
      <c r="B111" s="8">
        <v>0.26480324074074074</v>
      </c>
      <c r="C111" s="8">
        <v>0.26740740740740737</v>
      </c>
      <c r="D111" s="6" t="s">
        <v>9</v>
      </c>
      <c r="E111" s="11">
        <f t="shared" si="1"/>
        <v>2.6041666666666297E-3</v>
      </c>
      <c r="F111" s="81" t="s">
        <v>310</v>
      </c>
      <c r="G111" s="53">
        <v>70</v>
      </c>
      <c r="H111" s="106" t="s">
        <v>1276</v>
      </c>
    </row>
    <row r="112" spans="1:8" ht="15.75" customHeight="1">
      <c r="A112" s="6" t="s">
        <v>21</v>
      </c>
      <c r="B112" s="8">
        <v>0.26740740740740737</v>
      </c>
      <c r="C112" s="46">
        <v>0.26788194444444441</v>
      </c>
      <c r="D112" s="6" t="s">
        <v>15</v>
      </c>
      <c r="E112" s="11">
        <f t="shared" si="1"/>
        <v>4.745370370370372E-4</v>
      </c>
      <c r="F112" s="81" t="s">
        <v>313</v>
      </c>
      <c r="G112" s="33">
        <v>2</v>
      </c>
      <c r="H112" s="104" t="s">
        <v>1242</v>
      </c>
    </row>
    <row r="113" spans="1:8" ht="15.75" customHeight="1">
      <c r="A113" s="6" t="s">
        <v>7</v>
      </c>
      <c r="B113" s="8">
        <v>0.2678935185185185</v>
      </c>
      <c r="C113" s="8">
        <v>0.26840277777777777</v>
      </c>
      <c r="D113" s="6" t="s">
        <v>9</v>
      </c>
      <c r="E113" s="11">
        <f t="shared" si="1"/>
        <v>5.0925925925926485E-4</v>
      </c>
      <c r="F113" s="81" t="s">
        <v>315</v>
      </c>
      <c r="G113" s="53">
        <v>70</v>
      </c>
      <c r="H113" s="106" t="s">
        <v>1276</v>
      </c>
    </row>
    <row r="114" spans="1:8" ht="15.75" customHeight="1">
      <c r="A114" s="6" t="s">
        <v>13</v>
      </c>
      <c r="B114" s="8">
        <v>0.26840277777777777</v>
      </c>
      <c r="C114" s="46">
        <v>0.27028935185185182</v>
      </c>
      <c r="D114" s="6" t="s">
        <v>15</v>
      </c>
      <c r="E114" s="11">
        <f t="shared" si="1"/>
        <v>1.8865740740740544E-3</v>
      </c>
      <c r="F114" s="81" t="s">
        <v>318</v>
      </c>
      <c r="G114" s="33">
        <v>6</v>
      </c>
      <c r="H114" s="105" t="s">
        <v>1245</v>
      </c>
    </row>
    <row r="115" spans="1:8" ht="15.75" customHeight="1">
      <c r="A115" s="6" t="s">
        <v>7</v>
      </c>
      <c r="B115" s="8">
        <v>0.27028935185185182</v>
      </c>
      <c r="C115" s="8">
        <v>0.27135416666666667</v>
      </c>
      <c r="D115" s="6" t="s">
        <v>9</v>
      </c>
      <c r="E115" s="11">
        <f t="shared" si="1"/>
        <v>1.0648148148148517E-3</v>
      </c>
      <c r="F115" s="81" t="s">
        <v>321</v>
      </c>
      <c r="G115" s="53">
        <v>70</v>
      </c>
      <c r="H115" s="106" t="s">
        <v>1276</v>
      </c>
    </row>
    <row r="116" spans="1:8" ht="15.75" customHeight="1">
      <c r="A116" s="6" t="s">
        <v>289</v>
      </c>
      <c r="B116" s="8">
        <v>0.27137731481481481</v>
      </c>
      <c r="C116" s="8">
        <v>0.27218750000000003</v>
      </c>
      <c r="D116" s="6" t="s">
        <v>8</v>
      </c>
      <c r="E116" s="11">
        <f t="shared" si="1"/>
        <v>8.1018518518521931E-4</v>
      </c>
      <c r="F116" s="81" t="s">
        <v>323</v>
      </c>
      <c r="G116" s="33">
        <v>2</v>
      </c>
      <c r="H116" s="105" t="s">
        <v>1259</v>
      </c>
    </row>
    <row r="117" spans="1:8" ht="15.75" customHeight="1">
      <c r="A117" s="6" t="s">
        <v>7</v>
      </c>
      <c r="B117" s="8">
        <v>0.27219907407407407</v>
      </c>
      <c r="C117" s="8">
        <v>0.27305555555555555</v>
      </c>
      <c r="D117" s="6" t="s">
        <v>9</v>
      </c>
      <c r="E117" s="11">
        <f t="shared" si="1"/>
        <v>8.5648148148148584E-4</v>
      </c>
      <c r="F117" s="81" t="s">
        <v>326</v>
      </c>
      <c r="G117" s="53">
        <v>70</v>
      </c>
      <c r="H117" s="106" t="s">
        <v>1276</v>
      </c>
    </row>
    <row r="118" spans="1:8" ht="15.75" customHeight="1">
      <c r="A118" s="6" t="s">
        <v>327</v>
      </c>
      <c r="B118" s="8">
        <v>0.27306712962962965</v>
      </c>
      <c r="C118" s="8">
        <v>0.3039236111111111</v>
      </c>
      <c r="D118" s="6" t="s">
        <v>14</v>
      </c>
      <c r="E118" s="11">
        <f t="shared" si="1"/>
        <v>3.0856481481481457E-2</v>
      </c>
      <c r="F118" s="81" t="s">
        <v>333</v>
      </c>
      <c r="G118" s="33">
        <v>1</v>
      </c>
      <c r="H118" s="104" t="s">
        <v>1242</v>
      </c>
    </row>
    <row r="119" spans="1:8" ht="15.75" customHeight="1">
      <c r="A119" s="6" t="s">
        <v>48</v>
      </c>
      <c r="B119" s="46">
        <v>0.30398148148148146</v>
      </c>
      <c r="C119" s="46">
        <v>0.3042361111111111</v>
      </c>
      <c r="D119" s="6" t="s">
        <v>8</v>
      </c>
      <c r="E119" s="11">
        <f t="shared" si="1"/>
        <v>2.5462962962963243E-4</v>
      </c>
      <c r="F119" s="81" t="s">
        <v>336</v>
      </c>
      <c r="G119" s="53">
        <v>12</v>
      </c>
      <c r="H119" s="106" t="s">
        <v>1259</v>
      </c>
    </row>
    <row r="120" spans="1:8" ht="15.75" customHeight="1">
      <c r="A120" s="6" t="s">
        <v>13</v>
      </c>
      <c r="B120" s="8">
        <v>0.30435185185185187</v>
      </c>
      <c r="C120" s="8">
        <v>0.30574074074074076</v>
      </c>
      <c r="D120" s="6" t="s">
        <v>15</v>
      </c>
      <c r="E120" s="11">
        <f t="shared" si="1"/>
        <v>1.388888888888884E-3</v>
      </c>
      <c r="F120" s="81" t="s">
        <v>338</v>
      </c>
      <c r="G120" s="33">
        <v>6</v>
      </c>
      <c r="H120" s="105" t="s">
        <v>1245</v>
      </c>
    </row>
    <row r="121" spans="1:8" ht="15.75" customHeight="1">
      <c r="A121" s="6" t="s">
        <v>340</v>
      </c>
      <c r="B121" s="8">
        <v>0.30576388888888889</v>
      </c>
      <c r="C121" s="8">
        <v>0.30593749999999997</v>
      </c>
      <c r="D121" s="6" t="s">
        <v>9</v>
      </c>
      <c r="E121" s="11">
        <f t="shared" si="1"/>
        <v>1.7361111111108274E-4</v>
      </c>
      <c r="F121" s="81" t="s">
        <v>341</v>
      </c>
      <c r="G121" s="33">
        <v>11</v>
      </c>
      <c r="H121" s="106" t="s">
        <v>1350</v>
      </c>
    </row>
    <row r="122" spans="1:8" ht="15.75" customHeight="1">
      <c r="A122" s="6" t="s">
        <v>344</v>
      </c>
      <c r="B122" s="8">
        <v>0.30593749999999997</v>
      </c>
      <c r="C122" s="46">
        <v>0.30666666666666664</v>
      </c>
      <c r="D122" s="6" t="s">
        <v>59</v>
      </c>
      <c r="E122" s="11">
        <f t="shared" si="1"/>
        <v>7.2916666666666963E-4</v>
      </c>
      <c r="F122" s="81" t="s">
        <v>345</v>
      </c>
      <c r="G122" s="33">
        <v>1</v>
      </c>
      <c r="H122" s="104" t="s">
        <v>1242</v>
      </c>
    </row>
    <row r="123" spans="1:8" ht="15.75" customHeight="1">
      <c r="A123" s="6" t="s">
        <v>340</v>
      </c>
      <c r="B123" s="8">
        <v>0.30666666666666664</v>
      </c>
      <c r="C123" s="8">
        <v>0.30689814814814814</v>
      </c>
      <c r="D123" s="6" t="s">
        <v>9</v>
      </c>
      <c r="E123" s="11">
        <f t="shared" si="1"/>
        <v>2.3148148148149916E-4</v>
      </c>
      <c r="F123" s="81" t="s">
        <v>348</v>
      </c>
      <c r="G123" s="33">
        <v>11</v>
      </c>
      <c r="H123" s="106" t="s">
        <v>1350</v>
      </c>
    </row>
    <row r="124" spans="1:8" ht="15.75" customHeight="1">
      <c r="A124" s="6" t="s">
        <v>80</v>
      </c>
      <c r="B124" s="8">
        <v>0.3069675925925926</v>
      </c>
      <c r="C124" s="8">
        <v>0.33137731481481481</v>
      </c>
      <c r="D124" s="6" t="s">
        <v>14</v>
      </c>
      <c r="E124" s="11">
        <f t="shared" si="1"/>
        <v>2.4409722222222208E-2</v>
      </c>
      <c r="F124" s="81" t="s">
        <v>354</v>
      </c>
      <c r="G124" s="33">
        <v>3</v>
      </c>
      <c r="H124" s="104" t="s">
        <v>1242</v>
      </c>
    </row>
    <row r="125" spans="1:8" ht="15.75" customHeight="1">
      <c r="A125" s="6" t="s">
        <v>201</v>
      </c>
      <c r="B125" s="8">
        <v>0.33140046296296299</v>
      </c>
      <c r="C125" s="8">
        <v>0.33180555555555558</v>
      </c>
      <c r="D125" s="6" t="s">
        <v>59</v>
      </c>
      <c r="E125" s="11">
        <f t="shared" si="1"/>
        <v>4.050925925925819E-4</v>
      </c>
      <c r="F125" s="81" t="s">
        <v>356</v>
      </c>
      <c r="G125" s="81">
        <v>3</v>
      </c>
      <c r="H125" s="105" t="s">
        <v>1245</v>
      </c>
    </row>
    <row r="126" spans="1:8" ht="15.75" customHeight="1">
      <c r="A126" s="6" t="s">
        <v>340</v>
      </c>
      <c r="B126" s="8">
        <v>0.33182870370370371</v>
      </c>
      <c r="C126" s="46">
        <v>0.33197916666666666</v>
      </c>
      <c r="D126" s="6" t="s">
        <v>9</v>
      </c>
      <c r="E126" s="11">
        <f t="shared" si="1"/>
        <v>1.5046296296294948E-4</v>
      </c>
      <c r="F126" s="81" t="s">
        <v>359</v>
      </c>
      <c r="G126" s="33">
        <v>11</v>
      </c>
      <c r="H126" s="106" t="s">
        <v>1350</v>
      </c>
    </row>
    <row r="127" spans="1:8" ht="15.75" customHeight="1">
      <c r="A127" s="6" t="s">
        <v>80</v>
      </c>
      <c r="B127" s="46">
        <v>0.33201388888888889</v>
      </c>
      <c r="C127" s="46">
        <v>0.33725694444444443</v>
      </c>
      <c r="D127" s="6" t="s">
        <v>14</v>
      </c>
      <c r="E127" s="11">
        <f t="shared" si="1"/>
        <v>5.2430555555555425E-3</v>
      </c>
      <c r="F127" s="81" t="s">
        <v>361</v>
      </c>
      <c r="G127" s="33">
        <v>3</v>
      </c>
      <c r="H127" s="104" t="s">
        <v>1242</v>
      </c>
    </row>
    <row r="128" spans="1:8" ht="15.75" customHeight="1">
      <c r="A128" s="6" t="s">
        <v>340</v>
      </c>
      <c r="B128" s="8">
        <v>0.33729166666666666</v>
      </c>
      <c r="C128" s="46">
        <v>0.33731481481481479</v>
      </c>
      <c r="D128" s="6" t="s">
        <v>9</v>
      </c>
      <c r="E128" s="11">
        <f t="shared" si="1"/>
        <v>2.3148148148133263E-5</v>
      </c>
      <c r="F128" s="81" t="s">
        <v>363</v>
      </c>
      <c r="G128" s="33">
        <v>11</v>
      </c>
      <c r="H128" s="106" t="s">
        <v>1350</v>
      </c>
    </row>
    <row r="129" spans="1:8" ht="15.75" customHeight="1">
      <c r="A129" s="6" t="s">
        <v>364</v>
      </c>
      <c r="B129" s="8">
        <v>0.33744212962962961</v>
      </c>
      <c r="C129" s="8">
        <v>0.34388888888888891</v>
      </c>
      <c r="D129" s="73" t="s">
        <v>14</v>
      </c>
      <c r="E129" s="11">
        <f t="shared" si="1"/>
        <v>6.4467592592593048E-3</v>
      </c>
      <c r="F129" s="75" t="s">
        <v>369</v>
      </c>
      <c r="G129" s="53">
        <v>4</v>
      </c>
      <c r="H129" s="104" t="s">
        <v>1242</v>
      </c>
    </row>
    <row r="130" spans="1:8" ht="15.75" customHeight="1">
      <c r="A130" s="6" t="s">
        <v>256</v>
      </c>
      <c r="B130" s="8">
        <v>0.34393518518518518</v>
      </c>
      <c r="C130" s="46">
        <v>0.34423611111111113</v>
      </c>
      <c r="D130" s="70" t="s">
        <v>59</v>
      </c>
      <c r="E130" s="11">
        <f t="shared" ref="E130:E192" si="2">C130-B130</f>
        <v>3.0092592592595446E-4</v>
      </c>
      <c r="F130" s="81" t="s">
        <v>371</v>
      </c>
      <c r="G130" s="33">
        <v>5</v>
      </c>
      <c r="H130" s="105" t="s">
        <v>1245</v>
      </c>
    </row>
    <row r="131" spans="1:8" ht="15.75" customHeight="1">
      <c r="A131" s="6" t="s">
        <v>340</v>
      </c>
      <c r="B131" s="8">
        <v>0.3442824074074074</v>
      </c>
      <c r="C131" s="8">
        <v>0.34443287037037035</v>
      </c>
      <c r="D131" s="6" t="s">
        <v>9</v>
      </c>
      <c r="E131" s="11">
        <f t="shared" si="2"/>
        <v>1.5046296296294948E-4</v>
      </c>
      <c r="F131" s="81" t="s">
        <v>373</v>
      </c>
      <c r="G131" s="33">
        <v>11</v>
      </c>
      <c r="H131" s="106" t="s">
        <v>1350</v>
      </c>
    </row>
    <row r="132" spans="1:8" ht="15.75" customHeight="1">
      <c r="A132" s="6" t="s">
        <v>364</v>
      </c>
      <c r="B132" s="8">
        <v>0.34444444444444444</v>
      </c>
      <c r="C132" s="8">
        <v>0.34458333333333335</v>
      </c>
      <c r="D132" s="73" t="s">
        <v>14</v>
      </c>
      <c r="E132" s="11">
        <f t="shared" si="2"/>
        <v>1.388888888889106E-4</v>
      </c>
      <c r="F132" s="81" t="s">
        <v>375</v>
      </c>
      <c r="G132" s="33">
        <v>4</v>
      </c>
      <c r="H132" s="104" t="s">
        <v>1242</v>
      </c>
    </row>
    <row r="133" spans="1:8" ht="15.75" customHeight="1">
      <c r="A133" s="6" t="s">
        <v>377</v>
      </c>
      <c r="B133" s="8">
        <v>0.34461805555555558</v>
      </c>
      <c r="C133" s="8">
        <v>0.34508101851851852</v>
      </c>
      <c r="D133" s="70" t="s">
        <v>59</v>
      </c>
      <c r="E133" s="11">
        <f t="shared" si="2"/>
        <v>4.6296296296294281E-4</v>
      </c>
      <c r="F133" s="81" t="s">
        <v>378</v>
      </c>
      <c r="G133" s="33">
        <v>2</v>
      </c>
      <c r="H133" s="104" t="s">
        <v>1242</v>
      </c>
    </row>
    <row r="134" spans="1:8" ht="15.75" customHeight="1">
      <c r="A134" s="6" t="s">
        <v>340</v>
      </c>
      <c r="B134" s="8">
        <v>0.34509259259259262</v>
      </c>
      <c r="C134" s="8">
        <v>0.34565972222222224</v>
      </c>
      <c r="D134" s="6" t="s">
        <v>9</v>
      </c>
      <c r="E134" s="11">
        <f t="shared" si="2"/>
        <v>5.6712962962962576E-4</v>
      </c>
      <c r="F134" s="81" t="s">
        <v>381</v>
      </c>
      <c r="G134" s="33">
        <v>11</v>
      </c>
      <c r="H134" s="106" t="s">
        <v>1350</v>
      </c>
    </row>
    <row r="135" spans="1:8" ht="15.75" customHeight="1">
      <c r="A135" s="6" t="s">
        <v>382</v>
      </c>
      <c r="B135" s="8">
        <v>0.34570601851851851</v>
      </c>
      <c r="C135" s="8">
        <v>0.3460300925925926</v>
      </c>
      <c r="D135" s="6" t="s">
        <v>59</v>
      </c>
      <c r="E135" s="11">
        <f t="shared" si="2"/>
        <v>3.2407407407408773E-4</v>
      </c>
      <c r="F135" s="81" t="s">
        <v>384</v>
      </c>
      <c r="G135" s="33">
        <v>1</v>
      </c>
      <c r="H135" s="104" t="s">
        <v>1242</v>
      </c>
    </row>
    <row r="136" spans="1:8" ht="15.75" customHeight="1">
      <c r="A136" s="6" t="s">
        <v>340</v>
      </c>
      <c r="B136" s="8">
        <v>0.34604166666666669</v>
      </c>
      <c r="C136" s="8">
        <v>0.34644675925925927</v>
      </c>
      <c r="D136" s="6" t="s">
        <v>9</v>
      </c>
      <c r="E136" s="11">
        <f t="shared" si="2"/>
        <v>4.050925925925819E-4</v>
      </c>
      <c r="F136" s="81" t="s">
        <v>386</v>
      </c>
      <c r="G136" s="33">
        <v>11</v>
      </c>
      <c r="H136" s="106" t="s">
        <v>1350</v>
      </c>
    </row>
    <row r="137" spans="1:8" ht="15.75" customHeight="1">
      <c r="A137" s="6" t="s">
        <v>364</v>
      </c>
      <c r="B137" s="8">
        <v>0.34645833333333331</v>
      </c>
      <c r="C137" s="8">
        <v>0.36329861111111111</v>
      </c>
      <c r="D137" s="73" t="s">
        <v>14</v>
      </c>
      <c r="E137" s="11">
        <f t="shared" si="2"/>
        <v>1.6840277777777801E-2</v>
      </c>
      <c r="F137" s="81" t="s">
        <v>389</v>
      </c>
      <c r="G137" s="33">
        <v>4</v>
      </c>
      <c r="H137" s="104" t="s">
        <v>1242</v>
      </c>
    </row>
    <row r="138" spans="1:8" ht="15.75" customHeight="1">
      <c r="A138" s="109" t="s">
        <v>340</v>
      </c>
      <c r="B138" s="8">
        <v>0.36331018518518521</v>
      </c>
      <c r="C138" s="8">
        <v>0.36359953703703701</v>
      </c>
      <c r="D138" s="70" t="s">
        <v>9</v>
      </c>
      <c r="E138" s="11">
        <f t="shared" si="2"/>
        <v>2.8935185185180456E-4</v>
      </c>
      <c r="F138" s="81" t="s">
        <v>392</v>
      </c>
      <c r="G138" s="33">
        <v>11</v>
      </c>
      <c r="H138" s="106" t="s">
        <v>1350</v>
      </c>
    </row>
    <row r="139" spans="1:8" ht="15.75" customHeight="1">
      <c r="A139" s="6" t="s">
        <v>364</v>
      </c>
      <c r="B139" s="8">
        <v>0.36361111111111111</v>
      </c>
      <c r="C139" s="8">
        <v>0.36832175925925925</v>
      </c>
      <c r="D139" s="73" t="s">
        <v>14</v>
      </c>
      <c r="E139" s="11">
        <f t="shared" si="2"/>
        <v>4.7106481481481444E-3</v>
      </c>
      <c r="F139" s="81" t="s">
        <v>395</v>
      </c>
      <c r="G139" s="33">
        <v>4</v>
      </c>
      <c r="H139" s="104" t="s">
        <v>1242</v>
      </c>
    </row>
    <row r="140" spans="1:8" ht="15.75" customHeight="1">
      <c r="A140" s="6" t="s">
        <v>340</v>
      </c>
      <c r="B140" s="8">
        <v>0.36839120370370371</v>
      </c>
      <c r="C140" s="8">
        <v>0.36843749999999997</v>
      </c>
      <c r="D140" s="70" t="s">
        <v>9</v>
      </c>
      <c r="E140" s="11">
        <f t="shared" si="2"/>
        <v>4.6296296296266526E-5</v>
      </c>
      <c r="F140" s="81" t="s">
        <v>397</v>
      </c>
      <c r="G140" s="33">
        <v>11</v>
      </c>
      <c r="H140" s="106" t="s">
        <v>1350</v>
      </c>
    </row>
    <row r="141" spans="1:8" ht="15.75" customHeight="1">
      <c r="A141" s="6" t="s">
        <v>398</v>
      </c>
      <c r="B141" s="8">
        <v>0.36850694444444443</v>
      </c>
      <c r="C141" s="8">
        <v>0.37857638888888889</v>
      </c>
      <c r="D141" s="73" t="s">
        <v>14</v>
      </c>
      <c r="E141" s="11">
        <f t="shared" si="2"/>
        <v>1.0069444444444464E-2</v>
      </c>
      <c r="F141" s="81" t="s">
        <v>400</v>
      </c>
      <c r="G141" s="33">
        <v>11</v>
      </c>
      <c r="H141" s="104" t="s">
        <v>1242</v>
      </c>
    </row>
    <row r="142" spans="1:8" ht="15.75" customHeight="1">
      <c r="A142" s="6" t="s">
        <v>139</v>
      </c>
      <c r="B142" s="8">
        <v>0.37865740740740739</v>
      </c>
      <c r="C142" s="8">
        <v>0.37925925925925924</v>
      </c>
      <c r="D142" s="70" t="s">
        <v>59</v>
      </c>
      <c r="E142" s="11">
        <f t="shared" si="2"/>
        <v>6.0185185185185341E-4</v>
      </c>
      <c r="F142" s="81" t="s">
        <v>403</v>
      </c>
      <c r="G142" s="33">
        <v>2</v>
      </c>
      <c r="H142" s="105" t="s">
        <v>1245</v>
      </c>
    </row>
    <row r="143" spans="1:8" ht="15.75" customHeight="1">
      <c r="A143" s="6" t="s">
        <v>398</v>
      </c>
      <c r="B143" s="8">
        <v>0.37931712962962966</v>
      </c>
      <c r="C143" s="8">
        <v>0.42105324074074074</v>
      </c>
      <c r="D143" s="73" t="s">
        <v>14</v>
      </c>
      <c r="E143" s="11">
        <f t="shared" si="2"/>
        <v>4.1736111111111085E-2</v>
      </c>
      <c r="F143" s="81" t="s">
        <v>410</v>
      </c>
      <c r="G143" s="33">
        <v>11</v>
      </c>
      <c r="H143" s="104" t="s">
        <v>1242</v>
      </c>
    </row>
    <row r="144" spans="1:8" ht="15.75" customHeight="1">
      <c r="A144" s="6" t="s">
        <v>256</v>
      </c>
      <c r="B144" s="8">
        <v>0.4211226851851852</v>
      </c>
      <c r="C144" s="46">
        <v>0.42125000000000001</v>
      </c>
      <c r="D144" s="70" t="s">
        <v>59</v>
      </c>
      <c r="E144" s="11">
        <f t="shared" si="2"/>
        <v>1.2731481481481621E-4</v>
      </c>
      <c r="F144" s="81" t="s">
        <v>411</v>
      </c>
      <c r="G144" s="33">
        <v>5</v>
      </c>
      <c r="H144" s="105" t="s">
        <v>1245</v>
      </c>
    </row>
    <row r="145" spans="1:8" ht="15.75" customHeight="1">
      <c r="A145" s="6" t="s">
        <v>10</v>
      </c>
      <c r="B145" s="8">
        <v>0.42127314814814815</v>
      </c>
      <c r="C145" s="8">
        <v>0.42145833333333332</v>
      </c>
      <c r="D145" s="6" t="s">
        <v>9</v>
      </c>
      <c r="E145" s="11">
        <f t="shared" si="2"/>
        <v>1.8518518518517713E-4</v>
      </c>
      <c r="F145" s="81" t="s">
        <v>414</v>
      </c>
      <c r="G145" s="53">
        <v>37</v>
      </c>
      <c r="H145" s="106" t="s">
        <v>1350</v>
      </c>
    </row>
    <row r="146" spans="1:8" ht="15.75" customHeight="1">
      <c r="A146" s="6" t="s">
        <v>398</v>
      </c>
      <c r="B146" s="8">
        <v>0.42160879629629627</v>
      </c>
      <c r="C146" s="8">
        <v>0.42202546296296295</v>
      </c>
      <c r="D146" s="6" t="s">
        <v>14</v>
      </c>
      <c r="E146" s="11">
        <f t="shared" si="2"/>
        <v>4.1666666666667629E-4</v>
      </c>
      <c r="F146" s="81" t="s">
        <v>417</v>
      </c>
      <c r="G146" s="33">
        <v>11</v>
      </c>
      <c r="H146" s="104" t="s">
        <v>1242</v>
      </c>
    </row>
    <row r="147" spans="1:8" ht="15.75" customHeight="1">
      <c r="A147" s="6" t="s">
        <v>256</v>
      </c>
      <c r="B147" s="8">
        <v>0.42207175925925927</v>
      </c>
      <c r="C147" s="8">
        <v>0.42231481481481481</v>
      </c>
      <c r="D147" s="6" t="s">
        <v>59</v>
      </c>
      <c r="E147" s="11">
        <f t="shared" si="2"/>
        <v>2.4305555555553804E-4</v>
      </c>
      <c r="F147" s="81" t="s">
        <v>420</v>
      </c>
      <c r="G147" s="33">
        <v>5</v>
      </c>
      <c r="H147" s="105" t="s">
        <v>1245</v>
      </c>
    </row>
    <row r="148" spans="1:8" ht="15.75" customHeight="1">
      <c r="A148" s="6" t="s">
        <v>10</v>
      </c>
      <c r="B148" s="8">
        <v>0.4223263888888889</v>
      </c>
      <c r="C148" s="8">
        <v>0.42243055555555553</v>
      </c>
      <c r="D148" s="6" t="s">
        <v>9</v>
      </c>
      <c r="E148" s="11">
        <f t="shared" si="2"/>
        <v>1.0416666666662744E-4</v>
      </c>
      <c r="F148" s="81" t="s">
        <v>422</v>
      </c>
      <c r="G148" s="53">
        <v>37</v>
      </c>
      <c r="H148" s="106" t="s">
        <v>1350</v>
      </c>
    </row>
    <row r="149" spans="1:8" ht="15.75" customHeight="1">
      <c r="A149" s="6" t="s">
        <v>398</v>
      </c>
      <c r="B149" s="8">
        <v>0.42244212962962963</v>
      </c>
      <c r="C149" s="8">
        <v>0.42465277777777777</v>
      </c>
      <c r="D149" s="6" t="s">
        <v>14</v>
      </c>
      <c r="E149" s="11">
        <f t="shared" si="2"/>
        <v>2.2106481481481421E-3</v>
      </c>
      <c r="F149" s="81" t="s">
        <v>425</v>
      </c>
      <c r="G149" s="33">
        <v>11</v>
      </c>
      <c r="H149" s="104" t="s">
        <v>1242</v>
      </c>
    </row>
    <row r="150" spans="1:8" ht="15.75" customHeight="1">
      <c r="A150" s="6" t="s">
        <v>10</v>
      </c>
      <c r="B150" s="8">
        <v>0.42466435185185186</v>
      </c>
      <c r="C150" s="46">
        <v>0.42486111111111113</v>
      </c>
      <c r="D150" s="6" t="s">
        <v>9</v>
      </c>
      <c r="E150" s="11">
        <f t="shared" si="2"/>
        <v>1.9675925925927151E-4</v>
      </c>
      <c r="F150" s="81" t="s">
        <v>427</v>
      </c>
      <c r="G150" s="53">
        <v>37</v>
      </c>
      <c r="H150" s="106" t="s">
        <v>1350</v>
      </c>
    </row>
    <row r="151" spans="1:8" ht="15.75" customHeight="1">
      <c r="A151" s="6" t="s">
        <v>398</v>
      </c>
      <c r="B151" s="8">
        <v>0.42488425925925927</v>
      </c>
      <c r="C151" s="46">
        <v>0.42516203703703703</v>
      </c>
      <c r="D151" s="109" t="s">
        <v>14</v>
      </c>
      <c r="E151" s="11">
        <f t="shared" si="2"/>
        <v>2.7777777777776569E-4</v>
      </c>
      <c r="F151" s="81" t="s">
        <v>429</v>
      </c>
      <c r="G151" s="33">
        <v>11</v>
      </c>
      <c r="H151" s="104" t="s">
        <v>1242</v>
      </c>
    </row>
    <row r="152" spans="1:8" ht="15.75" customHeight="1">
      <c r="A152" s="6" t="s">
        <v>10</v>
      </c>
      <c r="B152" s="8">
        <v>0.42517361111111113</v>
      </c>
      <c r="C152" s="8">
        <v>0.42545138888888889</v>
      </c>
      <c r="D152" s="6" t="s">
        <v>9</v>
      </c>
      <c r="E152" s="11">
        <f t="shared" si="2"/>
        <v>2.7777777777776569E-4</v>
      </c>
      <c r="F152" s="81" t="s">
        <v>431</v>
      </c>
      <c r="G152" s="53">
        <v>37</v>
      </c>
      <c r="H152" s="106" t="s">
        <v>1350</v>
      </c>
    </row>
    <row r="153" spans="1:8" ht="15.75" customHeight="1">
      <c r="A153" s="6" t="s">
        <v>398</v>
      </c>
      <c r="B153" s="8">
        <v>0.42546296296296299</v>
      </c>
      <c r="C153" s="8">
        <v>0.42633101851851851</v>
      </c>
      <c r="D153" s="6" t="s">
        <v>14</v>
      </c>
      <c r="E153" s="11">
        <f t="shared" si="2"/>
        <v>8.6805555555552472E-4</v>
      </c>
      <c r="F153" s="81" t="s">
        <v>434</v>
      </c>
      <c r="G153" s="33">
        <v>11</v>
      </c>
      <c r="H153" s="104" t="s">
        <v>1242</v>
      </c>
    </row>
    <row r="154" spans="1:8" ht="15.75" customHeight="1">
      <c r="A154" s="6" t="s">
        <v>139</v>
      </c>
      <c r="B154" s="8">
        <v>0.42636574074074074</v>
      </c>
      <c r="C154" s="8">
        <v>0.42666666666666669</v>
      </c>
      <c r="D154" s="6" t="s">
        <v>59</v>
      </c>
      <c r="E154" s="11">
        <f t="shared" si="2"/>
        <v>3.0092592592595446E-4</v>
      </c>
      <c r="F154" s="81" t="s">
        <v>436</v>
      </c>
      <c r="G154" s="33">
        <v>2</v>
      </c>
      <c r="H154" s="105" t="s">
        <v>1245</v>
      </c>
    </row>
    <row r="155" spans="1:8" ht="15.75" customHeight="1">
      <c r="A155" s="109" t="s">
        <v>10</v>
      </c>
      <c r="B155" s="8">
        <v>0.42667824074074073</v>
      </c>
      <c r="C155" s="8">
        <v>0.42690972222222223</v>
      </c>
      <c r="D155" s="6" t="s">
        <v>9</v>
      </c>
      <c r="E155" s="11">
        <f t="shared" si="2"/>
        <v>2.3148148148149916E-4</v>
      </c>
      <c r="F155" s="81" t="s">
        <v>438</v>
      </c>
      <c r="G155" s="53">
        <v>37</v>
      </c>
      <c r="H155" s="106" t="s">
        <v>1350</v>
      </c>
    </row>
    <row r="156" spans="1:8" ht="15.75" customHeight="1">
      <c r="A156" s="6" t="s">
        <v>398</v>
      </c>
      <c r="B156" s="8">
        <v>0.42692129629629627</v>
      </c>
      <c r="C156" s="46">
        <v>0.42746527777777776</v>
      </c>
      <c r="D156" s="6" t="s">
        <v>14</v>
      </c>
      <c r="E156" s="11">
        <f t="shared" si="2"/>
        <v>5.439814814814925E-4</v>
      </c>
      <c r="F156" s="81" t="s">
        <v>440</v>
      </c>
      <c r="G156" s="33">
        <v>11</v>
      </c>
      <c r="H156" s="104" t="s">
        <v>1242</v>
      </c>
    </row>
    <row r="157" spans="1:8" ht="15.75" customHeight="1">
      <c r="A157" s="6" t="s">
        <v>256</v>
      </c>
      <c r="B157" s="8">
        <v>0.42748842592592595</v>
      </c>
      <c r="C157" s="46">
        <v>0.42780092592592595</v>
      </c>
      <c r="D157" s="6" t="s">
        <v>59</v>
      </c>
      <c r="E157" s="11">
        <f t="shared" si="2"/>
        <v>3.1249999999999334E-4</v>
      </c>
      <c r="F157" s="81" t="s">
        <v>444</v>
      </c>
      <c r="G157" s="33">
        <v>5</v>
      </c>
      <c r="H157" s="105" t="s">
        <v>1245</v>
      </c>
    </row>
    <row r="158" spans="1:8" ht="15.75" customHeight="1">
      <c r="A158" s="6" t="s">
        <v>10</v>
      </c>
      <c r="B158" s="8">
        <v>0.42781249999999998</v>
      </c>
      <c r="C158" s="8">
        <v>0.42828703703703702</v>
      </c>
      <c r="D158" s="6" t="s">
        <v>9</v>
      </c>
      <c r="E158" s="11">
        <f t="shared" si="2"/>
        <v>4.745370370370372E-4</v>
      </c>
      <c r="F158" s="81" t="s">
        <v>447</v>
      </c>
      <c r="G158" s="53">
        <v>37</v>
      </c>
      <c r="H158" s="106" t="s">
        <v>1350</v>
      </c>
    </row>
    <row r="159" spans="1:8" ht="15.75" customHeight="1">
      <c r="A159" s="6" t="s">
        <v>398</v>
      </c>
      <c r="B159" s="8">
        <v>0.42829861111111112</v>
      </c>
      <c r="C159" s="8">
        <v>0.43019675925925926</v>
      </c>
      <c r="D159" s="109" t="s">
        <v>14</v>
      </c>
      <c r="E159" s="11">
        <f t="shared" si="2"/>
        <v>1.8981481481481488E-3</v>
      </c>
      <c r="F159" s="81" t="s">
        <v>449</v>
      </c>
      <c r="G159" s="33">
        <v>11</v>
      </c>
      <c r="H159" s="104" t="s">
        <v>1242</v>
      </c>
    </row>
    <row r="160" spans="1:8" ht="15.75" customHeight="1">
      <c r="A160" s="6" t="s">
        <v>10</v>
      </c>
      <c r="B160" s="8">
        <v>0.43023148148148149</v>
      </c>
      <c r="C160" s="8">
        <v>0.43039351851851854</v>
      </c>
      <c r="D160" s="6" t="s">
        <v>9</v>
      </c>
      <c r="E160" s="11">
        <f t="shared" si="2"/>
        <v>1.6203703703704386E-4</v>
      </c>
      <c r="F160" s="81" t="s">
        <v>452</v>
      </c>
      <c r="G160" s="53">
        <v>37</v>
      </c>
      <c r="H160" s="106" t="s">
        <v>1350</v>
      </c>
    </row>
    <row r="161" spans="1:8" ht="15.75" customHeight="1">
      <c r="A161" s="6" t="s">
        <v>48</v>
      </c>
      <c r="B161" s="8">
        <v>0.43049768518518516</v>
      </c>
      <c r="C161" s="8">
        <v>0.44563657407407409</v>
      </c>
      <c r="D161" s="109" t="s">
        <v>8</v>
      </c>
      <c r="E161" s="11">
        <f t="shared" si="2"/>
        <v>1.5138888888888924E-2</v>
      </c>
      <c r="F161" s="81" t="s">
        <v>456</v>
      </c>
      <c r="G161" s="53">
        <v>12</v>
      </c>
      <c r="H161" s="106" t="s">
        <v>1259</v>
      </c>
    </row>
    <row r="162" spans="1:8" ht="15.75" customHeight="1">
      <c r="A162" s="6" t="s">
        <v>192</v>
      </c>
      <c r="B162" s="8">
        <v>0.44570601851851854</v>
      </c>
      <c r="C162" s="46">
        <v>0.44675925925925924</v>
      </c>
      <c r="D162" s="6" t="s">
        <v>59</v>
      </c>
      <c r="E162" s="11">
        <f t="shared" si="2"/>
        <v>1.0532407407407018E-3</v>
      </c>
      <c r="F162" s="81" t="s">
        <v>461</v>
      </c>
      <c r="G162" s="33">
        <v>5</v>
      </c>
      <c r="H162" s="104" t="s">
        <v>1242</v>
      </c>
    </row>
    <row r="163" spans="1:8" ht="15.75" customHeight="1">
      <c r="A163" s="6" t="s">
        <v>10</v>
      </c>
      <c r="B163" s="8">
        <v>0.44675925925925924</v>
      </c>
      <c r="C163" s="46">
        <v>0.44725694444444447</v>
      </c>
      <c r="D163" s="6" t="s">
        <v>9</v>
      </c>
      <c r="E163" s="11">
        <f t="shared" si="2"/>
        <v>4.9768518518522598E-4</v>
      </c>
      <c r="F163" s="81" t="s">
        <v>464</v>
      </c>
      <c r="G163" s="53">
        <v>37</v>
      </c>
      <c r="H163" s="106" t="s">
        <v>1350</v>
      </c>
    </row>
    <row r="164" spans="1:8" ht="15.75" customHeight="1">
      <c r="A164" s="6" t="s">
        <v>48</v>
      </c>
      <c r="B164" s="8">
        <v>0.44726851851851851</v>
      </c>
      <c r="C164" s="46">
        <v>0.44966435185185183</v>
      </c>
      <c r="D164" s="6" t="s">
        <v>8</v>
      </c>
      <c r="E164" s="11">
        <f t="shared" si="2"/>
        <v>2.3958333333333193E-3</v>
      </c>
      <c r="F164" s="81" t="s">
        <v>466</v>
      </c>
      <c r="G164" s="53">
        <v>12</v>
      </c>
      <c r="H164" s="106" t="s">
        <v>1259</v>
      </c>
    </row>
    <row r="165" spans="1:8" ht="15.75" customHeight="1">
      <c r="A165" s="6" t="s">
        <v>398</v>
      </c>
      <c r="B165" s="8">
        <v>0.44973379629629628</v>
      </c>
      <c r="C165" s="8">
        <v>0.45027777777777778</v>
      </c>
      <c r="D165" s="6" t="s">
        <v>59</v>
      </c>
      <c r="E165" s="11">
        <f t="shared" si="2"/>
        <v>5.439814814814925E-4</v>
      </c>
      <c r="F165" s="81" t="s">
        <v>469</v>
      </c>
      <c r="G165" s="33">
        <v>11</v>
      </c>
      <c r="H165" s="104" t="s">
        <v>1242</v>
      </c>
    </row>
    <row r="166" spans="1:8" ht="15.75" customHeight="1">
      <c r="A166" s="6" t="s">
        <v>10</v>
      </c>
      <c r="B166" s="8">
        <v>0.45028935185185187</v>
      </c>
      <c r="C166" s="8">
        <v>0.45126157407407408</v>
      </c>
      <c r="D166" s="6" t="s">
        <v>9</v>
      </c>
      <c r="E166" s="11">
        <f t="shared" si="2"/>
        <v>9.7222222222220767E-4</v>
      </c>
      <c r="F166" s="81" t="s">
        <v>471</v>
      </c>
      <c r="G166" s="53">
        <v>37</v>
      </c>
      <c r="H166" s="106" t="s">
        <v>1350</v>
      </c>
    </row>
    <row r="167" spans="1:8" ht="15.75" customHeight="1">
      <c r="A167" s="6" t="s">
        <v>48</v>
      </c>
      <c r="B167" s="8">
        <v>0.45127314814814817</v>
      </c>
      <c r="C167" s="8">
        <v>0.45250000000000001</v>
      </c>
      <c r="D167" s="109" t="s">
        <v>8</v>
      </c>
      <c r="E167" s="11">
        <f t="shared" si="2"/>
        <v>1.2268518518518401E-3</v>
      </c>
      <c r="F167" s="81" t="s">
        <v>474</v>
      </c>
      <c r="G167" s="53">
        <v>12</v>
      </c>
      <c r="H167" s="106" t="s">
        <v>1259</v>
      </c>
    </row>
    <row r="168" spans="1:8" ht="15.75" customHeight="1">
      <c r="A168" s="109" t="s">
        <v>10</v>
      </c>
      <c r="B168" s="46">
        <v>0.45252314814814815</v>
      </c>
      <c r="C168" s="46">
        <v>0.45275462962962965</v>
      </c>
      <c r="D168" s="6" t="s">
        <v>9</v>
      </c>
      <c r="E168" s="11">
        <f t="shared" si="2"/>
        <v>2.3148148148149916E-4</v>
      </c>
      <c r="F168" s="81" t="s">
        <v>477</v>
      </c>
      <c r="G168" s="53">
        <v>37</v>
      </c>
      <c r="H168" s="106" t="s">
        <v>1350</v>
      </c>
    </row>
    <row r="169" spans="1:8" ht="15.75" customHeight="1">
      <c r="A169" s="6" t="s">
        <v>398</v>
      </c>
      <c r="B169" s="8">
        <v>0.45276620370370368</v>
      </c>
      <c r="C169" s="8">
        <v>0.45395833333333335</v>
      </c>
      <c r="D169" s="6" t="s">
        <v>59</v>
      </c>
      <c r="E169" s="11">
        <f t="shared" si="2"/>
        <v>1.192129629629668E-3</v>
      </c>
      <c r="F169" s="81" t="s">
        <v>479</v>
      </c>
      <c r="G169" s="33">
        <v>11</v>
      </c>
      <c r="H169" s="104" t="s">
        <v>1242</v>
      </c>
    </row>
    <row r="170" spans="1:8" ht="15.75" customHeight="1">
      <c r="A170" s="6" t="s">
        <v>256</v>
      </c>
      <c r="B170" s="8">
        <v>0.45402777777777775</v>
      </c>
      <c r="C170" s="46">
        <v>0.45439814814814816</v>
      </c>
      <c r="D170" s="6" t="s">
        <v>59</v>
      </c>
      <c r="E170" s="11">
        <f t="shared" si="2"/>
        <v>3.7037037037040976E-4</v>
      </c>
      <c r="F170" s="81" t="s">
        <v>481</v>
      </c>
      <c r="G170" s="33">
        <v>5</v>
      </c>
      <c r="H170" s="105" t="s">
        <v>1245</v>
      </c>
    </row>
    <row r="171" spans="1:8" ht="15.75" customHeight="1">
      <c r="A171" s="6" t="s">
        <v>10</v>
      </c>
      <c r="B171" s="8">
        <v>0.4544212962962963</v>
      </c>
      <c r="C171" s="8">
        <v>0.45521990740740742</v>
      </c>
      <c r="D171" s="6" t="s">
        <v>9</v>
      </c>
      <c r="E171" s="11">
        <f t="shared" si="2"/>
        <v>7.9861111111112493E-4</v>
      </c>
      <c r="F171" s="81" t="s">
        <v>484</v>
      </c>
      <c r="G171" s="53">
        <v>37</v>
      </c>
      <c r="H171" s="106" t="s">
        <v>1350</v>
      </c>
    </row>
    <row r="172" spans="1:8" ht="15.75" customHeight="1">
      <c r="A172" s="6" t="s">
        <v>398</v>
      </c>
      <c r="B172" s="8">
        <v>0.45523148148148146</v>
      </c>
      <c r="C172" s="8">
        <v>0.455625</v>
      </c>
      <c r="D172" s="6" t="s">
        <v>59</v>
      </c>
      <c r="E172" s="11">
        <f t="shared" si="2"/>
        <v>3.9351851851854303E-4</v>
      </c>
      <c r="F172" s="81" t="s">
        <v>486</v>
      </c>
      <c r="G172" s="33">
        <v>11</v>
      </c>
      <c r="H172" s="104" t="s">
        <v>1242</v>
      </c>
    </row>
    <row r="173" spans="1:8" ht="15.75" customHeight="1">
      <c r="A173" s="6" t="s">
        <v>10</v>
      </c>
      <c r="B173" s="8">
        <v>0.45565972222222223</v>
      </c>
      <c r="C173" s="8">
        <v>0.45577546296296295</v>
      </c>
      <c r="D173" s="6" t="s">
        <v>9</v>
      </c>
      <c r="E173" s="11">
        <f t="shared" si="2"/>
        <v>1.1574074074072183E-4</v>
      </c>
      <c r="F173" s="81" t="s">
        <v>488</v>
      </c>
      <c r="G173" s="53">
        <v>37</v>
      </c>
      <c r="H173" s="106" t="s">
        <v>1350</v>
      </c>
    </row>
    <row r="174" spans="1:8" ht="15.75" customHeight="1">
      <c r="A174" s="6" t="s">
        <v>490</v>
      </c>
      <c r="B174" s="8">
        <v>0.45581018518518518</v>
      </c>
      <c r="C174" s="8">
        <v>0.48413194444444446</v>
      </c>
      <c r="D174" s="6" t="s">
        <v>14</v>
      </c>
      <c r="E174" s="11">
        <f t="shared" si="2"/>
        <v>2.8321759259259283E-2</v>
      </c>
      <c r="F174" s="81" t="s">
        <v>494</v>
      </c>
      <c r="G174" s="33">
        <v>2</v>
      </c>
      <c r="H174" s="104" t="s">
        <v>1242</v>
      </c>
    </row>
    <row r="175" spans="1:8" ht="15.75" customHeight="1">
      <c r="A175" s="6" t="s">
        <v>201</v>
      </c>
      <c r="B175" s="8">
        <v>0.4841435185185185</v>
      </c>
      <c r="C175" s="8">
        <v>0.48469907407407409</v>
      </c>
      <c r="D175" s="6" t="s">
        <v>59</v>
      </c>
      <c r="E175" s="11">
        <f t="shared" si="2"/>
        <v>5.5555555555558689E-4</v>
      </c>
      <c r="F175" s="81" t="s">
        <v>497</v>
      </c>
      <c r="G175" s="33">
        <v>3</v>
      </c>
      <c r="H175" s="105" t="s">
        <v>1245</v>
      </c>
    </row>
    <row r="176" spans="1:8" ht="15.75" customHeight="1">
      <c r="A176" s="6" t="s">
        <v>10</v>
      </c>
      <c r="B176" s="35">
        <v>0.48471064814814813</v>
      </c>
      <c r="C176" s="8">
        <v>0.48511574074074076</v>
      </c>
      <c r="D176" s="6" t="s">
        <v>9</v>
      </c>
      <c r="E176" s="11">
        <f t="shared" si="2"/>
        <v>4.0509259259263741E-4</v>
      </c>
      <c r="F176" s="81" t="s">
        <v>501</v>
      </c>
      <c r="G176" s="53">
        <v>37</v>
      </c>
      <c r="H176" s="106" t="s">
        <v>1350</v>
      </c>
    </row>
    <row r="177" spans="1:8" ht="15.75" customHeight="1">
      <c r="A177" s="6" t="s">
        <v>490</v>
      </c>
      <c r="B177" s="46">
        <v>0.4851273148148148</v>
      </c>
      <c r="C177" s="35">
        <v>0.49245370370370373</v>
      </c>
      <c r="D177" s="6" t="s">
        <v>14</v>
      </c>
      <c r="E177" s="25">
        <f t="shared" si="2"/>
        <v>7.3263888888889239E-3</v>
      </c>
      <c r="F177" s="81" t="s">
        <v>506</v>
      </c>
      <c r="G177" s="33">
        <v>2</v>
      </c>
      <c r="H177" s="104" t="s">
        <v>1242</v>
      </c>
    </row>
    <row r="178" spans="1:8" ht="15.75" customHeight="1">
      <c r="A178" s="6" t="s">
        <v>10</v>
      </c>
      <c r="B178" s="8">
        <v>0.49246527777777777</v>
      </c>
      <c r="C178" s="46">
        <v>0.49292824074074076</v>
      </c>
      <c r="D178" s="6" t="s">
        <v>9</v>
      </c>
      <c r="E178" s="11">
        <f t="shared" si="2"/>
        <v>4.6296296296299833E-4</v>
      </c>
      <c r="F178" s="81" t="s">
        <v>508</v>
      </c>
      <c r="G178" s="53">
        <v>37</v>
      </c>
      <c r="H178" s="106" t="s">
        <v>1350</v>
      </c>
    </row>
    <row r="179" spans="1:8" ht="15.75" customHeight="1">
      <c r="A179" s="64" t="s">
        <v>6</v>
      </c>
      <c r="B179" s="46">
        <v>1.6307870370370372E-2</v>
      </c>
      <c r="C179" s="46">
        <v>2.1562500000000002E-2</v>
      </c>
      <c r="D179" s="6" t="s">
        <v>8</v>
      </c>
      <c r="E179" s="11">
        <f t="shared" si="2"/>
        <v>5.2546296296296299E-3</v>
      </c>
      <c r="F179" s="75" t="s">
        <v>11</v>
      </c>
      <c r="G179" s="53">
        <v>1</v>
      </c>
      <c r="H179" s="106" t="s">
        <v>1259</v>
      </c>
    </row>
    <row r="180" spans="1:8" ht="15.75" customHeight="1">
      <c r="A180" s="64" t="s">
        <v>10</v>
      </c>
      <c r="B180" s="46">
        <v>2.1597222222222223E-2</v>
      </c>
      <c r="C180" s="46">
        <v>2.1689814814814815E-2</v>
      </c>
      <c r="D180" s="6" t="s">
        <v>9</v>
      </c>
      <c r="E180" s="11">
        <f t="shared" si="2"/>
        <v>9.2592592592592032E-5</v>
      </c>
      <c r="F180" s="75" t="s">
        <v>24</v>
      </c>
      <c r="G180" s="53">
        <v>37</v>
      </c>
      <c r="H180" s="106" t="s">
        <v>1350</v>
      </c>
    </row>
    <row r="181" spans="1:8" ht="15.75" customHeight="1">
      <c r="A181" s="64" t="s">
        <v>25</v>
      </c>
      <c r="B181" s="46">
        <v>2.1712962962962965E-2</v>
      </c>
      <c r="C181" s="46">
        <v>4.9756944444444444E-2</v>
      </c>
      <c r="D181" s="6" t="s">
        <v>14</v>
      </c>
      <c r="E181" s="11">
        <f t="shared" si="2"/>
        <v>2.8043981481481479E-2</v>
      </c>
      <c r="F181" s="75" t="s">
        <v>36</v>
      </c>
      <c r="G181" s="75">
        <v>2</v>
      </c>
      <c r="H181" s="76" t="s">
        <v>1242</v>
      </c>
    </row>
    <row r="182" spans="1:8" ht="15.75" customHeight="1">
      <c r="A182" s="64" t="s">
        <v>7</v>
      </c>
      <c r="B182" s="46">
        <v>4.9768518518518517E-2</v>
      </c>
      <c r="C182" s="46">
        <v>4.9907407407407407E-2</v>
      </c>
      <c r="D182" s="6" t="s">
        <v>9</v>
      </c>
      <c r="E182" s="11">
        <f t="shared" si="2"/>
        <v>1.3888888888888978E-4</v>
      </c>
      <c r="F182" s="77" t="s">
        <v>39</v>
      </c>
      <c r="G182" s="53">
        <v>70</v>
      </c>
      <c r="H182" s="106" t="s">
        <v>1276</v>
      </c>
    </row>
    <row r="183" spans="1:8" ht="15.75" customHeight="1">
      <c r="A183" s="64" t="s">
        <v>25</v>
      </c>
      <c r="B183" s="46">
        <v>4.9918981481481481E-2</v>
      </c>
      <c r="C183" s="46">
        <v>5.1180555555555556E-2</v>
      </c>
      <c r="D183" s="6" t="s">
        <v>14</v>
      </c>
      <c r="E183" s="11">
        <f t="shared" si="2"/>
        <v>1.2615740740740747E-3</v>
      </c>
      <c r="F183" s="77" t="s">
        <v>47</v>
      </c>
      <c r="G183" s="77">
        <v>2</v>
      </c>
      <c r="H183" s="76" t="s">
        <v>1242</v>
      </c>
    </row>
    <row r="184" spans="1:8" ht="15.75" customHeight="1">
      <c r="A184" s="64" t="s">
        <v>7</v>
      </c>
      <c r="B184" s="46">
        <v>5.1157407407407408E-2</v>
      </c>
      <c r="C184" s="46">
        <v>5.1192129629629629E-2</v>
      </c>
      <c r="D184" s="6" t="s">
        <v>9</v>
      </c>
      <c r="E184" s="11">
        <f t="shared" si="2"/>
        <v>3.4722222222220711E-5</v>
      </c>
      <c r="F184" s="75" t="s">
        <v>55</v>
      </c>
      <c r="G184" s="53">
        <v>70</v>
      </c>
      <c r="H184" s="106" t="s">
        <v>1276</v>
      </c>
    </row>
    <row r="185" spans="1:8" ht="15.75" customHeight="1">
      <c r="A185" s="64" t="s">
        <v>48</v>
      </c>
      <c r="B185" s="46">
        <v>5.1238425925925923E-2</v>
      </c>
      <c r="C185" s="46">
        <v>6.582175925925926E-2</v>
      </c>
      <c r="D185" s="6" t="s">
        <v>8</v>
      </c>
      <c r="E185" s="11">
        <f t="shared" si="2"/>
        <v>1.4583333333333337E-2</v>
      </c>
      <c r="F185" s="75" t="s">
        <v>65</v>
      </c>
      <c r="G185" s="53">
        <v>12</v>
      </c>
      <c r="H185" s="106" t="s">
        <v>1259</v>
      </c>
    </row>
    <row r="186" spans="1:8" ht="15.75" customHeight="1">
      <c r="A186" s="64" t="s">
        <v>66</v>
      </c>
      <c r="B186" s="46">
        <v>6.5833333333333341E-2</v>
      </c>
      <c r="C186" s="46">
        <v>6.6284722222222217E-2</v>
      </c>
      <c r="D186" s="6" t="s">
        <v>59</v>
      </c>
      <c r="E186" s="11">
        <f t="shared" si="2"/>
        <v>4.5138888888887618E-4</v>
      </c>
      <c r="F186" s="75" t="s">
        <v>68</v>
      </c>
      <c r="G186" s="53">
        <v>5</v>
      </c>
      <c r="H186" s="104" t="s">
        <v>1242</v>
      </c>
    </row>
    <row r="187" spans="1:8" ht="15.75" customHeight="1">
      <c r="A187" s="64" t="s">
        <v>7</v>
      </c>
      <c r="B187" s="46">
        <v>6.6296296296296298E-2</v>
      </c>
      <c r="C187" s="46">
        <v>6.6365740740740739E-2</v>
      </c>
      <c r="D187" s="6" t="s">
        <v>9</v>
      </c>
      <c r="E187" s="11">
        <f t="shared" si="2"/>
        <v>6.9444444444441422E-5</v>
      </c>
      <c r="F187" s="75" t="s">
        <v>73</v>
      </c>
      <c r="G187" s="53">
        <v>70</v>
      </c>
      <c r="H187" s="106" t="s">
        <v>1276</v>
      </c>
    </row>
    <row r="188" spans="1:8" ht="15.75" customHeight="1">
      <c r="A188" s="64" t="s">
        <v>66</v>
      </c>
      <c r="B188" s="46">
        <v>6.637731481481482E-2</v>
      </c>
      <c r="C188" s="46">
        <v>6.6666666666666666E-2</v>
      </c>
      <c r="D188" s="6" t="s">
        <v>59</v>
      </c>
      <c r="E188" s="11">
        <f t="shared" si="2"/>
        <v>2.893518518518462E-4</v>
      </c>
      <c r="F188" s="75" t="s">
        <v>81</v>
      </c>
      <c r="G188" s="53">
        <v>5</v>
      </c>
      <c r="H188" s="104" t="s">
        <v>1242</v>
      </c>
    </row>
    <row r="189" spans="1:8" ht="15.75" customHeight="1">
      <c r="A189" s="64" t="s">
        <v>7</v>
      </c>
      <c r="B189" s="46">
        <v>6.6678240740740746E-2</v>
      </c>
      <c r="C189" s="46">
        <v>6.6793981481481482E-2</v>
      </c>
      <c r="D189" s="6" t="s">
        <v>9</v>
      </c>
      <c r="E189" s="11">
        <f t="shared" si="2"/>
        <v>1.157407407407357E-4</v>
      </c>
      <c r="F189" s="75" t="s">
        <v>85</v>
      </c>
      <c r="G189" s="53">
        <v>70</v>
      </c>
      <c r="H189" s="106" t="s">
        <v>1276</v>
      </c>
    </row>
    <row r="190" spans="1:8" ht="15.75" customHeight="1">
      <c r="A190" s="64" t="s">
        <v>48</v>
      </c>
      <c r="B190" s="46">
        <v>6.6805555555555562E-2</v>
      </c>
      <c r="C190" s="46">
        <v>6.789351851851852E-2</v>
      </c>
      <c r="D190" s="6" t="s">
        <v>8</v>
      </c>
      <c r="E190" s="11">
        <f t="shared" si="2"/>
        <v>1.0879629629629572E-3</v>
      </c>
      <c r="F190" s="77" t="s">
        <v>92</v>
      </c>
      <c r="G190" s="53">
        <v>12</v>
      </c>
      <c r="H190" s="106" t="s">
        <v>1259</v>
      </c>
    </row>
    <row r="191" spans="1:8" ht="15.75" customHeight="1">
      <c r="A191" s="64" t="s">
        <v>95</v>
      </c>
      <c r="B191" s="46">
        <v>6.7997685185185189E-2</v>
      </c>
      <c r="C191" s="46">
        <v>6.8483796296296293E-2</v>
      </c>
      <c r="D191" s="6" t="s">
        <v>59</v>
      </c>
      <c r="E191" s="11">
        <f t="shared" si="2"/>
        <v>4.8611111111110383E-4</v>
      </c>
      <c r="F191" s="75" t="s">
        <v>99</v>
      </c>
      <c r="G191" s="53">
        <v>1</v>
      </c>
      <c r="H191" s="104" t="s">
        <v>1242</v>
      </c>
    </row>
    <row r="192" spans="1:8" ht="15.75" customHeight="1">
      <c r="A192" s="64" t="s">
        <v>7</v>
      </c>
      <c r="B192" s="46">
        <v>6.8495370370370373E-2</v>
      </c>
      <c r="C192" s="46">
        <v>6.8576388888888895E-2</v>
      </c>
      <c r="D192" s="6" t="s">
        <v>9</v>
      </c>
      <c r="E192" s="11">
        <f t="shared" si="2"/>
        <v>8.1018518518521931E-5</v>
      </c>
      <c r="F192" s="75" t="s">
        <v>103</v>
      </c>
      <c r="G192" s="53">
        <v>70</v>
      </c>
      <c r="H192" s="106" t="s">
        <v>1276</v>
      </c>
    </row>
    <row r="193" spans="1:8" ht="15.75" customHeight="1">
      <c r="A193" s="64" t="s">
        <v>105</v>
      </c>
      <c r="B193" s="46">
        <v>6.8587962962962962E-2</v>
      </c>
      <c r="C193" s="110">
        <v>6.8854166666666661E-2</v>
      </c>
      <c r="D193" s="6" t="s">
        <v>59</v>
      </c>
      <c r="E193" s="11">
        <f t="shared" ref="E193:E256" si="3">C193-B193</f>
        <v>2.6620370370369906E-4</v>
      </c>
      <c r="F193" s="75" t="s">
        <v>111</v>
      </c>
      <c r="G193" s="53">
        <v>1</v>
      </c>
      <c r="H193" s="105" t="s">
        <v>1245</v>
      </c>
    </row>
    <row r="194" spans="1:8" ht="15.75" customHeight="1">
      <c r="A194" s="64" t="s">
        <v>7</v>
      </c>
      <c r="B194" s="46">
        <v>6.8854166666666661E-2</v>
      </c>
      <c r="C194" s="46">
        <v>6.8900462962962969E-2</v>
      </c>
      <c r="D194" s="6" t="s">
        <v>9</v>
      </c>
      <c r="E194" s="11">
        <f t="shared" si="3"/>
        <v>4.6296296296308159E-5</v>
      </c>
      <c r="F194" s="75" t="s">
        <v>115</v>
      </c>
      <c r="G194" s="53">
        <v>70</v>
      </c>
      <c r="H194" s="106" t="s">
        <v>1276</v>
      </c>
    </row>
    <row r="195" spans="1:8" ht="15.75" customHeight="1">
      <c r="A195" s="64" t="s">
        <v>48</v>
      </c>
      <c r="B195" s="46">
        <v>6.8912037037037036E-2</v>
      </c>
      <c r="C195" s="46">
        <v>7.0844907407407412E-2</v>
      </c>
      <c r="D195" s="6" t="s">
        <v>8</v>
      </c>
      <c r="E195" s="11">
        <f t="shared" si="3"/>
        <v>1.9328703703703765E-3</v>
      </c>
      <c r="F195" s="75" t="s">
        <v>119</v>
      </c>
      <c r="G195" s="53">
        <v>12</v>
      </c>
      <c r="H195" s="106" t="s">
        <v>1259</v>
      </c>
    </row>
    <row r="196" spans="1:8" ht="15.75" customHeight="1">
      <c r="A196" s="64" t="s">
        <v>7</v>
      </c>
      <c r="B196" s="46">
        <v>7.0856481481481479E-2</v>
      </c>
      <c r="C196" s="46">
        <v>7.1365740740740743E-2</v>
      </c>
      <c r="D196" s="6" t="s">
        <v>9</v>
      </c>
      <c r="E196" s="11">
        <f t="shared" si="3"/>
        <v>5.0925925925926485E-4</v>
      </c>
      <c r="F196" s="77" t="s">
        <v>123</v>
      </c>
      <c r="G196" s="53">
        <v>70</v>
      </c>
      <c r="H196" s="106" t="s">
        <v>1276</v>
      </c>
    </row>
    <row r="197" spans="1:8" ht="15.75" customHeight="1">
      <c r="A197" s="64" t="s">
        <v>126</v>
      </c>
      <c r="B197" s="46">
        <v>7.2071759259259266E-2</v>
      </c>
      <c r="C197" s="46">
        <v>8.2395833333333335E-2</v>
      </c>
      <c r="D197" s="6" t="s">
        <v>14</v>
      </c>
      <c r="E197" s="11">
        <f t="shared" si="3"/>
        <v>1.0324074074074069E-2</v>
      </c>
      <c r="F197" s="75" t="s">
        <v>132</v>
      </c>
      <c r="G197" s="53">
        <v>19</v>
      </c>
      <c r="H197" s="104" t="s">
        <v>1242</v>
      </c>
    </row>
    <row r="198" spans="1:8" ht="15.75" customHeight="1">
      <c r="A198" s="64" t="s">
        <v>100</v>
      </c>
      <c r="B198" s="46">
        <v>8.2407407407407401E-2</v>
      </c>
      <c r="C198" s="46">
        <v>8.3275462962962968E-2</v>
      </c>
      <c r="D198" s="6" t="s">
        <v>59</v>
      </c>
      <c r="E198" s="11">
        <f t="shared" si="3"/>
        <v>8.6805555555556635E-4</v>
      </c>
      <c r="F198" s="75" t="s">
        <v>136</v>
      </c>
      <c r="G198" s="53">
        <v>7</v>
      </c>
      <c r="H198" s="105" t="s">
        <v>1245</v>
      </c>
    </row>
    <row r="199" spans="1:8" ht="15.75" customHeight="1">
      <c r="A199" s="64" t="s">
        <v>7</v>
      </c>
      <c r="B199" s="46">
        <v>8.3287037037037034E-2</v>
      </c>
      <c r="C199" s="46">
        <v>8.3576388888888895E-2</v>
      </c>
      <c r="D199" s="6" t="s">
        <v>9</v>
      </c>
      <c r="E199" s="11">
        <f t="shared" si="3"/>
        <v>2.8935185185186008E-4</v>
      </c>
      <c r="F199" s="75" t="s">
        <v>140</v>
      </c>
      <c r="G199" s="53">
        <v>70</v>
      </c>
      <c r="H199" s="106" t="s">
        <v>1276</v>
      </c>
    </row>
    <row r="200" spans="1:8" ht="15.75" customHeight="1">
      <c r="A200" s="64" t="s">
        <v>100</v>
      </c>
      <c r="B200" s="46">
        <v>8.3587962962962961E-2</v>
      </c>
      <c r="C200" s="46">
        <v>8.4120370370370373E-2</v>
      </c>
      <c r="D200" s="6" t="s">
        <v>59</v>
      </c>
      <c r="E200" s="11">
        <f t="shared" si="3"/>
        <v>5.3240740740741199E-4</v>
      </c>
      <c r="F200" s="75" t="s">
        <v>143</v>
      </c>
      <c r="G200" s="53">
        <v>7</v>
      </c>
      <c r="H200" s="105" t="s">
        <v>1245</v>
      </c>
    </row>
    <row r="201" spans="1:8" ht="15.75" customHeight="1">
      <c r="A201" s="64" t="s">
        <v>7</v>
      </c>
      <c r="B201" s="46">
        <v>8.413194444444444E-2</v>
      </c>
      <c r="C201" s="46">
        <v>8.4178240740740748E-2</v>
      </c>
      <c r="D201" s="6" t="s">
        <v>9</v>
      </c>
      <c r="E201" s="11">
        <f t="shared" si="3"/>
        <v>4.6296296296308159E-5</v>
      </c>
      <c r="F201" s="75" t="s">
        <v>148</v>
      </c>
      <c r="G201" s="53">
        <v>70</v>
      </c>
      <c r="H201" s="106" t="s">
        <v>1276</v>
      </c>
    </row>
    <row r="202" spans="1:8" ht="15.75" customHeight="1">
      <c r="A202" s="69" t="s">
        <v>151</v>
      </c>
      <c r="B202" s="46">
        <v>8.4189814814814815E-2</v>
      </c>
      <c r="C202" s="46">
        <v>8.44212962962963E-2</v>
      </c>
      <c r="D202" s="6" t="s">
        <v>59</v>
      </c>
      <c r="E202" s="11">
        <f t="shared" si="3"/>
        <v>2.3148148148148529E-4</v>
      </c>
      <c r="F202" s="108" t="s">
        <v>156</v>
      </c>
      <c r="G202" s="77">
        <v>2</v>
      </c>
      <c r="H202" s="104" t="s">
        <v>1242</v>
      </c>
    </row>
    <row r="203" spans="1:8" ht="15.75" customHeight="1">
      <c r="A203" s="64" t="s">
        <v>7</v>
      </c>
      <c r="B203" s="46">
        <v>8.4432870370370366E-2</v>
      </c>
      <c r="C203" s="46">
        <v>8.4490740740740741E-2</v>
      </c>
      <c r="D203" s="6" t="s">
        <v>9</v>
      </c>
      <c r="E203" s="11">
        <f t="shared" si="3"/>
        <v>5.7870370370374791E-5</v>
      </c>
      <c r="F203" s="75" t="s">
        <v>161</v>
      </c>
      <c r="G203" s="53">
        <v>70</v>
      </c>
      <c r="H203" s="106" t="s">
        <v>1276</v>
      </c>
    </row>
    <row r="204" spans="1:8" ht="15.75" customHeight="1">
      <c r="A204" s="64" t="s">
        <v>126</v>
      </c>
      <c r="B204" s="46">
        <v>8.4502314814814822E-2</v>
      </c>
      <c r="C204" s="46">
        <v>8.8310185185185186E-2</v>
      </c>
      <c r="D204" s="6" t="s">
        <v>14</v>
      </c>
      <c r="E204" s="11">
        <f t="shared" si="3"/>
        <v>3.8078703703703642E-3</v>
      </c>
      <c r="F204" s="75" t="s">
        <v>166</v>
      </c>
      <c r="G204" s="53">
        <v>19</v>
      </c>
      <c r="H204" s="104" t="s">
        <v>1242</v>
      </c>
    </row>
    <row r="205" spans="1:8" ht="15.75" customHeight="1">
      <c r="A205" s="64" t="s">
        <v>100</v>
      </c>
      <c r="B205" s="46">
        <v>8.8321759259259267E-2</v>
      </c>
      <c r="C205" s="46">
        <v>8.8981481481481481E-2</v>
      </c>
      <c r="D205" s="109" t="s">
        <v>59</v>
      </c>
      <c r="E205" s="11">
        <f t="shared" si="3"/>
        <v>6.5972222222221433E-4</v>
      </c>
      <c r="F205" s="75" t="s">
        <v>169</v>
      </c>
      <c r="G205" s="53">
        <v>7</v>
      </c>
      <c r="H205" s="105" t="s">
        <v>1245</v>
      </c>
    </row>
    <row r="206" spans="1:8" ht="15.75" customHeight="1">
      <c r="A206" s="64" t="s">
        <v>7</v>
      </c>
      <c r="B206" s="46">
        <v>8.8993055555555561E-2</v>
      </c>
      <c r="C206" s="46">
        <v>8.9097222222222217E-2</v>
      </c>
      <c r="D206" s="6" t="s">
        <v>9</v>
      </c>
      <c r="E206" s="11">
        <f t="shared" si="3"/>
        <v>1.0416666666665519E-4</v>
      </c>
      <c r="F206" s="75" t="s">
        <v>176</v>
      </c>
      <c r="G206" s="53">
        <v>70</v>
      </c>
      <c r="H206" s="106" t="s">
        <v>1276</v>
      </c>
    </row>
    <row r="207" spans="1:8" ht="15.75" customHeight="1">
      <c r="A207" s="64" t="s">
        <v>61</v>
      </c>
      <c r="B207" s="46">
        <v>8.9108796296296297E-2</v>
      </c>
      <c r="C207" s="46">
        <v>8.9675925925925923E-2</v>
      </c>
      <c r="D207" s="6" t="s">
        <v>59</v>
      </c>
      <c r="E207" s="11">
        <f t="shared" si="3"/>
        <v>5.6712962962962576E-4</v>
      </c>
      <c r="F207" s="75" t="s">
        <v>180</v>
      </c>
      <c r="G207" s="53">
        <v>5</v>
      </c>
      <c r="H207" s="104" t="s">
        <v>1242</v>
      </c>
    </row>
    <row r="208" spans="1:8" ht="15.75" customHeight="1">
      <c r="A208" s="64" t="s">
        <v>7</v>
      </c>
      <c r="B208" s="46">
        <v>8.9687500000000003E-2</v>
      </c>
      <c r="C208" s="46">
        <v>8.981481481481482E-2</v>
      </c>
      <c r="D208" s="6" t="s">
        <v>9</v>
      </c>
      <c r="E208" s="11">
        <f t="shared" si="3"/>
        <v>1.2731481481481621E-4</v>
      </c>
      <c r="F208" s="75" t="s">
        <v>182</v>
      </c>
      <c r="G208" s="53">
        <v>70</v>
      </c>
      <c r="H208" s="106" t="s">
        <v>1276</v>
      </c>
    </row>
    <row r="209" spans="1:8" ht="15.75" customHeight="1">
      <c r="A209" s="64" t="s">
        <v>100</v>
      </c>
      <c r="B209" s="46">
        <v>8.9826388888888886E-2</v>
      </c>
      <c r="C209" s="46">
        <v>9.0358796296296298E-2</v>
      </c>
      <c r="D209" s="6" t="s">
        <v>59</v>
      </c>
      <c r="E209" s="11">
        <f t="shared" si="3"/>
        <v>5.3240740740741199E-4</v>
      </c>
      <c r="F209" s="75" t="s">
        <v>185</v>
      </c>
      <c r="G209" s="53">
        <v>7</v>
      </c>
      <c r="H209" s="105" t="s">
        <v>1245</v>
      </c>
    </row>
    <row r="210" spans="1:8" ht="15.75" customHeight="1">
      <c r="A210" s="64" t="s">
        <v>7</v>
      </c>
      <c r="B210" s="46">
        <v>9.0370370370370365E-2</v>
      </c>
      <c r="C210" s="46">
        <v>9.042824074074074E-2</v>
      </c>
      <c r="D210" s="6" t="s">
        <v>9</v>
      </c>
      <c r="E210" s="11">
        <f t="shared" si="3"/>
        <v>5.7870370370374791E-5</v>
      </c>
      <c r="F210" s="75" t="s">
        <v>188</v>
      </c>
      <c r="G210" s="53">
        <v>70</v>
      </c>
      <c r="H210" s="106" t="s">
        <v>1276</v>
      </c>
    </row>
    <row r="211" spans="1:8" ht="15.75" customHeight="1">
      <c r="A211" s="64" t="s">
        <v>126</v>
      </c>
      <c r="B211" s="46">
        <v>9.043981481481482E-2</v>
      </c>
      <c r="C211" s="46">
        <v>9.1030092592592593E-2</v>
      </c>
      <c r="D211" s="6" t="s">
        <v>14</v>
      </c>
      <c r="E211" s="11">
        <f t="shared" si="3"/>
        <v>5.9027777777777291E-4</v>
      </c>
      <c r="F211" s="75" t="s">
        <v>193</v>
      </c>
      <c r="G211" s="53">
        <v>19</v>
      </c>
      <c r="H211" s="104" t="s">
        <v>1242</v>
      </c>
    </row>
    <row r="212" spans="1:8" ht="15.75" customHeight="1">
      <c r="A212" s="64" t="s">
        <v>7</v>
      </c>
      <c r="B212" s="46">
        <v>9.1041666666666674E-2</v>
      </c>
      <c r="C212" s="46">
        <v>9.1307870370370373E-2</v>
      </c>
      <c r="D212" s="6" t="s">
        <v>9</v>
      </c>
      <c r="E212" s="11">
        <f t="shared" si="3"/>
        <v>2.6620370370369906E-4</v>
      </c>
      <c r="F212" s="75" t="s">
        <v>196</v>
      </c>
      <c r="G212" s="53">
        <v>70</v>
      </c>
      <c r="H212" s="106" t="s">
        <v>1276</v>
      </c>
    </row>
    <row r="213" spans="1:8" ht="15.75" customHeight="1">
      <c r="A213" s="64" t="s">
        <v>126</v>
      </c>
      <c r="B213" s="46">
        <v>9.1319444444444439E-2</v>
      </c>
      <c r="C213" s="46">
        <v>0.10048611111111111</v>
      </c>
      <c r="D213" s="6" t="s">
        <v>14</v>
      </c>
      <c r="E213" s="11">
        <f t="shared" si="3"/>
        <v>9.1666666666666702E-3</v>
      </c>
      <c r="F213" s="75" t="s">
        <v>199</v>
      </c>
      <c r="G213" s="53">
        <v>19</v>
      </c>
      <c r="H213" s="104" t="s">
        <v>1242</v>
      </c>
    </row>
    <row r="214" spans="1:8" ht="15.75" customHeight="1">
      <c r="A214" s="64" t="s">
        <v>201</v>
      </c>
      <c r="B214" s="46">
        <v>0.10049768518518519</v>
      </c>
      <c r="C214" s="46">
        <v>0.10091435185185185</v>
      </c>
      <c r="D214" s="6" t="s">
        <v>59</v>
      </c>
      <c r="E214" s="11">
        <f t="shared" si="3"/>
        <v>4.1666666666666241E-4</v>
      </c>
      <c r="F214" s="75" t="s">
        <v>203</v>
      </c>
      <c r="G214" s="53">
        <v>3</v>
      </c>
      <c r="H214" s="105" t="s">
        <v>1245</v>
      </c>
    </row>
    <row r="215" spans="1:8" ht="15.75" customHeight="1">
      <c r="A215" s="64" t="s">
        <v>7</v>
      </c>
      <c r="B215" s="46">
        <v>0.10092592592592593</v>
      </c>
      <c r="C215" s="46">
        <v>0.10128472222222222</v>
      </c>
      <c r="D215" s="6" t="s">
        <v>9</v>
      </c>
      <c r="E215" s="11">
        <f t="shared" si="3"/>
        <v>3.5879629629628762E-4</v>
      </c>
      <c r="F215" s="75" t="s">
        <v>206</v>
      </c>
      <c r="G215" s="53">
        <v>70</v>
      </c>
      <c r="H215" s="106" t="s">
        <v>1276</v>
      </c>
    </row>
    <row r="216" spans="1:8" ht="15.75" customHeight="1">
      <c r="A216" s="64" t="s">
        <v>126</v>
      </c>
      <c r="B216" s="46">
        <v>0.1012962962962963</v>
      </c>
      <c r="C216" s="46">
        <v>0.1047337962962963</v>
      </c>
      <c r="D216" s="6" t="s">
        <v>14</v>
      </c>
      <c r="E216" s="11">
        <f t="shared" si="3"/>
        <v>3.4374999999999961E-3</v>
      </c>
      <c r="F216" s="75" t="s">
        <v>209</v>
      </c>
      <c r="G216" s="53">
        <v>19</v>
      </c>
      <c r="H216" s="104" t="s">
        <v>1242</v>
      </c>
    </row>
    <row r="217" spans="1:8" ht="15.75" customHeight="1">
      <c r="A217" s="64" t="s">
        <v>7</v>
      </c>
      <c r="B217" s="46">
        <v>0.10474537037037038</v>
      </c>
      <c r="C217" s="46">
        <v>0.10491898148148149</v>
      </c>
      <c r="D217" s="6" t="s">
        <v>9</v>
      </c>
      <c r="E217" s="11">
        <f t="shared" si="3"/>
        <v>1.7361111111111049E-4</v>
      </c>
      <c r="F217" s="75" t="s">
        <v>215</v>
      </c>
      <c r="G217" s="53">
        <v>70</v>
      </c>
      <c r="H217" s="106" t="s">
        <v>1276</v>
      </c>
    </row>
    <row r="218" spans="1:8" ht="15.75" customHeight="1">
      <c r="A218" s="64" t="s">
        <v>126</v>
      </c>
      <c r="B218" s="46">
        <v>0.10493055555555555</v>
      </c>
      <c r="C218" s="46">
        <v>0.10554398148148149</v>
      </c>
      <c r="D218" s="6" t="s">
        <v>14</v>
      </c>
      <c r="E218" s="11">
        <f t="shared" si="3"/>
        <v>6.1342592592593392E-4</v>
      </c>
      <c r="F218" s="75" t="s">
        <v>219</v>
      </c>
      <c r="G218" s="53">
        <v>19</v>
      </c>
      <c r="H218" s="104" t="s">
        <v>1242</v>
      </c>
    </row>
    <row r="219" spans="1:8" ht="15.75" customHeight="1">
      <c r="A219" s="64" t="s">
        <v>220</v>
      </c>
      <c r="B219" s="46">
        <v>0.10559027777777778</v>
      </c>
      <c r="C219" s="46">
        <v>0.10628472222222222</v>
      </c>
      <c r="D219" s="6" t="s">
        <v>59</v>
      </c>
      <c r="E219" s="11">
        <f t="shared" si="3"/>
        <v>6.9444444444444198E-4</v>
      </c>
      <c r="F219" s="75" t="s">
        <v>222</v>
      </c>
      <c r="G219" s="53">
        <v>2</v>
      </c>
      <c r="H219" s="105" t="s">
        <v>1245</v>
      </c>
    </row>
    <row r="220" spans="1:8" ht="15.75" customHeight="1">
      <c r="A220" s="64" t="s">
        <v>7</v>
      </c>
      <c r="B220" s="46">
        <v>0.10629629629629629</v>
      </c>
      <c r="C220" s="46">
        <v>0.10701388888888889</v>
      </c>
      <c r="D220" s="6" t="s">
        <v>9</v>
      </c>
      <c r="E220" s="11">
        <f t="shared" si="3"/>
        <v>7.17592592592603E-4</v>
      </c>
      <c r="F220" s="75" t="s">
        <v>224</v>
      </c>
      <c r="G220" s="53">
        <v>70</v>
      </c>
      <c r="H220" s="106" t="s">
        <v>1276</v>
      </c>
    </row>
    <row r="221" spans="1:8" ht="15.75" customHeight="1">
      <c r="A221" s="64" t="s">
        <v>126</v>
      </c>
      <c r="B221" s="46">
        <v>0.10702546296296296</v>
      </c>
      <c r="C221" s="46">
        <v>0.10820601851851852</v>
      </c>
      <c r="D221" s="6" t="s">
        <v>14</v>
      </c>
      <c r="E221" s="11">
        <f t="shared" si="3"/>
        <v>1.1805555555555597E-3</v>
      </c>
      <c r="F221" s="75" t="s">
        <v>227</v>
      </c>
      <c r="G221" s="53">
        <v>19</v>
      </c>
      <c r="H221" s="104" t="s">
        <v>1242</v>
      </c>
    </row>
    <row r="222" spans="1:8" ht="15.75" customHeight="1">
      <c r="A222" s="64" t="s">
        <v>7</v>
      </c>
      <c r="B222" s="46">
        <v>0.10821759259259259</v>
      </c>
      <c r="C222" s="46">
        <v>0.1083449074074074</v>
      </c>
      <c r="D222" s="6" t="s">
        <v>9</v>
      </c>
      <c r="E222" s="11">
        <f t="shared" si="3"/>
        <v>1.2731481481481621E-4</v>
      </c>
      <c r="F222" s="75" t="s">
        <v>232</v>
      </c>
      <c r="G222" s="53">
        <v>70</v>
      </c>
      <c r="H222" s="106" t="s">
        <v>1276</v>
      </c>
    </row>
    <row r="223" spans="1:8" ht="15.75" customHeight="1">
      <c r="A223" s="64" t="s">
        <v>126</v>
      </c>
      <c r="B223" s="46">
        <v>0.10835648148148148</v>
      </c>
      <c r="C223" s="19">
        <v>0.11078703703703703</v>
      </c>
      <c r="D223" s="6" t="s">
        <v>14</v>
      </c>
      <c r="E223" s="11">
        <f t="shared" si="3"/>
        <v>2.4305555555555469E-3</v>
      </c>
      <c r="F223" s="75" t="s">
        <v>240</v>
      </c>
      <c r="G223" s="53">
        <v>19</v>
      </c>
      <c r="H223" s="104" t="s">
        <v>1242</v>
      </c>
    </row>
    <row r="224" spans="1:8" ht="15.75" customHeight="1">
      <c r="A224" s="68" t="s">
        <v>7</v>
      </c>
      <c r="B224" s="19">
        <v>0.11078703703703703</v>
      </c>
      <c r="C224" s="19">
        <v>0.11085648148148149</v>
      </c>
      <c r="D224" s="50" t="s">
        <v>9</v>
      </c>
      <c r="E224" s="20">
        <f t="shared" si="3"/>
        <v>6.94444444444553E-5</v>
      </c>
      <c r="F224" s="75" t="s">
        <v>249</v>
      </c>
      <c r="G224" s="53">
        <v>70</v>
      </c>
      <c r="H224" s="106" t="s">
        <v>1276</v>
      </c>
    </row>
    <row r="225" spans="1:8" ht="15.75" customHeight="1">
      <c r="A225" s="68" t="s">
        <v>126</v>
      </c>
      <c r="B225" s="19">
        <v>0.11085648148148149</v>
      </c>
      <c r="C225" s="23">
        <v>0.11321759259259259</v>
      </c>
      <c r="D225" s="21" t="s">
        <v>14</v>
      </c>
      <c r="E225" s="20">
        <f t="shared" si="3"/>
        <v>2.3611111111111055E-3</v>
      </c>
      <c r="F225" s="75" t="s">
        <v>260</v>
      </c>
      <c r="G225" s="53">
        <v>19</v>
      </c>
      <c r="H225" s="104" t="s">
        <v>1242</v>
      </c>
    </row>
    <row r="226" spans="1:8" ht="15.75" customHeight="1">
      <c r="A226" s="68" t="s">
        <v>7</v>
      </c>
      <c r="B226" s="19">
        <v>0.11321759259259259</v>
      </c>
      <c r="C226" s="19">
        <v>0.11332175925925926</v>
      </c>
      <c r="D226" s="51" t="s">
        <v>9</v>
      </c>
      <c r="E226" s="20">
        <f t="shared" si="3"/>
        <v>1.0416666666666907E-4</v>
      </c>
      <c r="F226" s="75" t="s">
        <v>264</v>
      </c>
      <c r="G226" s="53">
        <v>70</v>
      </c>
      <c r="H226" s="106" t="s">
        <v>1276</v>
      </c>
    </row>
    <row r="227" spans="1:8" ht="15.75" customHeight="1">
      <c r="A227" s="68" t="s">
        <v>126</v>
      </c>
      <c r="B227" s="19">
        <v>0.11333333333333333</v>
      </c>
      <c r="C227" s="19">
        <v>0.11579861111111112</v>
      </c>
      <c r="D227" s="21" t="s">
        <v>14</v>
      </c>
      <c r="E227" s="20">
        <f t="shared" si="3"/>
        <v>2.4652777777777884E-3</v>
      </c>
      <c r="F227" s="75" t="s">
        <v>269</v>
      </c>
      <c r="G227" s="53">
        <v>19</v>
      </c>
      <c r="H227" s="104" t="s">
        <v>1242</v>
      </c>
    </row>
    <row r="228" spans="1:8" ht="15.75" customHeight="1">
      <c r="A228" s="64" t="s">
        <v>274</v>
      </c>
      <c r="B228" s="23">
        <v>0.11584490740740741</v>
      </c>
      <c r="C228" s="110">
        <v>0.11623842592592593</v>
      </c>
      <c r="D228" s="6" t="s">
        <v>59</v>
      </c>
      <c r="E228" s="11">
        <f t="shared" si="3"/>
        <v>3.9351851851851527E-4</v>
      </c>
      <c r="F228" s="75" t="s">
        <v>280</v>
      </c>
      <c r="G228" s="53">
        <v>1</v>
      </c>
      <c r="H228" s="104" t="s">
        <v>1242</v>
      </c>
    </row>
    <row r="229" spans="1:8" ht="15.75" customHeight="1">
      <c r="A229" s="64" t="s">
        <v>7</v>
      </c>
      <c r="B229" s="46">
        <v>0.11625000000000001</v>
      </c>
      <c r="C229" s="110">
        <v>0.11652777777777777</v>
      </c>
      <c r="D229" s="6" t="s">
        <v>9</v>
      </c>
      <c r="E229" s="11">
        <f t="shared" si="3"/>
        <v>2.7777777777776569E-4</v>
      </c>
      <c r="F229" s="75" t="s">
        <v>286</v>
      </c>
      <c r="G229" s="53">
        <v>70</v>
      </c>
      <c r="H229" s="106" t="s">
        <v>1276</v>
      </c>
    </row>
    <row r="230" spans="1:8" ht="15.75" customHeight="1">
      <c r="A230" s="64" t="s">
        <v>38</v>
      </c>
      <c r="B230" s="46">
        <v>0.11653935185185185</v>
      </c>
      <c r="C230" s="110">
        <v>0.1171875</v>
      </c>
      <c r="D230" s="6" t="s">
        <v>59</v>
      </c>
      <c r="E230" s="11">
        <f t="shared" si="3"/>
        <v>6.481481481481477E-4</v>
      </c>
      <c r="F230" s="75" t="s">
        <v>291</v>
      </c>
      <c r="G230" s="53">
        <v>3</v>
      </c>
      <c r="H230" s="105" t="s">
        <v>1245</v>
      </c>
    </row>
    <row r="231" spans="1:8" ht="15.75" customHeight="1">
      <c r="A231" s="112" t="s">
        <v>58</v>
      </c>
      <c r="B231" s="46">
        <v>0.11723379629629629</v>
      </c>
      <c r="C231" s="46">
        <v>0.11791666666666667</v>
      </c>
      <c r="D231" s="6" t="s">
        <v>59</v>
      </c>
      <c r="E231" s="11">
        <f t="shared" si="3"/>
        <v>6.8287037037037535E-4</v>
      </c>
      <c r="F231" s="75" t="s">
        <v>295</v>
      </c>
      <c r="G231" s="33">
        <v>6</v>
      </c>
      <c r="H231" s="104" t="s">
        <v>1242</v>
      </c>
    </row>
    <row r="232" spans="1:8" ht="15.75" customHeight="1">
      <c r="A232" s="64" t="s">
        <v>7</v>
      </c>
      <c r="B232" s="46">
        <v>0.11792824074074074</v>
      </c>
      <c r="C232" s="46">
        <v>0.11866898148148149</v>
      </c>
      <c r="D232" s="6" t="s">
        <v>9</v>
      </c>
      <c r="E232" s="11">
        <f t="shared" si="3"/>
        <v>7.4074074074075014E-4</v>
      </c>
      <c r="F232" s="75" t="s">
        <v>298</v>
      </c>
      <c r="G232" s="53">
        <v>70</v>
      </c>
      <c r="H232" s="106" t="s">
        <v>1276</v>
      </c>
    </row>
    <row r="233" spans="1:8" ht="15.75" customHeight="1">
      <c r="A233" s="64" t="s">
        <v>38</v>
      </c>
      <c r="B233" s="46">
        <v>0.11868055555555555</v>
      </c>
      <c r="C233" s="46">
        <v>0.11899305555555556</v>
      </c>
      <c r="D233" s="6" t="s">
        <v>59</v>
      </c>
      <c r="E233" s="11">
        <f t="shared" si="3"/>
        <v>3.1250000000000722E-4</v>
      </c>
      <c r="F233" s="75" t="s">
        <v>303</v>
      </c>
      <c r="G233" s="53">
        <v>3</v>
      </c>
      <c r="H233" s="105" t="s">
        <v>1245</v>
      </c>
    </row>
    <row r="234" spans="1:8" ht="15.75" customHeight="1">
      <c r="A234" s="64" t="s">
        <v>7</v>
      </c>
      <c r="B234" s="46">
        <v>0.11900462962962963</v>
      </c>
      <c r="C234" s="46">
        <v>0.11912037037037038</v>
      </c>
      <c r="D234" s="6" t="s">
        <v>9</v>
      </c>
      <c r="E234" s="11">
        <f t="shared" si="3"/>
        <v>1.1574074074074958E-4</v>
      </c>
      <c r="F234" s="75" t="s">
        <v>308</v>
      </c>
      <c r="G234" s="53">
        <v>70</v>
      </c>
      <c r="H234" s="106" t="s">
        <v>1276</v>
      </c>
    </row>
    <row r="235" spans="1:8" ht="15.75" customHeight="1">
      <c r="A235" s="64" t="s">
        <v>126</v>
      </c>
      <c r="B235" s="46">
        <v>0.11913194444444444</v>
      </c>
      <c r="C235" s="46">
        <v>0.12241898148148148</v>
      </c>
      <c r="D235" s="6" t="s">
        <v>14</v>
      </c>
      <c r="E235" s="11">
        <f t="shared" si="3"/>
        <v>3.2870370370370328E-3</v>
      </c>
      <c r="F235" s="75" t="s">
        <v>312</v>
      </c>
      <c r="G235" s="53">
        <v>19</v>
      </c>
      <c r="H235" s="104" t="s">
        <v>1242</v>
      </c>
    </row>
    <row r="236" spans="1:8" ht="15.75" customHeight="1">
      <c r="A236" s="64" t="s">
        <v>7</v>
      </c>
      <c r="B236" s="46">
        <v>0.12243055555555556</v>
      </c>
      <c r="C236" s="46">
        <v>0.12262731481481481</v>
      </c>
      <c r="D236" s="6" t="s">
        <v>9</v>
      </c>
      <c r="E236" s="11">
        <f t="shared" si="3"/>
        <v>1.9675925925925764E-4</v>
      </c>
      <c r="F236" s="75" t="s">
        <v>316</v>
      </c>
      <c r="G236" s="53">
        <v>70</v>
      </c>
      <c r="H236" s="106" t="s">
        <v>1276</v>
      </c>
    </row>
    <row r="237" spans="1:8" ht="15.75" customHeight="1">
      <c r="A237" s="64" t="s">
        <v>126</v>
      </c>
      <c r="B237" s="46">
        <v>0.12263888888888889</v>
      </c>
      <c r="C237" s="46">
        <v>0.12466435185185186</v>
      </c>
      <c r="D237" s="6" t="s">
        <v>14</v>
      </c>
      <c r="E237" s="11">
        <f t="shared" si="3"/>
        <v>2.025462962962965E-3</v>
      </c>
      <c r="F237" s="75" t="s">
        <v>320</v>
      </c>
      <c r="G237" s="53">
        <v>19</v>
      </c>
      <c r="H237" s="104" t="s">
        <v>1242</v>
      </c>
    </row>
    <row r="238" spans="1:8" ht="15.75" customHeight="1">
      <c r="A238" s="64" t="s">
        <v>228</v>
      </c>
      <c r="B238" s="46">
        <v>0.12469907407407407</v>
      </c>
      <c r="C238" s="110">
        <v>0.12626157407407407</v>
      </c>
      <c r="D238" s="6" t="s">
        <v>59</v>
      </c>
      <c r="E238" s="11">
        <f t="shared" si="3"/>
        <v>1.5624999999999944E-3</v>
      </c>
      <c r="F238" s="75" t="s">
        <v>325</v>
      </c>
      <c r="G238" s="53">
        <v>5</v>
      </c>
      <c r="H238" s="105" t="s">
        <v>1245</v>
      </c>
    </row>
    <row r="239" spans="1:8" ht="15.75" customHeight="1">
      <c r="A239" s="64" t="s">
        <v>7</v>
      </c>
      <c r="B239" s="46">
        <v>0.12627314814814813</v>
      </c>
      <c r="C239" s="46">
        <v>0.12725694444444444</v>
      </c>
      <c r="D239" s="6" t="s">
        <v>9</v>
      </c>
      <c r="E239" s="11">
        <f t="shared" si="3"/>
        <v>9.8379629629630205E-4</v>
      </c>
      <c r="F239" s="75" t="s">
        <v>329</v>
      </c>
      <c r="G239" s="53">
        <v>70</v>
      </c>
      <c r="H239" s="106" t="s">
        <v>1276</v>
      </c>
    </row>
    <row r="240" spans="1:8" ht="15.75" customHeight="1">
      <c r="A240" s="64" t="s">
        <v>66</v>
      </c>
      <c r="B240" s="46">
        <v>0.1272685185185185</v>
      </c>
      <c r="C240" s="46">
        <v>0.12789351851851852</v>
      </c>
      <c r="D240" s="6" t="s">
        <v>59</v>
      </c>
      <c r="E240" s="11">
        <f t="shared" si="3"/>
        <v>6.2500000000001443E-4</v>
      </c>
      <c r="F240" s="75" t="s">
        <v>332</v>
      </c>
      <c r="G240" s="53">
        <v>5</v>
      </c>
      <c r="H240" s="104" t="s">
        <v>1242</v>
      </c>
    </row>
    <row r="241" spans="1:8" ht="15.75" customHeight="1">
      <c r="A241" s="64" t="s">
        <v>7</v>
      </c>
      <c r="B241" s="46">
        <v>0.12790509259259258</v>
      </c>
      <c r="C241" s="46">
        <v>0.12800925925925924</v>
      </c>
      <c r="D241" s="6" t="s">
        <v>9</v>
      </c>
      <c r="E241" s="11">
        <f t="shared" si="3"/>
        <v>1.0416666666665519E-4</v>
      </c>
      <c r="F241" s="75" t="s">
        <v>335</v>
      </c>
      <c r="G241" s="53">
        <v>70</v>
      </c>
      <c r="H241" s="106" t="s">
        <v>1276</v>
      </c>
    </row>
    <row r="242" spans="1:8" ht="15.75" customHeight="1">
      <c r="A242" s="69" t="s">
        <v>151</v>
      </c>
      <c r="B242" s="46">
        <v>0.12802083333333333</v>
      </c>
      <c r="C242" s="46">
        <v>0.12834490740740739</v>
      </c>
      <c r="D242" s="6" t="s">
        <v>59</v>
      </c>
      <c r="E242" s="11">
        <f t="shared" si="3"/>
        <v>3.2407407407405997E-4</v>
      </c>
      <c r="F242" s="75" t="s">
        <v>343</v>
      </c>
      <c r="G242" s="75">
        <v>2</v>
      </c>
      <c r="H242" s="104" t="s">
        <v>1242</v>
      </c>
    </row>
    <row r="243" spans="1:8" ht="15.75" customHeight="1">
      <c r="A243" s="64" t="s">
        <v>7</v>
      </c>
      <c r="B243" s="46">
        <v>0.12835648148148146</v>
      </c>
      <c r="C243" s="46">
        <v>0.12862268518518516</v>
      </c>
      <c r="D243" s="6" t="s">
        <v>9</v>
      </c>
      <c r="E243" s="11">
        <f t="shared" si="3"/>
        <v>2.6620370370369906E-4</v>
      </c>
      <c r="F243" s="75" t="s">
        <v>347</v>
      </c>
      <c r="G243" s="53">
        <v>70</v>
      </c>
      <c r="H243" s="106" t="s">
        <v>1276</v>
      </c>
    </row>
    <row r="244" spans="1:8" ht="15.75" customHeight="1">
      <c r="A244" s="64" t="s">
        <v>126</v>
      </c>
      <c r="B244" s="46">
        <v>0.12863425925925925</v>
      </c>
      <c r="C244" s="46">
        <v>0.13042824074074075</v>
      </c>
      <c r="D244" s="6" t="s">
        <v>14</v>
      </c>
      <c r="E244" s="11">
        <f t="shared" si="3"/>
        <v>1.7939814814814936E-3</v>
      </c>
      <c r="F244" s="75" t="s">
        <v>351</v>
      </c>
      <c r="G244" s="53">
        <v>19</v>
      </c>
      <c r="H244" s="104" t="s">
        <v>1242</v>
      </c>
    </row>
    <row r="245" spans="1:8" ht="15.75" customHeight="1">
      <c r="A245" s="64" t="s">
        <v>7</v>
      </c>
      <c r="B245" s="46">
        <v>0.13043981481481481</v>
      </c>
      <c r="C245" s="46">
        <v>0.13061342592592592</v>
      </c>
      <c r="D245" s="6" t="s">
        <v>9</v>
      </c>
      <c r="E245" s="11">
        <f t="shared" si="3"/>
        <v>1.7361111111111049E-4</v>
      </c>
      <c r="F245" s="75" t="s">
        <v>353</v>
      </c>
      <c r="G245" s="53">
        <v>70</v>
      </c>
      <c r="H245" s="106" t="s">
        <v>1276</v>
      </c>
    </row>
    <row r="246" spans="1:8" ht="15.75" customHeight="1">
      <c r="A246" s="64" t="s">
        <v>126</v>
      </c>
      <c r="B246" s="46">
        <v>0.13062499999999999</v>
      </c>
      <c r="C246" s="46">
        <v>0.13246527777777775</v>
      </c>
      <c r="D246" s="6" t="s">
        <v>14</v>
      </c>
      <c r="E246" s="11">
        <f t="shared" si="3"/>
        <v>1.8402777777777601E-3</v>
      </c>
      <c r="F246" s="75" t="s">
        <v>358</v>
      </c>
      <c r="G246" s="53">
        <v>19</v>
      </c>
      <c r="H246" s="104" t="s">
        <v>1242</v>
      </c>
    </row>
    <row r="247" spans="1:8" ht="15.75" customHeight="1">
      <c r="A247" s="64" t="s">
        <v>100</v>
      </c>
      <c r="B247" s="46">
        <v>0.13247685185185185</v>
      </c>
      <c r="C247" s="46">
        <v>0.1325810185185185</v>
      </c>
      <c r="D247" s="6" t="s">
        <v>59</v>
      </c>
      <c r="E247" s="11">
        <f t="shared" si="3"/>
        <v>1.0416666666665519E-4</v>
      </c>
      <c r="F247" s="75" t="s">
        <v>360</v>
      </c>
      <c r="G247" s="53">
        <v>7</v>
      </c>
      <c r="H247" s="105" t="s">
        <v>1245</v>
      </c>
    </row>
    <row r="248" spans="1:8" ht="15.75" customHeight="1">
      <c r="A248" s="64" t="s">
        <v>7</v>
      </c>
      <c r="B248" s="46">
        <v>0.13261574074074073</v>
      </c>
      <c r="C248" s="110">
        <v>0.13269675925925925</v>
      </c>
      <c r="D248" s="6" t="s">
        <v>9</v>
      </c>
      <c r="E248" s="11">
        <f t="shared" si="3"/>
        <v>8.1018518518521931E-5</v>
      </c>
      <c r="F248" s="75" t="s">
        <v>365</v>
      </c>
      <c r="G248" s="53">
        <v>70</v>
      </c>
      <c r="H248" s="106" t="s">
        <v>1276</v>
      </c>
    </row>
    <row r="249" spans="1:8" ht="15.75" customHeight="1">
      <c r="A249" s="64" t="s">
        <v>100</v>
      </c>
      <c r="B249" s="46">
        <v>0.13270833333333332</v>
      </c>
      <c r="C249" s="46">
        <v>0.13278935185185184</v>
      </c>
      <c r="D249" s="109" t="s">
        <v>59</v>
      </c>
      <c r="E249" s="11">
        <f t="shared" si="3"/>
        <v>8.1018518518521931E-5</v>
      </c>
      <c r="F249" s="75" t="s">
        <v>367</v>
      </c>
      <c r="G249" s="53">
        <v>7</v>
      </c>
      <c r="H249" s="105" t="s">
        <v>1245</v>
      </c>
    </row>
    <row r="250" spans="1:8" ht="15.75" customHeight="1">
      <c r="A250" s="64" t="s">
        <v>7</v>
      </c>
      <c r="B250" s="46">
        <v>0.13280092592592591</v>
      </c>
      <c r="C250" s="110">
        <v>0.13354166666666664</v>
      </c>
      <c r="D250" s="6" t="s">
        <v>9</v>
      </c>
      <c r="E250" s="11">
        <f t="shared" si="3"/>
        <v>7.4074074074073626E-4</v>
      </c>
      <c r="F250" s="75" t="s">
        <v>370</v>
      </c>
      <c r="G250" s="53">
        <v>70</v>
      </c>
      <c r="H250" s="106" t="s">
        <v>1276</v>
      </c>
    </row>
    <row r="251" spans="1:8" ht="15.75" customHeight="1">
      <c r="A251" s="64" t="s">
        <v>126</v>
      </c>
      <c r="B251" s="46">
        <v>0.13355324074074074</v>
      </c>
      <c r="C251" s="46">
        <v>0.13417824074074072</v>
      </c>
      <c r="D251" s="6" t="s">
        <v>14</v>
      </c>
      <c r="E251" s="11">
        <f t="shared" si="3"/>
        <v>6.2499999999998668E-4</v>
      </c>
      <c r="F251" s="75" t="s">
        <v>374</v>
      </c>
      <c r="G251" s="53">
        <v>19</v>
      </c>
      <c r="H251" s="104" t="s">
        <v>1242</v>
      </c>
    </row>
    <row r="252" spans="1:8" ht="15.75" customHeight="1">
      <c r="A252" s="64" t="s">
        <v>7</v>
      </c>
      <c r="B252" s="46">
        <v>0.13418981481481479</v>
      </c>
      <c r="C252" s="110">
        <v>0.13442129629629629</v>
      </c>
      <c r="D252" s="109" t="s">
        <v>9</v>
      </c>
      <c r="E252" s="11">
        <f t="shared" si="3"/>
        <v>2.3148148148149916E-4</v>
      </c>
      <c r="F252" s="75" t="s">
        <v>379</v>
      </c>
      <c r="G252" s="53">
        <v>70</v>
      </c>
      <c r="H252" s="106" t="s">
        <v>1276</v>
      </c>
    </row>
    <row r="253" spans="1:8" ht="15.75" customHeight="1">
      <c r="A253" s="64" t="s">
        <v>126</v>
      </c>
      <c r="B253" s="46">
        <v>0.13443287037037036</v>
      </c>
      <c r="C253" s="46">
        <v>0.13466435185185183</v>
      </c>
      <c r="D253" s="6" t="s">
        <v>14</v>
      </c>
      <c r="E253" s="11">
        <f t="shared" si="3"/>
        <v>2.3148148148147141E-4</v>
      </c>
      <c r="F253" s="75" t="s">
        <v>383</v>
      </c>
      <c r="G253" s="53">
        <v>19</v>
      </c>
      <c r="H253" s="104" t="s">
        <v>1242</v>
      </c>
    </row>
    <row r="254" spans="1:8" ht="15.75" customHeight="1">
      <c r="A254" s="64" t="s">
        <v>100</v>
      </c>
      <c r="B254" s="46">
        <v>0.13467592592592592</v>
      </c>
      <c r="C254" s="46">
        <v>0.13527777777777777</v>
      </c>
      <c r="D254" s="6" t="s">
        <v>59</v>
      </c>
      <c r="E254" s="11">
        <f t="shared" si="3"/>
        <v>6.0185185185185341E-4</v>
      </c>
      <c r="F254" s="75" t="s">
        <v>387</v>
      </c>
      <c r="G254" s="53">
        <v>7</v>
      </c>
      <c r="H254" s="105" t="s">
        <v>1245</v>
      </c>
    </row>
    <row r="255" spans="1:8" ht="15.75" customHeight="1">
      <c r="A255" s="64" t="s">
        <v>7</v>
      </c>
      <c r="B255" s="46">
        <v>0.13528935185185184</v>
      </c>
      <c r="C255" s="46">
        <v>0.13576388888888888</v>
      </c>
      <c r="D255" s="109" t="s">
        <v>9</v>
      </c>
      <c r="E255" s="11">
        <f t="shared" si="3"/>
        <v>4.745370370370372E-4</v>
      </c>
      <c r="F255" s="75" t="s">
        <v>391</v>
      </c>
      <c r="G255" s="53">
        <v>70</v>
      </c>
      <c r="H255" s="106" t="s">
        <v>1276</v>
      </c>
    </row>
    <row r="256" spans="1:8" ht="15.75" customHeight="1">
      <c r="A256" s="64" t="s">
        <v>126</v>
      </c>
      <c r="B256" s="46">
        <v>0.13577546296296295</v>
      </c>
      <c r="C256" s="46">
        <v>0.13717592592592592</v>
      </c>
      <c r="D256" s="6" t="s">
        <v>14</v>
      </c>
      <c r="E256" s="11">
        <f t="shared" si="3"/>
        <v>1.4004629629629783E-3</v>
      </c>
      <c r="F256" s="75" t="s">
        <v>394</v>
      </c>
      <c r="G256" s="53">
        <v>19</v>
      </c>
      <c r="H256" s="104" t="s">
        <v>1242</v>
      </c>
    </row>
    <row r="257" spans="1:8" ht="15.75" customHeight="1">
      <c r="A257" s="64" t="s">
        <v>220</v>
      </c>
      <c r="B257" s="46">
        <v>0.13718749999999999</v>
      </c>
      <c r="C257" s="46">
        <v>0.13790509259259259</v>
      </c>
      <c r="D257" s="6" t="s">
        <v>59</v>
      </c>
      <c r="E257" s="11">
        <f t="shared" ref="E257:E284" si="4">C257-B257</f>
        <v>7.17592592592603E-4</v>
      </c>
      <c r="F257" s="75" t="s">
        <v>399</v>
      </c>
      <c r="G257" s="75">
        <v>2</v>
      </c>
      <c r="H257" s="105" t="s">
        <v>1245</v>
      </c>
    </row>
    <row r="258" spans="1:8" ht="15.75" customHeight="1">
      <c r="A258" s="64" t="s">
        <v>7</v>
      </c>
      <c r="B258" s="46">
        <v>0.13791666666666666</v>
      </c>
      <c r="C258" s="46">
        <v>0.13824074074074072</v>
      </c>
      <c r="D258" s="6" t="s">
        <v>9</v>
      </c>
      <c r="E258" s="11">
        <f t="shared" si="4"/>
        <v>3.2407407407405997E-4</v>
      </c>
      <c r="F258" s="75" t="s">
        <v>401</v>
      </c>
      <c r="G258" s="53">
        <v>70</v>
      </c>
      <c r="H258" s="106" t="s">
        <v>1276</v>
      </c>
    </row>
    <row r="259" spans="1:8" ht="15.75" customHeight="1">
      <c r="A259" s="64" t="s">
        <v>34</v>
      </c>
      <c r="B259" s="46">
        <v>0.13825231481481481</v>
      </c>
      <c r="C259" s="46">
        <v>0.13946759259259259</v>
      </c>
      <c r="D259" s="6" t="s">
        <v>59</v>
      </c>
      <c r="E259" s="11">
        <f t="shared" si="4"/>
        <v>1.2152777777777735E-3</v>
      </c>
      <c r="F259" s="75" t="s">
        <v>405</v>
      </c>
      <c r="G259" s="53">
        <v>3</v>
      </c>
      <c r="H259" s="104" t="s">
        <v>1242</v>
      </c>
    </row>
    <row r="260" spans="1:8" ht="15.75" customHeight="1">
      <c r="A260" s="64" t="s">
        <v>7</v>
      </c>
      <c r="B260" s="46">
        <v>0.13947916666666665</v>
      </c>
      <c r="C260" s="46">
        <v>0.1395949074074074</v>
      </c>
      <c r="D260" s="109" t="s">
        <v>9</v>
      </c>
      <c r="E260" s="11">
        <f t="shared" si="4"/>
        <v>1.1574074074074958E-4</v>
      </c>
      <c r="F260" s="75" t="s">
        <v>408</v>
      </c>
      <c r="G260" s="53">
        <v>70</v>
      </c>
      <c r="H260" s="106" t="s">
        <v>1276</v>
      </c>
    </row>
    <row r="261" spans="1:8" ht="15.75" customHeight="1">
      <c r="A261" s="64" t="s">
        <v>126</v>
      </c>
      <c r="B261" s="46">
        <v>0.13960648148148147</v>
      </c>
      <c r="C261" s="46">
        <v>0.14282407407407408</v>
      </c>
      <c r="D261" s="6" t="s">
        <v>14</v>
      </c>
      <c r="E261" s="11">
        <f t="shared" si="4"/>
        <v>3.2175925925926052E-3</v>
      </c>
      <c r="F261" s="75" t="s">
        <v>413</v>
      </c>
      <c r="G261" s="53">
        <v>19</v>
      </c>
      <c r="H261" s="104" t="s">
        <v>1242</v>
      </c>
    </row>
    <row r="262" spans="1:8" ht="15.75" customHeight="1">
      <c r="A262" s="64" t="s">
        <v>228</v>
      </c>
      <c r="B262" s="46">
        <v>0.14282407407407408</v>
      </c>
      <c r="C262" s="110">
        <v>0.14370370370370369</v>
      </c>
      <c r="D262" s="109" t="s">
        <v>59</v>
      </c>
      <c r="E262" s="11">
        <f t="shared" si="4"/>
        <v>8.796296296296191E-4</v>
      </c>
      <c r="F262" s="75" t="s">
        <v>416</v>
      </c>
      <c r="G262" s="53">
        <v>5</v>
      </c>
      <c r="H262" s="105" t="s">
        <v>1245</v>
      </c>
    </row>
    <row r="263" spans="1:8" ht="15.75" customHeight="1">
      <c r="A263" s="64" t="s">
        <v>418</v>
      </c>
      <c r="B263" s="46">
        <v>0.14372685185185186</v>
      </c>
      <c r="C263" s="46">
        <v>0.14413194444444444</v>
      </c>
      <c r="D263" s="6" t="s">
        <v>59</v>
      </c>
      <c r="E263" s="11">
        <f t="shared" si="4"/>
        <v>4.050925925925819E-4</v>
      </c>
      <c r="F263" s="75" t="s">
        <v>423</v>
      </c>
      <c r="G263" s="53">
        <v>1</v>
      </c>
      <c r="H263" s="104" t="s">
        <v>1242</v>
      </c>
    </row>
    <row r="264" spans="1:8" ht="15.75" customHeight="1">
      <c r="A264" s="64" t="s">
        <v>7</v>
      </c>
      <c r="B264" s="46">
        <v>0.14413194444444444</v>
      </c>
      <c r="C264" s="46">
        <v>0.14425925925925925</v>
      </c>
      <c r="D264" s="6" t="s">
        <v>9</v>
      </c>
      <c r="E264" s="11">
        <f t="shared" si="4"/>
        <v>1.2731481481481621E-4</v>
      </c>
      <c r="F264" s="75" t="s">
        <v>426</v>
      </c>
      <c r="G264" s="53">
        <v>70</v>
      </c>
      <c r="H264" s="106" t="s">
        <v>1276</v>
      </c>
    </row>
    <row r="265" spans="1:8" ht="15.75" customHeight="1">
      <c r="A265" s="64" t="s">
        <v>126</v>
      </c>
      <c r="B265" s="46">
        <v>0.14428240740740741</v>
      </c>
      <c r="C265" s="46">
        <v>0.14483796296296297</v>
      </c>
      <c r="D265" s="6" t="s">
        <v>59</v>
      </c>
      <c r="E265" s="11">
        <f t="shared" si="4"/>
        <v>5.5555555555555913E-4</v>
      </c>
      <c r="F265" s="75" t="s">
        <v>428</v>
      </c>
      <c r="G265" s="53">
        <v>19</v>
      </c>
      <c r="H265" s="104" t="s">
        <v>1242</v>
      </c>
    </row>
    <row r="266" spans="1:8" ht="15.75" customHeight="1">
      <c r="A266" s="64" t="s">
        <v>7</v>
      </c>
      <c r="B266" s="46">
        <v>0.14487268518518517</v>
      </c>
      <c r="C266" s="46">
        <v>0.14497685185185186</v>
      </c>
      <c r="D266" s="6" t="s">
        <v>9</v>
      </c>
      <c r="E266" s="11">
        <f t="shared" si="4"/>
        <v>1.0416666666668295E-4</v>
      </c>
      <c r="F266" s="75" t="s">
        <v>433</v>
      </c>
      <c r="G266" s="53">
        <v>70</v>
      </c>
      <c r="H266" s="106" t="s">
        <v>1276</v>
      </c>
    </row>
    <row r="267" spans="1:8" ht="15.75" customHeight="1">
      <c r="A267" s="64" t="s">
        <v>228</v>
      </c>
      <c r="B267" s="46">
        <v>0.14498842592592592</v>
      </c>
      <c r="C267" s="46">
        <v>0.14546296296296296</v>
      </c>
      <c r="D267" s="6" t="s">
        <v>59</v>
      </c>
      <c r="E267" s="11">
        <f t="shared" si="4"/>
        <v>4.745370370370372E-4</v>
      </c>
      <c r="F267" s="75" t="s">
        <v>437</v>
      </c>
      <c r="G267" s="53">
        <v>5</v>
      </c>
      <c r="H267" s="105" t="s">
        <v>1245</v>
      </c>
    </row>
    <row r="268" spans="1:8" ht="15.75" customHeight="1">
      <c r="A268" s="64" t="s">
        <v>7</v>
      </c>
      <c r="B268" s="46">
        <v>0.14547453703703703</v>
      </c>
      <c r="C268" s="46">
        <v>0.14555555555555555</v>
      </c>
      <c r="D268" s="6" t="s">
        <v>9</v>
      </c>
      <c r="E268" s="11">
        <f t="shared" si="4"/>
        <v>8.1018518518521931E-5</v>
      </c>
      <c r="F268" s="75" t="s">
        <v>441</v>
      </c>
      <c r="G268" s="53">
        <v>70</v>
      </c>
      <c r="H268" s="106" t="s">
        <v>1276</v>
      </c>
    </row>
    <row r="269" spans="1:8" ht="15.75" customHeight="1">
      <c r="A269" s="64" t="s">
        <v>443</v>
      </c>
      <c r="B269" s="46">
        <v>0.14559027777777778</v>
      </c>
      <c r="C269" s="46">
        <v>0.14619212962962963</v>
      </c>
      <c r="D269" s="6" t="s">
        <v>59</v>
      </c>
      <c r="E269" s="11">
        <f t="shared" si="4"/>
        <v>6.0185185185185341E-4</v>
      </c>
      <c r="F269" s="75" t="s">
        <v>446</v>
      </c>
      <c r="G269" s="53">
        <v>2</v>
      </c>
      <c r="H269" s="104" t="s">
        <v>1242</v>
      </c>
    </row>
    <row r="270" spans="1:8" ht="15.75" customHeight="1">
      <c r="A270" s="64" t="s">
        <v>228</v>
      </c>
      <c r="B270" s="46">
        <v>0.14623842592592592</v>
      </c>
      <c r="C270" s="46">
        <v>0.14655092592592592</v>
      </c>
      <c r="D270" s="6" t="s">
        <v>59</v>
      </c>
      <c r="E270" s="11">
        <f t="shared" si="4"/>
        <v>3.1249999999999334E-4</v>
      </c>
      <c r="F270" s="75" t="s">
        <v>451</v>
      </c>
      <c r="G270" s="53">
        <v>5</v>
      </c>
      <c r="H270" s="105" t="s">
        <v>1245</v>
      </c>
    </row>
    <row r="271" spans="1:8" ht="15.75" customHeight="1">
      <c r="A271" s="64" t="s">
        <v>7</v>
      </c>
      <c r="B271" s="46">
        <v>0.14656250000000001</v>
      </c>
      <c r="C271" s="46">
        <v>0.14666666666666667</v>
      </c>
      <c r="D271" s="6" t="s">
        <v>9</v>
      </c>
      <c r="E271" s="11">
        <f t="shared" si="4"/>
        <v>1.0416666666665519E-4</v>
      </c>
      <c r="F271" s="75" t="s">
        <v>454</v>
      </c>
      <c r="G271" s="53">
        <v>70</v>
      </c>
      <c r="H271" s="106" t="s">
        <v>1276</v>
      </c>
    </row>
    <row r="272" spans="1:8" ht="15.75" customHeight="1">
      <c r="A272" s="64" t="s">
        <v>377</v>
      </c>
      <c r="B272" s="46">
        <v>0.14667824074074073</v>
      </c>
      <c r="C272" s="46">
        <v>0.14681712962962962</v>
      </c>
      <c r="D272" s="6" t="s">
        <v>59</v>
      </c>
      <c r="E272" s="11">
        <f t="shared" si="4"/>
        <v>1.3888888888888284E-4</v>
      </c>
      <c r="F272" s="75" t="s">
        <v>458</v>
      </c>
      <c r="G272" s="53">
        <v>2</v>
      </c>
      <c r="H272" s="104" t="s">
        <v>1242</v>
      </c>
    </row>
    <row r="273" spans="1:8" ht="15.75" customHeight="1">
      <c r="A273" s="64" t="s">
        <v>7</v>
      </c>
      <c r="B273" s="46">
        <v>0.14682870370370371</v>
      </c>
      <c r="C273" s="46">
        <v>0.14701388888888889</v>
      </c>
      <c r="D273" s="6" t="s">
        <v>9</v>
      </c>
      <c r="E273" s="11">
        <f t="shared" si="4"/>
        <v>1.8518518518517713E-4</v>
      </c>
      <c r="F273" s="75" t="s">
        <v>462</v>
      </c>
      <c r="G273" s="53">
        <v>70</v>
      </c>
      <c r="H273" s="106" t="s">
        <v>1276</v>
      </c>
    </row>
    <row r="274" spans="1:8" ht="15.75" customHeight="1">
      <c r="A274" s="64" t="s">
        <v>61</v>
      </c>
      <c r="B274" s="46">
        <v>0.14703703703703705</v>
      </c>
      <c r="C274" s="110">
        <v>0.14737268518518518</v>
      </c>
      <c r="D274" s="6" t="s">
        <v>59</v>
      </c>
      <c r="E274" s="11">
        <f t="shared" si="4"/>
        <v>3.356481481481266E-4</v>
      </c>
      <c r="F274" s="75" t="s">
        <v>467</v>
      </c>
      <c r="G274" s="53">
        <v>5</v>
      </c>
      <c r="H274" s="104" t="s">
        <v>1242</v>
      </c>
    </row>
    <row r="275" spans="1:8" ht="15.75" customHeight="1">
      <c r="A275" s="64" t="s">
        <v>7</v>
      </c>
      <c r="B275" s="46">
        <v>0.14737268518518518</v>
      </c>
      <c r="C275" s="110">
        <v>0.14753472222222222</v>
      </c>
      <c r="D275" s="6" t="s">
        <v>9</v>
      </c>
      <c r="E275" s="11">
        <f t="shared" si="4"/>
        <v>1.6203703703704386E-4</v>
      </c>
      <c r="F275" s="75" t="s">
        <v>472</v>
      </c>
      <c r="G275" s="53">
        <v>70</v>
      </c>
      <c r="H275" s="106" t="s">
        <v>1276</v>
      </c>
    </row>
    <row r="276" spans="1:8" ht="15.75" customHeight="1">
      <c r="A276" s="64" t="s">
        <v>228</v>
      </c>
      <c r="B276" s="46">
        <v>0.14753472222222222</v>
      </c>
      <c r="C276" s="110">
        <v>0.14760416666666668</v>
      </c>
      <c r="D276" s="6" t="s">
        <v>59</v>
      </c>
      <c r="E276" s="11">
        <f t="shared" si="4"/>
        <v>6.94444444444553E-5</v>
      </c>
      <c r="F276" s="75" t="s">
        <v>476</v>
      </c>
      <c r="G276" s="53">
        <v>5</v>
      </c>
      <c r="H276" s="105" t="s">
        <v>1245</v>
      </c>
    </row>
    <row r="277" spans="1:8" ht="15.75" customHeight="1">
      <c r="A277" s="64" t="s">
        <v>7</v>
      </c>
      <c r="B277" s="46">
        <v>0.14760416666666668</v>
      </c>
      <c r="C277" s="46">
        <v>0.14776620370370369</v>
      </c>
      <c r="D277" s="6" t="s">
        <v>9</v>
      </c>
      <c r="E277" s="11">
        <f t="shared" si="4"/>
        <v>1.6203703703701611E-4</v>
      </c>
      <c r="F277" s="75" t="s">
        <v>480</v>
      </c>
      <c r="G277" s="53">
        <v>70</v>
      </c>
      <c r="H277" s="106" t="s">
        <v>1276</v>
      </c>
    </row>
    <row r="278" spans="1:8" ht="15.75" customHeight="1">
      <c r="A278" s="64" t="s">
        <v>443</v>
      </c>
      <c r="B278" s="46">
        <v>0.14776620370370369</v>
      </c>
      <c r="C278" s="46">
        <v>0.14832175925925925</v>
      </c>
      <c r="D278" s="6" t="s">
        <v>59</v>
      </c>
      <c r="E278" s="11">
        <f t="shared" si="4"/>
        <v>5.5555555555555913E-4</v>
      </c>
      <c r="F278" s="75" t="s">
        <v>483</v>
      </c>
      <c r="G278" s="53">
        <v>2</v>
      </c>
      <c r="H278" s="104" t="s">
        <v>1242</v>
      </c>
    </row>
    <row r="279" spans="1:8" ht="15.75" customHeight="1">
      <c r="A279" s="64" t="s">
        <v>7</v>
      </c>
      <c r="B279" s="46">
        <v>0.14832175925925925</v>
      </c>
      <c r="C279" s="46">
        <v>0.14850694444444446</v>
      </c>
      <c r="D279" s="6" t="s">
        <v>9</v>
      </c>
      <c r="E279" s="11">
        <f t="shared" si="4"/>
        <v>1.8518518518520488E-4</v>
      </c>
      <c r="F279" s="75" t="s">
        <v>487</v>
      </c>
      <c r="G279" s="53">
        <v>70</v>
      </c>
      <c r="H279" s="106" t="s">
        <v>1276</v>
      </c>
    </row>
    <row r="280" spans="1:8" ht="15.75" customHeight="1">
      <c r="A280" s="64" t="s">
        <v>491</v>
      </c>
      <c r="B280" s="46">
        <v>0.14850694444444446</v>
      </c>
      <c r="C280" s="46">
        <v>0.16643518518518519</v>
      </c>
      <c r="D280" s="6" t="s">
        <v>14</v>
      </c>
      <c r="E280" s="11">
        <f t="shared" si="4"/>
        <v>1.7928240740740731E-2</v>
      </c>
      <c r="F280" s="75" t="s">
        <v>496</v>
      </c>
      <c r="G280" s="75">
        <v>1</v>
      </c>
      <c r="H280" s="104" t="s">
        <v>1242</v>
      </c>
    </row>
    <row r="281" spans="1:8" ht="15.75" customHeight="1">
      <c r="A281" s="64" t="s">
        <v>491</v>
      </c>
      <c r="B281" s="46">
        <v>0.16643518518518519</v>
      </c>
      <c r="C281" s="46">
        <v>0.17245370370370369</v>
      </c>
      <c r="D281" s="6" t="s">
        <v>14</v>
      </c>
      <c r="E281" s="11">
        <f t="shared" si="4"/>
        <v>6.0185185185185064E-3</v>
      </c>
      <c r="F281" s="79" t="s">
        <v>1842</v>
      </c>
      <c r="G281" s="75">
        <v>1</v>
      </c>
      <c r="H281" s="104" t="s">
        <v>1242</v>
      </c>
    </row>
    <row r="282" spans="1:8" ht="15.75" customHeight="1">
      <c r="A282" s="64" t="s">
        <v>340</v>
      </c>
      <c r="B282" s="46">
        <v>0.17245370370370369</v>
      </c>
      <c r="C282" s="46">
        <v>0.17256944444444444</v>
      </c>
      <c r="D282" s="6" t="s">
        <v>9</v>
      </c>
      <c r="E282" s="11">
        <f t="shared" si="4"/>
        <v>1.1574074074074958E-4</v>
      </c>
      <c r="F282" s="75" t="s">
        <v>503</v>
      </c>
      <c r="G282" s="33">
        <v>11</v>
      </c>
      <c r="H282" s="106" t="s">
        <v>1350</v>
      </c>
    </row>
    <row r="283" spans="1:8" ht="15.75" customHeight="1">
      <c r="A283" s="64" t="s">
        <v>504</v>
      </c>
      <c r="B283" s="46">
        <v>0.17273148148148149</v>
      </c>
      <c r="C283" s="46">
        <v>0.19291666666666665</v>
      </c>
      <c r="D283" s="6" t="s">
        <v>14</v>
      </c>
      <c r="E283" s="11">
        <f t="shared" si="4"/>
        <v>2.0185185185185167E-2</v>
      </c>
      <c r="F283" s="75" t="s">
        <v>509</v>
      </c>
      <c r="G283" s="53">
        <v>1</v>
      </c>
      <c r="H283" s="104" t="s">
        <v>1242</v>
      </c>
    </row>
    <row r="284" spans="1:8" ht="15.75" customHeight="1">
      <c r="A284" s="64" t="s">
        <v>340</v>
      </c>
      <c r="B284" s="46">
        <v>0.19291666666666665</v>
      </c>
      <c r="C284" s="46">
        <v>0.19343750000000001</v>
      </c>
      <c r="D284" s="6" t="s">
        <v>9</v>
      </c>
      <c r="E284" s="11">
        <f t="shared" si="4"/>
        <v>5.2083333333335924E-4</v>
      </c>
      <c r="F284" s="75" t="s">
        <v>511</v>
      </c>
      <c r="G284" s="33">
        <v>11</v>
      </c>
      <c r="H284" s="106" t="s">
        <v>1350</v>
      </c>
    </row>
  </sheetData>
  <sortState xmlns:xlrd2="http://schemas.microsoft.com/office/spreadsheetml/2017/richdata2" ref="A2:H284">
    <sortCondition ref="A1"/>
  </sortState>
  <conditionalFormatting sqref="E2:E178 G2:G178">
    <cfRule type="cellIs" dxfId="101" priority="8" operator="greaterThan">
      <formula>"0:30:00"</formula>
    </cfRule>
  </conditionalFormatting>
  <conditionalFormatting sqref="E2:E178 G2:G178">
    <cfRule type="cellIs" dxfId="100" priority="9" operator="greaterThan">
      <formula>"1:00:00"</formula>
    </cfRule>
  </conditionalFormatting>
  <conditionalFormatting sqref="D2:D380">
    <cfRule type="containsText" dxfId="99" priority="10" operator="containsText" text="อภิปราย">
      <formula>NOT(ISERROR(SEARCH(("อภิปราย"),(D2))))</formula>
    </cfRule>
  </conditionalFormatting>
  <conditionalFormatting sqref="D1:D380">
    <cfRule type="containsText" dxfId="98" priority="11" operator="containsText" text="ประท้วง">
      <formula>NOT(ISERROR(SEARCH(("ประท้วง"),(D1))))</formula>
    </cfRule>
    <cfRule type="containsText" dxfId="97" priority="12" operator="containsText" text="ชี้แจง">
      <formula>NOT(ISERROR(SEARCH(("ชี้แจง"),(D1))))</formula>
    </cfRule>
  </conditionalFormatting>
  <conditionalFormatting sqref="D1:D1048576">
    <cfRule type="containsText" dxfId="96" priority="1" operator="containsText" text="หารือ">
      <formula>NOT(ISERROR(SEARCH("หารือ",D1)))</formula>
    </cfRule>
  </conditionalFormatting>
  <dataValidations count="1">
    <dataValidation type="list" allowBlank="1" sqref="D1:D178" xr:uid="{00000000-0002-0000-01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100-000001000000}">
          <x14:formula1>
            <xm:f>Politicians!$D$2:$D$752</xm:f>
          </x14:formula1>
          <xm:sqref>A2:A178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351"/>
  <sheetViews>
    <sheetView workbookViewId="0">
      <pane ySplit="1" topLeftCell="A318" activePane="bottomLeft" state="frozen"/>
      <selection pane="bottomLeft" activeCell="D1" sqref="D1:I1048576"/>
    </sheetView>
  </sheetViews>
  <sheetFormatPr defaultColWidth="14.42578125" defaultRowHeight="15" customHeight="1"/>
  <cols>
    <col min="1" max="1" width="22.28515625" customWidth="1"/>
    <col min="2" max="2" width="17.42578125" customWidth="1"/>
    <col min="3" max="3" width="17" customWidth="1"/>
    <col min="4" max="4" width="20.28515625" customWidth="1"/>
    <col min="5" max="5" width="16.28515625" customWidth="1"/>
    <col min="6" max="6" width="16.28515625" style="77" customWidth="1"/>
    <col min="7" max="7" width="26.140625" customWidth="1"/>
    <col min="8" max="8" width="14.42578125" customWidth="1"/>
  </cols>
  <sheetData>
    <row r="1" spans="1:25" ht="15.75" customHeight="1">
      <c r="A1" s="5" t="s">
        <v>0</v>
      </c>
      <c r="B1" s="29" t="s">
        <v>1</v>
      </c>
      <c r="C1" s="29" t="s">
        <v>2</v>
      </c>
      <c r="D1" s="5" t="s">
        <v>3</v>
      </c>
      <c r="E1" s="5" t="s">
        <v>4</v>
      </c>
      <c r="F1" s="86" t="s">
        <v>5</v>
      </c>
      <c r="G1" s="60" t="s">
        <v>1836</v>
      </c>
      <c r="H1" s="40" t="s">
        <v>1232</v>
      </c>
      <c r="I1" s="27"/>
      <c r="J1" s="27"/>
      <c r="K1" s="27"/>
      <c r="L1" s="27"/>
      <c r="M1" s="27"/>
      <c r="N1" s="27"/>
      <c r="O1" s="27"/>
      <c r="P1" s="27"/>
      <c r="Q1" s="27"/>
      <c r="R1" s="27"/>
      <c r="S1" s="27"/>
      <c r="T1" s="27"/>
      <c r="U1" s="27"/>
      <c r="V1" s="27"/>
      <c r="W1" s="27"/>
      <c r="X1" s="27"/>
      <c r="Y1" s="27"/>
    </row>
    <row r="2" spans="1:25" ht="15.75" customHeight="1">
      <c r="A2" s="53" t="s">
        <v>10</v>
      </c>
      <c r="B2" s="31">
        <v>2.4004629629629629E-2</v>
      </c>
      <c r="C2" s="31">
        <v>2.7106481481481481E-2</v>
      </c>
      <c r="D2" s="53" t="s">
        <v>9</v>
      </c>
      <c r="E2" s="65">
        <f t="shared" ref="E2:E65" si="0">C2-B2</f>
        <v>3.1018518518518522E-3</v>
      </c>
      <c r="F2" s="75" t="s">
        <v>612</v>
      </c>
      <c r="G2" s="98">
        <v>84</v>
      </c>
      <c r="H2" s="106" t="s">
        <v>1350</v>
      </c>
      <c r="I2" s="27"/>
      <c r="J2" s="27"/>
      <c r="K2" s="27"/>
      <c r="L2" s="27"/>
      <c r="M2" s="27"/>
      <c r="N2" s="27"/>
      <c r="O2" s="27"/>
      <c r="P2" s="27"/>
      <c r="Q2" s="27"/>
      <c r="R2" s="27"/>
      <c r="S2" s="27"/>
      <c r="T2" s="27"/>
      <c r="U2" s="27"/>
      <c r="V2" s="27"/>
      <c r="W2" s="27"/>
      <c r="X2" s="27"/>
      <c r="Y2" s="27"/>
    </row>
    <row r="3" spans="1:25" ht="15.75" customHeight="1">
      <c r="A3" s="53" t="s">
        <v>13</v>
      </c>
      <c r="B3" s="31">
        <v>2.7118055555555555E-2</v>
      </c>
      <c r="C3" s="31">
        <v>2.8182870370370372E-2</v>
      </c>
      <c r="D3" s="53" t="s">
        <v>15</v>
      </c>
      <c r="E3" s="65">
        <f t="shared" si="0"/>
        <v>1.064814814814817E-3</v>
      </c>
      <c r="F3" s="77" t="s">
        <v>615</v>
      </c>
      <c r="G3" s="98">
        <v>3</v>
      </c>
      <c r="H3" s="105" t="s">
        <v>1245</v>
      </c>
      <c r="I3" s="27"/>
      <c r="J3" s="27"/>
      <c r="K3" s="27"/>
      <c r="L3" s="27"/>
      <c r="M3" s="27"/>
      <c r="N3" s="27"/>
      <c r="O3" s="27"/>
      <c r="P3" s="27"/>
      <c r="Q3" s="27"/>
      <c r="R3" s="27"/>
      <c r="S3" s="27"/>
      <c r="T3" s="27"/>
      <c r="U3" s="27"/>
      <c r="V3" s="27"/>
      <c r="W3" s="27"/>
      <c r="X3" s="27"/>
      <c r="Y3" s="27"/>
    </row>
    <row r="4" spans="1:25" ht="15.75" customHeight="1">
      <c r="A4" s="53" t="s">
        <v>10</v>
      </c>
      <c r="B4" s="31">
        <v>2.8194444444444446E-2</v>
      </c>
      <c r="C4" s="31">
        <v>2.8298611111111111E-2</v>
      </c>
      <c r="D4" s="53" t="s">
        <v>9</v>
      </c>
      <c r="E4" s="65">
        <f t="shared" si="0"/>
        <v>1.041666666666656E-4</v>
      </c>
      <c r="F4" s="75" t="s">
        <v>618</v>
      </c>
      <c r="G4" s="98">
        <v>84</v>
      </c>
      <c r="H4" s="106" t="s">
        <v>1350</v>
      </c>
      <c r="I4" s="27"/>
      <c r="J4" s="27"/>
      <c r="K4" s="27"/>
      <c r="L4" s="27"/>
      <c r="M4" s="27"/>
      <c r="N4" s="27"/>
      <c r="O4" s="27"/>
      <c r="P4" s="27"/>
      <c r="Q4" s="27"/>
      <c r="R4" s="27"/>
      <c r="S4" s="27"/>
      <c r="T4" s="27"/>
      <c r="U4" s="27"/>
      <c r="V4" s="27"/>
      <c r="W4" s="27"/>
      <c r="X4" s="27"/>
      <c r="Y4" s="27"/>
    </row>
    <row r="5" spans="1:25" ht="15.75" customHeight="1">
      <c r="A5" s="53" t="s">
        <v>31</v>
      </c>
      <c r="B5" s="31">
        <v>2.8402777777777777E-2</v>
      </c>
      <c r="C5" s="31">
        <v>3.0011574074074072E-2</v>
      </c>
      <c r="D5" s="53" t="s">
        <v>15</v>
      </c>
      <c r="E5" s="65">
        <f t="shared" si="0"/>
        <v>1.6087962962962957E-3</v>
      </c>
      <c r="F5" s="75" t="s">
        <v>620</v>
      </c>
      <c r="G5" s="98">
        <v>3</v>
      </c>
      <c r="H5" s="105" t="s">
        <v>1245</v>
      </c>
      <c r="I5" s="27"/>
      <c r="J5" s="27"/>
      <c r="K5" s="27"/>
      <c r="L5" s="27"/>
      <c r="M5" s="27"/>
      <c r="N5" s="27"/>
      <c r="O5" s="27"/>
      <c r="P5" s="27"/>
      <c r="Q5" s="27"/>
      <c r="R5" s="27"/>
      <c r="S5" s="27"/>
      <c r="T5" s="27"/>
      <c r="U5" s="27"/>
      <c r="V5" s="27"/>
      <c r="W5" s="27"/>
      <c r="X5" s="27"/>
      <c r="Y5" s="27"/>
    </row>
    <row r="6" spans="1:25" ht="15.75" customHeight="1">
      <c r="A6" s="53" t="s">
        <v>10</v>
      </c>
      <c r="B6" s="31">
        <v>3.0023148148148149E-2</v>
      </c>
      <c r="C6" s="31">
        <v>3.048611111111111E-2</v>
      </c>
      <c r="D6" s="53" t="s">
        <v>9</v>
      </c>
      <c r="E6" s="65">
        <f t="shared" si="0"/>
        <v>4.6296296296296016E-4</v>
      </c>
      <c r="F6" s="75" t="s">
        <v>623</v>
      </c>
      <c r="G6" s="98">
        <v>84</v>
      </c>
      <c r="H6" s="106" t="s">
        <v>1350</v>
      </c>
      <c r="I6" s="27"/>
      <c r="J6" s="27"/>
      <c r="K6" s="27"/>
      <c r="L6" s="27"/>
      <c r="M6" s="27"/>
      <c r="N6" s="27"/>
      <c r="O6" s="27"/>
      <c r="P6" s="27"/>
      <c r="Q6" s="27"/>
      <c r="R6" s="27"/>
      <c r="S6" s="27"/>
      <c r="T6" s="27"/>
      <c r="U6" s="27"/>
      <c r="V6" s="27"/>
      <c r="W6" s="27"/>
      <c r="X6" s="27"/>
      <c r="Y6" s="27"/>
    </row>
    <row r="7" spans="1:25" ht="15.75" customHeight="1">
      <c r="A7" s="53" t="s">
        <v>625</v>
      </c>
      <c r="B7" s="31">
        <v>3.0497685185185187E-2</v>
      </c>
      <c r="C7" s="31">
        <v>5.4212962962962963E-2</v>
      </c>
      <c r="D7" s="53" t="s">
        <v>14</v>
      </c>
      <c r="E7" s="65">
        <f t="shared" si="0"/>
        <v>2.3715277777777776E-2</v>
      </c>
      <c r="F7" s="75" t="s">
        <v>627</v>
      </c>
      <c r="G7" s="98">
        <v>2</v>
      </c>
      <c r="H7" s="104" t="s">
        <v>1242</v>
      </c>
      <c r="I7" s="27"/>
      <c r="J7" s="27"/>
      <c r="K7" s="27"/>
      <c r="L7" s="27"/>
      <c r="M7" s="27"/>
      <c r="N7" s="27"/>
      <c r="O7" s="27"/>
      <c r="P7" s="27"/>
      <c r="Q7" s="27"/>
      <c r="R7" s="27"/>
      <c r="S7" s="27"/>
      <c r="T7" s="27"/>
      <c r="U7" s="27"/>
      <c r="V7" s="27"/>
      <c r="W7" s="27"/>
      <c r="X7" s="27"/>
      <c r="Y7" s="27"/>
    </row>
    <row r="8" spans="1:25" ht="15.75" customHeight="1">
      <c r="A8" s="53" t="s">
        <v>10</v>
      </c>
      <c r="B8" s="31">
        <v>5.423611111111111E-2</v>
      </c>
      <c r="C8" s="31">
        <v>5.4305555555555558E-2</v>
      </c>
      <c r="D8" s="53" t="s">
        <v>9</v>
      </c>
      <c r="E8" s="65">
        <f t="shared" si="0"/>
        <v>6.9444444444448361E-5</v>
      </c>
      <c r="F8" s="75" t="s">
        <v>630</v>
      </c>
      <c r="G8" s="98">
        <v>84</v>
      </c>
      <c r="H8" s="106" t="s">
        <v>1350</v>
      </c>
      <c r="I8" s="27"/>
      <c r="J8" s="27"/>
      <c r="K8" s="27"/>
      <c r="L8" s="27"/>
      <c r="M8" s="27"/>
      <c r="N8" s="27"/>
      <c r="O8" s="27"/>
      <c r="P8" s="27"/>
      <c r="Q8" s="27"/>
      <c r="R8" s="27"/>
      <c r="S8" s="27"/>
      <c r="T8" s="27"/>
      <c r="U8" s="27"/>
      <c r="V8" s="27"/>
      <c r="W8" s="27"/>
      <c r="X8" s="27"/>
      <c r="Y8" s="27"/>
    </row>
    <row r="9" spans="1:25" ht="15.75" customHeight="1">
      <c r="A9" s="53" t="s">
        <v>48</v>
      </c>
      <c r="B9" s="31">
        <v>5.4317129629629632E-2</v>
      </c>
      <c r="C9" s="31">
        <v>6.5983796296296304E-2</v>
      </c>
      <c r="D9" s="53" t="s">
        <v>8</v>
      </c>
      <c r="E9" s="65">
        <f t="shared" si="0"/>
        <v>1.1666666666666672E-2</v>
      </c>
      <c r="F9" s="75" t="s">
        <v>635</v>
      </c>
      <c r="G9" s="98">
        <v>3</v>
      </c>
      <c r="H9" s="122" t="s">
        <v>1259</v>
      </c>
      <c r="I9" s="27"/>
      <c r="J9" s="27"/>
      <c r="K9" s="27"/>
      <c r="L9" s="27"/>
      <c r="M9" s="27"/>
      <c r="N9" s="27"/>
      <c r="O9" s="27"/>
      <c r="P9" s="27"/>
      <c r="Q9" s="27"/>
      <c r="R9" s="27"/>
      <c r="S9" s="27"/>
      <c r="T9" s="27"/>
      <c r="U9" s="27"/>
      <c r="V9" s="27"/>
      <c r="W9" s="27"/>
      <c r="X9" s="27"/>
      <c r="Y9" s="27"/>
    </row>
    <row r="10" spans="1:25" ht="15.75" customHeight="1">
      <c r="A10" s="53" t="s">
        <v>625</v>
      </c>
      <c r="B10" s="31">
        <v>6.609953703703704E-2</v>
      </c>
      <c r="C10" s="31">
        <v>6.700231481481482E-2</v>
      </c>
      <c r="D10" s="53" t="s">
        <v>59</v>
      </c>
      <c r="E10" s="65">
        <f t="shared" si="0"/>
        <v>9.0277777777778012E-4</v>
      </c>
      <c r="F10" s="75" t="s">
        <v>639</v>
      </c>
      <c r="G10" s="98">
        <v>2</v>
      </c>
      <c r="H10" s="104" t="s">
        <v>1242</v>
      </c>
      <c r="I10" s="27"/>
      <c r="J10" s="27"/>
      <c r="K10" s="27"/>
      <c r="L10" s="27"/>
      <c r="M10" s="27"/>
      <c r="N10" s="27"/>
      <c r="O10" s="27"/>
      <c r="P10" s="27"/>
      <c r="Q10" s="27"/>
      <c r="R10" s="27"/>
      <c r="S10" s="27"/>
      <c r="T10" s="27"/>
      <c r="U10" s="27"/>
      <c r="V10" s="27"/>
      <c r="W10" s="27"/>
      <c r="X10" s="27"/>
      <c r="Y10" s="27"/>
    </row>
    <row r="11" spans="1:25" ht="15.75" customHeight="1">
      <c r="A11" s="53" t="s">
        <v>10</v>
      </c>
      <c r="B11" s="31">
        <v>6.7025462962962967E-2</v>
      </c>
      <c r="C11" s="31">
        <v>6.7361111111111122E-2</v>
      </c>
      <c r="D11" s="53" t="s">
        <v>9</v>
      </c>
      <c r="E11" s="65">
        <f t="shared" si="0"/>
        <v>3.3564814814815436E-4</v>
      </c>
      <c r="F11" s="77" t="s">
        <v>642</v>
      </c>
      <c r="G11" s="98">
        <v>84</v>
      </c>
      <c r="H11" s="106" t="s">
        <v>1350</v>
      </c>
      <c r="I11" s="27"/>
      <c r="J11" s="27"/>
      <c r="K11" s="27"/>
      <c r="L11" s="27"/>
      <c r="M11" s="27"/>
      <c r="N11" s="27"/>
      <c r="O11" s="27"/>
      <c r="P11" s="27"/>
      <c r="Q11" s="27"/>
      <c r="R11" s="27"/>
      <c r="S11" s="27"/>
      <c r="T11" s="27"/>
      <c r="U11" s="27"/>
      <c r="V11" s="27"/>
      <c r="W11" s="27"/>
      <c r="X11" s="27"/>
      <c r="Y11" s="27"/>
    </row>
    <row r="12" spans="1:25" ht="15.75" customHeight="1">
      <c r="A12" s="53" t="s">
        <v>48</v>
      </c>
      <c r="B12" s="31">
        <v>6.7418981481481483E-2</v>
      </c>
      <c r="C12" s="31">
        <v>6.8078703703703711E-2</v>
      </c>
      <c r="D12" s="53" t="s">
        <v>8</v>
      </c>
      <c r="E12" s="65">
        <f t="shared" si="0"/>
        <v>6.5972222222222821E-4</v>
      </c>
      <c r="F12" s="77" t="s">
        <v>644</v>
      </c>
      <c r="G12" s="98">
        <v>3</v>
      </c>
      <c r="H12" s="122" t="s">
        <v>1259</v>
      </c>
      <c r="I12" s="27"/>
      <c r="J12" s="27"/>
      <c r="K12" s="27"/>
      <c r="L12" s="27"/>
      <c r="M12" s="27"/>
      <c r="N12" s="27"/>
      <c r="O12" s="27"/>
      <c r="P12" s="27"/>
      <c r="Q12" s="27"/>
      <c r="R12" s="27"/>
      <c r="S12" s="27"/>
      <c r="T12" s="27"/>
      <c r="U12" s="27"/>
      <c r="V12" s="27"/>
      <c r="W12" s="27"/>
      <c r="X12" s="27"/>
      <c r="Y12" s="27"/>
    </row>
    <row r="13" spans="1:25" ht="15.75" customHeight="1">
      <c r="A13" s="53" t="s">
        <v>646</v>
      </c>
      <c r="B13" s="31">
        <v>6.8159722222222233E-2</v>
      </c>
      <c r="C13" s="31">
        <v>7.0462962962962963E-2</v>
      </c>
      <c r="D13" s="53" t="s">
        <v>14</v>
      </c>
      <c r="E13" s="65">
        <f t="shared" si="0"/>
        <v>2.3032407407407307E-3</v>
      </c>
      <c r="F13" s="77" t="s">
        <v>648</v>
      </c>
      <c r="G13" s="98">
        <v>10</v>
      </c>
      <c r="H13" s="104" t="s">
        <v>1242</v>
      </c>
      <c r="I13" s="27"/>
      <c r="J13" s="27"/>
      <c r="K13" s="27"/>
      <c r="L13" s="27"/>
      <c r="M13" s="27"/>
      <c r="N13" s="27"/>
      <c r="O13" s="27"/>
      <c r="P13" s="27"/>
      <c r="Q13" s="27"/>
      <c r="R13" s="27"/>
      <c r="S13" s="27"/>
      <c r="T13" s="27"/>
      <c r="U13" s="27"/>
      <c r="V13" s="27"/>
      <c r="W13" s="27"/>
      <c r="X13" s="27"/>
      <c r="Y13" s="27"/>
    </row>
    <row r="14" spans="1:25" ht="15.75" customHeight="1">
      <c r="A14" s="53" t="s">
        <v>256</v>
      </c>
      <c r="B14" s="31">
        <v>7.0509259259259258E-2</v>
      </c>
      <c r="C14" s="31">
        <v>7.0694444444444449E-2</v>
      </c>
      <c r="D14" s="53" t="s">
        <v>59</v>
      </c>
      <c r="E14" s="65">
        <f t="shared" si="0"/>
        <v>1.85185185185191E-4</v>
      </c>
      <c r="F14" s="77" t="s">
        <v>650</v>
      </c>
      <c r="G14" s="98">
        <v>4</v>
      </c>
      <c r="H14" s="105" t="s">
        <v>1245</v>
      </c>
      <c r="I14" s="27"/>
      <c r="J14" s="27"/>
      <c r="K14" s="27"/>
      <c r="L14" s="27"/>
      <c r="M14" s="27"/>
      <c r="N14" s="27"/>
      <c r="O14" s="27"/>
      <c r="P14" s="27"/>
      <c r="Q14" s="27"/>
      <c r="R14" s="27"/>
      <c r="S14" s="27"/>
      <c r="T14" s="27"/>
      <c r="U14" s="27"/>
      <c r="V14" s="27"/>
      <c r="W14" s="27"/>
      <c r="X14" s="27"/>
      <c r="Y14" s="27"/>
    </row>
    <row r="15" spans="1:25" ht="15.75" customHeight="1">
      <c r="A15" s="53" t="s">
        <v>10</v>
      </c>
      <c r="B15" s="31">
        <v>7.0740740740740743E-2</v>
      </c>
      <c r="C15" s="31">
        <v>7.087962962962964E-2</v>
      </c>
      <c r="D15" s="53" t="s">
        <v>9</v>
      </c>
      <c r="E15" s="65">
        <f t="shared" si="0"/>
        <v>1.3888888888889672E-4</v>
      </c>
      <c r="F15" s="77" t="s">
        <v>651</v>
      </c>
      <c r="G15" s="98">
        <v>84</v>
      </c>
      <c r="H15" s="106" t="s">
        <v>1350</v>
      </c>
      <c r="I15" s="27"/>
      <c r="J15" s="27"/>
      <c r="K15" s="27"/>
      <c r="L15" s="27"/>
      <c r="M15" s="27"/>
      <c r="N15" s="27"/>
      <c r="O15" s="27"/>
      <c r="P15" s="27"/>
      <c r="Q15" s="27"/>
      <c r="R15" s="27"/>
      <c r="S15" s="27"/>
      <c r="T15" s="27"/>
      <c r="U15" s="27"/>
      <c r="V15" s="27"/>
      <c r="W15" s="27"/>
      <c r="X15" s="27"/>
      <c r="Y15" s="27"/>
    </row>
    <row r="16" spans="1:25" ht="15.75" customHeight="1">
      <c r="A16" s="53" t="s">
        <v>646</v>
      </c>
      <c r="B16" s="31">
        <v>7.0937500000000001E-2</v>
      </c>
      <c r="C16" s="46">
        <v>7.2581018518518517E-2</v>
      </c>
      <c r="D16" s="53" t="s">
        <v>14</v>
      </c>
      <c r="E16" s="65">
        <f t="shared" si="0"/>
        <v>1.6435185185185164E-3</v>
      </c>
      <c r="F16" s="77" t="s">
        <v>654</v>
      </c>
      <c r="G16" s="98">
        <v>10</v>
      </c>
      <c r="H16" s="104" t="s">
        <v>1242</v>
      </c>
      <c r="I16" s="27"/>
      <c r="J16" s="27"/>
      <c r="K16" s="27"/>
      <c r="L16" s="27"/>
      <c r="M16" s="27"/>
      <c r="N16" s="27"/>
      <c r="O16" s="27"/>
      <c r="P16" s="27"/>
      <c r="Q16" s="27"/>
      <c r="R16" s="27"/>
      <c r="S16" s="27"/>
      <c r="T16" s="27"/>
      <c r="U16" s="27"/>
      <c r="V16" s="27"/>
      <c r="W16" s="27"/>
      <c r="X16" s="27"/>
      <c r="Y16" s="27"/>
    </row>
    <row r="17" spans="1:25" ht="15.75" customHeight="1">
      <c r="A17" s="53" t="s">
        <v>38</v>
      </c>
      <c r="B17" s="31">
        <v>7.2604166666666678E-2</v>
      </c>
      <c r="C17" s="31">
        <v>7.3240740740740745E-2</v>
      </c>
      <c r="D17" s="53" t="s">
        <v>59</v>
      </c>
      <c r="E17" s="65">
        <f t="shared" si="0"/>
        <v>6.3657407407406719E-4</v>
      </c>
      <c r="F17" s="77" t="s">
        <v>656</v>
      </c>
      <c r="G17" s="98">
        <v>2</v>
      </c>
      <c r="H17" s="105" t="s">
        <v>1245</v>
      </c>
      <c r="I17" s="27"/>
      <c r="J17" s="27"/>
      <c r="K17" s="27"/>
      <c r="L17" s="27"/>
      <c r="M17" s="27"/>
      <c r="N17" s="27"/>
      <c r="O17" s="27"/>
      <c r="P17" s="27"/>
      <c r="Q17" s="27"/>
      <c r="R17" s="27"/>
      <c r="S17" s="27"/>
      <c r="T17" s="27"/>
      <c r="U17" s="27"/>
      <c r="V17" s="27"/>
      <c r="W17" s="27"/>
      <c r="X17" s="27"/>
      <c r="Y17" s="27"/>
    </row>
    <row r="18" spans="1:25" ht="15.75" customHeight="1">
      <c r="A18" s="53" t="s">
        <v>10</v>
      </c>
      <c r="B18" s="31">
        <v>7.3240740740740745E-2</v>
      </c>
      <c r="C18" s="31">
        <v>7.3726851851851863E-2</v>
      </c>
      <c r="D18" s="53" t="s">
        <v>9</v>
      </c>
      <c r="E18" s="65">
        <f t="shared" si="0"/>
        <v>4.8611111111111771E-4</v>
      </c>
      <c r="F18" s="77" t="s">
        <v>659</v>
      </c>
      <c r="G18" s="98">
        <v>84</v>
      </c>
      <c r="H18" s="106" t="s">
        <v>1350</v>
      </c>
      <c r="I18" s="27"/>
      <c r="J18" s="27"/>
      <c r="K18" s="27"/>
      <c r="L18" s="27"/>
      <c r="M18" s="27"/>
      <c r="N18" s="27"/>
      <c r="O18" s="27"/>
      <c r="P18" s="27"/>
      <c r="Q18" s="27"/>
      <c r="R18" s="27"/>
      <c r="S18" s="27"/>
      <c r="T18" s="27"/>
      <c r="U18" s="27"/>
      <c r="V18" s="27"/>
      <c r="W18" s="27"/>
      <c r="X18" s="27"/>
      <c r="Y18" s="27"/>
    </row>
    <row r="19" spans="1:25" ht="15.75" customHeight="1">
      <c r="A19" s="53" t="s">
        <v>66</v>
      </c>
      <c r="B19" s="31">
        <v>7.3726851851851863E-2</v>
      </c>
      <c r="C19" s="31">
        <v>7.4143518518518525E-2</v>
      </c>
      <c r="D19" s="53" t="s">
        <v>59</v>
      </c>
      <c r="E19" s="65">
        <f t="shared" si="0"/>
        <v>4.1666666666666241E-4</v>
      </c>
      <c r="F19" s="77" t="s">
        <v>662</v>
      </c>
      <c r="G19" s="98">
        <v>7</v>
      </c>
      <c r="H19" s="104" t="s">
        <v>1242</v>
      </c>
      <c r="I19" s="27"/>
      <c r="J19" s="27"/>
      <c r="K19" s="27"/>
      <c r="L19" s="27"/>
      <c r="M19" s="27"/>
      <c r="N19" s="27"/>
      <c r="O19" s="27"/>
      <c r="P19" s="27"/>
      <c r="Q19" s="27"/>
      <c r="R19" s="27"/>
      <c r="S19" s="27"/>
      <c r="T19" s="27"/>
      <c r="U19" s="27"/>
      <c r="V19" s="27"/>
      <c r="W19" s="27"/>
      <c r="X19" s="27"/>
      <c r="Y19" s="27"/>
    </row>
    <row r="20" spans="1:25" ht="15.75" customHeight="1">
      <c r="A20" s="53" t="s">
        <v>10</v>
      </c>
      <c r="B20" s="31">
        <v>7.4143518518518525E-2</v>
      </c>
      <c r="C20" s="31">
        <v>7.4409722222222224E-2</v>
      </c>
      <c r="D20" s="53" t="s">
        <v>9</v>
      </c>
      <c r="E20" s="65">
        <f t="shared" si="0"/>
        <v>2.6620370370369906E-4</v>
      </c>
      <c r="F20" s="77" t="s">
        <v>665</v>
      </c>
      <c r="G20" s="98">
        <v>84</v>
      </c>
      <c r="H20" s="106" t="s">
        <v>1350</v>
      </c>
      <c r="I20" s="27"/>
      <c r="J20" s="27"/>
      <c r="K20" s="27"/>
      <c r="L20" s="27"/>
      <c r="M20" s="27"/>
      <c r="N20" s="27"/>
      <c r="O20" s="27"/>
      <c r="P20" s="27"/>
      <c r="Q20" s="27"/>
      <c r="R20" s="27"/>
      <c r="S20" s="27"/>
      <c r="T20" s="27"/>
      <c r="U20" s="27"/>
      <c r="V20" s="27"/>
      <c r="W20" s="27"/>
      <c r="X20" s="27"/>
      <c r="Y20" s="27"/>
    </row>
    <row r="21" spans="1:25" ht="15.75" customHeight="1">
      <c r="A21" s="53" t="s">
        <v>646</v>
      </c>
      <c r="B21" s="46">
        <v>7.4409722222222224E-2</v>
      </c>
      <c r="C21" s="31">
        <v>7.6793981481481491E-2</v>
      </c>
      <c r="D21" s="53" t="s">
        <v>14</v>
      </c>
      <c r="E21" s="65">
        <f t="shared" si="0"/>
        <v>2.3842592592592665E-3</v>
      </c>
      <c r="F21" s="75" t="s">
        <v>667</v>
      </c>
      <c r="G21" s="98">
        <v>10</v>
      </c>
      <c r="H21" s="104" t="s">
        <v>1242</v>
      </c>
      <c r="I21" s="27"/>
      <c r="J21" s="27"/>
      <c r="K21" s="27"/>
      <c r="L21" s="27"/>
      <c r="M21" s="27"/>
      <c r="N21" s="27"/>
      <c r="O21" s="27"/>
      <c r="P21" s="27"/>
      <c r="Q21" s="27"/>
      <c r="R21" s="27"/>
      <c r="S21" s="27"/>
      <c r="T21" s="27"/>
      <c r="U21" s="27"/>
      <c r="V21" s="27"/>
      <c r="W21" s="27"/>
      <c r="X21" s="27"/>
      <c r="Y21" s="27"/>
    </row>
    <row r="22" spans="1:25" ht="15.75" customHeight="1">
      <c r="A22" s="53" t="s">
        <v>668</v>
      </c>
      <c r="B22" s="46">
        <v>7.6805555555555557E-2</v>
      </c>
      <c r="C22" s="31">
        <v>7.8761574074074081E-2</v>
      </c>
      <c r="D22" s="53" t="s">
        <v>59</v>
      </c>
      <c r="E22" s="65">
        <f t="shared" si="0"/>
        <v>1.9560185185185236E-3</v>
      </c>
      <c r="F22" s="75" t="s">
        <v>671</v>
      </c>
      <c r="G22" s="98">
        <v>2</v>
      </c>
      <c r="H22" s="105" t="s">
        <v>1245</v>
      </c>
      <c r="I22" s="27"/>
      <c r="J22" s="27"/>
      <c r="K22" s="27"/>
      <c r="L22" s="27"/>
      <c r="M22" s="27"/>
      <c r="N22" s="27"/>
      <c r="O22" s="27"/>
      <c r="P22" s="27"/>
      <c r="Q22" s="27"/>
      <c r="R22" s="27"/>
      <c r="S22" s="27"/>
      <c r="T22" s="27"/>
      <c r="U22" s="27"/>
      <c r="V22" s="27"/>
      <c r="W22" s="27"/>
      <c r="X22" s="27"/>
      <c r="Y22" s="27"/>
    </row>
    <row r="23" spans="1:25" ht="15.75" customHeight="1">
      <c r="A23" s="53" t="s">
        <v>10</v>
      </c>
      <c r="B23" s="46">
        <v>7.8761574074074081E-2</v>
      </c>
      <c r="C23" s="46">
        <v>7.90162037037037E-2</v>
      </c>
      <c r="D23" s="53" t="s">
        <v>9</v>
      </c>
      <c r="E23" s="65">
        <f t="shared" si="0"/>
        <v>2.5462962962961855E-4</v>
      </c>
      <c r="F23" s="75" t="s">
        <v>672</v>
      </c>
      <c r="G23" s="98">
        <v>84</v>
      </c>
      <c r="H23" s="106" t="s">
        <v>1350</v>
      </c>
      <c r="I23" s="27"/>
      <c r="J23" s="27"/>
      <c r="K23" s="27"/>
      <c r="L23" s="27"/>
      <c r="M23" s="27"/>
      <c r="N23" s="27"/>
      <c r="O23" s="27"/>
      <c r="P23" s="27"/>
      <c r="Q23" s="27"/>
      <c r="R23" s="27"/>
      <c r="S23" s="27"/>
      <c r="T23" s="27"/>
      <c r="U23" s="27"/>
      <c r="V23" s="27"/>
      <c r="W23" s="27"/>
      <c r="X23" s="27"/>
      <c r="Y23" s="27"/>
    </row>
    <row r="24" spans="1:25" ht="15.75" customHeight="1">
      <c r="A24" s="53" t="s">
        <v>673</v>
      </c>
      <c r="B24" s="46">
        <v>7.9039351851851847E-2</v>
      </c>
      <c r="C24" s="31">
        <v>7.9456018518518523E-2</v>
      </c>
      <c r="D24" s="53" t="s">
        <v>59</v>
      </c>
      <c r="E24" s="65">
        <f t="shared" si="0"/>
        <v>4.1666666666667629E-4</v>
      </c>
      <c r="F24" s="75" t="s">
        <v>675</v>
      </c>
      <c r="G24" s="98">
        <v>2</v>
      </c>
      <c r="H24" s="104" t="s">
        <v>1242</v>
      </c>
      <c r="I24" s="27"/>
      <c r="J24" s="27"/>
      <c r="K24" s="27"/>
      <c r="L24" s="27"/>
      <c r="M24" s="27"/>
      <c r="N24" s="27"/>
      <c r="O24" s="27"/>
      <c r="P24" s="27"/>
      <c r="Q24" s="27"/>
      <c r="R24" s="27"/>
      <c r="S24" s="27"/>
      <c r="T24" s="27"/>
      <c r="U24" s="27"/>
      <c r="V24" s="27"/>
      <c r="W24" s="27"/>
      <c r="X24" s="27"/>
      <c r="Y24" s="27"/>
    </row>
    <row r="25" spans="1:25" ht="15.75" customHeight="1">
      <c r="A25" s="53" t="s">
        <v>10</v>
      </c>
      <c r="B25" s="46">
        <v>7.946759259259259E-2</v>
      </c>
      <c r="C25" s="31">
        <v>7.9745370370370369E-2</v>
      </c>
      <c r="D25" s="53" t="s">
        <v>9</v>
      </c>
      <c r="E25" s="65">
        <f t="shared" si="0"/>
        <v>2.7777777777777957E-4</v>
      </c>
      <c r="F25" s="75" t="s">
        <v>678</v>
      </c>
      <c r="G25" s="98">
        <v>84</v>
      </c>
      <c r="H25" s="106" t="s">
        <v>1350</v>
      </c>
      <c r="I25" s="27"/>
      <c r="J25" s="27"/>
      <c r="K25" s="27"/>
      <c r="L25" s="27"/>
      <c r="M25" s="27"/>
      <c r="N25" s="27"/>
      <c r="O25" s="27"/>
      <c r="P25" s="27"/>
      <c r="Q25" s="27"/>
      <c r="R25" s="27"/>
      <c r="S25" s="27"/>
      <c r="T25" s="27"/>
      <c r="U25" s="27"/>
      <c r="V25" s="27"/>
      <c r="W25" s="27"/>
      <c r="X25" s="27"/>
      <c r="Y25" s="27"/>
    </row>
    <row r="26" spans="1:25" ht="15.75" customHeight="1">
      <c r="A26" s="53" t="s">
        <v>679</v>
      </c>
      <c r="B26" s="31">
        <v>7.9768518518518516E-2</v>
      </c>
      <c r="C26" s="31">
        <v>8.111111111111112E-2</v>
      </c>
      <c r="D26" s="53" t="s">
        <v>59</v>
      </c>
      <c r="E26" s="65">
        <f t="shared" si="0"/>
        <v>1.3425925925926036E-3</v>
      </c>
      <c r="F26" s="75" t="s">
        <v>680</v>
      </c>
      <c r="G26" s="98">
        <v>1</v>
      </c>
      <c r="H26" s="129" t="s">
        <v>1242</v>
      </c>
      <c r="I26" s="27"/>
      <c r="J26" s="27"/>
      <c r="K26" s="27"/>
      <c r="L26" s="27"/>
      <c r="M26" s="27"/>
      <c r="N26" s="27"/>
      <c r="O26" s="27"/>
      <c r="P26" s="27"/>
      <c r="Q26" s="27"/>
      <c r="R26" s="27"/>
      <c r="S26" s="27"/>
      <c r="T26" s="27"/>
      <c r="U26" s="27"/>
      <c r="V26" s="27"/>
      <c r="W26" s="27"/>
      <c r="X26" s="27"/>
      <c r="Y26" s="27"/>
    </row>
    <row r="27" spans="1:25" ht="15.75" customHeight="1">
      <c r="A27" s="53" t="s">
        <v>61</v>
      </c>
      <c r="B27" s="46">
        <v>8.1145833333333334E-2</v>
      </c>
      <c r="C27" s="31">
        <v>8.1782407407407415E-2</v>
      </c>
      <c r="D27" s="53" t="s">
        <v>59</v>
      </c>
      <c r="E27" s="65">
        <f t="shared" si="0"/>
        <v>6.3657407407408106E-4</v>
      </c>
      <c r="F27" s="75" t="s">
        <v>683</v>
      </c>
      <c r="G27" s="98">
        <v>7</v>
      </c>
      <c r="H27" s="129" t="s">
        <v>1242</v>
      </c>
      <c r="I27" s="27"/>
      <c r="J27" s="27"/>
      <c r="K27" s="27"/>
      <c r="L27" s="27"/>
      <c r="M27" s="27"/>
      <c r="N27" s="27"/>
      <c r="O27" s="27"/>
      <c r="P27" s="27"/>
      <c r="Q27" s="27"/>
      <c r="R27" s="27"/>
      <c r="S27" s="27"/>
      <c r="T27" s="27"/>
      <c r="U27" s="27"/>
      <c r="V27" s="27"/>
      <c r="W27" s="27"/>
      <c r="X27" s="27"/>
      <c r="Y27" s="27"/>
    </row>
    <row r="28" spans="1:25" ht="15.75" customHeight="1">
      <c r="A28" s="53" t="s">
        <v>34</v>
      </c>
      <c r="B28" s="31">
        <v>8.1851851851851856E-2</v>
      </c>
      <c r="C28" s="31">
        <v>8.3206018518518526E-2</v>
      </c>
      <c r="D28" s="53" t="s">
        <v>59</v>
      </c>
      <c r="E28" s="65">
        <f t="shared" si="0"/>
        <v>1.3541666666666702E-3</v>
      </c>
      <c r="F28" s="75" t="s">
        <v>686</v>
      </c>
      <c r="G28" s="98">
        <v>1</v>
      </c>
      <c r="H28" s="129" t="s">
        <v>1242</v>
      </c>
      <c r="I28" s="27"/>
      <c r="J28" s="27"/>
      <c r="K28" s="27"/>
      <c r="L28" s="27"/>
      <c r="M28" s="27"/>
      <c r="N28" s="27"/>
      <c r="O28" s="27"/>
      <c r="P28" s="27"/>
      <c r="Q28" s="27"/>
      <c r="R28" s="27"/>
      <c r="S28" s="27"/>
      <c r="T28" s="27"/>
      <c r="U28" s="27"/>
      <c r="V28" s="27"/>
      <c r="W28" s="27"/>
      <c r="X28" s="27"/>
      <c r="Y28" s="27"/>
    </row>
    <row r="29" spans="1:25" ht="15.75" customHeight="1">
      <c r="A29" s="53" t="s">
        <v>256</v>
      </c>
      <c r="B29" s="31">
        <v>8.3217592592592593E-2</v>
      </c>
      <c r="C29" s="31">
        <v>8.3703703703703697E-2</v>
      </c>
      <c r="D29" s="53" t="s">
        <v>59</v>
      </c>
      <c r="E29" s="65">
        <f t="shared" si="0"/>
        <v>4.8611111111110383E-4</v>
      </c>
      <c r="F29" s="75" t="s">
        <v>690</v>
      </c>
      <c r="G29" s="98">
        <v>4</v>
      </c>
      <c r="H29" s="128" t="s">
        <v>1245</v>
      </c>
      <c r="I29" s="27"/>
      <c r="J29" s="27"/>
      <c r="K29" s="27"/>
      <c r="L29" s="27"/>
      <c r="M29" s="27"/>
      <c r="N29" s="27"/>
      <c r="O29" s="27"/>
      <c r="P29" s="27"/>
      <c r="Q29" s="27"/>
      <c r="R29" s="27"/>
      <c r="S29" s="27"/>
      <c r="T29" s="27"/>
      <c r="U29" s="27"/>
      <c r="V29" s="27"/>
      <c r="W29" s="27"/>
      <c r="X29" s="27"/>
      <c r="Y29" s="27"/>
    </row>
    <row r="30" spans="1:25" ht="15.75" customHeight="1">
      <c r="A30" s="53" t="s">
        <v>10</v>
      </c>
      <c r="B30" s="31">
        <v>8.3715277777777777E-2</v>
      </c>
      <c r="C30" s="31">
        <v>8.6192129629629632E-2</v>
      </c>
      <c r="D30" s="53" t="s">
        <v>9</v>
      </c>
      <c r="E30" s="65">
        <f t="shared" si="0"/>
        <v>2.4768518518518551E-3</v>
      </c>
      <c r="F30" s="75" t="s">
        <v>694</v>
      </c>
      <c r="G30" s="98">
        <v>84</v>
      </c>
      <c r="H30" s="127" t="s">
        <v>1350</v>
      </c>
      <c r="I30" s="27"/>
      <c r="J30" s="27"/>
      <c r="K30" s="27"/>
      <c r="L30" s="27"/>
      <c r="M30" s="27"/>
      <c r="N30" s="27"/>
      <c r="O30" s="27"/>
      <c r="P30" s="27"/>
      <c r="Q30" s="27"/>
      <c r="R30" s="27"/>
      <c r="S30" s="27"/>
      <c r="T30" s="27"/>
      <c r="U30" s="27"/>
      <c r="V30" s="27"/>
      <c r="W30" s="27"/>
      <c r="X30" s="27"/>
      <c r="Y30" s="27"/>
    </row>
    <row r="31" spans="1:25" ht="15.75" customHeight="1">
      <c r="A31" s="53" t="s">
        <v>66</v>
      </c>
      <c r="B31" s="31">
        <v>8.6192129629629632E-2</v>
      </c>
      <c r="C31" s="31">
        <v>8.7222222222222229E-2</v>
      </c>
      <c r="D31" s="53" t="s">
        <v>59</v>
      </c>
      <c r="E31" s="65">
        <f t="shared" si="0"/>
        <v>1.0300925925925963E-3</v>
      </c>
      <c r="F31" s="77" t="s">
        <v>696</v>
      </c>
      <c r="G31" s="98">
        <v>7</v>
      </c>
      <c r="H31" s="104" t="s">
        <v>1242</v>
      </c>
      <c r="I31" s="27"/>
      <c r="J31" s="27"/>
      <c r="K31" s="27"/>
      <c r="L31" s="27"/>
      <c r="M31" s="27"/>
      <c r="N31" s="27"/>
      <c r="O31" s="27"/>
      <c r="P31" s="27"/>
      <c r="Q31" s="27"/>
      <c r="R31" s="27"/>
      <c r="S31" s="27"/>
      <c r="T31" s="27"/>
      <c r="U31" s="27"/>
      <c r="V31" s="27"/>
      <c r="W31" s="27"/>
      <c r="X31" s="27"/>
      <c r="Y31" s="27"/>
    </row>
    <row r="32" spans="1:25" ht="15.75" customHeight="1">
      <c r="A32" s="53" t="s">
        <v>10</v>
      </c>
      <c r="B32" s="31">
        <v>8.7222222222222229E-2</v>
      </c>
      <c r="C32" s="31">
        <v>8.7395833333333339E-2</v>
      </c>
      <c r="D32" s="53" t="s">
        <v>9</v>
      </c>
      <c r="E32" s="65">
        <f t="shared" si="0"/>
        <v>1.7361111111111049E-4</v>
      </c>
      <c r="F32" s="90" t="s">
        <v>699</v>
      </c>
      <c r="G32" s="98">
        <v>84</v>
      </c>
      <c r="H32" s="106" t="s">
        <v>1350</v>
      </c>
      <c r="I32" s="27"/>
      <c r="J32" s="27"/>
      <c r="K32" s="27"/>
      <c r="L32" s="27"/>
      <c r="M32" s="27"/>
      <c r="N32" s="27"/>
      <c r="O32" s="27"/>
      <c r="P32" s="27"/>
      <c r="Q32" s="27"/>
      <c r="R32" s="27"/>
      <c r="S32" s="27"/>
      <c r="T32" s="27"/>
      <c r="U32" s="27"/>
      <c r="V32" s="27"/>
      <c r="W32" s="27"/>
      <c r="X32" s="27"/>
      <c r="Y32" s="27"/>
    </row>
    <row r="33" spans="1:25" ht="15.75" customHeight="1">
      <c r="A33" s="53" t="s">
        <v>42</v>
      </c>
      <c r="B33" s="31">
        <v>8.7407407407407406E-2</v>
      </c>
      <c r="C33" s="31">
        <v>8.9317129629629635E-2</v>
      </c>
      <c r="D33" s="53" t="s">
        <v>59</v>
      </c>
      <c r="E33" s="65">
        <f t="shared" si="0"/>
        <v>1.9097222222222293E-3</v>
      </c>
      <c r="F33" s="75" t="s">
        <v>704</v>
      </c>
      <c r="G33" s="98">
        <v>1</v>
      </c>
      <c r="H33" s="104" t="s">
        <v>1242</v>
      </c>
      <c r="I33" s="27"/>
      <c r="J33" s="27"/>
      <c r="K33" s="27"/>
      <c r="L33" s="27"/>
      <c r="M33" s="27"/>
      <c r="N33" s="27"/>
      <c r="O33" s="27"/>
      <c r="P33" s="27"/>
      <c r="Q33" s="27"/>
      <c r="R33" s="27"/>
      <c r="S33" s="27"/>
      <c r="T33" s="27"/>
      <c r="U33" s="27"/>
      <c r="V33" s="27"/>
      <c r="W33" s="27"/>
      <c r="X33" s="27"/>
      <c r="Y33" s="27"/>
    </row>
    <row r="34" spans="1:25" ht="15.75" customHeight="1">
      <c r="A34" s="53" t="s">
        <v>256</v>
      </c>
      <c r="B34" s="31">
        <v>8.9351851851851849E-2</v>
      </c>
      <c r="C34" s="31">
        <v>8.9502314814814812E-2</v>
      </c>
      <c r="D34" s="53" t="s">
        <v>59</v>
      </c>
      <c r="E34" s="65">
        <f t="shared" si="0"/>
        <v>1.5046296296296335E-4</v>
      </c>
      <c r="F34" s="75" t="s">
        <v>706</v>
      </c>
      <c r="G34" s="98">
        <v>4</v>
      </c>
      <c r="H34" s="105" t="s">
        <v>1245</v>
      </c>
      <c r="I34" s="27"/>
      <c r="J34" s="27"/>
      <c r="K34" s="27"/>
      <c r="L34" s="27"/>
      <c r="M34" s="27"/>
      <c r="N34" s="27"/>
      <c r="O34" s="27"/>
      <c r="P34" s="27"/>
      <c r="Q34" s="27"/>
      <c r="R34" s="27"/>
      <c r="S34" s="27"/>
      <c r="T34" s="27"/>
      <c r="U34" s="27"/>
      <c r="V34" s="27"/>
      <c r="W34" s="27"/>
      <c r="X34" s="27"/>
      <c r="Y34" s="27"/>
    </row>
    <row r="35" spans="1:25" ht="15.75" customHeight="1">
      <c r="A35" s="53" t="s">
        <v>10</v>
      </c>
      <c r="B35" s="31">
        <v>8.9525462962962959E-2</v>
      </c>
      <c r="C35" s="31">
        <v>8.9826388888888886E-2</v>
      </c>
      <c r="D35" s="53" t="s">
        <v>9</v>
      </c>
      <c r="E35" s="65">
        <f t="shared" si="0"/>
        <v>3.0092592592592671E-4</v>
      </c>
      <c r="F35" s="90" t="s">
        <v>709</v>
      </c>
      <c r="G35" s="98">
        <v>84</v>
      </c>
      <c r="H35" s="106" t="s">
        <v>1350</v>
      </c>
      <c r="I35" s="27"/>
      <c r="J35" s="27"/>
      <c r="K35" s="27"/>
      <c r="L35" s="27"/>
      <c r="M35" s="27"/>
      <c r="N35" s="27"/>
      <c r="O35" s="27"/>
      <c r="P35" s="27"/>
      <c r="Q35" s="27"/>
      <c r="R35" s="27"/>
      <c r="S35" s="27"/>
      <c r="T35" s="27"/>
      <c r="U35" s="27"/>
      <c r="V35" s="27"/>
      <c r="W35" s="27"/>
      <c r="X35" s="27"/>
      <c r="Y35" s="27"/>
    </row>
    <row r="36" spans="1:25" ht="15.75" customHeight="1">
      <c r="A36" s="53" t="s">
        <v>646</v>
      </c>
      <c r="B36" s="31">
        <v>8.9849537037037033E-2</v>
      </c>
      <c r="C36" s="31">
        <v>9.0324074074074071E-2</v>
      </c>
      <c r="D36" s="53" t="s">
        <v>59</v>
      </c>
      <c r="E36" s="65">
        <f t="shared" si="0"/>
        <v>4.745370370370372E-4</v>
      </c>
      <c r="F36" s="75" t="s">
        <v>711</v>
      </c>
      <c r="G36" s="98">
        <v>10</v>
      </c>
      <c r="H36" s="104" t="s">
        <v>1242</v>
      </c>
      <c r="I36" s="27"/>
      <c r="J36" s="27"/>
      <c r="K36" s="27"/>
      <c r="L36" s="27"/>
      <c r="M36" s="27"/>
      <c r="N36" s="27"/>
      <c r="O36" s="27"/>
      <c r="P36" s="27"/>
      <c r="Q36" s="27"/>
      <c r="R36" s="27"/>
      <c r="S36" s="27"/>
      <c r="T36" s="27"/>
      <c r="U36" s="27"/>
      <c r="V36" s="27"/>
      <c r="W36" s="27"/>
      <c r="X36" s="27"/>
      <c r="Y36" s="27"/>
    </row>
    <row r="37" spans="1:25" ht="15.75" customHeight="1">
      <c r="A37" s="53" t="s">
        <v>714</v>
      </c>
      <c r="B37" s="31">
        <v>9.043981481481482E-2</v>
      </c>
      <c r="C37" s="31">
        <v>9.0717592592592586E-2</v>
      </c>
      <c r="D37" s="53" t="s">
        <v>59</v>
      </c>
      <c r="E37" s="65">
        <f t="shared" si="0"/>
        <v>2.7777777777776569E-4</v>
      </c>
      <c r="F37" s="90" t="s">
        <v>716</v>
      </c>
      <c r="G37" s="98">
        <v>6</v>
      </c>
      <c r="H37" s="105" t="s">
        <v>1245</v>
      </c>
      <c r="I37" s="27"/>
      <c r="J37" s="27"/>
      <c r="K37" s="27"/>
      <c r="L37" s="27"/>
      <c r="M37" s="27"/>
      <c r="N37" s="27"/>
      <c r="O37" s="27"/>
      <c r="P37" s="27"/>
      <c r="Q37" s="27"/>
      <c r="R37" s="27"/>
      <c r="S37" s="27"/>
      <c r="T37" s="27"/>
      <c r="U37" s="27"/>
      <c r="V37" s="27"/>
      <c r="W37" s="27"/>
      <c r="X37" s="27"/>
      <c r="Y37" s="27"/>
    </row>
    <row r="38" spans="1:25" ht="15.75" customHeight="1">
      <c r="A38" s="53" t="s">
        <v>10</v>
      </c>
      <c r="B38" s="31">
        <v>9.0763888888888894E-2</v>
      </c>
      <c r="C38" s="31">
        <v>9.1435185185185189E-2</v>
      </c>
      <c r="D38" s="53" t="s">
        <v>9</v>
      </c>
      <c r="E38" s="65">
        <f t="shared" si="0"/>
        <v>6.7129629629629484E-4</v>
      </c>
      <c r="F38" s="90" t="s">
        <v>719</v>
      </c>
      <c r="G38" s="98">
        <v>84</v>
      </c>
      <c r="H38" s="106" t="s">
        <v>1350</v>
      </c>
      <c r="I38" s="27"/>
      <c r="J38" s="27"/>
      <c r="K38" s="27"/>
      <c r="L38" s="27"/>
      <c r="M38" s="27"/>
      <c r="N38" s="27"/>
      <c r="O38" s="27"/>
      <c r="P38" s="27"/>
      <c r="Q38" s="27"/>
      <c r="R38" s="27"/>
      <c r="S38" s="27"/>
      <c r="T38" s="27"/>
      <c r="U38" s="27"/>
      <c r="V38" s="27"/>
      <c r="W38" s="27"/>
      <c r="X38" s="27"/>
      <c r="Y38" s="27"/>
    </row>
    <row r="39" spans="1:25" ht="15.75" customHeight="1">
      <c r="A39" s="53" t="s">
        <v>228</v>
      </c>
      <c r="B39" s="31">
        <v>9.1458333333333336E-2</v>
      </c>
      <c r="C39" s="31">
        <v>9.2418981481481477E-2</v>
      </c>
      <c r="D39" s="53" t="s">
        <v>59</v>
      </c>
      <c r="E39" s="65">
        <f t="shared" si="0"/>
        <v>9.6064814814814103E-4</v>
      </c>
      <c r="F39" s="75" t="s">
        <v>721</v>
      </c>
      <c r="G39" s="98">
        <v>7</v>
      </c>
      <c r="H39" s="105" t="s">
        <v>1245</v>
      </c>
      <c r="I39" s="27"/>
      <c r="J39" s="27"/>
      <c r="K39" s="27"/>
      <c r="L39" s="27"/>
      <c r="M39" s="27"/>
      <c r="N39" s="27"/>
      <c r="O39" s="27"/>
      <c r="P39" s="27"/>
      <c r="Q39" s="27"/>
      <c r="R39" s="27"/>
      <c r="S39" s="27"/>
      <c r="T39" s="27"/>
      <c r="U39" s="27"/>
      <c r="V39" s="27"/>
      <c r="W39" s="27"/>
      <c r="X39" s="27"/>
      <c r="Y39" s="27"/>
    </row>
    <row r="40" spans="1:25" ht="15.75" customHeight="1">
      <c r="A40" s="53" t="s">
        <v>10</v>
      </c>
      <c r="B40" s="46">
        <v>9.2430555555555557E-2</v>
      </c>
      <c r="C40" s="31">
        <v>9.2719907407407404E-2</v>
      </c>
      <c r="D40" s="53" t="s">
        <v>9</v>
      </c>
      <c r="E40" s="65">
        <f t="shared" si="0"/>
        <v>2.893518518518462E-4</v>
      </c>
      <c r="F40" s="90" t="s">
        <v>724</v>
      </c>
      <c r="G40" s="98">
        <v>84</v>
      </c>
      <c r="H40" s="106" t="s">
        <v>1350</v>
      </c>
      <c r="I40" s="27"/>
      <c r="J40" s="27"/>
      <c r="K40" s="27"/>
      <c r="L40" s="27"/>
      <c r="M40" s="27"/>
      <c r="N40" s="27"/>
      <c r="O40" s="27"/>
      <c r="P40" s="27"/>
      <c r="Q40" s="27"/>
      <c r="R40" s="27"/>
      <c r="S40" s="27"/>
      <c r="T40" s="27"/>
      <c r="U40" s="27"/>
      <c r="V40" s="27"/>
      <c r="W40" s="27"/>
      <c r="X40" s="27"/>
      <c r="Y40" s="27"/>
    </row>
    <row r="41" spans="1:25" ht="15.75" customHeight="1">
      <c r="A41" s="53" t="s">
        <v>714</v>
      </c>
      <c r="B41" s="31">
        <v>9.2731481481481484E-2</v>
      </c>
      <c r="C41" s="31">
        <v>9.2986111111111117E-2</v>
      </c>
      <c r="D41" s="53" t="s">
        <v>59</v>
      </c>
      <c r="E41" s="65">
        <f t="shared" si="0"/>
        <v>2.5462962962963243E-4</v>
      </c>
      <c r="F41" s="75" t="s">
        <v>727</v>
      </c>
      <c r="G41" s="98">
        <v>6</v>
      </c>
      <c r="H41" s="105" t="s">
        <v>1245</v>
      </c>
      <c r="I41" s="27"/>
      <c r="J41" s="27"/>
      <c r="K41" s="27"/>
      <c r="L41" s="27"/>
      <c r="M41" s="27"/>
      <c r="N41" s="27"/>
      <c r="O41" s="27"/>
      <c r="P41" s="27"/>
      <c r="Q41" s="27"/>
      <c r="R41" s="27"/>
      <c r="S41" s="27"/>
      <c r="T41" s="27"/>
      <c r="U41" s="27"/>
      <c r="V41" s="27"/>
      <c r="W41" s="27"/>
      <c r="X41" s="27"/>
      <c r="Y41" s="27"/>
    </row>
    <row r="42" spans="1:25" ht="15.75" customHeight="1">
      <c r="A42" s="53" t="s">
        <v>10</v>
      </c>
      <c r="B42" s="31">
        <v>9.2997685185185183E-2</v>
      </c>
      <c r="C42" s="31">
        <v>9.3726851851851853E-2</v>
      </c>
      <c r="D42" s="53" t="s">
        <v>9</v>
      </c>
      <c r="E42" s="65">
        <f t="shared" si="0"/>
        <v>7.2916666666666963E-4</v>
      </c>
      <c r="F42" s="75" t="s">
        <v>731</v>
      </c>
      <c r="G42" s="98">
        <v>84</v>
      </c>
      <c r="H42" s="106" t="s">
        <v>1350</v>
      </c>
      <c r="I42" s="27"/>
      <c r="J42" s="27"/>
      <c r="K42" s="27"/>
      <c r="L42" s="27"/>
      <c r="M42" s="27"/>
      <c r="N42" s="27"/>
      <c r="O42" s="27"/>
      <c r="P42" s="27"/>
      <c r="Q42" s="27"/>
      <c r="R42" s="27"/>
      <c r="S42" s="27"/>
      <c r="T42" s="27"/>
      <c r="U42" s="27"/>
      <c r="V42" s="27"/>
      <c r="W42" s="27"/>
      <c r="X42" s="27"/>
      <c r="Y42" s="27"/>
    </row>
    <row r="43" spans="1:25" ht="15.75" customHeight="1">
      <c r="A43" s="53" t="s">
        <v>714</v>
      </c>
      <c r="B43" s="31">
        <v>9.3738425925925919E-2</v>
      </c>
      <c r="C43" s="31">
        <v>9.4108796296296301E-2</v>
      </c>
      <c r="D43" s="53" t="s">
        <v>59</v>
      </c>
      <c r="E43" s="65">
        <f t="shared" si="0"/>
        <v>3.7037037037038201E-4</v>
      </c>
      <c r="F43" s="75" t="s">
        <v>735</v>
      </c>
      <c r="G43" s="98">
        <v>6</v>
      </c>
      <c r="H43" s="105" t="s">
        <v>1245</v>
      </c>
      <c r="I43" s="27"/>
      <c r="J43" s="27"/>
      <c r="K43" s="27"/>
      <c r="L43" s="27"/>
      <c r="M43" s="27"/>
      <c r="N43" s="27"/>
      <c r="O43" s="27"/>
      <c r="P43" s="27"/>
      <c r="Q43" s="27"/>
      <c r="R43" s="27"/>
      <c r="S43" s="27"/>
      <c r="T43" s="27"/>
      <c r="U43" s="27"/>
      <c r="V43" s="27"/>
      <c r="W43" s="27"/>
      <c r="X43" s="27"/>
      <c r="Y43" s="27"/>
    </row>
    <row r="44" spans="1:25" ht="15.75" customHeight="1">
      <c r="A44" s="53" t="s">
        <v>10</v>
      </c>
      <c r="B44" s="31">
        <v>9.4259259259259265E-2</v>
      </c>
      <c r="C44" s="31">
        <v>9.4791666666666663E-2</v>
      </c>
      <c r="D44" s="53" t="s">
        <v>9</v>
      </c>
      <c r="E44" s="65">
        <f t="shared" si="0"/>
        <v>5.3240740740739811E-4</v>
      </c>
      <c r="F44" s="75" t="s">
        <v>737</v>
      </c>
      <c r="G44" s="98">
        <v>84</v>
      </c>
      <c r="H44" s="106" t="s">
        <v>1350</v>
      </c>
      <c r="I44" s="27"/>
      <c r="J44" s="27"/>
      <c r="K44" s="27"/>
      <c r="L44" s="27"/>
      <c r="M44" s="27"/>
      <c r="N44" s="27"/>
      <c r="O44" s="27"/>
      <c r="P44" s="27"/>
      <c r="Q44" s="27"/>
      <c r="R44" s="27"/>
      <c r="S44" s="27"/>
      <c r="T44" s="27"/>
      <c r="U44" s="27"/>
      <c r="V44" s="27"/>
      <c r="W44" s="27"/>
      <c r="X44" s="27"/>
      <c r="Y44" s="27"/>
    </row>
    <row r="45" spans="1:25" ht="15.75" customHeight="1">
      <c r="A45" s="53" t="s">
        <v>646</v>
      </c>
      <c r="B45" s="31">
        <v>9.4803240740740743E-2</v>
      </c>
      <c r="C45" s="31">
        <v>9.6527777777777782E-2</v>
      </c>
      <c r="D45" s="53" t="s">
        <v>14</v>
      </c>
      <c r="E45" s="65">
        <f t="shared" si="0"/>
        <v>1.7245370370370383E-3</v>
      </c>
      <c r="F45" s="75" t="s">
        <v>740</v>
      </c>
      <c r="G45" s="98">
        <v>10</v>
      </c>
      <c r="H45" s="104" t="s">
        <v>1242</v>
      </c>
      <c r="I45" s="27"/>
      <c r="J45" s="27"/>
      <c r="K45" s="27"/>
      <c r="L45" s="27"/>
      <c r="M45" s="27"/>
      <c r="N45" s="27"/>
      <c r="O45" s="27"/>
      <c r="P45" s="27"/>
      <c r="Q45" s="27"/>
      <c r="R45" s="27"/>
      <c r="S45" s="27"/>
      <c r="T45" s="27"/>
      <c r="U45" s="27"/>
      <c r="V45" s="27"/>
      <c r="W45" s="27"/>
      <c r="X45" s="27"/>
      <c r="Y45" s="27"/>
    </row>
    <row r="46" spans="1:25" ht="15.75" customHeight="1">
      <c r="A46" s="53" t="s">
        <v>10</v>
      </c>
      <c r="B46" s="31">
        <v>9.6562499999999996E-2</v>
      </c>
      <c r="C46" s="31">
        <v>9.6840277777777775E-2</v>
      </c>
      <c r="D46" s="53" t="s">
        <v>9</v>
      </c>
      <c r="E46" s="65">
        <f t="shared" si="0"/>
        <v>2.7777777777777957E-4</v>
      </c>
      <c r="F46" s="75" t="s">
        <v>743</v>
      </c>
      <c r="G46" s="98">
        <v>84</v>
      </c>
      <c r="H46" s="106" t="s">
        <v>1350</v>
      </c>
      <c r="I46" s="27"/>
      <c r="J46" s="27"/>
      <c r="K46" s="27"/>
      <c r="L46" s="27"/>
      <c r="M46" s="27"/>
      <c r="N46" s="27"/>
      <c r="O46" s="27"/>
      <c r="P46" s="27"/>
      <c r="Q46" s="27"/>
      <c r="R46" s="27"/>
      <c r="S46" s="27"/>
      <c r="T46" s="27"/>
      <c r="U46" s="27"/>
      <c r="V46" s="27"/>
      <c r="W46" s="27"/>
      <c r="X46" s="27"/>
      <c r="Y46" s="27"/>
    </row>
    <row r="47" spans="1:25" ht="15.75" customHeight="1">
      <c r="A47" s="53" t="s">
        <v>13</v>
      </c>
      <c r="B47" s="31">
        <v>9.6851851851851856E-2</v>
      </c>
      <c r="C47" s="31">
        <v>9.8113425925925923E-2</v>
      </c>
      <c r="D47" s="53" t="s">
        <v>59</v>
      </c>
      <c r="E47" s="65">
        <f t="shared" si="0"/>
        <v>1.2615740740740677E-3</v>
      </c>
      <c r="F47" s="75" t="s">
        <v>746</v>
      </c>
      <c r="G47" s="98">
        <v>3</v>
      </c>
      <c r="H47" s="105" t="s">
        <v>1245</v>
      </c>
      <c r="I47" s="27"/>
      <c r="J47" s="27"/>
      <c r="K47" s="27"/>
      <c r="L47" s="27"/>
      <c r="M47" s="27"/>
      <c r="N47" s="27"/>
      <c r="O47" s="27"/>
      <c r="P47" s="27"/>
      <c r="Q47" s="27"/>
      <c r="R47" s="27"/>
      <c r="S47" s="27"/>
      <c r="T47" s="27"/>
      <c r="U47" s="27"/>
      <c r="V47" s="27"/>
      <c r="W47" s="27"/>
      <c r="X47" s="27"/>
      <c r="Y47" s="27"/>
    </row>
    <row r="48" spans="1:25" ht="15.75" customHeight="1">
      <c r="A48" s="53" t="s">
        <v>61</v>
      </c>
      <c r="B48" s="31">
        <v>9.8194444444444445E-2</v>
      </c>
      <c r="C48" s="31">
        <v>9.9259259259259255E-2</v>
      </c>
      <c r="D48" s="53" t="s">
        <v>59</v>
      </c>
      <c r="E48" s="65">
        <f t="shared" si="0"/>
        <v>1.0648148148148101E-3</v>
      </c>
      <c r="F48" s="75" t="s">
        <v>750</v>
      </c>
      <c r="G48" s="98">
        <v>7</v>
      </c>
      <c r="H48" s="104" t="s">
        <v>1242</v>
      </c>
      <c r="I48" s="27"/>
      <c r="J48" s="27"/>
      <c r="K48" s="27"/>
      <c r="L48" s="27"/>
      <c r="M48" s="27"/>
      <c r="N48" s="27"/>
      <c r="O48" s="27"/>
      <c r="P48" s="27"/>
      <c r="Q48" s="27"/>
      <c r="R48" s="27"/>
      <c r="S48" s="27"/>
      <c r="T48" s="27"/>
      <c r="U48" s="27"/>
      <c r="V48" s="27"/>
      <c r="W48" s="27"/>
      <c r="X48" s="27"/>
      <c r="Y48" s="27"/>
    </row>
    <row r="49" spans="1:25" ht="15.75" customHeight="1">
      <c r="A49" s="53" t="s">
        <v>10</v>
      </c>
      <c r="B49" s="31">
        <v>9.9282407407407403E-2</v>
      </c>
      <c r="C49" s="31">
        <v>9.9456018518518513E-2</v>
      </c>
      <c r="D49" s="53" t="s">
        <v>9</v>
      </c>
      <c r="E49" s="65">
        <f t="shared" si="0"/>
        <v>1.7361111111111049E-4</v>
      </c>
      <c r="F49" s="75" t="s">
        <v>751</v>
      </c>
      <c r="G49" s="98">
        <v>84</v>
      </c>
      <c r="H49" s="106" t="s">
        <v>1350</v>
      </c>
      <c r="I49" s="27"/>
      <c r="J49" s="27"/>
      <c r="K49" s="27"/>
      <c r="L49" s="27"/>
      <c r="M49" s="27"/>
      <c r="N49" s="27"/>
      <c r="O49" s="27"/>
      <c r="P49" s="27"/>
      <c r="Q49" s="27"/>
      <c r="R49" s="27"/>
      <c r="S49" s="27"/>
      <c r="T49" s="27"/>
      <c r="U49" s="27"/>
      <c r="V49" s="27"/>
      <c r="W49" s="27"/>
      <c r="X49" s="27"/>
      <c r="Y49" s="27"/>
    </row>
    <row r="50" spans="1:25" ht="15.75" customHeight="1">
      <c r="A50" s="53" t="s">
        <v>97</v>
      </c>
      <c r="B50" s="31">
        <v>9.9467592592592594E-2</v>
      </c>
      <c r="C50" s="31">
        <v>0.10039351851851852</v>
      </c>
      <c r="D50" s="53" t="s">
        <v>15</v>
      </c>
      <c r="E50" s="65">
        <f t="shared" si="0"/>
        <v>9.2592592592592726E-4</v>
      </c>
      <c r="F50" s="75" t="s">
        <v>754</v>
      </c>
      <c r="G50" s="98">
        <v>1</v>
      </c>
      <c r="H50" s="104" t="s">
        <v>1242</v>
      </c>
      <c r="I50" s="27"/>
      <c r="J50" s="27"/>
      <c r="K50" s="27"/>
      <c r="L50" s="27"/>
      <c r="M50" s="27"/>
      <c r="N50" s="27"/>
      <c r="O50" s="27"/>
      <c r="P50" s="27"/>
      <c r="Q50" s="27"/>
      <c r="R50" s="27"/>
      <c r="S50" s="27"/>
      <c r="T50" s="27"/>
      <c r="U50" s="27"/>
      <c r="V50" s="27"/>
      <c r="W50" s="27"/>
      <c r="X50" s="27"/>
      <c r="Y50" s="27"/>
    </row>
    <row r="51" spans="1:25" ht="15.75" customHeight="1">
      <c r="A51" s="53" t="s">
        <v>10</v>
      </c>
      <c r="B51" s="31">
        <v>0.10046296296296296</v>
      </c>
      <c r="C51" s="31">
        <v>0.10136574074074074</v>
      </c>
      <c r="D51" s="53" t="s">
        <v>9</v>
      </c>
      <c r="E51" s="65">
        <f t="shared" si="0"/>
        <v>9.0277777777778012E-4</v>
      </c>
      <c r="F51" s="75" t="s">
        <v>763</v>
      </c>
      <c r="G51" s="98">
        <v>84</v>
      </c>
      <c r="H51" s="106" t="s">
        <v>1350</v>
      </c>
      <c r="I51" s="27"/>
      <c r="J51" s="27"/>
      <c r="K51" s="27"/>
      <c r="L51" s="27"/>
      <c r="M51" s="27"/>
      <c r="N51" s="27"/>
      <c r="O51" s="27"/>
      <c r="P51" s="27"/>
      <c r="Q51" s="27"/>
      <c r="R51" s="27"/>
      <c r="S51" s="27"/>
      <c r="T51" s="27"/>
      <c r="U51" s="27"/>
      <c r="V51" s="27"/>
      <c r="W51" s="27"/>
      <c r="X51" s="27"/>
      <c r="Y51" s="27"/>
    </row>
    <row r="52" spans="1:25" ht="15.75" customHeight="1">
      <c r="A52" s="53" t="s">
        <v>31</v>
      </c>
      <c r="B52" s="31">
        <v>0.10138888888888889</v>
      </c>
      <c r="C52" s="31">
        <v>0.10231481481481482</v>
      </c>
      <c r="D52" s="53" t="s">
        <v>59</v>
      </c>
      <c r="E52" s="65">
        <f t="shared" si="0"/>
        <v>9.2592592592592726E-4</v>
      </c>
      <c r="F52" s="75" t="s">
        <v>768</v>
      </c>
      <c r="G52" s="98">
        <v>3</v>
      </c>
      <c r="H52" s="105" t="s">
        <v>1245</v>
      </c>
      <c r="I52" s="27"/>
      <c r="J52" s="27"/>
      <c r="K52" s="27"/>
      <c r="L52" s="27"/>
      <c r="M52" s="27"/>
      <c r="N52" s="27"/>
      <c r="O52" s="27"/>
      <c r="P52" s="27"/>
      <c r="Q52" s="27"/>
      <c r="R52" s="27"/>
      <c r="S52" s="27"/>
      <c r="T52" s="27"/>
      <c r="U52" s="27"/>
      <c r="V52" s="27"/>
      <c r="W52" s="27"/>
      <c r="X52" s="27"/>
      <c r="Y52" s="27"/>
    </row>
    <row r="53" spans="1:25" ht="15.75" customHeight="1">
      <c r="A53" s="53" t="s">
        <v>398</v>
      </c>
      <c r="B53" s="31">
        <v>0.10240740740740741</v>
      </c>
      <c r="C53" s="31">
        <v>0.10442129629629629</v>
      </c>
      <c r="D53" s="53" t="s">
        <v>59</v>
      </c>
      <c r="E53" s="65">
        <f t="shared" si="0"/>
        <v>2.0138888888888845E-3</v>
      </c>
      <c r="F53" s="75" t="s">
        <v>773</v>
      </c>
      <c r="G53" s="98">
        <v>5</v>
      </c>
      <c r="H53" s="104" t="s">
        <v>1242</v>
      </c>
      <c r="I53" s="27"/>
      <c r="J53" s="27"/>
      <c r="K53" s="27"/>
      <c r="L53" s="27"/>
      <c r="M53" s="27"/>
      <c r="N53" s="27"/>
      <c r="O53" s="27"/>
      <c r="P53" s="27"/>
      <c r="Q53" s="27"/>
      <c r="R53" s="27"/>
      <c r="S53" s="27"/>
      <c r="T53" s="27"/>
      <c r="U53" s="27"/>
      <c r="V53" s="27"/>
      <c r="W53" s="27"/>
      <c r="X53" s="27"/>
      <c r="Y53" s="27"/>
    </row>
    <row r="54" spans="1:25" ht="15.75" customHeight="1">
      <c r="A54" s="53" t="s">
        <v>10</v>
      </c>
      <c r="B54" s="31">
        <v>0.10445601851851852</v>
      </c>
      <c r="C54" s="31">
        <v>0.10556712962962964</v>
      </c>
      <c r="D54" s="53" t="s">
        <v>9</v>
      </c>
      <c r="E54" s="65">
        <f t="shared" si="0"/>
        <v>1.1111111111111183E-3</v>
      </c>
      <c r="F54" s="75" t="s">
        <v>776</v>
      </c>
      <c r="G54" s="98">
        <v>84</v>
      </c>
      <c r="H54" s="106" t="s">
        <v>1350</v>
      </c>
      <c r="I54" s="27"/>
      <c r="J54" s="27"/>
      <c r="K54" s="27"/>
      <c r="L54" s="27"/>
      <c r="M54" s="27"/>
      <c r="N54" s="27"/>
      <c r="O54" s="27"/>
      <c r="P54" s="27"/>
      <c r="Q54" s="27"/>
      <c r="R54" s="27"/>
      <c r="S54" s="27"/>
      <c r="T54" s="27"/>
      <c r="U54" s="27"/>
      <c r="V54" s="27"/>
      <c r="W54" s="27"/>
      <c r="X54" s="27"/>
      <c r="Y54" s="27"/>
    </row>
    <row r="55" spans="1:25" ht="15.75" customHeight="1">
      <c r="A55" s="53" t="s">
        <v>668</v>
      </c>
      <c r="B55" s="31">
        <v>0.10560185185185185</v>
      </c>
      <c r="C55" s="31">
        <v>0.10643518518518519</v>
      </c>
      <c r="D55" s="53" t="s">
        <v>59</v>
      </c>
      <c r="E55" s="65">
        <f t="shared" si="0"/>
        <v>8.333333333333387E-4</v>
      </c>
      <c r="F55" s="75" t="s">
        <v>779</v>
      </c>
      <c r="G55" s="98">
        <v>2</v>
      </c>
      <c r="H55" s="105" t="s">
        <v>1245</v>
      </c>
      <c r="I55" s="27"/>
      <c r="J55" s="27"/>
      <c r="K55" s="27"/>
      <c r="L55" s="27"/>
      <c r="M55" s="27"/>
      <c r="N55" s="27"/>
      <c r="O55" s="27"/>
      <c r="P55" s="27"/>
      <c r="Q55" s="27"/>
      <c r="R55" s="27"/>
      <c r="S55" s="27"/>
      <c r="T55" s="27"/>
      <c r="U55" s="27"/>
      <c r="V55" s="27"/>
      <c r="W55" s="27"/>
      <c r="X55" s="27"/>
      <c r="Y55" s="27"/>
    </row>
    <row r="56" spans="1:25" ht="15.75" customHeight="1">
      <c r="A56" s="53" t="s">
        <v>781</v>
      </c>
      <c r="B56" s="31">
        <v>0.10651620370370371</v>
      </c>
      <c r="C56" s="31">
        <v>0.10769675925925926</v>
      </c>
      <c r="D56" s="53" t="s">
        <v>59</v>
      </c>
      <c r="E56" s="65">
        <f t="shared" si="0"/>
        <v>1.1805555555555458E-3</v>
      </c>
      <c r="F56" s="75" t="s">
        <v>783</v>
      </c>
      <c r="G56" s="98">
        <v>15</v>
      </c>
      <c r="H56" s="104" t="s">
        <v>1242</v>
      </c>
      <c r="I56" s="27"/>
      <c r="J56" s="27"/>
      <c r="K56" s="27"/>
      <c r="L56" s="27"/>
      <c r="M56" s="27"/>
      <c r="N56" s="27"/>
      <c r="O56" s="27"/>
      <c r="P56" s="27"/>
      <c r="Q56" s="27"/>
      <c r="R56" s="27"/>
      <c r="S56" s="27"/>
      <c r="T56" s="27"/>
      <c r="U56" s="27"/>
      <c r="V56" s="27"/>
      <c r="W56" s="27"/>
      <c r="X56" s="27"/>
      <c r="Y56" s="27"/>
    </row>
    <row r="57" spans="1:25" ht="15.75" customHeight="1">
      <c r="A57" s="53" t="s">
        <v>10</v>
      </c>
      <c r="B57" s="31">
        <v>0.10770833333333334</v>
      </c>
      <c r="C57" s="31">
        <v>0.10784722222222222</v>
      </c>
      <c r="D57" s="53" t="s">
        <v>9</v>
      </c>
      <c r="E57" s="65">
        <f t="shared" si="0"/>
        <v>1.3888888888888284E-4</v>
      </c>
      <c r="F57" s="75" t="s">
        <v>787</v>
      </c>
      <c r="G57" s="98">
        <v>84</v>
      </c>
      <c r="H57" s="106" t="s">
        <v>1350</v>
      </c>
      <c r="I57" s="27"/>
      <c r="J57" s="27"/>
      <c r="K57" s="27"/>
      <c r="L57" s="27"/>
      <c r="M57" s="27"/>
      <c r="N57" s="27"/>
      <c r="O57" s="27"/>
      <c r="P57" s="27"/>
      <c r="Q57" s="27"/>
      <c r="R57" s="27"/>
      <c r="S57" s="27"/>
      <c r="T57" s="27"/>
      <c r="U57" s="27"/>
      <c r="V57" s="27"/>
      <c r="W57" s="27"/>
      <c r="X57" s="27"/>
      <c r="Y57" s="27"/>
    </row>
    <row r="58" spans="1:25" ht="15.75" customHeight="1">
      <c r="A58" s="53" t="s">
        <v>646</v>
      </c>
      <c r="B58" s="31">
        <v>0.1078587962962963</v>
      </c>
      <c r="C58" s="31">
        <v>0.10925925925925926</v>
      </c>
      <c r="D58" s="53" t="s">
        <v>14</v>
      </c>
      <c r="E58" s="65">
        <f t="shared" si="0"/>
        <v>1.4004629629629645E-3</v>
      </c>
      <c r="F58" s="75" t="s">
        <v>790</v>
      </c>
      <c r="G58" s="98">
        <v>10</v>
      </c>
      <c r="H58" s="129" t="s">
        <v>1242</v>
      </c>
      <c r="I58" s="27"/>
      <c r="J58" s="27"/>
      <c r="K58" s="27"/>
      <c r="L58" s="27"/>
      <c r="M58" s="27"/>
      <c r="N58" s="27"/>
      <c r="O58" s="27"/>
      <c r="P58" s="27"/>
      <c r="Q58" s="27"/>
      <c r="R58" s="27"/>
      <c r="S58" s="27"/>
      <c r="T58" s="27"/>
      <c r="U58" s="27"/>
      <c r="V58" s="27"/>
      <c r="W58" s="27"/>
      <c r="X58" s="27"/>
      <c r="Y58" s="27"/>
    </row>
    <row r="59" spans="1:25" ht="15.75" customHeight="1">
      <c r="A59" s="53" t="s">
        <v>256</v>
      </c>
      <c r="B59" s="31">
        <v>0.10928240740740741</v>
      </c>
      <c r="C59" s="31">
        <v>0.11005787037037038</v>
      </c>
      <c r="D59" s="53" t="s">
        <v>59</v>
      </c>
      <c r="E59" s="65">
        <f t="shared" si="0"/>
        <v>7.7546296296296391E-4</v>
      </c>
      <c r="F59" s="75" t="s">
        <v>794</v>
      </c>
      <c r="G59" s="98">
        <v>4</v>
      </c>
      <c r="H59" s="128" t="s">
        <v>1245</v>
      </c>
      <c r="I59" s="27"/>
      <c r="J59" s="27"/>
      <c r="K59" s="27"/>
      <c r="L59" s="27"/>
      <c r="M59" s="27"/>
      <c r="N59" s="27"/>
      <c r="O59" s="27"/>
      <c r="P59" s="27"/>
      <c r="Q59" s="27"/>
      <c r="R59" s="27"/>
      <c r="S59" s="27"/>
      <c r="T59" s="27"/>
      <c r="U59" s="27"/>
      <c r="V59" s="27"/>
      <c r="W59" s="27"/>
      <c r="X59" s="27"/>
      <c r="Y59" s="27"/>
    </row>
    <row r="60" spans="1:25" ht="15.75" customHeight="1">
      <c r="A60" s="53" t="s">
        <v>10</v>
      </c>
      <c r="B60" s="31">
        <v>0.11006944444444444</v>
      </c>
      <c r="C60" s="31">
        <v>0.11032407407407407</v>
      </c>
      <c r="D60" s="53" t="s">
        <v>9</v>
      </c>
      <c r="E60" s="65">
        <f t="shared" si="0"/>
        <v>2.5462962962963243E-4</v>
      </c>
      <c r="F60" s="75" t="s">
        <v>797</v>
      </c>
      <c r="G60" s="98">
        <v>84</v>
      </c>
      <c r="H60" s="127" t="s">
        <v>1350</v>
      </c>
      <c r="I60" s="27"/>
      <c r="J60" s="27"/>
      <c r="K60" s="27"/>
      <c r="L60" s="27"/>
      <c r="M60" s="27"/>
      <c r="N60" s="27"/>
      <c r="O60" s="27"/>
      <c r="P60" s="27"/>
      <c r="Q60" s="27"/>
      <c r="R60" s="27"/>
      <c r="S60" s="27"/>
      <c r="T60" s="27"/>
      <c r="U60" s="27"/>
      <c r="V60" s="27"/>
      <c r="W60" s="27"/>
      <c r="X60" s="27"/>
      <c r="Y60" s="27"/>
    </row>
    <row r="61" spans="1:25" ht="15.75" customHeight="1">
      <c r="A61" s="53" t="s">
        <v>646</v>
      </c>
      <c r="B61" s="31">
        <v>0.11032407407407407</v>
      </c>
      <c r="C61" s="31">
        <v>0.1116087962962963</v>
      </c>
      <c r="D61" s="53" t="s">
        <v>14</v>
      </c>
      <c r="E61" s="65">
        <f t="shared" si="0"/>
        <v>1.2847222222222288E-3</v>
      </c>
      <c r="F61" s="75" t="s">
        <v>801</v>
      </c>
      <c r="G61" s="98">
        <v>10</v>
      </c>
      <c r="H61" s="129" t="s">
        <v>1242</v>
      </c>
      <c r="I61" s="27"/>
      <c r="J61" s="27"/>
      <c r="K61" s="27"/>
      <c r="L61" s="27"/>
      <c r="M61" s="27"/>
      <c r="N61" s="27"/>
      <c r="O61" s="27"/>
      <c r="P61" s="27"/>
      <c r="Q61" s="27"/>
      <c r="R61" s="27"/>
      <c r="S61" s="27"/>
      <c r="T61" s="27"/>
      <c r="U61" s="27"/>
      <c r="V61" s="27"/>
      <c r="W61" s="27"/>
      <c r="X61" s="27"/>
      <c r="Y61" s="27"/>
    </row>
    <row r="62" spans="1:25" ht="15.75" customHeight="1">
      <c r="A62" s="53" t="s">
        <v>10</v>
      </c>
      <c r="B62" s="46">
        <v>0.11162037037037037</v>
      </c>
      <c r="C62" s="31">
        <v>0.11178240740740741</v>
      </c>
      <c r="D62" s="53" t="s">
        <v>9</v>
      </c>
      <c r="E62" s="65">
        <f t="shared" si="0"/>
        <v>1.6203703703704386E-4</v>
      </c>
      <c r="F62" s="75" t="s">
        <v>806</v>
      </c>
      <c r="G62" s="98">
        <v>84</v>
      </c>
      <c r="H62" s="127" t="s">
        <v>1350</v>
      </c>
      <c r="I62" s="27"/>
      <c r="J62" s="27"/>
      <c r="K62" s="27"/>
      <c r="L62" s="27"/>
      <c r="M62" s="27"/>
      <c r="N62" s="27"/>
      <c r="O62" s="27"/>
      <c r="P62" s="27"/>
      <c r="Q62" s="27"/>
      <c r="R62" s="27"/>
      <c r="S62" s="27"/>
      <c r="T62" s="27"/>
      <c r="U62" s="27"/>
      <c r="V62" s="27"/>
      <c r="W62" s="27"/>
      <c r="X62" s="27"/>
      <c r="Y62" s="27"/>
    </row>
    <row r="63" spans="1:25" ht="15.75" customHeight="1">
      <c r="A63" s="53" t="s">
        <v>100</v>
      </c>
      <c r="B63" s="31">
        <v>0.11178240740740741</v>
      </c>
      <c r="C63" s="31">
        <v>0.11241898148148148</v>
      </c>
      <c r="D63" s="53" t="s">
        <v>59</v>
      </c>
      <c r="E63" s="65">
        <f t="shared" si="0"/>
        <v>6.3657407407406719E-4</v>
      </c>
      <c r="F63" s="75" t="s">
        <v>809</v>
      </c>
      <c r="G63" s="98">
        <v>13</v>
      </c>
      <c r="H63" s="128" t="s">
        <v>1245</v>
      </c>
      <c r="I63" s="27"/>
      <c r="J63" s="27"/>
      <c r="K63" s="27"/>
      <c r="L63" s="27"/>
      <c r="M63" s="27"/>
      <c r="N63" s="27"/>
      <c r="O63" s="27"/>
      <c r="P63" s="27"/>
      <c r="Q63" s="27"/>
      <c r="R63" s="27"/>
      <c r="S63" s="27"/>
      <c r="T63" s="27"/>
      <c r="U63" s="27"/>
      <c r="V63" s="27"/>
      <c r="W63" s="27"/>
      <c r="X63" s="27"/>
      <c r="Y63" s="27"/>
    </row>
    <row r="64" spans="1:25" ht="15.75" customHeight="1">
      <c r="A64" s="53" t="s">
        <v>10</v>
      </c>
      <c r="B64" s="31">
        <v>0.11243055555555556</v>
      </c>
      <c r="C64" s="31">
        <v>0.11277777777777778</v>
      </c>
      <c r="D64" s="53" t="s">
        <v>9</v>
      </c>
      <c r="E64" s="65">
        <f t="shared" si="0"/>
        <v>3.4722222222222099E-4</v>
      </c>
      <c r="F64" s="75" t="s">
        <v>810</v>
      </c>
      <c r="G64" s="98">
        <v>84</v>
      </c>
      <c r="H64" s="127" t="s">
        <v>1350</v>
      </c>
      <c r="I64" s="27"/>
      <c r="J64" s="27"/>
      <c r="K64" s="27"/>
      <c r="L64" s="27"/>
      <c r="M64" s="27"/>
      <c r="N64" s="27"/>
      <c r="O64" s="27"/>
      <c r="P64" s="27"/>
      <c r="Q64" s="27"/>
      <c r="R64" s="27"/>
      <c r="S64" s="27"/>
      <c r="T64" s="27"/>
      <c r="U64" s="27"/>
      <c r="V64" s="27"/>
      <c r="W64" s="27"/>
      <c r="X64" s="27"/>
      <c r="Y64" s="27"/>
    </row>
    <row r="65" spans="1:25" ht="15.75" customHeight="1">
      <c r="A65" s="53" t="s">
        <v>714</v>
      </c>
      <c r="B65" s="31">
        <v>0.11278935185185185</v>
      </c>
      <c r="C65" s="31">
        <v>0.11306712962962963</v>
      </c>
      <c r="D65" s="53" t="s">
        <v>59</v>
      </c>
      <c r="E65" s="65">
        <f t="shared" si="0"/>
        <v>2.7777777777777957E-4</v>
      </c>
      <c r="F65" s="75" t="s">
        <v>813</v>
      </c>
      <c r="G65" s="98">
        <v>6</v>
      </c>
      <c r="H65" s="128" t="s">
        <v>1245</v>
      </c>
      <c r="I65" s="27"/>
      <c r="J65" s="27"/>
      <c r="K65" s="27"/>
      <c r="L65" s="27"/>
      <c r="M65" s="27"/>
      <c r="N65" s="27"/>
      <c r="O65" s="27"/>
      <c r="P65" s="27"/>
      <c r="Q65" s="27"/>
      <c r="R65" s="27"/>
      <c r="S65" s="27"/>
      <c r="T65" s="27"/>
      <c r="U65" s="27"/>
      <c r="V65" s="27"/>
      <c r="W65" s="27"/>
      <c r="X65" s="27"/>
      <c r="Y65" s="27"/>
    </row>
    <row r="66" spans="1:25" ht="15.75" customHeight="1">
      <c r="A66" s="53" t="s">
        <v>10</v>
      </c>
      <c r="B66" s="31">
        <v>0.11307870370370371</v>
      </c>
      <c r="C66" s="31">
        <v>0.11324074074074074</v>
      </c>
      <c r="D66" s="53" t="s">
        <v>9</v>
      </c>
      <c r="E66" s="65">
        <f t="shared" ref="E66:E129" si="1">C66-B66</f>
        <v>1.6203703703702999E-4</v>
      </c>
      <c r="F66" s="75" t="s">
        <v>816</v>
      </c>
      <c r="G66" s="98">
        <v>84</v>
      </c>
      <c r="H66" s="106" t="s">
        <v>1350</v>
      </c>
      <c r="I66" s="27"/>
      <c r="J66" s="27"/>
      <c r="K66" s="27"/>
      <c r="L66" s="27"/>
      <c r="M66" s="27"/>
      <c r="N66" s="27"/>
      <c r="O66" s="27"/>
      <c r="P66" s="27"/>
      <c r="Q66" s="27"/>
      <c r="R66" s="27"/>
      <c r="S66" s="27"/>
      <c r="T66" s="27"/>
      <c r="U66" s="27"/>
      <c r="V66" s="27"/>
      <c r="W66" s="27"/>
      <c r="X66" s="27"/>
      <c r="Y66" s="27"/>
    </row>
    <row r="67" spans="1:25" ht="15.75" customHeight="1">
      <c r="A67" s="53" t="s">
        <v>66</v>
      </c>
      <c r="B67" s="31">
        <v>0.11325231481481482</v>
      </c>
      <c r="C67" s="31">
        <v>0.11357638888888889</v>
      </c>
      <c r="D67" s="53" t="s">
        <v>59</v>
      </c>
      <c r="E67" s="65">
        <f t="shared" si="1"/>
        <v>3.2407407407407385E-4</v>
      </c>
      <c r="F67" s="75" t="s">
        <v>819</v>
      </c>
      <c r="G67" s="98">
        <v>7</v>
      </c>
      <c r="H67" s="104" t="s">
        <v>1242</v>
      </c>
      <c r="I67" s="27"/>
      <c r="J67" s="27"/>
      <c r="K67" s="27"/>
      <c r="L67" s="27"/>
      <c r="M67" s="27"/>
      <c r="N67" s="27"/>
      <c r="O67" s="27"/>
      <c r="P67" s="27"/>
      <c r="Q67" s="27"/>
      <c r="R67" s="27"/>
      <c r="S67" s="27"/>
      <c r="T67" s="27"/>
      <c r="U67" s="27"/>
      <c r="V67" s="27"/>
      <c r="W67" s="27"/>
      <c r="X67" s="27"/>
      <c r="Y67" s="27"/>
    </row>
    <row r="68" spans="1:25" ht="15.75" customHeight="1">
      <c r="A68" s="53" t="s">
        <v>10</v>
      </c>
      <c r="B68" s="31">
        <v>0.11358796296296296</v>
      </c>
      <c r="C68" s="31">
        <v>0.11394675925925926</v>
      </c>
      <c r="D68" s="53" t="s">
        <v>9</v>
      </c>
      <c r="E68" s="65">
        <f t="shared" si="1"/>
        <v>3.587962962963015E-4</v>
      </c>
      <c r="F68" s="75" t="s">
        <v>822</v>
      </c>
      <c r="G68" s="98">
        <v>84</v>
      </c>
      <c r="H68" s="106" t="s">
        <v>1350</v>
      </c>
      <c r="I68" s="27"/>
      <c r="J68" s="27"/>
      <c r="K68" s="27"/>
      <c r="L68" s="27"/>
      <c r="M68" s="27"/>
      <c r="N68" s="27"/>
      <c r="O68" s="27"/>
      <c r="P68" s="27"/>
      <c r="Q68" s="27"/>
      <c r="R68" s="27"/>
      <c r="S68" s="27"/>
      <c r="T68" s="27"/>
      <c r="U68" s="27"/>
      <c r="V68" s="27"/>
      <c r="W68" s="27"/>
      <c r="X68" s="27"/>
      <c r="Y68" s="27"/>
    </row>
    <row r="69" spans="1:25" s="18" customFormat="1" ht="15.75" customHeight="1">
      <c r="A69" s="53" t="s">
        <v>646</v>
      </c>
      <c r="B69" s="46">
        <v>0.11395833333333333</v>
      </c>
      <c r="C69" s="46">
        <v>0.11439814814814815</v>
      </c>
      <c r="D69" s="53" t="s">
        <v>14</v>
      </c>
      <c r="E69" s="65">
        <f t="shared" si="1"/>
        <v>4.3981481481482343E-4</v>
      </c>
      <c r="F69" s="75" t="s">
        <v>825</v>
      </c>
      <c r="G69" s="98">
        <v>10</v>
      </c>
      <c r="H69" s="104" t="s">
        <v>1242</v>
      </c>
      <c r="I69" s="49"/>
      <c r="J69" s="49"/>
      <c r="K69" s="49"/>
      <c r="L69" s="49"/>
      <c r="M69" s="49"/>
      <c r="N69" s="49"/>
      <c r="O69" s="49"/>
      <c r="P69" s="49"/>
      <c r="Q69" s="49"/>
      <c r="R69" s="49"/>
      <c r="S69" s="49"/>
      <c r="T69" s="49"/>
      <c r="U69" s="49"/>
      <c r="V69" s="49"/>
      <c r="W69" s="49"/>
      <c r="X69" s="49"/>
      <c r="Y69" s="49"/>
    </row>
    <row r="70" spans="1:25" ht="15.75" customHeight="1">
      <c r="A70" s="53" t="s">
        <v>10</v>
      </c>
      <c r="B70" s="31">
        <v>0.11440972222222222</v>
      </c>
      <c r="C70" s="31">
        <v>0.11458333333333333</v>
      </c>
      <c r="D70" s="53" t="s">
        <v>9</v>
      </c>
      <c r="E70" s="65">
        <f t="shared" si="1"/>
        <v>1.7361111111111049E-4</v>
      </c>
      <c r="F70" s="75" t="s">
        <v>828</v>
      </c>
      <c r="G70" s="98">
        <v>84</v>
      </c>
      <c r="H70" s="106" t="s">
        <v>1350</v>
      </c>
      <c r="I70" s="27"/>
      <c r="J70" s="27"/>
      <c r="K70" s="27"/>
      <c r="L70" s="27"/>
      <c r="M70" s="27"/>
      <c r="N70" s="27"/>
      <c r="O70" s="27"/>
      <c r="P70" s="27"/>
      <c r="Q70" s="27"/>
      <c r="R70" s="27"/>
      <c r="S70" s="27"/>
      <c r="T70" s="27"/>
      <c r="U70" s="27"/>
      <c r="V70" s="27"/>
      <c r="W70" s="27"/>
      <c r="X70" s="27"/>
      <c r="Y70" s="27"/>
    </row>
    <row r="71" spans="1:25" ht="15.75" customHeight="1">
      <c r="A71" s="53" t="s">
        <v>38</v>
      </c>
      <c r="B71" s="31">
        <v>0.11459490740740741</v>
      </c>
      <c r="C71" s="31">
        <v>0.11528935185185185</v>
      </c>
      <c r="D71" s="53" t="s">
        <v>59</v>
      </c>
      <c r="E71" s="65">
        <f t="shared" si="1"/>
        <v>6.9444444444444198E-4</v>
      </c>
      <c r="F71" s="75" t="s">
        <v>831</v>
      </c>
      <c r="G71" s="98">
        <v>2</v>
      </c>
      <c r="H71" s="105" t="s">
        <v>1245</v>
      </c>
      <c r="I71" s="27"/>
      <c r="J71" s="27"/>
      <c r="K71" s="27"/>
      <c r="L71" s="27"/>
      <c r="M71" s="27"/>
      <c r="N71" s="27"/>
      <c r="O71" s="27"/>
      <c r="P71" s="27"/>
      <c r="Q71" s="27"/>
      <c r="R71" s="27"/>
      <c r="S71" s="27"/>
      <c r="T71" s="27"/>
      <c r="U71" s="27"/>
      <c r="V71" s="27"/>
      <c r="W71" s="27"/>
      <c r="X71" s="27"/>
      <c r="Y71" s="27"/>
    </row>
    <row r="72" spans="1:25" ht="15.75" customHeight="1">
      <c r="A72" s="53" t="s">
        <v>833</v>
      </c>
      <c r="B72" s="31">
        <v>0.11537037037037037</v>
      </c>
      <c r="C72" s="31">
        <v>0.11574074074074074</v>
      </c>
      <c r="D72" s="53" t="s">
        <v>59</v>
      </c>
      <c r="E72" s="65">
        <f t="shared" si="1"/>
        <v>3.7037037037036813E-4</v>
      </c>
      <c r="F72" s="75" t="s">
        <v>835</v>
      </c>
      <c r="G72" s="98">
        <v>1</v>
      </c>
      <c r="H72" s="104" t="s">
        <v>1242</v>
      </c>
      <c r="I72" s="27"/>
      <c r="J72" s="27"/>
      <c r="K72" s="27"/>
      <c r="L72" s="27"/>
      <c r="M72" s="27"/>
      <c r="N72" s="27"/>
      <c r="O72" s="27"/>
      <c r="P72" s="27"/>
      <c r="Q72" s="27"/>
      <c r="R72" s="27"/>
      <c r="S72" s="27"/>
      <c r="T72" s="27"/>
      <c r="U72" s="27"/>
      <c r="V72" s="27"/>
      <c r="W72" s="27"/>
      <c r="X72" s="27"/>
      <c r="Y72" s="27"/>
    </row>
    <row r="73" spans="1:25" ht="15.75" customHeight="1">
      <c r="A73" s="53" t="s">
        <v>10</v>
      </c>
      <c r="B73" s="31">
        <v>0.11574074074074074</v>
      </c>
      <c r="C73" s="31">
        <v>0.11591435185185185</v>
      </c>
      <c r="D73" s="53" t="s">
        <v>9</v>
      </c>
      <c r="E73" s="65">
        <f t="shared" si="1"/>
        <v>1.7361111111111049E-4</v>
      </c>
      <c r="F73" s="75" t="s">
        <v>838</v>
      </c>
      <c r="G73" s="98">
        <v>84</v>
      </c>
      <c r="H73" s="127" t="s">
        <v>1350</v>
      </c>
      <c r="I73" s="27"/>
      <c r="J73" s="27"/>
      <c r="K73" s="27"/>
      <c r="L73" s="27"/>
      <c r="M73" s="27"/>
      <c r="N73" s="27"/>
      <c r="O73" s="27"/>
      <c r="P73" s="27"/>
      <c r="Q73" s="27"/>
      <c r="R73" s="27"/>
      <c r="S73" s="27"/>
      <c r="T73" s="27"/>
      <c r="U73" s="27"/>
      <c r="V73" s="27"/>
      <c r="W73" s="27"/>
      <c r="X73" s="27"/>
      <c r="Y73" s="27"/>
    </row>
    <row r="74" spans="1:25" ht="15.75" customHeight="1">
      <c r="A74" s="53" t="s">
        <v>646</v>
      </c>
      <c r="B74" s="31">
        <v>0.11591435185185185</v>
      </c>
      <c r="C74" s="31">
        <v>0.11805555555555555</v>
      </c>
      <c r="D74" s="53" t="s">
        <v>14</v>
      </c>
      <c r="E74" s="65">
        <f t="shared" si="1"/>
        <v>2.1412037037037007E-3</v>
      </c>
      <c r="F74" s="75" t="s">
        <v>841</v>
      </c>
      <c r="G74" s="98">
        <v>10</v>
      </c>
      <c r="H74" s="104" t="s">
        <v>1242</v>
      </c>
      <c r="I74" s="27"/>
      <c r="J74" s="27"/>
      <c r="K74" s="27"/>
      <c r="L74" s="27"/>
      <c r="M74" s="27"/>
      <c r="N74" s="27"/>
      <c r="O74" s="27"/>
      <c r="P74" s="27"/>
      <c r="Q74" s="27"/>
      <c r="R74" s="27"/>
      <c r="S74" s="27"/>
      <c r="T74" s="27"/>
      <c r="U74" s="27"/>
      <c r="V74" s="27"/>
      <c r="W74" s="27"/>
      <c r="X74" s="27"/>
      <c r="Y74" s="27"/>
    </row>
    <row r="75" spans="1:25" ht="15.75" customHeight="1">
      <c r="A75" s="53" t="s">
        <v>10</v>
      </c>
      <c r="B75" s="46">
        <v>0.1180787037037037</v>
      </c>
      <c r="C75" s="31">
        <v>0.1193287037037037</v>
      </c>
      <c r="D75" s="53" t="s">
        <v>9</v>
      </c>
      <c r="E75" s="65">
        <f t="shared" si="1"/>
        <v>1.2500000000000011E-3</v>
      </c>
      <c r="F75" s="89" t="s">
        <v>844</v>
      </c>
      <c r="G75" s="98">
        <v>84</v>
      </c>
      <c r="H75" s="127" t="s">
        <v>1350</v>
      </c>
      <c r="I75" s="27"/>
      <c r="J75" s="27"/>
      <c r="K75" s="27"/>
      <c r="L75" s="27"/>
      <c r="M75" s="27"/>
      <c r="N75" s="27"/>
      <c r="O75" s="27"/>
      <c r="P75" s="27"/>
      <c r="Q75" s="27"/>
      <c r="R75" s="27"/>
      <c r="S75" s="27"/>
      <c r="T75" s="27"/>
      <c r="U75" s="27"/>
      <c r="V75" s="27"/>
      <c r="W75" s="27"/>
      <c r="X75" s="27"/>
      <c r="Y75" s="27"/>
    </row>
    <row r="76" spans="1:25" ht="13.5" customHeight="1">
      <c r="A76" s="53" t="s">
        <v>504</v>
      </c>
      <c r="B76" s="31">
        <v>0.11936342592592593</v>
      </c>
      <c r="C76" s="31">
        <v>0.11991898148148149</v>
      </c>
      <c r="D76" s="53" t="s">
        <v>59</v>
      </c>
      <c r="E76" s="65">
        <f t="shared" si="1"/>
        <v>5.5555555555555913E-4</v>
      </c>
      <c r="F76" s="75" t="s">
        <v>849</v>
      </c>
      <c r="G76" s="98">
        <v>2</v>
      </c>
      <c r="H76" s="104" t="s">
        <v>1242</v>
      </c>
      <c r="I76" s="27"/>
      <c r="J76" s="27"/>
      <c r="K76" s="27"/>
      <c r="L76" s="27"/>
      <c r="M76" s="27"/>
      <c r="N76" s="27"/>
      <c r="O76" s="27"/>
      <c r="P76" s="27"/>
      <c r="Q76" s="27"/>
      <c r="R76" s="27"/>
      <c r="S76" s="27"/>
      <c r="T76" s="27"/>
      <c r="U76" s="27"/>
      <c r="V76" s="27"/>
      <c r="W76" s="27"/>
      <c r="X76" s="27"/>
      <c r="Y76" s="27"/>
    </row>
    <row r="77" spans="1:25" ht="13.5" customHeight="1">
      <c r="A77" s="53" t="s">
        <v>10</v>
      </c>
      <c r="B77" s="46">
        <v>0.11993055555555555</v>
      </c>
      <c r="C77" s="35">
        <v>0.12106481481481482</v>
      </c>
      <c r="D77" s="53" t="s">
        <v>9</v>
      </c>
      <c r="E77" s="65">
        <f t="shared" si="1"/>
        <v>1.1342592592592654E-3</v>
      </c>
      <c r="F77" s="75" t="s">
        <v>852</v>
      </c>
      <c r="G77" s="98">
        <v>84</v>
      </c>
      <c r="H77" s="106" t="s">
        <v>1350</v>
      </c>
      <c r="I77" s="27"/>
      <c r="J77" s="27"/>
      <c r="K77" s="27"/>
      <c r="L77" s="27"/>
      <c r="M77" s="27"/>
      <c r="N77" s="27"/>
      <c r="O77" s="27"/>
      <c r="P77" s="27"/>
      <c r="Q77" s="27"/>
      <c r="R77" s="27"/>
      <c r="S77" s="27"/>
      <c r="T77" s="27"/>
      <c r="U77" s="27"/>
      <c r="V77" s="27"/>
      <c r="W77" s="27"/>
      <c r="X77" s="27"/>
      <c r="Y77" s="27"/>
    </row>
    <row r="78" spans="1:25" ht="15" customHeight="1">
      <c r="A78" s="53" t="s">
        <v>220</v>
      </c>
      <c r="B78" s="31">
        <v>0.12112268518518518</v>
      </c>
      <c r="C78" s="46">
        <v>0.12196759259259259</v>
      </c>
      <c r="D78" s="53" t="s">
        <v>59</v>
      </c>
      <c r="E78" s="65">
        <f t="shared" si="1"/>
        <v>8.4490740740740533E-4</v>
      </c>
      <c r="F78" s="75" t="s">
        <v>854</v>
      </c>
      <c r="G78" s="98">
        <v>4</v>
      </c>
      <c r="H78" s="105" t="s">
        <v>1245</v>
      </c>
      <c r="I78" s="27"/>
      <c r="J78" s="27"/>
      <c r="K78" s="27"/>
      <c r="L78" s="27"/>
      <c r="M78" s="27"/>
      <c r="N78" s="27"/>
      <c r="O78" s="27"/>
      <c r="P78" s="27"/>
      <c r="Q78" s="27"/>
      <c r="R78" s="27"/>
      <c r="S78" s="27"/>
      <c r="T78" s="27"/>
      <c r="U78" s="27"/>
      <c r="V78" s="27"/>
      <c r="W78" s="27"/>
      <c r="X78" s="27"/>
      <c r="Y78" s="27"/>
    </row>
    <row r="79" spans="1:25" ht="15" customHeight="1">
      <c r="A79" s="53" t="s">
        <v>10</v>
      </c>
      <c r="B79" s="31">
        <v>0.12196759259259259</v>
      </c>
      <c r="C79" s="31">
        <v>0.12210648148148148</v>
      </c>
      <c r="D79" s="53" t="s">
        <v>9</v>
      </c>
      <c r="E79" s="66">
        <f t="shared" si="1"/>
        <v>1.3888888888889672E-4</v>
      </c>
      <c r="F79" s="91" t="s">
        <v>858</v>
      </c>
      <c r="G79" s="98">
        <v>84</v>
      </c>
      <c r="H79" s="123" t="s">
        <v>1350</v>
      </c>
      <c r="I79" s="27"/>
      <c r="J79" s="27"/>
      <c r="K79" s="27"/>
      <c r="L79" s="27"/>
      <c r="M79" s="27"/>
      <c r="N79" s="27"/>
      <c r="O79" s="27"/>
      <c r="P79" s="27"/>
      <c r="Q79" s="27"/>
      <c r="R79" s="27"/>
      <c r="S79" s="27"/>
      <c r="T79" s="27"/>
      <c r="U79" s="27"/>
      <c r="V79" s="27"/>
      <c r="W79" s="27"/>
      <c r="X79" s="27"/>
      <c r="Y79" s="27"/>
    </row>
    <row r="80" spans="1:25" ht="15.75" customHeight="1">
      <c r="A80" s="53" t="s">
        <v>66</v>
      </c>
      <c r="B80" s="46">
        <v>0.12210648148148148</v>
      </c>
      <c r="C80" s="31">
        <v>0.12261574074074075</v>
      </c>
      <c r="D80" s="53" t="s">
        <v>59</v>
      </c>
      <c r="E80" s="65">
        <f t="shared" si="1"/>
        <v>5.0925925925926485E-4</v>
      </c>
      <c r="F80" s="75" t="s">
        <v>864</v>
      </c>
      <c r="G80" s="98">
        <v>7</v>
      </c>
      <c r="H80" s="124" t="s">
        <v>1242</v>
      </c>
      <c r="I80" s="27"/>
      <c r="J80" s="27"/>
      <c r="K80" s="27"/>
      <c r="L80" s="27"/>
      <c r="M80" s="27"/>
      <c r="N80" s="27"/>
      <c r="O80" s="27"/>
      <c r="P80" s="27"/>
      <c r="Q80" s="27"/>
      <c r="R80" s="27"/>
      <c r="S80" s="27"/>
      <c r="T80" s="27"/>
      <c r="U80" s="27"/>
      <c r="V80" s="27"/>
      <c r="W80" s="27"/>
      <c r="X80" s="27"/>
      <c r="Y80" s="27"/>
    </row>
    <row r="81" spans="1:25" ht="14.25" customHeight="1">
      <c r="A81" s="53" t="s">
        <v>10</v>
      </c>
      <c r="B81" s="31">
        <v>0.12261574074074075</v>
      </c>
      <c r="C81" s="31">
        <v>0.12275462962962963</v>
      </c>
      <c r="D81" s="53" t="s">
        <v>9</v>
      </c>
      <c r="E81" s="66">
        <f t="shared" si="1"/>
        <v>1.3888888888888284E-4</v>
      </c>
      <c r="F81" s="91" t="s">
        <v>868</v>
      </c>
      <c r="G81" s="98">
        <v>84</v>
      </c>
      <c r="H81" s="123" t="s">
        <v>1350</v>
      </c>
      <c r="I81" s="27"/>
      <c r="J81" s="27"/>
      <c r="K81" s="27"/>
      <c r="L81" s="27"/>
      <c r="M81" s="27"/>
      <c r="N81" s="27"/>
      <c r="O81" s="27"/>
      <c r="P81" s="27"/>
      <c r="Q81" s="27"/>
      <c r="R81" s="27"/>
      <c r="S81" s="27"/>
      <c r="T81" s="27"/>
      <c r="U81" s="27"/>
      <c r="V81" s="27"/>
      <c r="W81" s="27"/>
      <c r="X81" s="27"/>
      <c r="Y81" s="27"/>
    </row>
    <row r="82" spans="1:25" ht="15.75" customHeight="1">
      <c r="A82" s="53" t="s">
        <v>504</v>
      </c>
      <c r="B82" s="31">
        <v>0.12275462962962963</v>
      </c>
      <c r="C82" s="31">
        <v>0.12322916666666667</v>
      </c>
      <c r="D82" s="53" t="s">
        <v>59</v>
      </c>
      <c r="E82" s="65">
        <f t="shared" si="1"/>
        <v>4.745370370370372E-4</v>
      </c>
      <c r="F82" s="75" t="s">
        <v>872</v>
      </c>
      <c r="G82" s="98">
        <v>2</v>
      </c>
      <c r="H82" s="124" t="s">
        <v>1242</v>
      </c>
      <c r="I82" s="27"/>
      <c r="J82" s="27"/>
      <c r="K82" s="27"/>
      <c r="L82" s="27"/>
      <c r="M82" s="27"/>
      <c r="N82" s="27"/>
      <c r="O82" s="27"/>
      <c r="P82" s="27"/>
      <c r="Q82" s="27"/>
      <c r="R82" s="27"/>
      <c r="S82" s="27"/>
      <c r="T82" s="27"/>
      <c r="U82" s="27"/>
      <c r="V82" s="27"/>
      <c r="W82" s="27"/>
      <c r="X82" s="27"/>
      <c r="Y82" s="27"/>
    </row>
    <row r="83" spans="1:25" ht="13.5" customHeight="1">
      <c r="A83" s="53" t="s">
        <v>10</v>
      </c>
      <c r="B83" s="31">
        <v>0.12322916666666667</v>
      </c>
      <c r="C83" s="31">
        <v>0.12356481481481481</v>
      </c>
      <c r="D83" s="53" t="s">
        <v>9</v>
      </c>
      <c r="E83" s="65">
        <f t="shared" si="1"/>
        <v>3.3564814814814048E-4</v>
      </c>
      <c r="F83" s="75" t="s">
        <v>875</v>
      </c>
      <c r="G83" s="98">
        <v>84</v>
      </c>
      <c r="H83" s="123" t="s">
        <v>1350</v>
      </c>
      <c r="I83" s="27"/>
      <c r="J83" s="27"/>
      <c r="K83" s="27"/>
      <c r="L83" s="27"/>
      <c r="M83" s="27"/>
      <c r="N83" s="27"/>
      <c r="O83" s="27"/>
      <c r="P83" s="27"/>
      <c r="Q83" s="27"/>
      <c r="R83" s="27"/>
      <c r="S83" s="27"/>
      <c r="T83" s="27"/>
      <c r="U83" s="27"/>
      <c r="V83" s="27"/>
      <c r="W83" s="27"/>
      <c r="X83" s="27"/>
      <c r="Y83" s="27"/>
    </row>
    <row r="84" spans="1:25" ht="12.75" customHeight="1">
      <c r="A84" s="53" t="s">
        <v>714</v>
      </c>
      <c r="B84" s="31">
        <v>0.12356481481481481</v>
      </c>
      <c r="C84" s="31">
        <v>0.12384259259259259</v>
      </c>
      <c r="D84" s="53" t="s">
        <v>59</v>
      </c>
      <c r="E84" s="65">
        <f t="shared" si="1"/>
        <v>2.7777777777777957E-4</v>
      </c>
      <c r="F84" s="75" t="s">
        <v>879</v>
      </c>
      <c r="G84" s="98">
        <v>6</v>
      </c>
      <c r="H84" s="125" t="s">
        <v>1245</v>
      </c>
      <c r="I84" s="27"/>
      <c r="J84" s="27"/>
      <c r="K84" s="27"/>
      <c r="L84" s="27"/>
      <c r="M84" s="27"/>
      <c r="N84" s="27"/>
      <c r="O84" s="27"/>
      <c r="P84" s="27"/>
      <c r="Q84" s="27"/>
      <c r="R84" s="27"/>
      <c r="S84" s="27"/>
      <c r="T84" s="27"/>
      <c r="U84" s="27"/>
      <c r="V84" s="27"/>
      <c r="W84" s="27"/>
      <c r="X84" s="27"/>
      <c r="Y84" s="27"/>
    </row>
    <row r="85" spans="1:25" ht="13.5" customHeight="1">
      <c r="A85" s="53" t="s">
        <v>10</v>
      </c>
      <c r="B85" s="46">
        <v>0.12386574074074073</v>
      </c>
      <c r="C85" s="31">
        <v>0.1247337962962963</v>
      </c>
      <c r="D85" s="53" t="s">
        <v>9</v>
      </c>
      <c r="E85" s="65">
        <f t="shared" si="1"/>
        <v>8.6805555555556635E-4</v>
      </c>
      <c r="F85" s="75" t="s">
        <v>882</v>
      </c>
      <c r="G85" s="98">
        <v>84</v>
      </c>
      <c r="H85" s="123" t="s">
        <v>1350</v>
      </c>
      <c r="I85" s="27"/>
      <c r="J85" s="27"/>
      <c r="K85" s="27"/>
      <c r="L85" s="27"/>
      <c r="M85" s="27"/>
      <c r="N85" s="27"/>
      <c r="O85" s="27"/>
      <c r="P85" s="27"/>
      <c r="Q85" s="27"/>
      <c r="R85" s="27"/>
      <c r="S85" s="27"/>
      <c r="T85" s="27"/>
      <c r="U85" s="27"/>
      <c r="V85" s="27"/>
      <c r="W85" s="27"/>
      <c r="X85" s="27"/>
      <c r="Y85" s="27"/>
    </row>
    <row r="86" spans="1:25" ht="15" customHeight="1">
      <c r="A86" s="53" t="s">
        <v>714</v>
      </c>
      <c r="B86" s="31">
        <v>0.1247337962962963</v>
      </c>
      <c r="C86" s="31">
        <v>0.12491898148148148</v>
      </c>
      <c r="D86" s="53" t="s">
        <v>59</v>
      </c>
      <c r="E86" s="65">
        <f t="shared" si="1"/>
        <v>1.8518518518517713E-4</v>
      </c>
      <c r="F86" s="75" t="s">
        <v>886</v>
      </c>
      <c r="G86" s="98">
        <v>6</v>
      </c>
      <c r="H86" s="125" t="s">
        <v>1245</v>
      </c>
      <c r="I86" s="27"/>
      <c r="J86" s="27"/>
      <c r="K86" s="27"/>
      <c r="L86" s="27"/>
      <c r="M86" s="27"/>
      <c r="N86" s="27"/>
      <c r="O86" s="27"/>
      <c r="P86" s="27"/>
      <c r="Q86" s="27"/>
      <c r="R86" s="27"/>
      <c r="S86" s="27"/>
      <c r="T86" s="27"/>
      <c r="U86" s="27"/>
      <c r="V86" s="27"/>
      <c r="W86" s="27"/>
      <c r="X86" s="27"/>
      <c r="Y86" s="27"/>
    </row>
    <row r="87" spans="1:25" ht="13.5" customHeight="1">
      <c r="A87" s="53" t="s">
        <v>10</v>
      </c>
      <c r="B87" s="31">
        <v>0.12491898148148148</v>
      </c>
      <c r="C87" s="31">
        <v>0.12557870370370369</v>
      </c>
      <c r="D87" s="53" t="s">
        <v>9</v>
      </c>
      <c r="E87" s="65">
        <f t="shared" si="1"/>
        <v>6.5972222222221433E-4</v>
      </c>
      <c r="F87" s="75" t="s">
        <v>889</v>
      </c>
      <c r="G87" s="98">
        <v>84</v>
      </c>
      <c r="H87" s="123" t="s">
        <v>1350</v>
      </c>
      <c r="I87" s="27"/>
      <c r="J87" s="27"/>
      <c r="K87" s="27"/>
      <c r="L87" s="27"/>
      <c r="M87" s="27"/>
      <c r="N87" s="27"/>
      <c r="O87" s="27"/>
      <c r="P87" s="27"/>
      <c r="Q87" s="27"/>
      <c r="R87" s="27"/>
      <c r="S87" s="27"/>
      <c r="T87" s="27"/>
      <c r="U87" s="27"/>
      <c r="V87" s="27"/>
      <c r="W87" s="27"/>
      <c r="X87" s="27"/>
      <c r="Y87" s="27"/>
    </row>
    <row r="88" spans="1:25" ht="15.75" customHeight="1">
      <c r="A88" s="53" t="s">
        <v>646</v>
      </c>
      <c r="B88" s="31">
        <v>0.12557870370370369</v>
      </c>
      <c r="C88" s="31">
        <v>0.12590277777777778</v>
      </c>
      <c r="D88" s="53" t="s">
        <v>14</v>
      </c>
      <c r="E88" s="65">
        <f t="shared" si="1"/>
        <v>3.2407407407408773E-4</v>
      </c>
      <c r="F88" s="75" t="s">
        <v>896</v>
      </c>
      <c r="G88" s="98">
        <v>10</v>
      </c>
      <c r="H88" s="124" t="s">
        <v>1242</v>
      </c>
      <c r="I88" s="27"/>
      <c r="J88" s="27"/>
      <c r="K88" s="27"/>
      <c r="L88" s="27"/>
      <c r="M88" s="27"/>
      <c r="N88" s="27"/>
      <c r="O88" s="27"/>
      <c r="P88" s="27"/>
      <c r="Q88" s="27"/>
      <c r="R88" s="27"/>
      <c r="S88" s="27"/>
      <c r="T88" s="27"/>
      <c r="U88" s="27"/>
      <c r="V88" s="27"/>
      <c r="W88" s="27"/>
      <c r="X88" s="27"/>
      <c r="Y88" s="27"/>
    </row>
    <row r="89" spans="1:25" ht="13.5" customHeight="1">
      <c r="A89" s="53" t="s">
        <v>10</v>
      </c>
      <c r="B89" s="46">
        <v>0.12591435185185185</v>
      </c>
      <c r="C89" s="31">
        <v>0.12634259259259259</v>
      </c>
      <c r="D89" s="53" t="s">
        <v>9</v>
      </c>
      <c r="E89" s="65">
        <f t="shared" si="1"/>
        <v>4.2824074074074292E-4</v>
      </c>
      <c r="F89" s="75" t="s">
        <v>901</v>
      </c>
      <c r="G89" s="98">
        <v>84</v>
      </c>
      <c r="H89" s="123" t="s">
        <v>1350</v>
      </c>
      <c r="I89" s="27"/>
      <c r="J89" s="27"/>
      <c r="K89" s="27"/>
      <c r="L89" s="27"/>
      <c r="M89" s="27"/>
      <c r="N89" s="27"/>
      <c r="O89" s="27"/>
      <c r="P89" s="27"/>
      <c r="Q89" s="27"/>
      <c r="R89" s="27"/>
      <c r="S89" s="27"/>
      <c r="T89" s="27"/>
      <c r="U89" s="27"/>
      <c r="V89" s="27"/>
      <c r="W89" s="27"/>
      <c r="X89" s="27"/>
      <c r="Y89" s="27"/>
    </row>
    <row r="90" spans="1:25" ht="14.25" customHeight="1">
      <c r="A90" s="53" t="s">
        <v>398</v>
      </c>
      <c r="B90" s="31">
        <v>0.12635416666666666</v>
      </c>
      <c r="C90" s="31">
        <v>0.12679398148148149</v>
      </c>
      <c r="D90" s="53" t="s">
        <v>15</v>
      </c>
      <c r="E90" s="65">
        <f t="shared" si="1"/>
        <v>4.3981481481483731E-4</v>
      </c>
      <c r="F90" s="75" t="s">
        <v>905</v>
      </c>
      <c r="G90" s="98">
        <v>5</v>
      </c>
      <c r="H90" s="104" t="s">
        <v>1242</v>
      </c>
      <c r="I90" s="27"/>
      <c r="J90" s="27"/>
      <c r="K90" s="27"/>
      <c r="L90" s="27"/>
      <c r="M90" s="27"/>
      <c r="N90" s="27"/>
      <c r="O90" s="27"/>
      <c r="P90" s="27"/>
      <c r="Q90" s="27"/>
      <c r="R90" s="27"/>
      <c r="S90" s="27"/>
      <c r="T90" s="27"/>
      <c r="U90" s="27"/>
      <c r="V90" s="27"/>
      <c r="W90" s="27"/>
      <c r="X90" s="27"/>
      <c r="Y90" s="27"/>
    </row>
    <row r="91" spans="1:25" ht="15" customHeight="1">
      <c r="A91" s="53" t="s">
        <v>10</v>
      </c>
      <c r="B91" s="46">
        <v>0.12680555555555556</v>
      </c>
      <c r="C91" s="31">
        <v>0.12710648148148149</v>
      </c>
      <c r="D91" s="53" t="s">
        <v>9</v>
      </c>
      <c r="E91" s="65">
        <f t="shared" si="1"/>
        <v>3.0092592592592671E-4</v>
      </c>
      <c r="F91" s="75" t="s">
        <v>908</v>
      </c>
      <c r="G91" s="98">
        <v>84</v>
      </c>
      <c r="H91" s="106" t="s">
        <v>1350</v>
      </c>
      <c r="I91" s="27"/>
      <c r="J91" s="27"/>
      <c r="K91" s="27"/>
      <c r="L91" s="27"/>
      <c r="M91" s="27"/>
      <c r="N91" s="27"/>
      <c r="O91" s="27"/>
      <c r="P91" s="27"/>
      <c r="Q91" s="27"/>
      <c r="R91" s="27"/>
      <c r="S91" s="27"/>
      <c r="T91" s="27"/>
      <c r="U91" s="27"/>
      <c r="V91" s="27"/>
      <c r="W91" s="27"/>
      <c r="X91" s="27"/>
      <c r="Y91" s="27"/>
    </row>
    <row r="92" spans="1:25" ht="15.75" customHeight="1">
      <c r="A92" s="53" t="s">
        <v>377</v>
      </c>
      <c r="B92" s="46">
        <v>0.12711805555555555</v>
      </c>
      <c r="C92" s="31">
        <v>0.12746527777777777</v>
      </c>
      <c r="D92" s="53" t="s">
        <v>59</v>
      </c>
      <c r="E92" s="65">
        <f t="shared" si="1"/>
        <v>3.4722222222222099E-4</v>
      </c>
      <c r="F92" s="75" t="s">
        <v>911</v>
      </c>
      <c r="G92" s="98">
        <v>1</v>
      </c>
      <c r="H92" s="104" t="s">
        <v>1242</v>
      </c>
      <c r="I92" s="27"/>
      <c r="J92" s="27"/>
      <c r="K92" s="27"/>
      <c r="L92" s="27"/>
      <c r="M92" s="27"/>
      <c r="N92" s="27"/>
      <c r="O92" s="27"/>
      <c r="P92" s="27"/>
      <c r="Q92" s="27"/>
      <c r="R92" s="27"/>
      <c r="S92" s="27"/>
      <c r="T92" s="27"/>
      <c r="U92" s="27"/>
      <c r="V92" s="27"/>
      <c r="W92" s="27"/>
      <c r="X92" s="27"/>
      <c r="Y92" s="27"/>
    </row>
    <row r="93" spans="1:25" ht="16.5" customHeight="1">
      <c r="A93" s="53" t="s">
        <v>10</v>
      </c>
      <c r="B93" s="46">
        <v>0.1275</v>
      </c>
      <c r="C93" s="31">
        <v>0.12777777777777777</v>
      </c>
      <c r="D93" s="53" t="s">
        <v>9</v>
      </c>
      <c r="E93" s="65">
        <f t="shared" si="1"/>
        <v>2.7777777777776569E-4</v>
      </c>
      <c r="F93" s="75" t="s">
        <v>914</v>
      </c>
      <c r="G93" s="98">
        <v>84</v>
      </c>
      <c r="H93" s="106" t="s">
        <v>1350</v>
      </c>
      <c r="I93" s="27"/>
      <c r="J93" s="27"/>
      <c r="K93" s="27"/>
      <c r="L93" s="27"/>
      <c r="M93" s="27"/>
      <c r="N93" s="27"/>
      <c r="O93" s="27"/>
      <c r="P93" s="27"/>
      <c r="Q93" s="27"/>
      <c r="R93" s="27"/>
      <c r="S93" s="27"/>
      <c r="T93" s="27"/>
      <c r="U93" s="27"/>
      <c r="V93" s="27"/>
      <c r="W93" s="27"/>
      <c r="X93" s="27"/>
      <c r="Y93" s="27"/>
    </row>
    <row r="94" spans="1:25" ht="15" customHeight="1">
      <c r="A94" s="53" t="s">
        <v>917</v>
      </c>
      <c r="B94" s="31">
        <v>0.12782407407407406</v>
      </c>
      <c r="C94" s="31">
        <v>0.14212962962962963</v>
      </c>
      <c r="D94" s="53" t="s">
        <v>14</v>
      </c>
      <c r="E94" s="65">
        <f t="shared" si="1"/>
        <v>1.4305555555555571E-2</v>
      </c>
      <c r="F94" s="75" t="s">
        <v>920</v>
      </c>
      <c r="G94" s="98">
        <v>1</v>
      </c>
      <c r="H94" s="104" t="s">
        <v>1242</v>
      </c>
      <c r="I94" s="27"/>
      <c r="J94" s="27"/>
      <c r="K94" s="27"/>
      <c r="L94" s="27"/>
      <c r="M94" s="27"/>
      <c r="N94" s="27"/>
      <c r="O94" s="27"/>
      <c r="P94" s="27"/>
      <c r="Q94" s="27"/>
      <c r="R94" s="27"/>
      <c r="S94" s="27"/>
      <c r="T94" s="27"/>
      <c r="U94" s="27"/>
      <c r="V94" s="27"/>
      <c r="W94" s="27"/>
      <c r="X94" s="27"/>
      <c r="Y94" s="27"/>
    </row>
    <row r="95" spans="1:25" ht="15.75" customHeight="1">
      <c r="A95" s="53" t="s">
        <v>917</v>
      </c>
      <c r="B95" s="31">
        <v>0.14212962962962963</v>
      </c>
      <c r="C95" s="31">
        <v>0.15442129629629631</v>
      </c>
      <c r="D95" s="53" t="s">
        <v>14</v>
      </c>
      <c r="E95" s="65">
        <f t="shared" si="1"/>
        <v>1.2291666666666673E-2</v>
      </c>
      <c r="F95" s="85" t="s">
        <v>922</v>
      </c>
      <c r="G95" s="98">
        <v>1</v>
      </c>
      <c r="H95" s="104" t="s">
        <v>1242</v>
      </c>
      <c r="I95" s="27"/>
      <c r="J95" s="27"/>
      <c r="K95" s="27"/>
      <c r="L95" s="27"/>
      <c r="M95" s="27"/>
      <c r="N95" s="27"/>
      <c r="O95" s="27"/>
      <c r="P95" s="27"/>
      <c r="Q95" s="27"/>
      <c r="R95" s="27"/>
      <c r="S95" s="27"/>
      <c r="T95" s="27"/>
      <c r="U95" s="27"/>
      <c r="V95" s="27"/>
      <c r="W95" s="27"/>
      <c r="X95" s="27"/>
      <c r="Y95" s="27"/>
    </row>
    <row r="96" spans="1:25" ht="15.75" customHeight="1">
      <c r="A96" s="53" t="s">
        <v>340</v>
      </c>
      <c r="B96" s="31">
        <v>0.15442129629629631</v>
      </c>
      <c r="C96" s="31">
        <v>0.15462962962962962</v>
      </c>
      <c r="D96" s="53" t="s">
        <v>9</v>
      </c>
      <c r="E96" s="65">
        <f t="shared" si="1"/>
        <v>2.0833333333331039E-4</v>
      </c>
      <c r="F96" s="75" t="s">
        <v>929</v>
      </c>
      <c r="G96" s="98">
        <v>40</v>
      </c>
      <c r="H96" s="106" t="s">
        <v>1350</v>
      </c>
      <c r="I96" s="27"/>
      <c r="J96" s="27"/>
      <c r="K96" s="27"/>
      <c r="L96" s="27"/>
      <c r="M96" s="27"/>
      <c r="N96" s="27"/>
      <c r="O96" s="27"/>
      <c r="P96" s="27"/>
      <c r="Q96" s="27"/>
      <c r="R96" s="27"/>
      <c r="S96" s="27"/>
      <c r="T96" s="27"/>
      <c r="U96" s="27"/>
      <c r="V96" s="27"/>
      <c r="W96" s="27"/>
      <c r="X96" s="27"/>
      <c r="Y96" s="27"/>
    </row>
    <row r="97" spans="1:25" ht="15.75" customHeight="1">
      <c r="A97" s="53" t="s">
        <v>19</v>
      </c>
      <c r="B97" s="31">
        <v>0.15462962962962962</v>
      </c>
      <c r="C97" s="31">
        <v>0.17574074074074075</v>
      </c>
      <c r="D97" s="53" t="s">
        <v>14</v>
      </c>
      <c r="E97" s="65">
        <f t="shared" si="1"/>
        <v>2.1111111111111136E-2</v>
      </c>
      <c r="F97" s="75" t="s">
        <v>932</v>
      </c>
      <c r="G97" s="97">
        <v>3</v>
      </c>
      <c r="H97" s="104" t="s">
        <v>1242</v>
      </c>
      <c r="I97" s="27"/>
      <c r="J97" s="27"/>
      <c r="K97" s="27"/>
      <c r="L97" s="27"/>
      <c r="M97" s="27"/>
      <c r="N97" s="27"/>
      <c r="O97" s="27"/>
      <c r="P97" s="27"/>
      <c r="Q97" s="27"/>
      <c r="R97" s="27"/>
      <c r="S97" s="27"/>
      <c r="T97" s="27"/>
      <c r="U97" s="27"/>
      <c r="V97" s="27"/>
      <c r="W97" s="27"/>
      <c r="X97" s="27"/>
      <c r="Y97" s="27"/>
    </row>
    <row r="98" spans="1:25" ht="15.75" customHeight="1">
      <c r="A98" s="53" t="s">
        <v>19</v>
      </c>
      <c r="B98" s="31">
        <v>0.15972222222222224</v>
      </c>
      <c r="C98" s="31">
        <v>0.17574074074074075</v>
      </c>
      <c r="D98" s="53" t="s">
        <v>14</v>
      </c>
      <c r="E98" s="65">
        <f t="shared" si="1"/>
        <v>1.6018518518518515E-2</v>
      </c>
      <c r="F98" s="79" t="s">
        <v>1843</v>
      </c>
      <c r="G98" s="97">
        <v>3</v>
      </c>
      <c r="H98" s="104" t="s">
        <v>1242</v>
      </c>
      <c r="I98" s="27"/>
      <c r="J98" s="27"/>
      <c r="K98" s="27"/>
      <c r="L98" s="27"/>
      <c r="M98" s="27"/>
      <c r="N98" s="27"/>
      <c r="O98" s="27"/>
      <c r="P98" s="27"/>
      <c r="Q98" s="27"/>
      <c r="R98" s="27"/>
      <c r="S98" s="27"/>
      <c r="T98" s="27"/>
      <c r="U98" s="27"/>
      <c r="V98" s="27"/>
      <c r="W98" s="27"/>
      <c r="X98" s="27"/>
      <c r="Y98" s="27"/>
    </row>
    <row r="99" spans="1:25" ht="15.75" customHeight="1">
      <c r="A99" s="53" t="s">
        <v>340</v>
      </c>
      <c r="B99" s="31">
        <v>0.17574074074074075</v>
      </c>
      <c r="C99" s="31">
        <v>0.17577546296296295</v>
      </c>
      <c r="D99" s="53" t="s">
        <v>9</v>
      </c>
      <c r="E99" s="65">
        <f t="shared" si="1"/>
        <v>3.4722222222199894E-5</v>
      </c>
      <c r="F99" s="75" t="s">
        <v>936</v>
      </c>
      <c r="G99" s="98">
        <v>40</v>
      </c>
      <c r="H99" s="106" t="s">
        <v>1350</v>
      </c>
      <c r="I99" s="27"/>
      <c r="J99" s="27"/>
      <c r="K99" s="27"/>
      <c r="L99" s="27"/>
      <c r="M99" s="27"/>
      <c r="N99" s="27"/>
      <c r="O99" s="27"/>
      <c r="P99" s="27"/>
      <c r="Q99" s="27"/>
      <c r="R99" s="27"/>
      <c r="S99" s="27"/>
      <c r="T99" s="27"/>
      <c r="U99" s="27"/>
      <c r="V99" s="27"/>
      <c r="W99" s="27"/>
      <c r="X99" s="27"/>
      <c r="Y99" s="27"/>
    </row>
    <row r="100" spans="1:25" ht="15.75" customHeight="1">
      <c r="A100" s="80" t="s">
        <v>939</v>
      </c>
      <c r="B100" s="31">
        <v>0.17577546296296295</v>
      </c>
      <c r="C100" s="31">
        <v>0.17619212962962963</v>
      </c>
      <c r="D100" s="53" t="s">
        <v>59</v>
      </c>
      <c r="E100" s="65">
        <f t="shared" si="1"/>
        <v>4.1666666666667629E-4</v>
      </c>
      <c r="F100" s="75" t="s">
        <v>942</v>
      </c>
      <c r="G100" s="98">
        <v>2</v>
      </c>
      <c r="H100" s="105" t="s">
        <v>1245</v>
      </c>
      <c r="I100" s="27"/>
      <c r="J100" s="27"/>
      <c r="K100" s="27"/>
      <c r="L100" s="27"/>
      <c r="M100" s="27"/>
      <c r="N100" s="27"/>
      <c r="O100" s="27"/>
      <c r="P100" s="27"/>
      <c r="Q100" s="27"/>
      <c r="R100" s="27"/>
      <c r="S100" s="27"/>
      <c r="T100" s="27"/>
      <c r="U100" s="27"/>
      <c r="V100" s="27"/>
      <c r="W100" s="27"/>
      <c r="X100" s="27"/>
      <c r="Y100" s="27"/>
    </row>
    <row r="101" spans="1:25" ht="15.75" customHeight="1">
      <c r="A101" s="53" t="s">
        <v>340</v>
      </c>
      <c r="B101" s="31">
        <v>0.1762037037037037</v>
      </c>
      <c r="C101" s="46">
        <v>0.17633101851851851</v>
      </c>
      <c r="D101" s="53" t="s">
        <v>9</v>
      </c>
      <c r="E101" s="65">
        <f t="shared" si="1"/>
        <v>1.2731481481481621E-4</v>
      </c>
      <c r="F101" s="75" t="s">
        <v>944</v>
      </c>
      <c r="G101" s="98">
        <v>40</v>
      </c>
      <c r="H101" s="106" t="s">
        <v>1350</v>
      </c>
      <c r="I101" s="27"/>
      <c r="J101" s="27"/>
      <c r="K101" s="27"/>
      <c r="L101" s="27"/>
      <c r="M101" s="27"/>
      <c r="N101" s="27"/>
      <c r="O101" s="27"/>
      <c r="P101" s="27"/>
      <c r="Q101" s="27"/>
      <c r="R101" s="27"/>
      <c r="S101" s="27"/>
      <c r="T101" s="27"/>
      <c r="U101" s="27"/>
      <c r="V101" s="27"/>
      <c r="W101" s="27"/>
      <c r="X101" s="27"/>
      <c r="Y101" s="27"/>
    </row>
    <row r="102" spans="1:25" ht="15.75" customHeight="1">
      <c r="A102" s="53" t="s">
        <v>19</v>
      </c>
      <c r="B102" s="31">
        <v>0.17633101851851851</v>
      </c>
      <c r="C102" s="31">
        <v>0.19197916666666667</v>
      </c>
      <c r="D102" s="53" t="s">
        <v>14</v>
      </c>
      <c r="E102" s="65">
        <f t="shared" si="1"/>
        <v>1.5648148148148161E-2</v>
      </c>
      <c r="F102" s="75" t="s">
        <v>948</v>
      </c>
      <c r="G102" s="98">
        <v>3</v>
      </c>
      <c r="H102" s="104" t="s">
        <v>1242</v>
      </c>
      <c r="I102" s="27"/>
      <c r="J102" s="27"/>
      <c r="K102" s="27"/>
      <c r="L102" s="27"/>
      <c r="M102" s="27"/>
      <c r="N102" s="27"/>
      <c r="O102" s="27"/>
      <c r="P102" s="27"/>
      <c r="Q102" s="27"/>
      <c r="R102" s="27"/>
      <c r="S102" s="27"/>
      <c r="T102" s="27"/>
      <c r="U102" s="27"/>
      <c r="V102" s="27"/>
      <c r="W102" s="27"/>
      <c r="X102" s="27"/>
      <c r="Y102" s="27"/>
    </row>
    <row r="103" spans="1:25" ht="15.75" customHeight="1">
      <c r="A103" s="53" t="s">
        <v>100</v>
      </c>
      <c r="B103" s="31">
        <v>0.19197916666666667</v>
      </c>
      <c r="C103" s="31">
        <v>0.19223379629629631</v>
      </c>
      <c r="D103" s="53" t="s">
        <v>59</v>
      </c>
      <c r="E103" s="65">
        <f t="shared" si="1"/>
        <v>2.5462962962963243E-4</v>
      </c>
      <c r="F103" s="75" t="s">
        <v>952</v>
      </c>
      <c r="G103" s="98">
        <v>13</v>
      </c>
      <c r="H103" s="105" t="s">
        <v>1245</v>
      </c>
      <c r="I103" s="27"/>
      <c r="J103" s="27"/>
      <c r="K103" s="27"/>
      <c r="L103" s="27"/>
      <c r="M103" s="27"/>
      <c r="N103" s="27"/>
      <c r="O103" s="27"/>
      <c r="P103" s="27"/>
      <c r="Q103" s="27"/>
      <c r="R103" s="27"/>
      <c r="S103" s="27"/>
      <c r="T103" s="27"/>
      <c r="U103" s="27"/>
      <c r="V103" s="27"/>
      <c r="W103" s="27"/>
      <c r="X103" s="27"/>
      <c r="Y103" s="27"/>
    </row>
    <row r="104" spans="1:25" ht="15.75" customHeight="1">
      <c r="A104" s="53" t="s">
        <v>340</v>
      </c>
      <c r="B104" s="31">
        <v>0.19223379629629631</v>
      </c>
      <c r="C104" s="31">
        <v>0.19230324074074073</v>
      </c>
      <c r="D104" s="53" t="s">
        <v>9</v>
      </c>
      <c r="E104" s="65">
        <f t="shared" si="1"/>
        <v>6.9444444444427544E-5</v>
      </c>
      <c r="F104" s="75" t="s">
        <v>954</v>
      </c>
      <c r="G104" s="98">
        <v>40</v>
      </c>
      <c r="H104" s="106" t="s">
        <v>1350</v>
      </c>
      <c r="I104" s="27"/>
      <c r="J104" s="27"/>
      <c r="K104" s="27"/>
      <c r="L104" s="27"/>
      <c r="M104" s="27"/>
      <c r="N104" s="27"/>
      <c r="O104" s="27"/>
      <c r="P104" s="27"/>
      <c r="Q104" s="27"/>
      <c r="R104" s="27"/>
      <c r="S104" s="27"/>
      <c r="T104" s="27"/>
      <c r="U104" s="27"/>
      <c r="V104" s="27"/>
      <c r="W104" s="27"/>
      <c r="X104" s="27"/>
      <c r="Y104" s="27"/>
    </row>
    <row r="105" spans="1:25" ht="15.75" customHeight="1">
      <c r="A105" s="53" t="s">
        <v>19</v>
      </c>
      <c r="B105" s="31">
        <v>0.19231481481481483</v>
      </c>
      <c r="C105" s="31">
        <v>0.19519675925925925</v>
      </c>
      <c r="D105" s="53" t="s">
        <v>14</v>
      </c>
      <c r="E105" s="65">
        <f t="shared" si="1"/>
        <v>2.8819444444444231E-3</v>
      </c>
      <c r="F105" s="75" t="s">
        <v>957</v>
      </c>
      <c r="G105" s="98">
        <v>3</v>
      </c>
      <c r="H105" s="104" t="s">
        <v>1242</v>
      </c>
      <c r="I105" s="27"/>
      <c r="J105" s="27"/>
      <c r="K105" s="27"/>
      <c r="L105" s="27"/>
      <c r="M105" s="27"/>
      <c r="N105" s="27"/>
      <c r="O105" s="27"/>
      <c r="P105" s="27"/>
      <c r="Q105" s="27"/>
      <c r="R105" s="27"/>
      <c r="S105" s="27"/>
      <c r="T105" s="27"/>
      <c r="U105" s="27"/>
      <c r="V105" s="27"/>
      <c r="W105" s="27"/>
      <c r="X105" s="27"/>
      <c r="Y105" s="27"/>
    </row>
    <row r="106" spans="1:25" ht="15.75" customHeight="1">
      <c r="A106" s="53" t="s">
        <v>340</v>
      </c>
      <c r="B106" s="31">
        <v>0.19519675925925925</v>
      </c>
      <c r="C106" s="31">
        <v>0.19559027777777777</v>
      </c>
      <c r="D106" s="53" t="s">
        <v>9</v>
      </c>
      <c r="E106" s="65">
        <f t="shared" si="1"/>
        <v>3.9351851851851527E-4</v>
      </c>
      <c r="F106" s="75" t="s">
        <v>958</v>
      </c>
      <c r="G106" s="98">
        <v>40</v>
      </c>
      <c r="H106" s="106" t="s">
        <v>1350</v>
      </c>
      <c r="I106" s="27"/>
      <c r="J106" s="27"/>
      <c r="K106" s="27"/>
      <c r="L106" s="27"/>
      <c r="M106" s="27"/>
      <c r="N106" s="27"/>
      <c r="O106" s="27"/>
      <c r="P106" s="27"/>
      <c r="Q106" s="27"/>
      <c r="R106" s="27"/>
      <c r="S106" s="27"/>
      <c r="T106" s="27"/>
      <c r="U106" s="27"/>
      <c r="V106" s="27"/>
      <c r="W106" s="27"/>
      <c r="X106" s="27"/>
      <c r="Y106" s="27"/>
    </row>
    <row r="107" spans="1:25" ht="15.75" customHeight="1">
      <c r="A107" s="30" t="s">
        <v>61</v>
      </c>
      <c r="B107" s="31">
        <v>0.19562499999999999</v>
      </c>
      <c r="C107" s="31">
        <v>0.19619212962962962</v>
      </c>
      <c r="D107" s="30" t="s">
        <v>15</v>
      </c>
      <c r="E107" s="65">
        <f t="shared" si="1"/>
        <v>5.6712962962962576E-4</v>
      </c>
      <c r="F107" s="75" t="s">
        <v>959</v>
      </c>
      <c r="G107" s="98">
        <v>7</v>
      </c>
      <c r="H107" s="104" t="s">
        <v>1242</v>
      </c>
      <c r="I107" s="27"/>
      <c r="J107" s="27"/>
      <c r="K107" s="27"/>
      <c r="L107" s="27"/>
      <c r="M107" s="27"/>
      <c r="N107" s="27"/>
      <c r="O107" s="27"/>
      <c r="P107" s="27"/>
      <c r="Q107" s="27"/>
      <c r="R107" s="27"/>
      <c r="S107" s="27"/>
      <c r="T107" s="27"/>
      <c r="U107" s="27"/>
      <c r="V107" s="27"/>
      <c r="W107" s="27"/>
      <c r="X107" s="27"/>
      <c r="Y107" s="27"/>
    </row>
    <row r="108" spans="1:25" ht="15.75" customHeight="1">
      <c r="A108" s="30" t="s">
        <v>340</v>
      </c>
      <c r="B108" s="31">
        <v>0.19620370370370371</v>
      </c>
      <c r="C108" s="31">
        <v>0.19636574074074073</v>
      </c>
      <c r="D108" s="30" t="s">
        <v>9</v>
      </c>
      <c r="E108" s="65">
        <f t="shared" si="1"/>
        <v>1.6203703703701611E-4</v>
      </c>
      <c r="F108" s="75" t="s">
        <v>960</v>
      </c>
      <c r="G108" s="98">
        <v>40</v>
      </c>
      <c r="H108" s="106" t="s">
        <v>1350</v>
      </c>
      <c r="I108" s="27"/>
      <c r="J108" s="27"/>
      <c r="K108" s="27"/>
      <c r="L108" s="27"/>
      <c r="M108" s="27"/>
      <c r="N108" s="27"/>
      <c r="O108" s="27"/>
      <c r="P108" s="27"/>
      <c r="Q108" s="27"/>
      <c r="R108" s="27"/>
      <c r="S108" s="27"/>
      <c r="T108" s="27"/>
      <c r="U108" s="27"/>
      <c r="V108" s="27"/>
      <c r="W108" s="27"/>
      <c r="X108" s="27"/>
      <c r="Y108" s="27"/>
    </row>
    <row r="109" spans="1:25" ht="15.75" customHeight="1">
      <c r="A109" s="53" t="s">
        <v>781</v>
      </c>
      <c r="B109" s="31">
        <v>0.19637731481481482</v>
      </c>
      <c r="C109" s="31">
        <v>0.19768518518518519</v>
      </c>
      <c r="D109" s="53" t="s">
        <v>14</v>
      </c>
      <c r="E109" s="65">
        <f t="shared" si="1"/>
        <v>1.307870370370362E-3</v>
      </c>
      <c r="F109" s="75" t="s">
        <v>961</v>
      </c>
      <c r="G109" s="98">
        <v>15</v>
      </c>
      <c r="H109" s="104" t="s">
        <v>1242</v>
      </c>
      <c r="I109" s="27"/>
      <c r="J109" s="27"/>
      <c r="K109" s="27"/>
      <c r="L109" s="27"/>
      <c r="M109" s="27"/>
      <c r="N109" s="27"/>
      <c r="O109" s="27"/>
      <c r="P109" s="27"/>
      <c r="Q109" s="27"/>
      <c r="R109" s="27"/>
      <c r="S109" s="27"/>
      <c r="T109" s="27"/>
      <c r="U109" s="27"/>
      <c r="V109" s="27"/>
      <c r="W109" s="27"/>
      <c r="X109" s="27"/>
      <c r="Y109" s="27"/>
    </row>
    <row r="110" spans="1:25" ht="15.75" customHeight="1">
      <c r="A110" s="53" t="s">
        <v>10</v>
      </c>
      <c r="B110" s="31">
        <v>0.19769675925925925</v>
      </c>
      <c r="C110" s="31">
        <v>0.19778935185185184</v>
      </c>
      <c r="D110" s="53" t="s">
        <v>9</v>
      </c>
      <c r="E110" s="65">
        <f t="shared" si="1"/>
        <v>9.2592592592588563E-5</v>
      </c>
      <c r="F110" s="75" t="s">
        <v>962</v>
      </c>
      <c r="G110" s="98">
        <v>84</v>
      </c>
      <c r="H110" s="106" t="s">
        <v>1350</v>
      </c>
      <c r="I110" s="27"/>
      <c r="J110" s="27"/>
      <c r="K110" s="27"/>
      <c r="L110" s="27"/>
      <c r="M110" s="27"/>
      <c r="N110" s="27"/>
      <c r="O110" s="27"/>
      <c r="P110" s="27"/>
      <c r="Q110" s="27"/>
      <c r="R110" s="27"/>
      <c r="S110" s="27"/>
      <c r="T110" s="27"/>
      <c r="U110" s="27"/>
      <c r="V110" s="27"/>
      <c r="W110" s="27"/>
      <c r="X110" s="27"/>
      <c r="Y110" s="27"/>
    </row>
    <row r="111" spans="1:25" ht="15.75" customHeight="1">
      <c r="A111" s="30" t="s">
        <v>781</v>
      </c>
      <c r="B111" s="31">
        <v>0.19780092592592594</v>
      </c>
      <c r="C111" s="31">
        <v>0.19791666666666666</v>
      </c>
      <c r="D111" s="30" t="s">
        <v>14</v>
      </c>
      <c r="E111" s="65">
        <f t="shared" si="1"/>
        <v>1.1574074074072183E-4</v>
      </c>
      <c r="F111" s="75" t="s">
        <v>963</v>
      </c>
      <c r="G111" s="98">
        <v>15</v>
      </c>
      <c r="H111" s="104" t="s">
        <v>1242</v>
      </c>
      <c r="I111" s="27"/>
      <c r="J111" s="27"/>
      <c r="K111" s="27"/>
      <c r="L111" s="27"/>
      <c r="M111" s="27"/>
      <c r="N111" s="27"/>
      <c r="O111" s="27"/>
      <c r="P111" s="27"/>
      <c r="Q111" s="27"/>
      <c r="R111" s="27"/>
      <c r="S111" s="27"/>
      <c r="T111" s="27"/>
      <c r="U111" s="27"/>
      <c r="V111" s="27"/>
      <c r="W111" s="27"/>
      <c r="X111" s="27"/>
      <c r="Y111" s="27"/>
    </row>
    <row r="112" spans="1:25" ht="15.75" customHeight="1">
      <c r="A112" s="53" t="s">
        <v>10</v>
      </c>
      <c r="B112" s="31">
        <v>0.19791666666666666</v>
      </c>
      <c r="C112" s="31">
        <v>0.19804398148148147</v>
      </c>
      <c r="D112" s="53" t="s">
        <v>9</v>
      </c>
      <c r="E112" s="65">
        <f t="shared" si="1"/>
        <v>1.2731481481481621E-4</v>
      </c>
      <c r="F112" s="75" t="s">
        <v>964</v>
      </c>
      <c r="G112" s="98">
        <v>84</v>
      </c>
      <c r="H112" s="127" t="s">
        <v>1350</v>
      </c>
      <c r="I112" s="27"/>
      <c r="J112" s="27"/>
      <c r="K112" s="27"/>
      <c r="L112" s="27"/>
      <c r="M112" s="27"/>
      <c r="N112" s="27"/>
      <c r="O112" s="27"/>
      <c r="P112" s="27"/>
      <c r="Q112" s="27"/>
      <c r="R112" s="27"/>
      <c r="S112" s="27"/>
      <c r="T112" s="27"/>
      <c r="U112" s="27"/>
      <c r="V112" s="27"/>
      <c r="W112" s="27"/>
      <c r="X112" s="27"/>
      <c r="Y112" s="27"/>
    </row>
    <row r="113" spans="1:25" ht="15.75" customHeight="1">
      <c r="A113" s="30" t="s">
        <v>781</v>
      </c>
      <c r="B113" s="31">
        <v>0.19804398148148147</v>
      </c>
      <c r="C113" s="31">
        <v>0.19876157407407408</v>
      </c>
      <c r="D113" s="30" t="s">
        <v>14</v>
      </c>
      <c r="E113" s="65">
        <f t="shared" si="1"/>
        <v>7.17592592592603E-4</v>
      </c>
      <c r="F113" s="75" t="s">
        <v>965</v>
      </c>
      <c r="G113" s="98">
        <v>15</v>
      </c>
      <c r="H113" s="104" t="s">
        <v>1242</v>
      </c>
      <c r="I113" s="27"/>
      <c r="J113" s="27"/>
      <c r="K113" s="27"/>
      <c r="L113" s="27"/>
      <c r="M113" s="27"/>
      <c r="N113" s="27"/>
      <c r="O113" s="27"/>
      <c r="P113" s="27"/>
      <c r="Q113" s="27"/>
      <c r="R113" s="27"/>
      <c r="S113" s="27"/>
      <c r="T113" s="27"/>
      <c r="U113" s="27"/>
      <c r="V113" s="27"/>
      <c r="W113" s="27"/>
      <c r="X113" s="27"/>
      <c r="Y113" s="27"/>
    </row>
    <row r="114" spans="1:25" ht="15.75" customHeight="1">
      <c r="A114" s="30" t="s">
        <v>10</v>
      </c>
      <c r="B114" s="31">
        <v>0.19876157407407408</v>
      </c>
      <c r="C114" s="31">
        <v>0.19890046296296296</v>
      </c>
      <c r="D114" s="30" t="s">
        <v>9</v>
      </c>
      <c r="E114" s="65">
        <f t="shared" si="1"/>
        <v>1.3888888888888284E-4</v>
      </c>
      <c r="F114" s="75" t="s">
        <v>966</v>
      </c>
      <c r="G114" s="98">
        <v>84</v>
      </c>
      <c r="H114" s="106" t="s">
        <v>1350</v>
      </c>
      <c r="I114" s="27"/>
      <c r="J114" s="27"/>
      <c r="K114" s="27"/>
      <c r="L114" s="27"/>
      <c r="M114" s="27"/>
      <c r="N114" s="27"/>
      <c r="O114" s="27"/>
      <c r="P114" s="27"/>
      <c r="Q114" s="27"/>
      <c r="R114" s="27"/>
      <c r="S114" s="27"/>
      <c r="T114" s="27"/>
      <c r="U114" s="27"/>
      <c r="V114" s="27"/>
      <c r="W114" s="27"/>
      <c r="X114" s="27"/>
      <c r="Y114" s="27"/>
    </row>
    <row r="115" spans="1:25" ht="15.75" customHeight="1">
      <c r="A115" s="53" t="s">
        <v>220</v>
      </c>
      <c r="B115" s="31">
        <v>0.19890046296296296</v>
      </c>
      <c r="C115" s="31">
        <v>0.1998263888888889</v>
      </c>
      <c r="D115" s="53" t="s">
        <v>59</v>
      </c>
      <c r="E115" s="65">
        <f t="shared" si="1"/>
        <v>9.2592592592594114E-4</v>
      </c>
      <c r="F115" s="75" t="s">
        <v>967</v>
      </c>
      <c r="G115" s="98">
        <v>4</v>
      </c>
      <c r="H115" s="105" t="s">
        <v>1245</v>
      </c>
      <c r="I115" s="27"/>
      <c r="J115" s="27"/>
      <c r="K115" s="27"/>
      <c r="L115" s="27"/>
      <c r="M115" s="27"/>
      <c r="N115" s="27"/>
      <c r="O115" s="27"/>
      <c r="P115" s="27"/>
      <c r="Q115" s="27"/>
      <c r="R115" s="27"/>
      <c r="S115" s="27"/>
      <c r="T115" s="27"/>
      <c r="U115" s="27"/>
      <c r="V115" s="27"/>
      <c r="W115" s="27"/>
      <c r="X115" s="27"/>
      <c r="Y115" s="27"/>
    </row>
    <row r="116" spans="1:25" ht="15.75" customHeight="1">
      <c r="A116" s="53" t="s">
        <v>10</v>
      </c>
      <c r="B116" s="31">
        <v>0.19983796296296297</v>
      </c>
      <c r="C116" s="31">
        <v>0.20020833333333332</v>
      </c>
      <c r="D116" s="53" t="s">
        <v>9</v>
      </c>
      <c r="E116" s="65">
        <f t="shared" si="1"/>
        <v>3.7037037037035425E-4</v>
      </c>
      <c r="F116" s="75" t="s">
        <v>968</v>
      </c>
      <c r="G116" s="98">
        <v>84</v>
      </c>
      <c r="H116" s="106" t="s">
        <v>1350</v>
      </c>
      <c r="I116" s="27"/>
      <c r="J116" s="27"/>
      <c r="K116" s="27"/>
      <c r="L116" s="27"/>
      <c r="M116" s="27"/>
      <c r="N116" s="27"/>
      <c r="O116" s="27"/>
      <c r="P116" s="27"/>
      <c r="Q116" s="27"/>
      <c r="R116" s="27"/>
      <c r="S116" s="27"/>
      <c r="T116" s="27"/>
      <c r="U116" s="27"/>
      <c r="V116" s="27"/>
      <c r="W116" s="27"/>
      <c r="X116" s="27"/>
      <c r="Y116" s="27"/>
    </row>
    <row r="117" spans="1:25" ht="15.75" customHeight="1">
      <c r="A117" s="30" t="s">
        <v>781</v>
      </c>
      <c r="B117" s="31">
        <v>0.20020833333333332</v>
      </c>
      <c r="C117" s="31">
        <v>0.20091435185185186</v>
      </c>
      <c r="D117" s="30" t="s">
        <v>14</v>
      </c>
      <c r="E117" s="65">
        <f t="shared" si="1"/>
        <v>7.0601851851853636E-4</v>
      </c>
      <c r="F117" s="75" t="s">
        <v>969</v>
      </c>
      <c r="G117" s="98">
        <v>15</v>
      </c>
      <c r="H117" s="104" t="s">
        <v>1242</v>
      </c>
      <c r="I117" s="27"/>
      <c r="J117" s="27"/>
      <c r="K117" s="27"/>
      <c r="L117" s="27"/>
      <c r="M117" s="27"/>
      <c r="N117" s="27"/>
      <c r="O117" s="27"/>
      <c r="P117" s="27"/>
      <c r="Q117" s="27"/>
      <c r="R117" s="27"/>
      <c r="S117" s="27"/>
      <c r="T117" s="27"/>
      <c r="U117" s="27"/>
      <c r="V117" s="27"/>
      <c r="W117" s="27"/>
      <c r="X117" s="27"/>
      <c r="Y117" s="27"/>
    </row>
    <row r="118" spans="1:25" ht="15.75" customHeight="1">
      <c r="A118" s="30" t="s">
        <v>10</v>
      </c>
      <c r="B118" s="31">
        <v>0.20091435185185186</v>
      </c>
      <c r="C118" s="31">
        <v>0.20099537037037038</v>
      </c>
      <c r="D118" s="30" t="s">
        <v>9</v>
      </c>
      <c r="E118" s="65">
        <f t="shared" si="1"/>
        <v>8.1018518518521931E-5</v>
      </c>
      <c r="F118" s="75" t="s">
        <v>970</v>
      </c>
      <c r="G118" s="98">
        <v>84</v>
      </c>
      <c r="H118" s="106" t="s">
        <v>1350</v>
      </c>
      <c r="I118" s="27"/>
      <c r="J118" s="27"/>
      <c r="K118" s="27"/>
      <c r="L118" s="27"/>
      <c r="M118" s="27"/>
      <c r="N118" s="27"/>
      <c r="O118" s="27"/>
      <c r="P118" s="27"/>
      <c r="Q118" s="27"/>
      <c r="R118" s="27"/>
      <c r="S118" s="27"/>
      <c r="T118" s="27"/>
      <c r="U118" s="27"/>
      <c r="V118" s="27"/>
      <c r="W118" s="27"/>
      <c r="X118" s="27"/>
      <c r="Y118" s="27"/>
    </row>
    <row r="119" spans="1:25" ht="15.75" customHeight="1">
      <c r="A119" s="53" t="s">
        <v>220</v>
      </c>
      <c r="B119" s="31">
        <v>0.20099537037037038</v>
      </c>
      <c r="C119" s="31">
        <v>0.20163194444444443</v>
      </c>
      <c r="D119" s="53" t="s">
        <v>59</v>
      </c>
      <c r="E119" s="65">
        <f t="shared" si="1"/>
        <v>6.3657407407405331E-4</v>
      </c>
      <c r="F119" s="75" t="s">
        <v>971</v>
      </c>
      <c r="G119" s="98">
        <v>4</v>
      </c>
      <c r="H119" s="105" t="s">
        <v>1245</v>
      </c>
      <c r="I119" s="27"/>
      <c r="J119" s="27"/>
      <c r="K119" s="27"/>
      <c r="L119" s="27"/>
      <c r="M119" s="27"/>
      <c r="N119" s="27"/>
      <c r="O119" s="27"/>
      <c r="P119" s="27"/>
      <c r="Q119" s="27"/>
      <c r="R119" s="27"/>
      <c r="S119" s="27"/>
      <c r="T119" s="27"/>
      <c r="U119" s="27"/>
      <c r="V119" s="27"/>
      <c r="W119" s="27"/>
      <c r="X119" s="27"/>
      <c r="Y119" s="27"/>
    </row>
    <row r="120" spans="1:25" ht="15.75" customHeight="1">
      <c r="A120" s="30" t="s">
        <v>10</v>
      </c>
      <c r="B120" s="31">
        <v>0.20163194444444443</v>
      </c>
      <c r="C120" s="31">
        <v>0.20200231481481482</v>
      </c>
      <c r="D120" s="30" t="s">
        <v>9</v>
      </c>
      <c r="E120" s="65">
        <f t="shared" si="1"/>
        <v>3.7037037037038201E-4</v>
      </c>
      <c r="F120" s="75" t="s">
        <v>972</v>
      </c>
      <c r="G120" s="98">
        <v>84</v>
      </c>
      <c r="H120" s="106" t="s">
        <v>1350</v>
      </c>
      <c r="I120" s="27"/>
      <c r="J120" s="27"/>
      <c r="K120" s="27"/>
      <c r="L120" s="27"/>
      <c r="M120" s="27"/>
      <c r="N120" s="27"/>
      <c r="O120" s="27"/>
      <c r="P120" s="27"/>
      <c r="Q120" s="27"/>
      <c r="R120" s="27"/>
      <c r="S120" s="27"/>
      <c r="T120" s="27"/>
      <c r="U120" s="27"/>
      <c r="V120" s="27"/>
      <c r="W120" s="27"/>
      <c r="X120" s="27"/>
      <c r="Y120" s="27"/>
    </row>
    <row r="121" spans="1:25" ht="15.75" customHeight="1">
      <c r="A121" s="53" t="s">
        <v>66</v>
      </c>
      <c r="B121" s="31">
        <v>0.20201388888888888</v>
      </c>
      <c r="C121" s="31">
        <v>0.20215277777777776</v>
      </c>
      <c r="D121" s="53" t="s">
        <v>59</v>
      </c>
      <c r="E121" s="65">
        <f t="shared" si="1"/>
        <v>1.3888888888888284E-4</v>
      </c>
      <c r="F121" s="75" t="s">
        <v>973</v>
      </c>
      <c r="G121" s="98">
        <v>7</v>
      </c>
      <c r="H121" s="104" t="s">
        <v>1242</v>
      </c>
      <c r="I121" s="27"/>
      <c r="J121" s="27"/>
      <c r="K121" s="27"/>
      <c r="L121" s="27"/>
      <c r="M121" s="27"/>
      <c r="N121" s="27"/>
      <c r="O121" s="27"/>
      <c r="P121" s="27"/>
      <c r="Q121" s="27"/>
      <c r="R121" s="27"/>
      <c r="S121" s="27"/>
      <c r="T121" s="27"/>
      <c r="U121" s="27"/>
      <c r="V121" s="27"/>
      <c r="W121" s="27"/>
      <c r="X121" s="27"/>
      <c r="Y121" s="27"/>
    </row>
    <row r="122" spans="1:25" ht="15.75" customHeight="1">
      <c r="A122" s="53" t="s">
        <v>10</v>
      </c>
      <c r="B122" s="31">
        <v>0.20216435185185186</v>
      </c>
      <c r="C122" s="31">
        <v>0.20234953703703704</v>
      </c>
      <c r="D122" s="53" t="s">
        <v>9</v>
      </c>
      <c r="E122" s="65">
        <f t="shared" si="1"/>
        <v>1.8518518518517713E-4</v>
      </c>
      <c r="F122" s="75" t="s">
        <v>974</v>
      </c>
      <c r="G122" s="98">
        <v>84</v>
      </c>
      <c r="H122" s="106" t="s">
        <v>1350</v>
      </c>
      <c r="I122" s="27"/>
      <c r="J122" s="27"/>
      <c r="K122" s="27"/>
      <c r="L122" s="27"/>
      <c r="M122" s="27"/>
      <c r="N122" s="27"/>
      <c r="O122" s="27"/>
      <c r="P122" s="27"/>
      <c r="Q122" s="27"/>
      <c r="R122" s="27"/>
      <c r="S122" s="27"/>
      <c r="T122" s="27"/>
      <c r="U122" s="27"/>
      <c r="V122" s="27"/>
      <c r="W122" s="27"/>
      <c r="X122" s="27"/>
      <c r="Y122" s="27"/>
    </row>
    <row r="123" spans="1:25" ht="15.75" customHeight="1">
      <c r="A123" s="53" t="s">
        <v>66</v>
      </c>
      <c r="B123" s="31">
        <v>0.20234953703703704</v>
      </c>
      <c r="C123" s="31">
        <v>0.20291666666666666</v>
      </c>
      <c r="D123" s="53" t="s">
        <v>59</v>
      </c>
      <c r="E123" s="65">
        <f t="shared" si="1"/>
        <v>5.6712962962962576E-4</v>
      </c>
      <c r="F123" s="75" t="s">
        <v>975</v>
      </c>
      <c r="G123" s="98">
        <v>7</v>
      </c>
      <c r="H123" s="104" t="s">
        <v>1242</v>
      </c>
      <c r="I123" s="27"/>
      <c r="J123" s="27"/>
      <c r="K123" s="27"/>
      <c r="L123" s="27"/>
      <c r="M123" s="27"/>
      <c r="N123" s="27"/>
      <c r="O123" s="27"/>
      <c r="P123" s="27"/>
      <c r="Q123" s="27"/>
      <c r="R123" s="27"/>
      <c r="S123" s="27"/>
      <c r="T123" s="27"/>
      <c r="U123" s="27"/>
      <c r="V123" s="27"/>
      <c r="W123" s="27"/>
      <c r="X123" s="27"/>
      <c r="Y123" s="27"/>
    </row>
    <row r="124" spans="1:25" ht="15.75" customHeight="1">
      <c r="A124" s="53" t="s">
        <v>10</v>
      </c>
      <c r="B124" s="31">
        <v>0.20292824074074073</v>
      </c>
      <c r="C124" s="31">
        <v>0.20335648148148147</v>
      </c>
      <c r="D124" s="53" t="s">
        <v>9</v>
      </c>
      <c r="E124" s="65">
        <f t="shared" si="1"/>
        <v>4.2824074074074292E-4</v>
      </c>
      <c r="F124" s="75" t="s">
        <v>976</v>
      </c>
      <c r="G124" s="98">
        <v>84</v>
      </c>
      <c r="H124" s="106" t="s">
        <v>1350</v>
      </c>
      <c r="I124" s="27"/>
      <c r="J124" s="27"/>
      <c r="K124" s="27"/>
      <c r="L124" s="27"/>
      <c r="M124" s="27"/>
      <c r="N124" s="27"/>
      <c r="O124" s="27"/>
      <c r="P124" s="27"/>
      <c r="Q124" s="27"/>
      <c r="R124" s="27"/>
      <c r="S124" s="27"/>
      <c r="T124" s="27"/>
      <c r="U124" s="27"/>
      <c r="V124" s="27"/>
      <c r="W124" s="27"/>
      <c r="X124" s="27"/>
      <c r="Y124" s="27"/>
    </row>
    <row r="125" spans="1:25" ht="15.75" customHeight="1">
      <c r="A125" s="53" t="s">
        <v>781</v>
      </c>
      <c r="B125" s="31">
        <v>0.20335648148148147</v>
      </c>
      <c r="C125" s="31">
        <v>0.20420138888888889</v>
      </c>
      <c r="D125" s="53" t="s">
        <v>14</v>
      </c>
      <c r="E125" s="65">
        <f t="shared" si="1"/>
        <v>8.4490740740741921E-4</v>
      </c>
      <c r="F125" s="75" t="s">
        <v>977</v>
      </c>
      <c r="G125" s="98">
        <v>15</v>
      </c>
      <c r="H125" s="104" t="s">
        <v>1242</v>
      </c>
      <c r="I125" s="27"/>
      <c r="J125" s="27"/>
      <c r="K125" s="27"/>
      <c r="L125" s="27"/>
      <c r="M125" s="27"/>
      <c r="N125" s="27"/>
      <c r="O125" s="27"/>
      <c r="P125" s="27"/>
      <c r="Q125" s="27"/>
      <c r="R125" s="27"/>
      <c r="S125" s="27"/>
      <c r="T125" s="27"/>
      <c r="U125" s="27"/>
      <c r="V125" s="27"/>
      <c r="W125" s="27"/>
      <c r="X125" s="27"/>
      <c r="Y125" s="27"/>
    </row>
    <row r="126" spans="1:25" ht="15.75" customHeight="1">
      <c r="A126" s="53" t="s">
        <v>10</v>
      </c>
      <c r="B126" s="31">
        <v>0.20420138888888889</v>
      </c>
      <c r="C126" s="31">
        <v>0.20453703703703704</v>
      </c>
      <c r="D126" s="53" t="s">
        <v>9</v>
      </c>
      <c r="E126" s="65">
        <f t="shared" si="1"/>
        <v>3.3564814814815436E-4</v>
      </c>
      <c r="F126" s="75" t="s">
        <v>978</v>
      </c>
      <c r="G126" s="98">
        <v>84</v>
      </c>
      <c r="H126" s="106" t="s">
        <v>1350</v>
      </c>
      <c r="I126" s="27"/>
      <c r="J126" s="27"/>
      <c r="K126" s="27"/>
      <c r="L126" s="27"/>
      <c r="M126" s="27"/>
      <c r="N126" s="27"/>
      <c r="O126" s="27"/>
      <c r="P126" s="27"/>
      <c r="Q126" s="27"/>
      <c r="R126" s="27"/>
      <c r="S126" s="27"/>
      <c r="T126" s="27"/>
      <c r="U126" s="27"/>
      <c r="V126" s="27"/>
      <c r="W126" s="27"/>
      <c r="X126" s="27"/>
      <c r="Y126" s="27"/>
    </row>
    <row r="127" spans="1:25" ht="15.75" customHeight="1">
      <c r="A127" s="53" t="s">
        <v>781</v>
      </c>
      <c r="B127" s="31">
        <v>0.20453703703703704</v>
      </c>
      <c r="C127" s="31">
        <v>0.20531250000000001</v>
      </c>
      <c r="D127" s="53" t="s">
        <v>14</v>
      </c>
      <c r="E127" s="65">
        <f t="shared" si="1"/>
        <v>7.7546296296296391E-4</v>
      </c>
      <c r="F127" s="75" t="s">
        <v>979</v>
      </c>
      <c r="G127" s="98">
        <v>15</v>
      </c>
      <c r="H127" s="104" t="s">
        <v>1242</v>
      </c>
      <c r="I127" s="27"/>
      <c r="J127" s="27"/>
      <c r="K127" s="27"/>
      <c r="L127" s="27"/>
      <c r="M127" s="27"/>
      <c r="N127" s="27"/>
      <c r="O127" s="27"/>
      <c r="P127" s="27"/>
      <c r="Q127" s="27"/>
      <c r="R127" s="27"/>
      <c r="S127" s="27"/>
      <c r="T127" s="27"/>
      <c r="U127" s="27"/>
      <c r="V127" s="27"/>
      <c r="W127" s="27"/>
      <c r="X127" s="27"/>
      <c r="Y127" s="27"/>
    </row>
    <row r="128" spans="1:25" ht="15.75" customHeight="1">
      <c r="A128" s="53" t="s">
        <v>10</v>
      </c>
      <c r="B128" s="31">
        <v>0.20531250000000001</v>
      </c>
      <c r="C128" s="31">
        <v>0.20553240740740741</v>
      </c>
      <c r="D128" s="53" t="s">
        <v>9</v>
      </c>
      <c r="E128" s="65">
        <f t="shared" si="1"/>
        <v>2.1990740740740478E-4</v>
      </c>
      <c r="F128" s="75" t="s">
        <v>980</v>
      </c>
      <c r="G128" s="98">
        <v>84</v>
      </c>
      <c r="H128" s="106" t="s">
        <v>1350</v>
      </c>
      <c r="I128" s="27"/>
      <c r="J128" s="27"/>
      <c r="K128" s="27"/>
      <c r="L128" s="27"/>
      <c r="M128" s="27"/>
      <c r="N128" s="27"/>
      <c r="O128" s="27"/>
      <c r="P128" s="27"/>
      <c r="Q128" s="27"/>
      <c r="R128" s="27"/>
      <c r="S128" s="27"/>
      <c r="T128" s="27"/>
      <c r="U128" s="27"/>
      <c r="V128" s="27"/>
      <c r="W128" s="27"/>
      <c r="X128" s="27"/>
      <c r="Y128" s="27"/>
    </row>
    <row r="129" spans="1:25" ht="15.75" customHeight="1">
      <c r="A129" s="53" t="s">
        <v>939</v>
      </c>
      <c r="B129" s="31">
        <v>0.20554398148148148</v>
      </c>
      <c r="C129" s="31">
        <v>0.20579861111111111</v>
      </c>
      <c r="D129" s="53" t="s">
        <v>59</v>
      </c>
      <c r="E129" s="65">
        <f t="shared" si="1"/>
        <v>2.5462962962963243E-4</v>
      </c>
      <c r="F129" s="75" t="s">
        <v>981</v>
      </c>
      <c r="G129" s="98">
        <v>2</v>
      </c>
      <c r="H129" s="125" t="s">
        <v>1245</v>
      </c>
      <c r="I129" s="27"/>
      <c r="J129" s="27"/>
      <c r="K129" s="27"/>
      <c r="L129" s="27"/>
      <c r="M129" s="27"/>
      <c r="N129" s="27"/>
      <c r="O129" s="27"/>
      <c r="P129" s="27"/>
      <c r="Q129" s="27"/>
      <c r="R129" s="27"/>
      <c r="S129" s="27"/>
      <c r="T129" s="27"/>
      <c r="U129" s="27"/>
      <c r="V129" s="27"/>
      <c r="W129" s="27"/>
      <c r="X129" s="27"/>
      <c r="Y129" s="27"/>
    </row>
    <row r="130" spans="1:25" ht="15.75" customHeight="1">
      <c r="A130" s="53" t="s">
        <v>10</v>
      </c>
      <c r="B130" s="31">
        <v>0.20579861111111111</v>
      </c>
      <c r="C130" s="31">
        <v>0.20628472222222222</v>
      </c>
      <c r="D130" s="53" t="s">
        <v>9</v>
      </c>
      <c r="E130" s="65">
        <f t="shared" ref="E130:E193" si="2">C130-B130</f>
        <v>4.8611111111110383E-4</v>
      </c>
      <c r="F130" s="75" t="s">
        <v>982</v>
      </c>
      <c r="G130" s="98">
        <v>84</v>
      </c>
      <c r="H130" s="123" t="s">
        <v>1350</v>
      </c>
      <c r="I130" s="27"/>
      <c r="J130" s="27"/>
      <c r="K130" s="27"/>
      <c r="L130" s="27"/>
      <c r="M130" s="27"/>
      <c r="N130" s="27"/>
      <c r="O130" s="27"/>
      <c r="P130" s="27"/>
      <c r="Q130" s="27"/>
      <c r="R130" s="27"/>
      <c r="S130" s="27"/>
      <c r="T130" s="27"/>
      <c r="U130" s="27"/>
      <c r="V130" s="27"/>
      <c r="W130" s="27"/>
      <c r="X130" s="27"/>
      <c r="Y130" s="27"/>
    </row>
    <row r="131" spans="1:25" ht="15.75" customHeight="1">
      <c r="A131" s="53" t="s">
        <v>781</v>
      </c>
      <c r="B131" s="31">
        <v>0.20628472222222222</v>
      </c>
      <c r="C131" s="31">
        <v>0.20651620370370372</v>
      </c>
      <c r="D131" s="53" t="s">
        <v>14</v>
      </c>
      <c r="E131" s="65">
        <f t="shared" si="2"/>
        <v>2.3148148148149916E-4</v>
      </c>
      <c r="F131" s="75" t="s">
        <v>983</v>
      </c>
      <c r="G131" s="98">
        <v>15</v>
      </c>
      <c r="H131" s="124" t="s">
        <v>1242</v>
      </c>
      <c r="I131" s="27"/>
      <c r="J131" s="27"/>
      <c r="K131" s="27"/>
      <c r="L131" s="27"/>
      <c r="M131" s="27"/>
      <c r="N131" s="27"/>
      <c r="O131" s="27"/>
      <c r="P131" s="27"/>
      <c r="Q131" s="27"/>
      <c r="R131" s="27"/>
      <c r="S131" s="27"/>
      <c r="T131" s="27"/>
      <c r="U131" s="27"/>
      <c r="V131" s="27"/>
      <c r="W131" s="27"/>
      <c r="X131" s="27"/>
      <c r="Y131" s="27"/>
    </row>
    <row r="132" spans="1:25" ht="15.75" customHeight="1">
      <c r="A132" s="53" t="s">
        <v>10</v>
      </c>
      <c r="B132" s="31">
        <v>0.20651620370370372</v>
      </c>
      <c r="C132" s="31">
        <v>0.20696759259259259</v>
      </c>
      <c r="D132" s="53" t="s">
        <v>9</v>
      </c>
      <c r="E132" s="65">
        <f t="shared" si="2"/>
        <v>4.5138888888887618E-4</v>
      </c>
      <c r="F132" s="75" t="s">
        <v>984</v>
      </c>
      <c r="G132" s="98">
        <v>84</v>
      </c>
      <c r="H132" s="106" t="s">
        <v>1350</v>
      </c>
      <c r="I132" s="27"/>
      <c r="J132" s="27"/>
      <c r="K132" s="27"/>
      <c r="L132" s="27"/>
      <c r="M132" s="27"/>
      <c r="N132" s="27"/>
      <c r="O132" s="27"/>
      <c r="P132" s="27"/>
      <c r="Q132" s="27"/>
      <c r="R132" s="27"/>
      <c r="S132" s="27"/>
      <c r="T132" s="27"/>
      <c r="U132" s="27"/>
      <c r="V132" s="27"/>
      <c r="W132" s="27"/>
      <c r="X132" s="27"/>
      <c r="Y132" s="27"/>
    </row>
    <row r="133" spans="1:25" ht="15.75" customHeight="1">
      <c r="A133" s="53" t="s">
        <v>100</v>
      </c>
      <c r="B133" s="31">
        <v>0.20696759259259259</v>
      </c>
      <c r="C133" s="31">
        <v>0.20724537037037036</v>
      </c>
      <c r="D133" s="53" t="s">
        <v>59</v>
      </c>
      <c r="E133" s="65">
        <f t="shared" si="2"/>
        <v>2.7777777777776569E-4</v>
      </c>
      <c r="F133" s="75" t="s">
        <v>985</v>
      </c>
      <c r="G133" s="98">
        <v>13</v>
      </c>
      <c r="H133" s="105" t="s">
        <v>1245</v>
      </c>
      <c r="I133" s="27"/>
      <c r="J133" s="27"/>
      <c r="K133" s="27"/>
      <c r="L133" s="27"/>
      <c r="M133" s="27"/>
      <c r="N133" s="27"/>
      <c r="O133" s="27"/>
      <c r="P133" s="27"/>
      <c r="Q133" s="27"/>
      <c r="R133" s="27"/>
      <c r="S133" s="27"/>
      <c r="T133" s="27"/>
      <c r="U133" s="27"/>
      <c r="V133" s="27"/>
      <c r="W133" s="27"/>
      <c r="X133" s="27"/>
      <c r="Y133" s="27"/>
    </row>
    <row r="134" spans="1:25" ht="15.75" customHeight="1">
      <c r="A134" s="53" t="s">
        <v>10</v>
      </c>
      <c r="B134" s="31">
        <v>0.20724537037037036</v>
      </c>
      <c r="C134" s="31">
        <v>0.20748842592592592</v>
      </c>
      <c r="D134" s="53" t="s">
        <v>9</v>
      </c>
      <c r="E134" s="65">
        <f t="shared" si="2"/>
        <v>2.4305555555556579E-4</v>
      </c>
      <c r="F134" s="75" t="s">
        <v>986</v>
      </c>
      <c r="G134" s="98">
        <v>84</v>
      </c>
      <c r="H134" s="106" t="s">
        <v>1350</v>
      </c>
      <c r="I134" s="27"/>
      <c r="J134" s="27"/>
      <c r="K134" s="27"/>
      <c r="L134" s="27"/>
      <c r="M134" s="27"/>
      <c r="N134" s="27"/>
      <c r="O134" s="27"/>
      <c r="P134" s="27"/>
      <c r="Q134" s="27"/>
      <c r="R134" s="27"/>
      <c r="S134" s="27"/>
      <c r="T134" s="27"/>
      <c r="U134" s="27"/>
      <c r="V134" s="27"/>
      <c r="W134" s="27"/>
      <c r="X134" s="27"/>
      <c r="Y134" s="27"/>
    </row>
    <row r="135" spans="1:25" ht="15.75" customHeight="1">
      <c r="A135" s="53" t="s">
        <v>781</v>
      </c>
      <c r="B135" s="31">
        <v>0.20748842592592592</v>
      </c>
      <c r="C135" s="31">
        <v>0.20778935185185185</v>
      </c>
      <c r="D135" s="53" t="s">
        <v>14</v>
      </c>
      <c r="E135" s="65">
        <f t="shared" si="2"/>
        <v>3.0092592592592671E-4</v>
      </c>
      <c r="F135" s="75" t="s">
        <v>987</v>
      </c>
      <c r="G135" s="98">
        <v>15</v>
      </c>
      <c r="H135" s="104" t="s">
        <v>1242</v>
      </c>
      <c r="I135" s="27"/>
      <c r="J135" s="27"/>
      <c r="K135" s="27"/>
      <c r="L135" s="27"/>
      <c r="M135" s="27"/>
      <c r="N135" s="27"/>
      <c r="O135" s="27"/>
      <c r="P135" s="27"/>
      <c r="Q135" s="27"/>
      <c r="R135" s="27"/>
      <c r="S135" s="27"/>
      <c r="T135" s="27"/>
      <c r="U135" s="27"/>
      <c r="V135" s="27"/>
      <c r="W135" s="27"/>
      <c r="X135" s="27"/>
      <c r="Y135" s="27"/>
    </row>
    <row r="136" spans="1:25" ht="15.75" customHeight="1">
      <c r="A136" s="53" t="s">
        <v>988</v>
      </c>
      <c r="B136" s="31">
        <v>0.20778935185185185</v>
      </c>
      <c r="C136" s="31">
        <v>0.20833333333333334</v>
      </c>
      <c r="D136" s="53" t="s">
        <v>59</v>
      </c>
      <c r="E136" s="65">
        <f t="shared" si="2"/>
        <v>5.439814814814925E-4</v>
      </c>
      <c r="F136" s="75" t="s">
        <v>989</v>
      </c>
      <c r="G136" s="98">
        <v>1</v>
      </c>
      <c r="H136" s="105" t="s">
        <v>1245</v>
      </c>
      <c r="I136" s="27"/>
      <c r="J136" s="27"/>
      <c r="K136" s="27"/>
      <c r="L136" s="27"/>
      <c r="M136" s="27"/>
      <c r="N136" s="27"/>
      <c r="O136" s="27"/>
      <c r="P136" s="27"/>
      <c r="Q136" s="27"/>
      <c r="R136" s="27"/>
      <c r="S136" s="27"/>
      <c r="T136" s="27"/>
      <c r="U136" s="27"/>
      <c r="V136" s="27"/>
      <c r="W136" s="27"/>
      <c r="X136" s="27"/>
      <c r="Y136" s="27"/>
    </row>
    <row r="137" spans="1:25" ht="15.75" customHeight="1">
      <c r="A137" s="53" t="s">
        <v>10</v>
      </c>
      <c r="B137" s="31">
        <v>0.20833333333333334</v>
      </c>
      <c r="C137" s="31">
        <v>0.20898148148148149</v>
      </c>
      <c r="D137" s="53" t="s">
        <v>9</v>
      </c>
      <c r="E137" s="65">
        <f t="shared" si="2"/>
        <v>6.481481481481477E-4</v>
      </c>
      <c r="F137" s="75" t="s">
        <v>990</v>
      </c>
      <c r="G137" s="98">
        <v>84</v>
      </c>
      <c r="H137" s="106" t="s">
        <v>1350</v>
      </c>
      <c r="I137" s="27"/>
      <c r="J137" s="27"/>
      <c r="K137" s="27"/>
      <c r="L137" s="27"/>
      <c r="M137" s="27"/>
      <c r="N137" s="27"/>
      <c r="O137" s="27"/>
      <c r="P137" s="27"/>
      <c r="Q137" s="27"/>
      <c r="R137" s="27"/>
      <c r="S137" s="27"/>
      <c r="T137" s="27"/>
      <c r="U137" s="27"/>
      <c r="V137" s="27"/>
      <c r="W137" s="27"/>
      <c r="X137" s="27"/>
      <c r="Y137" s="27"/>
    </row>
    <row r="138" spans="1:25" ht="15.75" customHeight="1">
      <c r="A138" s="53" t="s">
        <v>228</v>
      </c>
      <c r="B138" s="31">
        <v>0.20898148148148149</v>
      </c>
      <c r="C138" s="31">
        <v>0.20952546296296296</v>
      </c>
      <c r="D138" s="53" t="s">
        <v>59</v>
      </c>
      <c r="E138" s="65">
        <f t="shared" si="2"/>
        <v>5.4398148148146475E-4</v>
      </c>
      <c r="F138" s="75" t="s">
        <v>991</v>
      </c>
      <c r="G138" s="98">
        <v>7</v>
      </c>
      <c r="H138" s="105" t="s">
        <v>1245</v>
      </c>
      <c r="I138" s="27"/>
      <c r="J138" s="27"/>
      <c r="K138" s="27"/>
      <c r="L138" s="27"/>
      <c r="M138" s="27"/>
      <c r="N138" s="27"/>
      <c r="O138" s="27"/>
      <c r="P138" s="27"/>
      <c r="Q138" s="27"/>
      <c r="R138" s="27"/>
      <c r="S138" s="27"/>
      <c r="T138" s="27"/>
      <c r="U138" s="27"/>
      <c r="V138" s="27"/>
      <c r="W138" s="27"/>
      <c r="X138" s="27"/>
      <c r="Y138" s="27"/>
    </row>
    <row r="139" spans="1:25" ht="15.75" customHeight="1">
      <c r="A139" s="53" t="s">
        <v>10</v>
      </c>
      <c r="B139" s="31">
        <v>0.20952546296296296</v>
      </c>
      <c r="C139" s="31">
        <v>0.20976851851851852</v>
      </c>
      <c r="D139" s="53" t="s">
        <v>9</v>
      </c>
      <c r="E139" s="65">
        <f t="shared" si="2"/>
        <v>2.4305555555556579E-4</v>
      </c>
      <c r="F139" s="75" t="s">
        <v>992</v>
      </c>
      <c r="G139" s="98">
        <v>84</v>
      </c>
      <c r="H139" s="106" t="s">
        <v>1350</v>
      </c>
      <c r="I139" s="27"/>
      <c r="J139" s="27"/>
      <c r="K139" s="27"/>
      <c r="L139" s="27"/>
      <c r="M139" s="27"/>
      <c r="N139" s="27"/>
      <c r="O139" s="27"/>
      <c r="P139" s="27"/>
      <c r="Q139" s="27"/>
      <c r="R139" s="27"/>
      <c r="S139" s="27"/>
      <c r="T139" s="27"/>
      <c r="U139" s="27"/>
      <c r="V139" s="27"/>
      <c r="W139" s="27"/>
      <c r="X139" s="27"/>
      <c r="Y139" s="27"/>
    </row>
    <row r="140" spans="1:25" ht="15.75" customHeight="1">
      <c r="A140" s="53" t="s">
        <v>781</v>
      </c>
      <c r="B140" s="31">
        <v>0.20976851851851852</v>
      </c>
      <c r="C140" s="31">
        <v>0.2099537037037037</v>
      </c>
      <c r="D140" s="53" t="s">
        <v>14</v>
      </c>
      <c r="E140" s="65">
        <f t="shared" si="2"/>
        <v>1.8518518518517713E-4</v>
      </c>
      <c r="F140" s="75" t="s">
        <v>993</v>
      </c>
      <c r="G140" s="98">
        <v>15</v>
      </c>
      <c r="H140" s="104" t="s">
        <v>1242</v>
      </c>
      <c r="I140" s="27"/>
      <c r="J140" s="27"/>
      <c r="K140" s="27"/>
      <c r="L140" s="27"/>
      <c r="M140" s="27"/>
      <c r="N140" s="27"/>
      <c r="O140" s="27"/>
      <c r="P140" s="27"/>
      <c r="Q140" s="27"/>
      <c r="R140" s="27"/>
      <c r="S140" s="27"/>
      <c r="T140" s="27"/>
      <c r="U140" s="27"/>
      <c r="V140" s="27"/>
      <c r="W140" s="27"/>
      <c r="X140" s="27"/>
      <c r="Y140" s="27"/>
    </row>
    <row r="141" spans="1:25" ht="15.75" customHeight="1">
      <c r="A141" s="53" t="s">
        <v>100</v>
      </c>
      <c r="B141" s="31">
        <v>0.2099537037037037</v>
      </c>
      <c r="C141" s="31">
        <v>0.21052083333333332</v>
      </c>
      <c r="D141" s="53" t="s">
        <v>59</v>
      </c>
      <c r="E141" s="65">
        <f t="shared" si="2"/>
        <v>5.6712962962962576E-4</v>
      </c>
      <c r="F141" s="75" t="s">
        <v>994</v>
      </c>
      <c r="G141" s="98">
        <v>13</v>
      </c>
      <c r="H141" s="105" t="s">
        <v>1245</v>
      </c>
      <c r="I141" s="27"/>
      <c r="J141" s="27"/>
      <c r="K141" s="27"/>
      <c r="L141" s="27"/>
      <c r="M141" s="27"/>
      <c r="N141" s="27"/>
      <c r="O141" s="27"/>
      <c r="P141" s="27"/>
      <c r="Q141" s="27"/>
      <c r="R141" s="27"/>
      <c r="S141" s="27"/>
      <c r="T141" s="27"/>
      <c r="U141" s="27"/>
      <c r="V141" s="27"/>
      <c r="W141" s="27"/>
      <c r="X141" s="27"/>
      <c r="Y141" s="27"/>
    </row>
    <row r="142" spans="1:25" ht="15.75" customHeight="1">
      <c r="A142" s="53" t="s">
        <v>10</v>
      </c>
      <c r="B142" s="31">
        <v>0.21052083333333332</v>
      </c>
      <c r="C142" s="31">
        <v>0.21077546296296296</v>
      </c>
      <c r="D142" s="53" t="s">
        <v>9</v>
      </c>
      <c r="E142" s="65">
        <f t="shared" si="2"/>
        <v>2.5462962962963243E-4</v>
      </c>
      <c r="F142" s="75" t="s">
        <v>995</v>
      </c>
      <c r="G142" s="98">
        <v>84</v>
      </c>
      <c r="H142" s="106" t="s">
        <v>1350</v>
      </c>
      <c r="I142" s="27"/>
      <c r="J142" s="27"/>
      <c r="K142" s="27"/>
      <c r="L142" s="27"/>
      <c r="M142" s="27"/>
      <c r="N142" s="27"/>
      <c r="O142" s="27"/>
      <c r="P142" s="27"/>
      <c r="Q142" s="27"/>
      <c r="R142" s="27"/>
      <c r="S142" s="27"/>
      <c r="T142" s="27"/>
      <c r="U142" s="27"/>
      <c r="V142" s="27"/>
      <c r="W142" s="27"/>
      <c r="X142" s="27"/>
      <c r="Y142" s="27"/>
    </row>
    <row r="143" spans="1:25" ht="15.75" customHeight="1">
      <c r="A143" s="53" t="s">
        <v>146</v>
      </c>
      <c r="B143" s="31">
        <v>0.21077546296296296</v>
      </c>
      <c r="C143" s="31">
        <v>0.21155092592592592</v>
      </c>
      <c r="D143" s="53" t="s">
        <v>59</v>
      </c>
      <c r="E143" s="65">
        <f t="shared" si="2"/>
        <v>7.7546296296296391E-4</v>
      </c>
      <c r="F143" s="75" t="s">
        <v>996</v>
      </c>
      <c r="G143" s="98">
        <v>12</v>
      </c>
      <c r="H143" s="104" t="s">
        <v>1242</v>
      </c>
      <c r="I143" s="27"/>
      <c r="J143" s="27"/>
      <c r="K143" s="27"/>
      <c r="L143" s="27"/>
      <c r="M143" s="27"/>
      <c r="N143" s="27"/>
      <c r="O143" s="27"/>
      <c r="P143" s="27"/>
      <c r="Q143" s="27"/>
      <c r="R143" s="27"/>
      <c r="S143" s="27"/>
      <c r="T143" s="27"/>
      <c r="U143" s="27"/>
      <c r="V143" s="27"/>
      <c r="W143" s="27"/>
      <c r="X143" s="27"/>
      <c r="Y143" s="27"/>
    </row>
    <row r="144" spans="1:25" ht="15.75" customHeight="1">
      <c r="A144" s="53" t="s">
        <v>895</v>
      </c>
      <c r="B144" s="31">
        <v>0.21155092592592592</v>
      </c>
      <c r="C144" s="31">
        <v>0.21194444444444444</v>
      </c>
      <c r="D144" s="53" t="s">
        <v>59</v>
      </c>
      <c r="E144" s="65">
        <f t="shared" si="2"/>
        <v>3.9351851851851527E-4</v>
      </c>
      <c r="F144" s="75" t="s">
        <v>997</v>
      </c>
      <c r="G144" s="98">
        <v>2</v>
      </c>
      <c r="H144" s="104" t="s">
        <v>1242</v>
      </c>
      <c r="I144" s="27"/>
      <c r="J144" s="27"/>
      <c r="K144" s="27"/>
      <c r="L144" s="27"/>
      <c r="M144" s="27"/>
      <c r="N144" s="27"/>
      <c r="O144" s="27"/>
      <c r="P144" s="27"/>
      <c r="Q144" s="27"/>
      <c r="R144" s="27"/>
      <c r="S144" s="27"/>
      <c r="T144" s="27"/>
      <c r="U144" s="27"/>
      <c r="V144" s="27"/>
      <c r="W144" s="27"/>
      <c r="X144" s="27"/>
      <c r="Y144" s="27"/>
    </row>
    <row r="145" spans="1:25" ht="15.75" customHeight="1">
      <c r="A145" s="53" t="s">
        <v>10</v>
      </c>
      <c r="B145" s="31">
        <v>0.21194444444444444</v>
      </c>
      <c r="C145" s="31">
        <v>0.21216435185185184</v>
      </c>
      <c r="D145" s="53" t="s">
        <v>9</v>
      </c>
      <c r="E145" s="120">
        <f t="shared" si="2"/>
        <v>2.1990740740740478E-4</v>
      </c>
      <c r="F145" s="121" t="s">
        <v>998</v>
      </c>
      <c r="G145" s="98">
        <v>84</v>
      </c>
      <c r="H145" s="106" t="s">
        <v>1350</v>
      </c>
      <c r="I145" s="27"/>
      <c r="J145" s="27"/>
      <c r="K145" s="27"/>
      <c r="L145" s="27"/>
      <c r="M145" s="27"/>
      <c r="N145" s="27"/>
      <c r="O145" s="27"/>
      <c r="P145" s="27"/>
      <c r="Q145" s="27"/>
      <c r="R145" s="27"/>
      <c r="S145" s="27"/>
      <c r="T145" s="27"/>
      <c r="U145" s="27"/>
      <c r="V145" s="27"/>
      <c r="W145" s="27"/>
      <c r="X145" s="27"/>
      <c r="Y145" s="27"/>
    </row>
    <row r="146" spans="1:25" ht="15.75" customHeight="1">
      <c r="A146" s="53" t="s">
        <v>228</v>
      </c>
      <c r="B146" s="31">
        <v>0.21216435185185184</v>
      </c>
      <c r="C146" s="31">
        <v>0.21302083333333333</v>
      </c>
      <c r="D146" s="53" t="s">
        <v>59</v>
      </c>
      <c r="E146" s="65">
        <f t="shared" si="2"/>
        <v>8.5648148148148584E-4</v>
      </c>
      <c r="F146" s="75" t="s">
        <v>999</v>
      </c>
      <c r="G146" s="98">
        <v>7</v>
      </c>
      <c r="H146" s="105" t="s">
        <v>1245</v>
      </c>
      <c r="I146" s="27"/>
      <c r="J146" s="27"/>
      <c r="K146" s="27"/>
      <c r="L146" s="27"/>
      <c r="M146" s="27"/>
      <c r="N146" s="27"/>
      <c r="O146" s="27"/>
      <c r="P146" s="27"/>
      <c r="Q146" s="27"/>
      <c r="R146" s="27"/>
      <c r="S146" s="27"/>
      <c r="T146" s="27"/>
      <c r="U146" s="27"/>
      <c r="V146" s="27"/>
      <c r="W146" s="27"/>
      <c r="X146" s="27"/>
      <c r="Y146" s="27"/>
    </row>
    <row r="147" spans="1:25" ht="15.75" customHeight="1">
      <c r="A147" s="53" t="s">
        <v>10</v>
      </c>
      <c r="B147" s="31">
        <v>0.21303240740740742</v>
      </c>
      <c r="C147" s="31">
        <v>0.21329861111111112</v>
      </c>
      <c r="D147" s="53" t="s">
        <v>9</v>
      </c>
      <c r="E147" s="65">
        <f t="shared" si="2"/>
        <v>2.6620370370369906E-4</v>
      </c>
      <c r="F147" s="75" t="s">
        <v>1000</v>
      </c>
      <c r="G147" s="98">
        <v>84</v>
      </c>
      <c r="H147" s="106" t="s">
        <v>1350</v>
      </c>
      <c r="I147" s="27"/>
      <c r="J147" s="27"/>
      <c r="K147" s="27"/>
      <c r="L147" s="27"/>
      <c r="M147" s="27"/>
      <c r="N147" s="27"/>
      <c r="O147" s="27"/>
      <c r="P147" s="27"/>
      <c r="Q147" s="27"/>
      <c r="R147" s="27"/>
      <c r="S147" s="27"/>
      <c r="T147" s="27"/>
      <c r="U147" s="27"/>
      <c r="V147" s="27"/>
      <c r="W147" s="27"/>
      <c r="X147" s="27"/>
      <c r="Y147" s="27"/>
    </row>
    <row r="148" spans="1:25" ht="15.75" customHeight="1">
      <c r="A148" s="30" t="s">
        <v>228</v>
      </c>
      <c r="B148" s="31">
        <v>0.21331018518518519</v>
      </c>
      <c r="C148" s="31">
        <v>0.21364583333333334</v>
      </c>
      <c r="D148" s="30" t="s">
        <v>59</v>
      </c>
      <c r="E148" s="65">
        <f t="shared" si="2"/>
        <v>3.3564814814815436E-4</v>
      </c>
      <c r="F148" s="75" t="s">
        <v>1001</v>
      </c>
      <c r="G148" s="98">
        <v>7</v>
      </c>
      <c r="H148" s="105" t="s">
        <v>1245</v>
      </c>
      <c r="I148" s="27"/>
      <c r="J148" s="27"/>
      <c r="K148" s="27"/>
      <c r="L148" s="27"/>
      <c r="M148" s="27"/>
      <c r="N148" s="27"/>
      <c r="O148" s="27"/>
      <c r="P148" s="27"/>
      <c r="Q148" s="27"/>
      <c r="R148" s="27"/>
      <c r="S148" s="27"/>
      <c r="T148" s="27"/>
      <c r="U148" s="27"/>
      <c r="V148" s="27"/>
      <c r="W148" s="27"/>
      <c r="X148" s="27"/>
      <c r="Y148" s="27"/>
    </row>
    <row r="149" spans="1:25" ht="15.75" customHeight="1">
      <c r="A149" s="53" t="s">
        <v>10</v>
      </c>
      <c r="B149" s="31">
        <v>0.21364583333333334</v>
      </c>
      <c r="C149" s="31">
        <v>0.21466435185185184</v>
      </c>
      <c r="D149" s="53" t="s">
        <v>9</v>
      </c>
      <c r="E149" s="65">
        <f t="shared" si="2"/>
        <v>1.0185185185185019E-3</v>
      </c>
      <c r="F149" s="75" t="s">
        <v>1002</v>
      </c>
      <c r="G149" s="98">
        <v>84</v>
      </c>
      <c r="H149" s="106" t="s">
        <v>1350</v>
      </c>
      <c r="I149" s="27"/>
      <c r="J149" s="27"/>
      <c r="K149" s="27"/>
      <c r="L149" s="27"/>
      <c r="M149" s="27"/>
      <c r="N149" s="27"/>
      <c r="O149" s="27"/>
      <c r="P149" s="27"/>
      <c r="Q149" s="27"/>
      <c r="R149" s="27"/>
      <c r="S149" s="27"/>
      <c r="T149" s="27"/>
      <c r="U149" s="27"/>
      <c r="V149" s="27"/>
      <c r="W149" s="27"/>
      <c r="X149" s="27"/>
      <c r="Y149" s="27"/>
    </row>
    <row r="150" spans="1:25" ht="15.75" customHeight="1">
      <c r="A150" s="30" t="s">
        <v>146</v>
      </c>
      <c r="B150" s="31">
        <v>0.21467592592592594</v>
      </c>
      <c r="C150" s="31">
        <v>0.21483796296296295</v>
      </c>
      <c r="D150" s="30" t="s">
        <v>59</v>
      </c>
      <c r="E150" s="65">
        <f t="shared" si="2"/>
        <v>1.6203703703701611E-4</v>
      </c>
      <c r="F150" s="75" t="s">
        <v>1003</v>
      </c>
      <c r="G150" s="98">
        <v>12</v>
      </c>
      <c r="H150" s="104" t="s">
        <v>1242</v>
      </c>
      <c r="I150" s="27"/>
      <c r="J150" s="27"/>
      <c r="K150" s="27"/>
      <c r="L150" s="27"/>
      <c r="M150" s="27"/>
      <c r="N150" s="27"/>
      <c r="O150" s="27"/>
      <c r="P150" s="27"/>
      <c r="Q150" s="27"/>
      <c r="R150" s="27"/>
      <c r="S150" s="27"/>
      <c r="T150" s="27"/>
      <c r="U150" s="27"/>
      <c r="V150" s="27"/>
      <c r="W150" s="27"/>
      <c r="X150" s="27"/>
      <c r="Y150" s="27"/>
    </row>
    <row r="151" spans="1:25" ht="15.75" customHeight="1">
      <c r="A151" s="53" t="s">
        <v>228</v>
      </c>
      <c r="B151" s="31">
        <v>0.21483796296296295</v>
      </c>
      <c r="C151" s="31">
        <v>0.21534722222222222</v>
      </c>
      <c r="D151" s="53" t="s">
        <v>59</v>
      </c>
      <c r="E151" s="65">
        <f t="shared" si="2"/>
        <v>5.0925925925926485E-4</v>
      </c>
      <c r="F151" s="75" t="s">
        <v>1004</v>
      </c>
      <c r="G151" s="98">
        <v>7</v>
      </c>
      <c r="H151" s="105" t="s">
        <v>1245</v>
      </c>
      <c r="I151" s="27"/>
      <c r="J151" s="27"/>
      <c r="K151" s="27"/>
      <c r="L151" s="27"/>
      <c r="M151" s="27"/>
      <c r="N151" s="27"/>
      <c r="O151" s="27"/>
      <c r="P151" s="27"/>
      <c r="Q151" s="27"/>
      <c r="R151" s="27"/>
      <c r="S151" s="27"/>
      <c r="T151" s="27"/>
      <c r="U151" s="27"/>
      <c r="V151" s="27"/>
      <c r="W151" s="27"/>
      <c r="X151" s="27"/>
      <c r="Y151" s="27"/>
    </row>
    <row r="152" spans="1:25" ht="15.75" customHeight="1">
      <c r="A152" s="53" t="s">
        <v>10</v>
      </c>
      <c r="B152" s="31">
        <v>0.21537037037037038</v>
      </c>
      <c r="C152" s="31">
        <v>0.2154861111111111</v>
      </c>
      <c r="D152" s="53" t="s">
        <v>9</v>
      </c>
      <c r="E152" s="65">
        <f t="shared" si="2"/>
        <v>1.1574074074072183E-4</v>
      </c>
      <c r="F152" s="75" t="s">
        <v>1005</v>
      </c>
      <c r="G152" s="98">
        <v>84</v>
      </c>
      <c r="H152" s="106" t="s">
        <v>1350</v>
      </c>
      <c r="I152" s="27"/>
      <c r="J152" s="27"/>
      <c r="K152" s="27"/>
      <c r="L152" s="27"/>
      <c r="M152" s="27"/>
      <c r="N152" s="27"/>
      <c r="O152" s="27"/>
      <c r="P152" s="27"/>
      <c r="Q152" s="27"/>
      <c r="R152" s="27"/>
      <c r="S152" s="27"/>
      <c r="T152" s="27"/>
      <c r="U152" s="27"/>
      <c r="V152" s="27"/>
      <c r="W152" s="27"/>
      <c r="X152" s="27"/>
      <c r="Y152" s="27"/>
    </row>
    <row r="153" spans="1:25" ht="15.75" customHeight="1">
      <c r="A153" s="30" t="s">
        <v>146</v>
      </c>
      <c r="B153" s="31">
        <v>0.21550925925925926</v>
      </c>
      <c r="C153" s="31">
        <v>0.21601851851851853</v>
      </c>
      <c r="D153" s="30" t="s">
        <v>59</v>
      </c>
      <c r="E153" s="65">
        <f t="shared" si="2"/>
        <v>5.0925925925926485E-4</v>
      </c>
      <c r="F153" s="75" t="s">
        <v>1006</v>
      </c>
      <c r="G153" s="98">
        <v>12</v>
      </c>
      <c r="H153" s="104" t="s">
        <v>1242</v>
      </c>
      <c r="I153" s="27"/>
      <c r="J153" s="27"/>
      <c r="K153" s="27"/>
      <c r="L153" s="27"/>
      <c r="M153" s="27"/>
      <c r="N153" s="27"/>
      <c r="O153" s="27"/>
      <c r="P153" s="27"/>
      <c r="Q153" s="27"/>
      <c r="R153" s="27"/>
      <c r="S153" s="27"/>
      <c r="T153" s="27"/>
      <c r="U153" s="27"/>
      <c r="V153" s="27"/>
      <c r="W153" s="27"/>
      <c r="X153" s="27"/>
      <c r="Y153" s="27"/>
    </row>
    <row r="154" spans="1:25" ht="15.75" customHeight="1">
      <c r="A154" s="53" t="s">
        <v>228</v>
      </c>
      <c r="B154" s="31">
        <v>0.21603009259259259</v>
      </c>
      <c r="C154" s="31">
        <v>0.21645833333333334</v>
      </c>
      <c r="D154" s="53" t="s">
        <v>59</v>
      </c>
      <c r="E154" s="65">
        <f t="shared" si="2"/>
        <v>4.2824074074074292E-4</v>
      </c>
      <c r="F154" s="75" t="s">
        <v>1007</v>
      </c>
      <c r="G154" s="98">
        <v>7</v>
      </c>
      <c r="H154" s="105" t="s">
        <v>1245</v>
      </c>
      <c r="I154" s="27"/>
      <c r="J154" s="27"/>
      <c r="K154" s="27"/>
      <c r="L154" s="27"/>
      <c r="M154" s="27"/>
      <c r="N154" s="27"/>
      <c r="O154" s="27"/>
      <c r="P154" s="27"/>
      <c r="Q154" s="27"/>
      <c r="R154" s="27"/>
      <c r="S154" s="27"/>
      <c r="T154" s="27"/>
      <c r="U154" s="27"/>
      <c r="V154" s="27"/>
      <c r="W154" s="27"/>
      <c r="X154" s="27"/>
      <c r="Y154" s="27"/>
    </row>
    <row r="155" spans="1:25" ht="15.75" customHeight="1">
      <c r="A155" s="53" t="s">
        <v>146</v>
      </c>
      <c r="B155" s="31">
        <v>0.21645833333333334</v>
      </c>
      <c r="C155" s="31">
        <v>0.21672453703703703</v>
      </c>
      <c r="D155" s="53" t="s">
        <v>59</v>
      </c>
      <c r="E155" s="65">
        <f t="shared" si="2"/>
        <v>2.6620370370369906E-4</v>
      </c>
      <c r="F155" s="75" t="s">
        <v>1008</v>
      </c>
      <c r="G155" s="98">
        <v>12</v>
      </c>
      <c r="H155" s="104" t="s">
        <v>1242</v>
      </c>
      <c r="I155" s="27"/>
      <c r="J155" s="27"/>
      <c r="K155" s="27"/>
      <c r="L155" s="27"/>
      <c r="M155" s="27"/>
      <c r="N155" s="27"/>
      <c r="O155" s="27"/>
      <c r="P155" s="27"/>
      <c r="Q155" s="27"/>
      <c r="R155" s="27"/>
      <c r="S155" s="27"/>
      <c r="T155" s="27"/>
      <c r="U155" s="27"/>
      <c r="V155" s="27"/>
      <c r="W155" s="27"/>
      <c r="X155" s="27"/>
      <c r="Y155" s="27"/>
    </row>
    <row r="156" spans="1:25" ht="15.75" customHeight="1">
      <c r="A156" s="30" t="s">
        <v>10</v>
      </c>
      <c r="B156" s="31">
        <v>0.21672453703703703</v>
      </c>
      <c r="C156" s="31">
        <v>0.21694444444444444</v>
      </c>
      <c r="D156" s="30" t="s">
        <v>9</v>
      </c>
      <c r="E156" s="65">
        <f t="shared" si="2"/>
        <v>2.1990740740740478E-4</v>
      </c>
      <c r="F156" s="75" t="s">
        <v>1009</v>
      </c>
      <c r="G156" s="98">
        <v>84</v>
      </c>
      <c r="H156" s="106" t="s">
        <v>1350</v>
      </c>
      <c r="I156" s="27"/>
      <c r="J156" s="27"/>
      <c r="K156" s="27"/>
      <c r="L156" s="27"/>
      <c r="M156" s="27"/>
      <c r="N156" s="27"/>
      <c r="O156" s="27"/>
      <c r="P156" s="27"/>
      <c r="Q156" s="27"/>
      <c r="R156" s="27"/>
      <c r="S156" s="27"/>
      <c r="T156" s="27"/>
      <c r="U156" s="27"/>
      <c r="V156" s="27"/>
      <c r="W156" s="27"/>
      <c r="X156" s="27"/>
      <c r="Y156" s="27"/>
    </row>
    <row r="157" spans="1:25" ht="15.75" customHeight="1">
      <c r="A157" s="53" t="s">
        <v>146</v>
      </c>
      <c r="B157" s="31">
        <v>0.21695601851851851</v>
      </c>
      <c r="C157" s="31">
        <v>0.2172337962962963</v>
      </c>
      <c r="D157" s="30" t="s">
        <v>59</v>
      </c>
      <c r="E157" s="65">
        <f t="shared" si="2"/>
        <v>2.7777777777779344E-4</v>
      </c>
      <c r="F157" s="75" t="s">
        <v>1010</v>
      </c>
      <c r="G157" s="98">
        <v>12</v>
      </c>
      <c r="H157" s="104" t="s">
        <v>1242</v>
      </c>
      <c r="I157" s="27"/>
      <c r="J157" s="27"/>
      <c r="K157" s="27"/>
      <c r="L157" s="27"/>
      <c r="M157" s="27"/>
      <c r="N157" s="27"/>
      <c r="O157" s="27"/>
      <c r="P157" s="27"/>
      <c r="Q157" s="27"/>
      <c r="R157" s="27"/>
      <c r="S157" s="27"/>
      <c r="T157" s="27"/>
      <c r="U157" s="27"/>
      <c r="V157" s="27"/>
      <c r="W157" s="27"/>
      <c r="X157" s="27"/>
      <c r="Y157" s="27"/>
    </row>
    <row r="158" spans="1:25" ht="15.75" customHeight="1">
      <c r="A158" s="30" t="s">
        <v>10</v>
      </c>
      <c r="B158" s="31">
        <v>0.2172337962962963</v>
      </c>
      <c r="C158" s="31">
        <v>0.21822916666666667</v>
      </c>
      <c r="D158" s="30" t="s">
        <v>9</v>
      </c>
      <c r="E158" s="65">
        <f t="shared" si="2"/>
        <v>9.9537037037036868E-4</v>
      </c>
      <c r="F158" s="75" t="s">
        <v>1011</v>
      </c>
      <c r="G158" s="98">
        <v>84</v>
      </c>
      <c r="H158" s="106" t="s">
        <v>1350</v>
      </c>
      <c r="I158" s="27"/>
      <c r="J158" s="27"/>
      <c r="K158" s="27"/>
      <c r="L158" s="27"/>
      <c r="M158" s="27"/>
      <c r="N158" s="27"/>
      <c r="O158" s="27"/>
      <c r="P158" s="27"/>
      <c r="Q158" s="27"/>
      <c r="R158" s="27"/>
      <c r="S158" s="27"/>
      <c r="T158" s="27"/>
      <c r="U158" s="27"/>
      <c r="V158" s="27"/>
      <c r="W158" s="27"/>
      <c r="X158" s="27"/>
      <c r="Y158" s="27"/>
    </row>
    <row r="159" spans="1:25" ht="15.75" customHeight="1">
      <c r="A159" s="30" t="s">
        <v>1012</v>
      </c>
      <c r="B159" s="31">
        <v>0.2182523148148148</v>
      </c>
      <c r="C159" s="31">
        <v>0.21890046296296295</v>
      </c>
      <c r="D159" s="30" t="s">
        <v>59</v>
      </c>
      <c r="E159" s="65">
        <f t="shared" si="2"/>
        <v>6.481481481481477E-4</v>
      </c>
      <c r="F159" s="75" t="s">
        <v>1014</v>
      </c>
      <c r="G159" s="98">
        <v>3</v>
      </c>
      <c r="H159" s="105" t="s">
        <v>1245</v>
      </c>
      <c r="I159" s="27"/>
      <c r="J159" s="27"/>
      <c r="K159" s="27"/>
      <c r="L159" s="27"/>
      <c r="M159" s="27"/>
      <c r="N159" s="27"/>
      <c r="O159" s="27"/>
      <c r="P159" s="27"/>
      <c r="Q159" s="27"/>
      <c r="R159" s="27"/>
      <c r="S159" s="27"/>
      <c r="T159" s="27"/>
      <c r="U159" s="27"/>
      <c r="V159" s="27"/>
      <c r="W159" s="27"/>
      <c r="X159" s="27"/>
      <c r="Y159" s="27"/>
    </row>
    <row r="160" spans="1:25" ht="15.75" customHeight="1">
      <c r="A160" s="53" t="s">
        <v>10</v>
      </c>
      <c r="B160" s="31">
        <v>0.21890046296296295</v>
      </c>
      <c r="C160" s="31">
        <v>0.21932870370370369</v>
      </c>
      <c r="D160" s="53" t="s">
        <v>9</v>
      </c>
      <c r="E160" s="65">
        <f t="shared" si="2"/>
        <v>4.2824074074074292E-4</v>
      </c>
      <c r="F160" s="75" t="s">
        <v>1017</v>
      </c>
      <c r="G160" s="98">
        <v>84</v>
      </c>
      <c r="H160" s="106" t="s">
        <v>1350</v>
      </c>
      <c r="I160" s="27"/>
      <c r="J160" s="27"/>
      <c r="K160" s="27"/>
      <c r="L160" s="27"/>
      <c r="M160" s="27"/>
      <c r="N160" s="27"/>
      <c r="O160" s="27"/>
      <c r="P160" s="27"/>
      <c r="Q160" s="27"/>
      <c r="R160" s="27"/>
      <c r="S160" s="27"/>
      <c r="T160" s="27"/>
      <c r="U160" s="27"/>
      <c r="V160" s="27"/>
      <c r="W160" s="27"/>
      <c r="X160" s="27"/>
      <c r="Y160" s="27"/>
    </row>
    <row r="161" spans="1:25" ht="15.75" customHeight="1">
      <c r="A161" s="53" t="s">
        <v>781</v>
      </c>
      <c r="B161" s="31">
        <v>0.21932870370370369</v>
      </c>
      <c r="C161" s="31">
        <v>0.21975694444444444</v>
      </c>
      <c r="D161" s="53" t="s">
        <v>14</v>
      </c>
      <c r="E161" s="65">
        <f t="shared" si="2"/>
        <v>4.2824074074074292E-4</v>
      </c>
      <c r="F161" s="75" t="s">
        <v>1019</v>
      </c>
      <c r="G161" s="98">
        <v>15</v>
      </c>
      <c r="H161" s="104" t="s">
        <v>1242</v>
      </c>
      <c r="I161" s="27"/>
      <c r="J161" s="27"/>
      <c r="K161" s="27"/>
      <c r="L161" s="27"/>
      <c r="M161" s="27"/>
      <c r="N161" s="27"/>
      <c r="O161" s="27"/>
      <c r="P161" s="27"/>
      <c r="Q161" s="27"/>
      <c r="R161" s="27"/>
      <c r="S161" s="27"/>
      <c r="T161" s="27"/>
      <c r="U161" s="27"/>
      <c r="V161" s="27"/>
      <c r="W161" s="27"/>
      <c r="X161" s="27"/>
      <c r="Y161" s="27"/>
    </row>
    <row r="162" spans="1:25" ht="15.75" customHeight="1">
      <c r="A162" s="53" t="s">
        <v>100</v>
      </c>
      <c r="B162" s="31">
        <v>0.21975694444444444</v>
      </c>
      <c r="C162" s="31">
        <v>0.2204861111111111</v>
      </c>
      <c r="D162" s="53" t="s">
        <v>59</v>
      </c>
      <c r="E162" s="65">
        <f t="shared" si="2"/>
        <v>7.2916666666666963E-4</v>
      </c>
      <c r="F162" s="75" t="s">
        <v>1021</v>
      </c>
      <c r="G162" s="98">
        <v>13</v>
      </c>
      <c r="H162" s="105" t="s">
        <v>1245</v>
      </c>
      <c r="I162" s="27"/>
      <c r="J162" s="27"/>
      <c r="K162" s="27"/>
      <c r="L162" s="27"/>
      <c r="M162" s="27"/>
      <c r="N162" s="27"/>
      <c r="O162" s="27"/>
      <c r="P162" s="27"/>
      <c r="Q162" s="27"/>
      <c r="R162" s="27"/>
      <c r="S162" s="27"/>
      <c r="T162" s="27"/>
      <c r="U162" s="27"/>
      <c r="V162" s="27"/>
      <c r="W162" s="27"/>
      <c r="X162" s="27"/>
      <c r="Y162" s="27"/>
    </row>
    <row r="163" spans="1:25" ht="15.75" customHeight="1">
      <c r="A163" s="53" t="s">
        <v>10</v>
      </c>
      <c r="B163" s="31">
        <v>0.2204861111111111</v>
      </c>
      <c r="C163" s="31">
        <v>0.22085648148148149</v>
      </c>
      <c r="D163" s="53" t="s">
        <v>9</v>
      </c>
      <c r="E163" s="65">
        <f t="shared" si="2"/>
        <v>3.7037037037038201E-4</v>
      </c>
      <c r="F163" s="75" t="s">
        <v>1023</v>
      </c>
      <c r="G163" s="98">
        <v>84</v>
      </c>
      <c r="H163" s="106" t="s">
        <v>1350</v>
      </c>
      <c r="I163" s="27"/>
      <c r="J163" s="27"/>
      <c r="K163" s="27"/>
      <c r="L163" s="27"/>
      <c r="M163" s="27"/>
      <c r="N163" s="27"/>
      <c r="O163" s="27"/>
      <c r="P163" s="27"/>
      <c r="Q163" s="27"/>
      <c r="R163" s="27"/>
      <c r="S163" s="27"/>
      <c r="T163" s="27"/>
      <c r="U163" s="27"/>
      <c r="V163" s="27"/>
      <c r="W163" s="27"/>
      <c r="X163" s="27"/>
      <c r="Y163" s="27"/>
    </row>
    <row r="164" spans="1:25" ht="15.75" customHeight="1">
      <c r="A164" s="53" t="s">
        <v>781</v>
      </c>
      <c r="B164" s="110">
        <v>0.22085648148148149</v>
      </c>
      <c r="C164" s="31">
        <v>0.22262731481481482</v>
      </c>
      <c r="D164" s="53" t="s">
        <v>14</v>
      </c>
      <c r="E164" s="65">
        <f t="shared" si="2"/>
        <v>1.7708333333333326E-3</v>
      </c>
      <c r="F164" s="75" t="s">
        <v>1026</v>
      </c>
      <c r="G164" s="98">
        <v>15</v>
      </c>
      <c r="H164" s="104" t="s">
        <v>1242</v>
      </c>
      <c r="I164" s="27"/>
      <c r="J164" s="27"/>
      <c r="K164" s="27"/>
      <c r="L164" s="27"/>
      <c r="M164" s="27"/>
      <c r="N164" s="27"/>
      <c r="O164" s="27"/>
      <c r="P164" s="27"/>
      <c r="Q164" s="27"/>
      <c r="R164" s="27"/>
      <c r="S164" s="27"/>
      <c r="T164" s="27"/>
      <c r="U164" s="27"/>
      <c r="V164" s="27"/>
      <c r="W164" s="27"/>
      <c r="X164" s="27"/>
      <c r="Y164" s="27"/>
    </row>
    <row r="165" spans="1:25" ht="15.75" customHeight="1">
      <c r="A165" s="53" t="s">
        <v>10</v>
      </c>
      <c r="B165" s="110">
        <v>0.22262731481481482</v>
      </c>
      <c r="C165" s="31">
        <v>0.22295138888888888</v>
      </c>
      <c r="D165" s="53" t="s">
        <v>9</v>
      </c>
      <c r="E165" s="65">
        <f t="shared" si="2"/>
        <v>3.2407407407405997E-4</v>
      </c>
      <c r="F165" s="75" t="s">
        <v>1030</v>
      </c>
      <c r="G165" s="98">
        <v>84</v>
      </c>
      <c r="H165" s="106" t="s">
        <v>1350</v>
      </c>
      <c r="I165" s="27"/>
      <c r="J165" s="27"/>
      <c r="K165" s="27"/>
      <c r="L165" s="27"/>
      <c r="M165" s="27"/>
      <c r="N165" s="27"/>
      <c r="O165" s="27"/>
      <c r="P165" s="27"/>
      <c r="Q165" s="27"/>
      <c r="R165" s="27"/>
      <c r="S165" s="27"/>
      <c r="T165" s="27"/>
      <c r="U165" s="27"/>
      <c r="V165" s="27"/>
      <c r="W165" s="27"/>
      <c r="X165" s="27"/>
      <c r="Y165" s="27"/>
    </row>
    <row r="166" spans="1:25" ht="15.75" customHeight="1">
      <c r="A166" s="117" t="s">
        <v>220</v>
      </c>
      <c r="B166" s="110">
        <v>0.22295138888888888</v>
      </c>
      <c r="C166" s="31">
        <v>0.22370370370370371</v>
      </c>
      <c r="D166" s="53" t="s">
        <v>59</v>
      </c>
      <c r="E166" s="65">
        <f t="shared" si="2"/>
        <v>7.5231481481483065E-4</v>
      </c>
      <c r="F166" s="75" t="s">
        <v>1033</v>
      </c>
      <c r="G166" s="98">
        <v>4</v>
      </c>
      <c r="H166" s="105" t="s">
        <v>1245</v>
      </c>
      <c r="I166" s="27"/>
      <c r="J166" s="27"/>
      <c r="K166" s="27"/>
      <c r="L166" s="27"/>
      <c r="M166" s="27"/>
      <c r="N166" s="27"/>
      <c r="O166" s="27"/>
      <c r="P166" s="27"/>
      <c r="Q166" s="27"/>
      <c r="R166" s="27"/>
      <c r="S166" s="27"/>
      <c r="T166" s="27"/>
      <c r="U166" s="27"/>
      <c r="V166" s="27"/>
      <c r="W166" s="27"/>
      <c r="X166" s="27"/>
      <c r="Y166" s="27"/>
    </row>
    <row r="167" spans="1:25" ht="15.75" customHeight="1">
      <c r="A167" s="30" t="s">
        <v>10</v>
      </c>
      <c r="B167" s="31">
        <v>0.22370370370370371</v>
      </c>
      <c r="C167" s="31">
        <v>0.22414351851851852</v>
      </c>
      <c r="D167" s="30" t="s">
        <v>9</v>
      </c>
      <c r="E167" s="120">
        <f t="shared" si="2"/>
        <v>4.3981481481480955E-4</v>
      </c>
      <c r="F167" s="121" t="s">
        <v>1035</v>
      </c>
      <c r="G167" s="98">
        <v>84</v>
      </c>
      <c r="H167" s="106" t="s">
        <v>1350</v>
      </c>
      <c r="I167" s="27"/>
      <c r="J167" s="27"/>
      <c r="K167" s="27"/>
      <c r="L167" s="27"/>
      <c r="M167" s="27"/>
      <c r="N167" s="27"/>
      <c r="O167" s="27"/>
      <c r="P167" s="27"/>
      <c r="Q167" s="27"/>
      <c r="R167" s="27"/>
      <c r="S167" s="27"/>
      <c r="T167" s="27"/>
      <c r="U167" s="27"/>
      <c r="V167" s="27"/>
      <c r="W167" s="27"/>
      <c r="X167" s="27"/>
      <c r="Y167" s="27"/>
    </row>
    <row r="168" spans="1:25" ht="15.75" customHeight="1">
      <c r="A168" s="30" t="s">
        <v>61</v>
      </c>
      <c r="B168" s="110">
        <v>0.22414351851851852</v>
      </c>
      <c r="C168" s="31">
        <v>0.22498842592592594</v>
      </c>
      <c r="D168" s="30" t="s">
        <v>59</v>
      </c>
      <c r="E168" s="65">
        <f t="shared" si="2"/>
        <v>8.4490740740741921E-4</v>
      </c>
      <c r="F168" s="75" t="s">
        <v>1039</v>
      </c>
      <c r="G168" s="98">
        <v>7</v>
      </c>
      <c r="H168" s="129" t="s">
        <v>1242</v>
      </c>
      <c r="I168" s="27"/>
      <c r="J168" s="27"/>
      <c r="K168" s="27"/>
      <c r="L168" s="27"/>
      <c r="M168" s="27"/>
      <c r="N168" s="27"/>
      <c r="O168" s="27"/>
      <c r="P168" s="27"/>
      <c r="Q168" s="27"/>
      <c r="R168" s="27"/>
      <c r="S168" s="27"/>
      <c r="T168" s="27"/>
      <c r="U168" s="27"/>
      <c r="V168" s="27"/>
      <c r="W168" s="27"/>
      <c r="X168" s="27"/>
      <c r="Y168" s="27"/>
    </row>
    <row r="169" spans="1:25" ht="15.75" customHeight="1">
      <c r="A169" s="117" t="s">
        <v>10</v>
      </c>
      <c r="B169" s="31">
        <v>0.22498842592592594</v>
      </c>
      <c r="C169" s="31">
        <v>0.22548611111111111</v>
      </c>
      <c r="D169" s="30" t="s">
        <v>9</v>
      </c>
      <c r="E169" s="65">
        <f t="shared" si="2"/>
        <v>4.9768518518517046E-4</v>
      </c>
      <c r="F169" s="75" t="s">
        <v>1043</v>
      </c>
      <c r="G169" s="98">
        <v>84</v>
      </c>
      <c r="H169" s="106" t="s">
        <v>1350</v>
      </c>
      <c r="I169" s="27"/>
      <c r="J169" s="27"/>
      <c r="K169" s="27"/>
      <c r="L169" s="27"/>
      <c r="M169" s="27"/>
      <c r="N169" s="27"/>
      <c r="O169" s="27"/>
      <c r="P169" s="27"/>
      <c r="Q169" s="27"/>
      <c r="R169" s="27"/>
      <c r="S169" s="27"/>
      <c r="T169" s="27"/>
      <c r="U169" s="27"/>
      <c r="V169" s="27"/>
      <c r="W169" s="27"/>
      <c r="X169" s="27"/>
      <c r="Y169" s="27"/>
    </row>
    <row r="170" spans="1:25" ht="15.75" customHeight="1">
      <c r="A170" s="30" t="s">
        <v>781</v>
      </c>
      <c r="B170" s="31">
        <v>0.22548611111111111</v>
      </c>
      <c r="C170" s="31">
        <v>0.22583333333333333</v>
      </c>
      <c r="D170" s="30" t="s">
        <v>14</v>
      </c>
      <c r="E170" s="65">
        <f t="shared" si="2"/>
        <v>3.4722222222222099E-4</v>
      </c>
      <c r="F170" s="75" t="s">
        <v>1046</v>
      </c>
      <c r="G170" s="98">
        <v>15</v>
      </c>
      <c r="H170" s="104" t="s">
        <v>1242</v>
      </c>
      <c r="I170" s="27"/>
      <c r="J170" s="27"/>
      <c r="K170" s="27"/>
      <c r="L170" s="27"/>
      <c r="M170" s="27"/>
      <c r="N170" s="27"/>
      <c r="O170" s="27"/>
      <c r="P170" s="27"/>
      <c r="Q170" s="27"/>
      <c r="R170" s="27"/>
      <c r="S170" s="27"/>
      <c r="T170" s="27"/>
      <c r="U170" s="27"/>
      <c r="V170" s="27"/>
      <c r="W170" s="27"/>
      <c r="X170" s="27"/>
      <c r="Y170" s="27"/>
    </row>
    <row r="171" spans="1:25" ht="15.75" customHeight="1">
      <c r="A171" s="30" t="s">
        <v>10</v>
      </c>
      <c r="B171" s="31">
        <v>0.22583333333333333</v>
      </c>
      <c r="C171" s="31">
        <v>0.2262962962962963</v>
      </c>
      <c r="D171" s="30" t="s">
        <v>9</v>
      </c>
      <c r="E171" s="65">
        <f t="shared" si="2"/>
        <v>4.6296296296297057E-4</v>
      </c>
      <c r="F171" s="75" t="s">
        <v>1049</v>
      </c>
      <c r="G171" s="98">
        <v>84</v>
      </c>
      <c r="H171" s="106" t="s">
        <v>1350</v>
      </c>
      <c r="I171" s="27"/>
      <c r="J171" s="27"/>
      <c r="K171" s="27"/>
      <c r="L171" s="27"/>
      <c r="M171" s="27"/>
      <c r="N171" s="27"/>
      <c r="O171" s="27"/>
      <c r="P171" s="27"/>
      <c r="Q171" s="27"/>
      <c r="R171" s="27"/>
      <c r="S171" s="27"/>
      <c r="T171" s="27"/>
      <c r="U171" s="27"/>
      <c r="V171" s="27"/>
      <c r="W171" s="27"/>
      <c r="X171" s="27"/>
      <c r="Y171" s="27"/>
    </row>
    <row r="172" spans="1:25" ht="15.75" customHeight="1">
      <c r="A172" s="53" t="s">
        <v>781</v>
      </c>
      <c r="B172" s="31">
        <v>0.2262962962962963</v>
      </c>
      <c r="C172" s="31">
        <v>0.2311111111111111</v>
      </c>
      <c r="D172" s="53" t="s">
        <v>14</v>
      </c>
      <c r="E172" s="65">
        <f t="shared" si="2"/>
        <v>4.8148148148147996E-3</v>
      </c>
      <c r="F172" s="75" t="s">
        <v>1053</v>
      </c>
      <c r="G172" s="98">
        <v>15</v>
      </c>
      <c r="H172" s="104" t="s">
        <v>1242</v>
      </c>
      <c r="I172" s="27"/>
      <c r="J172" s="27"/>
      <c r="K172" s="27"/>
      <c r="L172" s="27"/>
      <c r="M172" s="27"/>
      <c r="N172" s="27"/>
      <c r="O172" s="27"/>
      <c r="P172" s="27"/>
      <c r="Q172" s="27"/>
      <c r="R172" s="27"/>
      <c r="S172" s="27"/>
      <c r="T172" s="27"/>
      <c r="U172" s="27"/>
      <c r="V172" s="27"/>
      <c r="W172" s="27"/>
      <c r="X172" s="27"/>
      <c r="Y172" s="27"/>
    </row>
    <row r="173" spans="1:25" ht="15.75" customHeight="1">
      <c r="A173" s="30" t="s">
        <v>139</v>
      </c>
      <c r="B173" s="31">
        <v>0.2311111111111111</v>
      </c>
      <c r="C173" s="31">
        <v>0.23145833333333332</v>
      </c>
      <c r="D173" s="30" t="s">
        <v>59</v>
      </c>
      <c r="E173" s="65">
        <f t="shared" si="2"/>
        <v>3.4722222222222099E-4</v>
      </c>
      <c r="F173" s="75" t="s">
        <v>1058</v>
      </c>
      <c r="G173" s="98">
        <v>3</v>
      </c>
      <c r="H173" s="105" t="s">
        <v>1245</v>
      </c>
      <c r="I173" s="27"/>
      <c r="J173" s="27"/>
      <c r="K173" s="27"/>
      <c r="L173" s="27"/>
      <c r="M173" s="27"/>
      <c r="N173" s="27"/>
      <c r="O173" s="27"/>
      <c r="P173" s="27"/>
      <c r="Q173" s="27"/>
      <c r="R173" s="27"/>
      <c r="S173" s="27"/>
      <c r="T173" s="27"/>
      <c r="U173" s="27"/>
      <c r="V173" s="27"/>
      <c r="W173" s="27"/>
      <c r="X173" s="27"/>
      <c r="Y173" s="27"/>
    </row>
    <row r="174" spans="1:25" ht="15.75" customHeight="1">
      <c r="A174" s="30" t="s">
        <v>340</v>
      </c>
      <c r="B174" s="31">
        <v>0.23145833333333332</v>
      </c>
      <c r="C174" s="31">
        <v>0.23148148148148148</v>
      </c>
      <c r="D174" s="30" t="s">
        <v>9</v>
      </c>
      <c r="E174" s="65">
        <f t="shared" si="2"/>
        <v>2.3148148148161019E-5</v>
      </c>
      <c r="F174" s="75" t="s">
        <v>1062</v>
      </c>
      <c r="G174" s="98">
        <v>40</v>
      </c>
      <c r="H174" s="106" t="s">
        <v>1350</v>
      </c>
      <c r="I174" s="27"/>
      <c r="J174" s="27"/>
      <c r="K174" s="27"/>
      <c r="L174" s="27"/>
      <c r="M174" s="27"/>
      <c r="N174" s="27"/>
      <c r="O174" s="27"/>
      <c r="P174" s="27"/>
      <c r="Q174" s="27"/>
      <c r="R174" s="27"/>
      <c r="S174" s="27"/>
      <c r="T174" s="27"/>
      <c r="U174" s="27"/>
      <c r="V174" s="27"/>
      <c r="W174" s="27"/>
      <c r="X174" s="27"/>
      <c r="Y174" s="27"/>
    </row>
    <row r="175" spans="1:25" ht="15.75" customHeight="1">
      <c r="A175" s="30" t="s">
        <v>781</v>
      </c>
      <c r="B175" s="46">
        <v>0.23148148148148148</v>
      </c>
      <c r="C175" s="31">
        <v>0.234375</v>
      </c>
      <c r="D175" s="30" t="s">
        <v>14</v>
      </c>
      <c r="E175" s="65">
        <f t="shared" si="2"/>
        <v>2.8935185185185175E-3</v>
      </c>
      <c r="F175" s="75" t="s">
        <v>1066</v>
      </c>
      <c r="G175" s="98">
        <v>15</v>
      </c>
      <c r="H175" s="104" t="s">
        <v>1242</v>
      </c>
      <c r="I175" s="27"/>
      <c r="J175" s="27"/>
      <c r="K175" s="27"/>
      <c r="L175" s="27"/>
      <c r="M175" s="27"/>
      <c r="N175" s="27"/>
      <c r="O175" s="27"/>
      <c r="P175" s="27"/>
      <c r="Q175" s="27"/>
      <c r="R175" s="27"/>
      <c r="S175" s="27"/>
      <c r="T175" s="27"/>
      <c r="U175" s="27"/>
      <c r="V175" s="27"/>
      <c r="W175" s="27"/>
      <c r="X175" s="27"/>
      <c r="Y175" s="27"/>
    </row>
    <row r="176" spans="1:25" ht="15.75" customHeight="1">
      <c r="A176" s="30" t="s">
        <v>340</v>
      </c>
      <c r="B176" s="31">
        <v>0.234375</v>
      </c>
      <c r="C176" s="31">
        <v>0.23460648148148147</v>
      </c>
      <c r="D176" s="30" t="s">
        <v>9</v>
      </c>
      <c r="E176" s="65">
        <f t="shared" si="2"/>
        <v>2.3148148148147141E-4</v>
      </c>
      <c r="F176" s="75" t="s">
        <v>1070</v>
      </c>
      <c r="G176" s="98">
        <v>40</v>
      </c>
      <c r="H176" s="123" t="s">
        <v>1350</v>
      </c>
      <c r="I176" s="27"/>
      <c r="J176" s="27"/>
      <c r="K176" s="27"/>
      <c r="L176" s="27"/>
      <c r="M176" s="27"/>
      <c r="N176" s="27"/>
      <c r="O176" s="27"/>
      <c r="P176" s="27"/>
      <c r="Q176" s="27"/>
      <c r="R176" s="27"/>
      <c r="S176" s="27"/>
      <c r="T176" s="27"/>
      <c r="U176" s="27"/>
      <c r="V176" s="27"/>
      <c r="W176" s="27"/>
      <c r="X176" s="27"/>
      <c r="Y176" s="27"/>
    </row>
    <row r="177" spans="1:25" ht="15.75" customHeight="1">
      <c r="A177" s="30" t="s">
        <v>1073</v>
      </c>
      <c r="B177" s="31">
        <v>0.23460648148148147</v>
      </c>
      <c r="C177" s="31">
        <v>0.25354166666666667</v>
      </c>
      <c r="D177" s="30" t="s">
        <v>14</v>
      </c>
      <c r="E177" s="65">
        <f t="shared" si="2"/>
        <v>1.8935185185185194E-2</v>
      </c>
      <c r="F177" s="75" t="s">
        <v>1079</v>
      </c>
      <c r="G177" s="98">
        <v>1</v>
      </c>
      <c r="H177" s="104" t="s">
        <v>1242</v>
      </c>
      <c r="I177" s="27"/>
      <c r="J177" s="27"/>
      <c r="K177" s="27"/>
      <c r="L177" s="27"/>
      <c r="M177" s="27"/>
      <c r="N177" s="27"/>
      <c r="O177" s="27"/>
      <c r="P177" s="27"/>
      <c r="Q177" s="27"/>
      <c r="R177" s="27"/>
      <c r="S177" s="27"/>
      <c r="T177" s="27"/>
      <c r="U177" s="27"/>
      <c r="V177" s="27"/>
      <c r="W177" s="27"/>
      <c r="X177" s="27"/>
      <c r="Y177" s="27"/>
    </row>
    <row r="178" spans="1:25" ht="15.75" customHeight="1">
      <c r="A178" s="80" t="s">
        <v>7</v>
      </c>
      <c r="B178" s="110">
        <v>0.25354166666666667</v>
      </c>
      <c r="C178" s="46">
        <v>0.25386574074074075</v>
      </c>
      <c r="D178" s="30" t="s">
        <v>9</v>
      </c>
      <c r="E178" s="65">
        <f t="shared" si="2"/>
        <v>3.2407407407408773E-4</v>
      </c>
      <c r="F178" s="75" t="s">
        <v>1083</v>
      </c>
      <c r="G178" s="98">
        <v>22</v>
      </c>
      <c r="H178" s="106" t="s">
        <v>1276</v>
      </c>
      <c r="I178" s="27"/>
      <c r="J178" s="27"/>
      <c r="K178" s="27"/>
      <c r="L178" s="27"/>
      <c r="M178" s="27"/>
      <c r="N178" s="27"/>
      <c r="O178" s="27"/>
      <c r="P178" s="27"/>
      <c r="Q178" s="27"/>
      <c r="R178" s="27"/>
      <c r="S178" s="27"/>
      <c r="T178" s="27"/>
      <c r="U178" s="27"/>
      <c r="V178" s="27"/>
      <c r="W178" s="27"/>
      <c r="X178" s="27"/>
      <c r="Y178" s="27"/>
    </row>
    <row r="179" spans="1:25" ht="15.75" customHeight="1">
      <c r="A179" s="117" t="s">
        <v>126</v>
      </c>
      <c r="B179" s="110">
        <v>0.25388888888888889</v>
      </c>
      <c r="C179" s="31">
        <v>0.25458333333333333</v>
      </c>
      <c r="D179" s="30" t="s">
        <v>59</v>
      </c>
      <c r="E179" s="65">
        <f t="shared" si="2"/>
        <v>6.9444444444444198E-4</v>
      </c>
      <c r="F179" s="75" t="s">
        <v>1086</v>
      </c>
      <c r="G179" s="98">
        <v>2</v>
      </c>
      <c r="H179" s="104" t="s">
        <v>1242</v>
      </c>
      <c r="I179" s="27"/>
      <c r="J179" s="27"/>
      <c r="K179" s="27"/>
      <c r="L179" s="27"/>
      <c r="M179" s="27"/>
      <c r="N179" s="27"/>
      <c r="O179" s="27"/>
      <c r="P179" s="27"/>
      <c r="Q179" s="27"/>
      <c r="R179" s="27"/>
      <c r="S179" s="27"/>
      <c r="T179" s="27"/>
      <c r="U179" s="27"/>
      <c r="V179" s="27"/>
      <c r="W179" s="27"/>
      <c r="X179" s="27"/>
      <c r="Y179" s="27"/>
    </row>
    <row r="180" spans="1:25" ht="15.75" customHeight="1">
      <c r="A180" s="30" t="s">
        <v>7</v>
      </c>
      <c r="B180" s="31">
        <v>0.25458333333333333</v>
      </c>
      <c r="C180" s="46">
        <v>0.25474537037037037</v>
      </c>
      <c r="D180" s="30" t="s">
        <v>9</v>
      </c>
      <c r="E180" s="65">
        <f t="shared" si="2"/>
        <v>1.6203703703704386E-4</v>
      </c>
      <c r="F180" s="75" t="s">
        <v>1089</v>
      </c>
      <c r="G180" s="98">
        <v>22</v>
      </c>
      <c r="H180" s="106" t="s">
        <v>1276</v>
      </c>
      <c r="I180" s="27"/>
      <c r="J180" s="27"/>
      <c r="K180" s="27"/>
      <c r="L180" s="27"/>
      <c r="M180" s="27"/>
      <c r="N180" s="27"/>
      <c r="O180" s="27"/>
      <c r="P180" s="27"/>
      <c r="Q180" s="27"/>
      <c r="R180" s="27"/>
      <c r="S180" s="27"/>
      <c r="T180" s="27"/>
      <c r="U180" s="27"/>
      <c r="V180" s="27"/>
      <c r="W180" s="27"/>
      <c r="X180" s="27"/>
      <c r="Y180" s="27"/>
    </row>
    <row r="181" spans="1:25" ht="15.75" customHeight="1">
      <c r="A181" s="30" t="s">
        <v>1092</v>
      </c>
      <c r="B181" s="110">
        <v>0.25474537037037037</v>
      </c>
      <c r="C181" s="31">
        <v>0.27384259259259258</v>
      </c>
      <c r="D181" s="30" t="s">
        <v>14</v>
      </c>
      <c r="E181" s="65">
        <f t="shared" si="2"/>
        <v>1.909722222222221E-2</v>
      </c>
      <c r="F181" s="75" t="s">
        <v>1096</v>
      </c>
      <c r="G181" s="98">
        <v>2</v>
      </c>
      <c r="H181" s="129" t="s">
        <v>1242</v>
      </c>
      <c r="I181" s="27"/>
      <c r="J181" s="27"/>
      <c r="K181" s="27"/>
      <c r="L181" s="27"/>
      <c r="M181" s="27"/>
      <c r="N181" s="27"/>
      <c r="O181" s="27"/>
      <c r="P181" s="27"/>
      <c r="Q181" s="27"/>
      <c r="R181" s="27"/>
      <c r="S181" s="27"/>
      <c r="T181" s="27"/>
      <c r="U181" s="27"/>
      <c r="V181" s="27"/>
      <c r="W181" s="27"/>
      <c r="X181" s="27"/>
      <c r="Y181" s="27"/>
    </row>
    <row r="182" spans="1:25" ht="15.75" customHeight="1">
      <c r="A182" s="53" t="s">
        <v>7</v>
      </c>
      <c r="B182" s="31">
        <v>0.27384259259259258</v>
      </c>
      <c r="C182" s="31">
        <v>0.27407407407407408</v>
      </c>
      <c r="D182" s="53" t="s">
        <v>9</v>
      </c>
      <c r="E182" s="65">
        <f t="shared" si="2"/>
        <v>2.3148148148149916E-4</v>
      </c>
      <c r="F182" s="75" t="s">
        <v>1100</v>
      </c>
      <c r="G182" s="98">
        <v>22</v>
      </c>
      <c r="H182" s="106" t="s">
        <v>1276</v>
      </c>
      <c r="I182" s="27"/>
      <c r="J182" s="27"/>
      <c r="K182" s="27"/>
      <c r="L182" s="27"/>
      <c r="M182" s="27"/>
      <c r="N182" s="27"/>
      <c r="O182" s="27"/>
      <c r="P182" s="27"/>
      <c r="Q182" s="27"/>
      <c r="R182" s="27"/>
      <c r="S182" s="27"/>
      <c r="T182" s="27"/>
      <c r="U182" s="27"/>
      <c r="V182" s="27"/>
      <c r="W182" s="27"/>
      <c r="X182" s="27"/>
      <c r="Y182" s="27"/>
    </row>
    <row r="183" spans="1:25" ht="15.75" customHeight="1">
      <c r="A183" s="117" t="s">
        <v>1092</v>
      </c>
      <c r="B183" s="110">
        <v>0.27409722222222221</v>
      </c>
      <c r="C183" s="31">
        <v>0.28990740740740739</v>
      </c>
      <c r="D183" s="53" t="s">
        <v>14</v>
      </c>
      <c r="E183" s="65">
        <f t="shared" si="2"/>
        <v>1.5810185185185177E-2</v>
      </c>
      <c r="F183" s="75" t="s">
        <v>1105</v>
      </c>
      <c r="G183" s="98">
        <v>2</v>
      </c>
      <c r="H183" s="104" t="s">
        <v>1242</v>
      </c>
      <c r="I183" s="27"/>
      <c r="J183" s="27"/>
      <c r="K183" s="27"/>
      <c r="L183" s="27"/>
      <c r="M183" s="27"/>
      <c r="N183" s="27"/>
      <c r="O183" s="27"/>
      <c r="P183" s="27"/>
      <c r="Q183" s="27"/>
      <c r="R183" s="27"/>
      <c r="S183" s="27"/>
      <c r="T183" s="27"/>
      <c r="U183" s="27"/>
      <c r="V183" s="27"/>
      <c r="W183" s="27"/>
      <c r="X183" s="27"/>
      <c r="Y183" s="27"/>
    </row>
    <row r="184" spans="1:25" ht="15.75" customHeight="1">
      <c r="A184" s="53" t="s">
        <v>7</v>
      </c>
      <c r="B184" s="31">
        <v>0.28990740740740739</v>
      </c>
      <c r="C184" s="31">
        <v>0.29023148148148148</v>
      </c>
      <c r="D184" s="53" t="s">
        <v>9</v>
      </c>
      <c r="E184" s="65">
        <f t="shared" si="2"/>
        <v>3.2407407407408773E-4</v>
      </c>
      <c r="F184" s="75" t="s">
        <v>1108</v>
      </c>
      <c r="G184" s="98">
        <v>22</v>
      </c>
      <c r="H184" s="106" t="s">
        <v>1276</v>
      </c>
      <c r="I184" s="27"/>
      <c r="J184" s="27"/>
      <c r="K184" s="27"/>
      <c r="L184" s="27"/>
      <c r="M184" s="27"/>
      <c r="N184" s="27"/>
      <c r="O184" s="27"/>
      <c r="P184" s="27"/>
      <c r="Q184" s="27"/>
      <c r="R184" s="27"/>
      <c r="S184" s="27"/>
      <c r="T184" s="27"/>
      <c r="U184" s="27"/>
      <c r="V184" s="27"/>
      <c r="W184" s="27"/>
      <c r="X184" s="27"/>
      <c r="Y184" s="27"/>
    </row>
    <row r="185" spans="1:25" ht="15.75" customHeight="1">
      <c r="A185" s="30" t="s">
        <v>344</v>
      </c>
      <c r="B185" s="31">
        <v>0.29024305555555557</v>
      </c>
      <c r="C185" s="31">
        <v>0.3069560185185185</v>
      </c>
      <c r="D185" s="30" t="s">
        <v>14</v>
      </c>
      <c r="E185" s="65">
        <f t="shared" si="2"/>
        <v>1.6712962962962929E-2</v>
      </c>
      <c r="F185" s="75" t="s">
        <v>1112</v>
      </c>
      <c r="G185" s="98">
        <v>1</v>
      </c>
      <c r="H185" s="104" t="s">
        <v>1242</v>
      </c>
      <c r="I185" s="27"/>
      <c r="J185" s="27"/>
      <c r="K185" s="27"/>
      <c r="L185" s="27"/>
      <c r="M185" s="27"/>
      <c r="N185" s="27"/>
      <c r="O185" s="27"/>
      <c r="P185" s="27"/>
      <c r="Q185" s="27"/>
      <c r="R185" s="27"/>
      <c r="S185" s="27"/>
      <c r="T185" s="27"/>
      <c r="U185" s="27"/>
      <c r="V185" s="27"/>
      <c r="W185" s="27"/>
      <c r="X185" s="27"/>
      <c r="Y185" s="27"/>
    </row>
    <row r="186" spans="1:25" ht="15.75" customHeight="1">
      <c r="A186" s="30" t="s">
        <v>7</v>
      </c>
      <c r="B186" s="31">
        <v>0.3069560185185185</v>
      </c>
      <c r="C186" s="31">
        <v>0.30717592592592591</v>
      </c>
      <c r="D186" s="30" t="s">
        <v>9</v>
      </c>
      <c r="E186" s="65">
        <f t="shared" si="2"/>
        <v>2.1990740740740478E-4</v>
      </c>
      <c r="F186" s="75" t="s">
        <v>1116</v>
      </c>
      <c r="G186" s="98">
        <v>22</v>
      </c>
      <c r="H186" s="106" t="s">
        <v>1276</v>
      </c>
      <c r="I186" s="27"/>
      <c r="J186" s="27"/>
      <c r="K186" s="27"/>
      <c r="L186" s="27"/>
      <c r="M186" s="27"/>
      <c r="N186" s="27"/>
      <c r="O186" s="27"/>
      <c r="P186" s="27"/>
      <c r="Q186" s="27"/>
      <c r="R186" s="27"/>
      <c r="S186" s="27"/>
      <c r="T186" s="27"/>
      <c r="U186" s="27"/>
      <c r="V186" s="27"/>
      <c r="W186" s="27"/>
      <c r="X186" s="27"/>
      <c r="Y186" s="27"/>
    </row>
    <row r="187" spans="1:25" ht="15.75" customHeight="1">
      <c r="A187" s="53" t="s">
        <v>58</v>
      </c>
      <c r="B187" s="31">
        <v>0.3071990740740741</v>
      </c>
      <c r="C187" s="31">
        <v>0.32831018518518518</v>
      </c>
      <c r="D187" s="53" t="s">
        <v>14</v>
      </c>
      <c r="E187" s="65">
        <f t="shared" si="2"/>
        <v>2.1111111111111081E-2</v>
      </c>
      <c r="F187" s="75" t="s">
        <v>1124</v>
      </c>
      <c r="G187" s="98">
        <v>1</v>
      </c>
      <c r="H187" s="104" t="s">
        <v>1242</v>
      </c>
      <c r="I187" s="27"/>
      <c r="J187" s="27"/>
      <c r="K187" s="27"/>
      <c r="L187" s="27"/>
      <c r="M187" s="27"/>
      <c r="N187" s="27"/>
      <c r="O187" s="27"/>
      <c r="P187" s="27"/>
      <c r="Q187" s="27"/>
      <c r="R187" s="27"/>
      <c r="S187" s="27"/>
      <c r="T187" s="27"/>
      <c r="U187" s="27"/>
      <c r="V187" s="27"/>
      <c r="W187" s="27"/>
      <c r="X187" s="27"/>
      <c r="Y187" s="27"/>
    </row>
    <row r="188" spans="1:25" ht="15.75" customHeight="1">
      <c r="A188" s="53" t="s">
        <v>7</v>
      </c>
      <c r="B188" s="31">
        <v>0.32831018518518518</v>
      </c>
      <c r="C188" s="31">
        <v>0.32841435185185186</v>
      </c>
      <c r="D188" s="53" t="s">
        <v>9</v>
      </c>
      <c r="E188" s="65">
        <f t="shared" si="2"/>
        <v>1.0416666666668295E-4</v>
      </c>
      <c r="F188" s="75" t="s">
        <v>1129</v>
      </c>
      <c r="G188" s="98">
        <v>22</v>
      </c>
      <c r="H188" s="106" t="s">
        <v>1276</v>
      </c>
      <c r="I188" s="27"/>
      <c r="J188" s="27"/>
      <c r="K188" s="27"/>
      <c r="L188" s="27"/>
      <c r="M188" s="27"/>
      <c r="N188" s="27"/>
      <c r="O188" s="27"/>
      <c r="P188" s="27"/>
      <c r="Q188" s="27"/>
      <c r="R188" s="27"/>
      <c r="S188" s="27"/>
      <c r="T188" s="27"/>
      <c r="U188" s="27"/>
      <c r="V188" s="27"/>
      <c r="W188" s="27"/>
      <c r="X188" s="27"/>
      <c r="Y188" s="27"/>
    </row>
    <row r="189" spans="1:25" ht="15.75" customHeight="1">
      <c r="A189" s="53" t="s">
        <v>1131</v>
      </c>
      <c r="B189" s="31">
        <v>0.3284259259259259</v>
      </c>
      <c r="C189" s="31">
        <v>0.33377314814814812</v>
      </c>
      <c r="D189" s="53" t="s">
        <v>14</v>
      </c>
      <c r="E189" s="65">
        <f t="shared" si="2"/>
        <v>5.3472222222222254E-3</v>
      </c>
      <c r="F189" s="75" t="s">
        <v>1133</v>
      </c>
      <c r="G189" s="98">
        <v>3</v>
      </c>
      <c r="H189" s="104" t="s">
        <v>1242</v>
      </c>
      <c r="I189" s="27"/>
      <c r="J189" s="27"/>
      <c r="K189" s="27"/>
      <c r="L189" s="27"/>
      <c r="M189" s="27"/>
      <c r="N189" s="27"/>
      <c r="O189" s="27"/>
      <c r="P189" s="27"/>
      <c r="Q189" s="27"/>
      <c r="R189" s="27"/>
      <c r="S189" s="27"/>
      <c r="T189" s="27"/>
      <c r="U189" s="27"/>
      <c r="V189" s="27"/>
      <c r="W189" s="27"/>
      <c r="X189" s="27"/>
      <c r="Y189" s="27"/>
    </row>
    <row r="190" spans="1:25" ht="15.75" customHeight="1">
      <c r="A190" s="30" t="s">
        <v>201</v>
      </c>
      <c r="B190" s="31">
        <v>0.33379629629629631</v>
      </c>
      <c r="C190" s="31">
        <v>0.33403935185185185</v>
      </c>
      <c r="D190" s="30" t="s">
        <v>59</v>
      </c>
      <c r="E190" s="65">
        <f t="shared" si="2"/>
        <v>2.4305555555553804E-4</v>
      </c>
      <c r="F190" s="75" t="s">
        <v>1136</v>
      </c>
      <c r="G190" s="98">
        <v>1</v>
      </c>
      <c r="H190" s="105" t="s">
        <v>1245</v>
      </c>
      <c r="I190" s="27"/>
      <c r="J190" s="27"/>
      <c r="K190" s="27"/>
      <c r="L190" s="27"/>
      <c r="M190" s="27"/>
      <c r="N190" s="27"/>
      <c r="O190" s="27"/>
      <c r="P190" s="27"/>
      <c r="Q190" s="27"/>
      <c r="R190" s="27"/>
      <c r="S190" s="27"/>
      <c r="T190" s="27"/>
      <c r="U190" s="27"/>
      <c r="V190" s="27"/>
      <c r="W190" s="27"/>
      <c r="X190" s="27"/>
      <c r="Y190" s="27"/>
    </row>
    <row r="191" spans="1:25" ht="15.75" customHeight="1">
      <c r="A191" s="30" t="s">
        <v>1131</v>
      </c>
      <c r="B191" s="31">
        <v>0.33405092592592595</v>
      </c>
      <c r="C191" s="31">
        <v>0.33796296296296297</v>
      </c>
      <c r="D191" s="30" t="s">
        <v>14</v>
      </c>
      <c r="E191" s="65">
        <f t="shared" si="2"/>
        <v>3.9120370370370194E-3</v>
      </c>
      <c r="F191" s="75" t="s">
        <v>1139</v>
      </c>
      <c r="G191" s="98">
        <v>3</v>
      </c>
      <c r="H191" s="104" t="s">
        <v>1242</v>
      </c>
      <c r="I191" s="27"/>
      <c r="J191" s="27"/>
      <c r="K191" s="27"/>
      <c r="L191" s="27"/>
      <c r="M191" s="27"/>
      <c r="N191" s="27"/>
      <c r="O191" s="27"/>
      <c r="P191" s="27"/>
      <c r="Q191" s="27"/>
      <c r="R191" s="27"/>
      <c r="S191" s="27"/>
      <c r="T191" s="27"/>
      <c r="U191" s="27"/>
      <c r="V191" s="27"/>
      <c r="W191" s="27"/>
      <c r="X191" s="27"/>
      <c r="Y191" s="27"/>
    </row>
    <row r="192" spans="1:25" ht="15.75" customHeight="1">
      <c r="A192" s="30" t="s">
        <v>95</v>
      </c>
      <c r="B192" s="31">
        <v>0.33802083333333333</v>
      </c>
      <c r="C192" s="31">
        <v>0.33842592592592591</v>
      </c>
      <c r="D192" s="30" t="s">
        <v>59</v>
      </c>
      <c r="E192" s="65">
        <f t="shared" si="2"/>
        <v>4.050925925925819E-4</v>
      </c>
      <c r="F192" s="75" t="s">
        <v>1142</v>
      </c>
      <c r="G192" s="98">
        <v>1</v>
      </c>
      <c r="H192" s="76" t="s">
        <v>1242</v>
      </c>
      <c r="I192" s="27"/>
      <c r="J192" s="27"/>
      <c r="K192" s="27"/>
      <c r="L192" s="27"/>
      <c r="M192" s="27"/>
      <c r="N192" s="27"/>
      <c r="O192" s="27"/>
      <c r="P192" s="27"/>
      <c r="Q192" s="27"/>
      <c r="R192" s="27"/>
      <c r="S192" s="27"/>
      <c r="T192" s="27"/>
      <c r="U192" s="27"/>
      <c r="V192" s="27"/>
      <c r="W192" s="27"/>
      <c r="X192" s="27"/>
      <c r="Y192" s="27"/>
    </row>
    <row r="193" spans="1:25" ht="15.75" customHeight="1">
      <c r="A193" s="30" t="s">
        <v>7</v>
      </c>
      <c r="B193" s="31">
        <v>0.3384490740740741</v>
      </c>
      <c r="C193" s="31">
        <v>0.33877314814814813</v>
      </c>
      <c r="D193" s="30" t="s">
        <v>9</v>
      </c>
      <c r="E193" s="65">
        <f t="shared" si="2"/>
        <v>3.2407407407403221E-4</v>
      </c>
      <c r="F193" s="75" t="s">
        <v>1146</v>
      </c>
      <c r="G193" s="98">
        <v>22</v>
      </c>
      <c r="H193" s="106" t="s">
        <v>1276</v>
      </c>
      <c r="I193" s="27"/>
      <c r="J193" s="27"/>
      <c r="K193" s="27"/>
      <c r="L193" s="27"/>
      <c r="M193" s="27"/>
      <c r="N193" s="27"/>
      <c r="O193" s="27"/>
      <c r="P193" s="27"/>
      <c r="Q193" s="27"/>
      <c r="R193" s="27"/>
      <c r="S193" s="27"/>
      <c r="T193" s="27"/>
      <c r="U193" s="27"/>
      <c r="V193" s="27"/>
      <c r="W193" s="27"/>
      <c r="X193" s="27"/>
      <c r="Y193" s="27"/>
    </row>
    <row r="194" spans="1:25" ht="15.75" customHeight="1">
      <c r="A194" s="30" t="s">
        <v>31</v>
      </c>
      <c r="B194" s="31">
        <v>0.33878472222222222</v>
      </c>
      <c r="C194" s="31">
        <v>0.33923611111111113</v>
      </c>
      <c r="D194" s="30" t="s">
        <v>59</v>
      </c>
      <c r="E194" s="65">
        <f t="shared" ref="E194:E257" si="3">C194-B194</f>
        <v>4.5138888888890394E-4</v>
      </c>
      <c r="F194" s="75" t="s">
        <v>1150</v>
      </c>
      <c r="G194" s="98">
        <v>3</v>
      </c>
      <c r="H194" s="105" t="s">
        <v>1245</v>
      </c>
      <c r="I194" s="27"/>
      <c r="J194" s="27"/>
      <c r="K194" s="27"/>
      <c r="L194" s="27"/>
      <c r="M194" s="27"/>
      <c r="N194" s="27"/>
      <c r="O194" s="27"/>
      <c r="P194" s="27"/>
      <c r="Q194" s="27"/>
      <c r="R194" s="27"/>
      <c r="S194" s="27"/>
      <c r="T194" s="27"/>
      <c r="U194" s="27"/>
      <c r="V194" s="27"/>
      <c r="W194" s="27"/>
      <c r="X194" s="27"/>
      <c r="Y194" s="27"/>
    </row>
    <row r="195" spans="1:25" ht="15.75" customHeight="1">
      <c r="A195" s="30" t="s">
        <v>7</v>
      </c>
      <c r="B195" s="31">
        <v>0.33924768518518517</v>
      </c>
      <c r="C195" s="31">
        <v>0.33952546296296299</v>
      </c>
      <c r="D195" s="30" t="s">
        <v>9</v>
      </c>
      <c r="E195" s="65">
        <f t="shared" si="3"/>
        <v>2.777777777778212E-4</v>
      </c>
      <c r="F195" s="75" t="s">
        <v>1153</v>
      </c>
      <c r="G195" s="98">
        <v>22</v>
      </c>
      <c r="H195" s="106" t="s">
        <v>1276</v>
      </c>
      <c r="I195" s="27"/>
      <c r="J195" s="27"/>
      <c r="K195" s="27"/>
      <c r="L195" s="27"/>
      <c r="M195" s="27"/>
      <c r="N195" s="27"/>
      <c r="O195" s="27"/>
      <c r="P195" s="27"/>
      <c r="Q195" s="27"/>
      <c r="R195" s="27"/>
      <c r="S195" s="27"/>
      <c r="T195" s="27"/>
      <c r="U195" s="27"/>
      <c r="V195" s="27"/>
      <c r="W195" s="27"/>
      <c r="X195" s="27"/>
      <c r="Y195" s="27"/>
    </row>
    <row r="196" spans="1:25" ht="15.75" customHeight="1">
      <c r="A196" s="30" t="s">
        <v>1131</v>
      </c>
      <c r="B196" s="31">
        <v>0.33952546296296299</v>
      </c>
      <c r="C196" s="31">
        <v>0.34261574074074075</v>
      </c>
      <c r="D196" s="30" t="s">
        <v>14</v>
      </c>
      <c r="E196" s="65">
        <f t="shared" si="3"/>
        <v>3.0902777777777612E-3</v>
      </c>
      <c r="F196" s="75" t="s">
        <v>1156</v>
      </c>
      <c r="G196" s="98">
        <v>3</v>
      </c>
      <c r="H196" s="104" t="s">
        <v>1242</v>
      </c>
      <c r="I196" s="27"/>
      <c r="J196" s="27"/>
      <c r="K196" s="27"/>
      <c r="L196" s="27"/>
      <c r="M196" s="27"/>
      <c r="N196" s="27"/>
      <c r="O196" s="27"/>
      <c r="P196" s="27"/>
      <c r="Q196" s="27"/>
      <c r="R196" s="27"/>
      <c r="S196" s="27"/>
      <c r="T196" s="27"/>
      <c r="U196" s="27"/>
      <c r="V196" s="27"/>
      <c r="W196" s="27"/>
      <c r="X196" s="27"/>
      <c r="Y196" s="27"/>
    </row>
    <row r="197" spans="1:25" ht="15.75" customHeight="1">
      <c r="A197" s="30" t="s">
        <v>7</v>
      </c>
      <c r="B197" s="31">
        <v>0.34263888888888888</v>
      </c>
      <c r="C197" s="31">
        <v>0.34319444444444447</v>
      </c>
      <c r="D197" s="30" t="s">
        <v>9</v>
      </c>
      <c r="E197" s="65">
        <f t="shared" si="3"/>
        <v>5.5555555555558689E-4</v>
      </c>
      <c r="F197" s="75" t="s">
        <v>1159</v>
      </c>
      <c r="G197" s="98">
        <v>22</v>
      </c>
      <c r="H197" s="106" t="s">
        <v>1276</v>
      </c>
      <c r="I197" s="27"/>
      <c r="J197" s="27"/>
      <c r="K197" s="27"/>
      <c r="L197" s="27"/>
      <c r="M197" s="27"/>
      <c r="N197" s="27"/>
      <c r="O197" s="27"/>
      <c r="P197" s="27"/>
      <c r="Q197" s="27"/>
      <c r="R197" s="27"/>
      <c r="S197" s="27"/>
      <c r="T197" s="27"/>
      <c r="U197" s="27"/>
      <c r="V197" s="27"/>
      <c r="W197" s="27"/>
      <c r="X197" s="27"/>
      <c r="Y197" s="27"/>
    </row>
    <row r="198" spans="1:25" ht="15.75" customHeight="1">
      <c r="A198" s="53" t="s">
        <v>1161</v>
      </c>
      <c r="B198" s="31">
        <v>0.34324074074074074</v>
      </c>
      <c r="C198" s="31">
        <v>0.35894675925925928</v>
      </c>
      <c r="D198" s="53" t="s">
        <v>14</v>
      </c>
      <c r="E198" s="65">
        <f t="shared" si="3"/>
        <v>1.570601851851855E-2</v>
      </c>
      <c r="F198" s="75" t="s">
        <v>1164</v>
      </c>
      <c r="G198" s="98">
        <v>2</v>
      </c>
      <c r="H198" s="104" t="s">
        <v>1242</v>
      </c>
      <c r="I198" s="27"/>
      <c r="J198" s="27"/>
      <c r="K198" s="27"/>
      <c r="L198" s="27"/>
      <c r="M198" s="27"/>
      <c r="N198" s="27"/>
      <c r="O198" s="27"/>
      <c r="P198" s="27"/>
      <c r="Q198" s="27"/>
      <c r="R198" s="27"/>
      <c r="S198" s="27"/>
      <c r="T198" s="27"/>
      <c r="U198" s="27"/>
      <c r="V198" s="27"/>
      <c r="W198" s="27"/>
      <c r="X198" s="27"/>
      <c r="Y198" s="27"/>
    </row>
    <row r="199" spans="1:25" ht="15.75" customHeight="1">
      <c r="A199" s="53" t="s">
        <v>100</v>
      </c>
      <c r="B199" s="31">
        <v>0.35894675925925928</v>
      </c>
      <c r="C199" s="31">
        <v>0.35921296296296296</v>
      </c>
      <c r="D199" s="53" t="s">
        <v>59</v>
      </c>
      <c r="E199" s="65">
        <f t="shared" si="3"/>
        <v>2.662037037036713E-4</v>
      </c>
      <c r="F199" s="75" t="s">
        <v>1167</v>
      </c>
      <c r="G199" s="98">
        <v>13</v>
      </c>
      <c r="H199" s="105" t="s">
        <v>1245</v>
      </c>
      <c r="I199" s="27"/>
      <c r="J199" s="27"/>
      <c r="K199" s="27"/>
      <c r="L199" s="27"/>
      <c r="M199" s="27"/>
      <c r="N199" s="27"/>
      <c r="O199" s="27"/>
      <c r="P199" s="27"/>
      <c r="Q199" s="27"/>
      <c r="R199" s="27"/>
      <c r="S199" s="27"/>
      <c r="T199" s="27"/>
      <c r="U199" s="27"/>
      <c r="V199" s="27"/>
      <c r="W199" s="27"/>
      <c r="X199" s="27"/>
      <c r="Y199" s="27"/>
    </row>
    <row r="200" spans="1:25" ht="15.75" customHeight="1">
      <c r="A200" s="53" t="s">
        <v>7</v>
      </c>
      <c r="B200" s="31">
        <v>0.35922453703703705</v>
      </c>
      <c r="C200" s="31">
        <v>0.35943287037037036</v>
      </c>
      <c r="D200" s="53" t="s">
        <v>9</v>
      </c>
      <c r="E200" s="65">
        <f t="shared" si="3"/>
        <v>2.0833333333331039E-4</v>
      </c>
      <c r="F200" s="75" t="s">
        <v>1170</v>
      </c>
      <c r="G200" s="98">
        <v>22</v>
      </c>
      <c r="H200" s="106" t="s">
        <v>1276</v>
      </c>
      <c r="I200" s="27"/>
      <c r="J200" s="27"/>
      <c r="K200" s="27"/>
      <c r="L200" s="27"/>
      <c r="M200" s="27"/>
      <c r="N200" s="27"/>
      <c r="O200" s="27"/>
      <c r="P200" s="27"/>
      <c r="Q200" s="27"/>
      <c r="R200" s="27"/>
      <c r="S200" s="27"/>
      <c r="T200" s="27"/>
      <c r="U200" s="27"/>
      <c r="V200" s="27"/>
      <c r="W200" s="27"/>
      <c r="X200" s="27"/>
      <c r="Y200" s="27"/>
    </row>
    <row r="201" spans="1:25" ht="15.75" customHeight="1">
      <c r="A201" s="53" t="s">
        <v>1161</v>
      </c>
      <c r="B201" s="31">
        <v>0.35944444444444446</v>
      </c>
      <c r="C201" s="31">
        <v>0.37471064814814814</v>
      </c>
      <c r="D201" s="53" t="s">
        <v>14</v>
      </c>
      <c r="E201" s="65">
        <f t="shared" si="3"/>
        <v>1.5266203703703685E-2</v>
      </c>
      <c r="F201" s="75" t="s">
        <v>1174</v>
      </c>
      <c r="G201" s="98">
        <v>2</v>
      </c>
      <c r="H201" s="104" t="s">
        <v>1242</v>
      </c>
      <c r="I201" s="27"/>
      <c r="J201" s="27"/>
      <c r="K201" s="27"/>
      <c r="L201" s="27"/>
      <c r="M201" s="27"/>
      <c r="N201" s="27"/>
      <c r="O201" s="27"/>
      <c r="P201" s="27"/>
      <c r="Q201" s="27"/>
      <c r="R201" s="27"/>
      <c r="S201" s="27"/>
      <c r="T201" s="27"/>
      <c r="U201" s="27"/>
      <c r="V201" s="27"/>
      <c r="W201" s="27"/>
      <c r="X201" s="27"/>
      <c r="Y201" s="27"/>
    </row>
    <row r="202" spans="1:25" ht="15.75" customHeight="1">
      <c r="A202" s="30" t="s">
        <v>7</v>
      </c>
      <c r="B202" s="31">
        <v>0.37472222222222223</v>
      </c>
      <c r="C202" s="31">
        <v>0.37481481481481482</v>
      </c>
      <c r="D202" s="30" t="s">
        <v>9</v>
      </c>
      <c r="E202" s="65">
        <f t="shared" si="3"/>
        <v>9.2592592592588563E-5</v>
      </c>
      <c r="F202" s="75" t="s">
        <v>1177</v>
      </c>
      <c r="G202" s="98">
        <v>22</v>
      </c>
      <c r="H202" s="106" t="s">
        <v>1276</v>
      </c>
      <c r="I202" s="27"/>
      <c r="J202" s="27"/>
      <c r="K202" s="27"/>
      <c r="L202" s="27"/>
      <c r="M202" s="27"/>
      <c r="N202" s="27"/>
      <c r="O202" s="27"/>
      <c r="P202" s="27"/>
      <c r="Q202" s="27"/>
      <c r="R202" s="27"/>
      <c r="S202" s="27"/>
      <c r="T202" s="27"/>
      <c r="U202" s="27"/>
      <c r="V202" s="27"/>
      <c r="W202" s="27"/>
      <c r="X202" s="27"/>
      <c r="Y202" s="27"/>
    </row>
    <row r="203" spans="1:25" ht="15.75" customHeight="1">
      <c r="A203" s="53" t="s">
        <v>842</v>
      </c>
      <c r="B203" s="31">
        <v>0.37487268518518518</v>
      </c>
      <c r="C203" s="31">
        <v>0.38164351851851852</v>
      </c>
      <c r="D203" s="53" t="s">
        <v>8</v>
      </c>
      <c r="E203" s="65">
        <f t="shared" si="3"/>
        <v>6.770833333333337E-3</v>
      </c>
      <c r="F203" s="75" t="s">
        <v>1181</v>
      </c>
      <c r="G203" s="98">
        <v>11</v>
      </c>
      <c r="H203" s="93" t="s">
        <v>1259</v>
      </c>
      <c r="I203" s="27"/>
      <c r="J203" s="27"/>
      <c r="K203" s="27"/>
      <c r="L203" s="27"/>
      <c r="M203" s="27"/>
      <c r="N203" s="27"/>
      <c r="O203" s="27"/>
      <c r="P203" s="27"/>
      <c r="Q203" s="27"/>
      <c r="R203" s="27"/>
      <c r="S203" s="27"/>
      <c r="T203" s="27"/>
      <c r="U203" s="27"/>
      <c r="V203" s="27"/>
      <c r="W203" s="27"/>
      <c r="X203" s="27"/>
      <c r="Y203" s="27"/>
    </row>
    <row r="204" spans="1:25" ht="15.75" customHeight="1">
      <c r="A204" s="53" t="s">
        <v>66</v>
      </c>
      <c r="B204" s="31">
        <v>0.38164351851851852</v>
      </c>
      <c r="C204" s="31">
        <v>0.3820486111111111</v>
      </c>
      <c r="D204" s="53" t="s">
        <v>15</v>
      </c>
      <c r="E204" s="65">
        <f t="shared" si="3"/>
        <v>4.050925925925819E-4</v>
      </c>
      <c r="F204" s="75" t="s">
        <v>1184</v>
      </c>
      <c r="G204" s="98">
        <v>7</v>
      </c>
      <c r="H204" s="104" t="s">
        <v>1242</v>
      </c>
      <c r="I204" s="27"/>
      <c r="J204" s="27"/>
      <c r="K204" s="27"/>
      <c r="L204" s="27"/>
      <c r="M204" s="27"/>
      <c r="N204" s="27"/>
      <c r="O204" s="27"/>
      <c r="P204" s="27"/>
      <c r="Q204" s="27"/>
      <c r="R204" s="27"/>
      <c r="S204" s="27"/>
      <c r="T204" s="27"/>
      <c r="U204" s="27"/>
      <c r="V204" s="27"/>
      <c r="W204" s="27"/>
      <c r="X204" s="27"/>
      <c r="Y204" s="27"/>
    </row>
    <row r="205" spans="1:25" ht="15.75" customHeight="1">
      <c r="A205" s="30" t="s">
        <v>7</v>
      </c>
      <c r="B205" s="31">
        <v>0.3820601851851852</v>
      </c>
      <c r="C205" s="31">
        <v>0.38219907407407405</v>
      </c>
      <c r="D205" s="30" t="s">
        <v>9</v>
      </c>
      <c r="E205" s="65">
        <f t="shared" si="3"/>
        <v>1.3888888888885509E-4</v>
      </c>
      <c r="F205" s="75" t="s">
        <v>1186</v>
      </c>
      <c r="G205" s="98">
        <v>22</v>
      </c>
      <c r="H205" s="106" t="s">
        <v>1276</v>
      </c>
      <c r="I205" s="27"/>
      <c r="J205" s="27"/>
      <c r="K205" s="27"/>
      <c r="L205" s="27"/>
      <c r="M205" s="27"/>
      <c r="N205" s="27"/>
      <c r="O205" s="27"/>
      <c r="P205" s="27"/>
      <c r="Q205" s="27"/>
      <c r="R205" s="27"/>
      <c r="S205" s="27"/>
      <c r="T205" s="27"/>
      <c r="U205" s="27"/>
      <c r="V205" s="27"/>
      <c r="W205" s="27"/>
      <c r="X205" s="27"/>
      <c r="Y205" s="27"/>
    </row>
    <row r="206" spans="1:25" ht="15.75" customHeight="1">
      <c r="A206" s="30" t="s">
        <v>842</v>
      </c>
      <c r="B206" s="31">
        <v>0.38219907407407405</v>
      </c>
      <c r="C206" s="31">
        <v>0.38624999999999998</v>
      </c>
      <c r="D206" s="30" t="s">
        <v>8</v>
      </c>
      <c r="E206" s="65">
        <f t="shared" si="3"/>
        <v>4.05092592592593E-3</v>
      </c>
      <c r="F206" s="75" t="s">
        <v>1189</v>
      </c>
      <c r="G206" s="98">
        <v>11</v>
      </c>
      <c r="H206" s="93" t="s">
        <v>1259</v>
      </c>
      <c r="I206" s="27"/>
      <c r="J206" s="27"/>
      <c r="K206" s="27"/>
      <c r="L206" s="27"/>
      <c r="M206" s="27"/>
      <c r="N206" s="27"/>
      <c r="O206" s="27"/>
      <c r="P206" s="27"/>
      <c r="Q206" s="27"/>
      <c r="R206" s="27"/>
      <c r="S206" s="27"/>
      <c r="T206" s="27"/>
      <c r="U206" s="27"/>
      <c r="V206" s="27"/>
      <c r="W206" s="27"/>
      <c r="X206" s="27"/>
      <c r="Y206" s="27"/>
    </row>
    <row r="207" spans="1:25" ht="15.75" customHeight="1">
      <c r="A207" s="53" t="s">
        <v>7</v>
      </c>
      <c r="B207" s="31">
        <v>0.38624999999999998</v>
      </c>
      <c r="C207" s="31">
        <v>0.38650462962962961</v>
      </c>
      <c r="D207" s="53" t="s">
        <v>9</v>
      </c>
      <c r="E207" s="65">
        <f t="shared" si="3"/>
        <v>2.5462962962963243E-4</v>
      </c>
      <c r="F207" s="75" t="s">
        <v>1192</v>
      </c>
      <c r="G207" s="98">
        <v>22</v>
      </c>
      <c r="H207" s="106" t="s">
        <v>1276</v>
      </c>
      <c r="I207" s="27"/>
      <c r="J207" s="27"/>
      <c r="K207" s="27"/>
      <c r="L207" s="27"/>
      <c r="M207" s="27"/>
      <c r="N207" s="27"/>
      <c r="O207" s="27"/>
      <c r="P207" s="27"/>
      <c r="Q207" s="27"/>
      <c r="R207" s="27"/>
      <c r="S207" s="27"/>
      <c r="T207" s="27"/>
      <c r="U207" s="27"/>
      <c r="V207" s="27"/>
      <c r="W207" s="27"/>
      <c r="X207" s="27"/>
      <c r="Y207" s="27"/>
    </row>
    <row r="208" spans="1:25" ht="15.75" customHeight="1">
      <c r="A208" s="53" t="s">
        <v>146</v>
      </c>
      <c r="B208" s="31">
        <v>0.38656249999999998</v>
      </c>
      <c r="C208" s="31">
        <v>0.39377314814814812</v>
      </c>
      <c r="D208" s="53" t="s">
        <v>14</v>
      </c>
      <c r="E208" s="65">
        <f t="shared" si="3"/>
        <v>7.2106481481481466E-3</v>
      </c>
      <c r="F208" s="75" t="s">
        <v>1195</v>
      </c>
      <c r="G208" s="98">
        <v>12</v>
      </c>
      <c r="H208" s="104" t="s">
        <v>1242</v>
      </c>
      <c r="I208" s="27"/>
      <c r="J208" s="27"/>
      <c r="K208" s="27"/>
      <c r="L208" s="27"/>
      <c r="M208" s="27"/>
      <c r="N208" s="27"/>
      <c r="O208" s="27"/>
      <c r="P208" s="27"/>
      <c r="Q208" s="27"/>
      <c r="R208" s="27"/>
      <c r="S208" s="27"/>
      <c r="T208" s="27"/>
      <c r="U208" s="27"/>
      <c r="V208" s="27"/>
      <c r="W208" s="27"/>
      <c r="X208" s="27"/>
      <c r="Y208" s="27"/>
    </row>
    <row r="209" spans="1:25" ht="15.75" customHeight="1">
      <c r="A209" s="30" t="s">
        <v>100</v>
      </c>
      <c r="B209" s="31">
        <v>0.39378472222222222</v>
      </c>
      <c r="C209" s="31">
        <v>0.39474537037037039</v>
      </c>
      <c r="D209" s="30" t="s">
        <v>59</v>
      </c>
      <c r="E209" s="65">
        <f t="shared" si="3"/>
        <v>9.6064814814816879E-4</v>
      </c>
      <c r="F209" s="75" t="s">
        <v>1198</v>
      </c>
      <c r="G209" s="98">
        <v>13</v>
      </c>
      <c r="H209" s="105" t="s">
        <v>1245</v>
      </c>
      <c r="I209" s="27"/>
      <c r="J209" s="27"/>
      <c r="K209" s="27"/>
      <c r="L209" s="27"/>
      <c r="M209" s="27"/>
      <c r="N209" s="27"/>
      <c r="O209" s="27"/>
      <c r="P209" s="27"/>
      <c r="Q209" s="27"/>
      <c r="R209" s="27"/>
      <c r="S209" s="27"/>
      <c r="T209" s="27"/>
      <c r="U209" s="27"/>
      <c r="V209" s="27"/>
      <c r="W209" s="27"/>
      <c r="X209" s="27"/>
      <c r="Y209" s="27"/>
    </row>
    <row r="210" spans="1:25" ht="15.75" customHeight="1">
      <c r="A210" s="30" t="s">
        <v>10</v>
      </c>
      <c r="B210" s="31">
        <v>0.39474537037037039</v>
      </c>
      <c r="C210" s="46">
        <v>0.39493055555555556</v>
      </c>
      <c r="D210" s="30" t="s">
        <v>9</v>
      </c>
      <c r="E210" s="65">
        <f t="shared" si="3"/>
        <v>1.8518518518517713E-4</v>
      </c>
      <c r="F210" s="75" t="s">
        <v>1201</v>
      </c>
      <c r="G210" s="98">
        <v>84</v>
      </c>
      <c r="H210" s="106" t="s">
        <v>1350</v>
      </c>
      <c r="I210" s="27"/>
      <c r="J210" s="27"/>
      <c r="K210" s="27"/>
      <c r="L210" s="27"/>
      <c r="M210" s="27"/>
      <c r="N210" s="27"/>
      <c r="O210" s="27"/>
      <c r="P210" s="27"/>
      <c r="Q210" s="27"/>
      <c r="R210" s="27"/>
      <c r="S210" s="27"/>
      <c r="T210" s="27"/>
      <c r="U210" s="27"/>
      <c r="V210" s="27"/>
      <c r="W210" s="27"/>
      <c r="X210" s="27"/>
      <c r="Y210" s="27"/>
    </row>
    <row r="211" spans="1:25" ht="15.75" customHeight="1">
      <c r="A211" s="53" t="s">
        <v>146</v>
      </c>
      <c r="B211" s="46">
        <v>0.39493055555555556</v>
      </c>
      <c r="C211" s="35">
        <v>0.39510416666666665</v>
      </c>
      <c r="D211" s="53" t="s">
        <v>14</v>
      </c>
      <c r="E211" s="65">
        <f t="shared" si="3"/>
        <v>1.7361111111108274E-4</v>
      </c>
      <c r="F211" s="75" t="s">
        <v>1203</v>
      </c>
      <c r="G211" s="98">
        <v>12</v>
      </c>
      <c r="H211" s="104" t="s">
        <v>1242</v>
      </c>
      <c r="I211" s="27"/>
      <c r="J211" s="27"/>
      <c r="K211" s="27"/>
      <c r="L211" s="27"/>
      <c r="M211" s="27"/>
      <c r="N211" s="27"/>
      <c r="O211" s="27"/>
      <c r="P211" s="27"/>
      <c r="Q211" s="27"/>
      <c r="R211" s="27"/>
      <c r="S211" s="27"/>
      <c r="T211" s="27"/>
      <c r="U211" s="27"/>
      <c r="V211" s="27"/>
      <c r="W211" s="27"/>
      <c r="X211" s="27"/>
      <c r="Y211" s="27"/>
    </row>
    <row r="212" spans="1:25" ht="15.75" customHeight="1">
      <c r="A212" s="30" t="s">
        <v>10</v>
      </c>
      <c r="B212" s="35">
        <v>0.39510416666666665</v>
      </c>
      <c r="C212" s="31">
        <v>0.39553240740740742</v>
      </c>
      <c r="D212" s="30" t="s">
        <v>9</v>
      </c>
      <c r="E212" s="65">
        <f t="shared" si="3"/>
        <v>4.2824074074077068E-4</v>
      </c>
      <c r="F212" s="75" t="s">
        <v>1206</v>
      </c>
      <c r="G212" s="98">
        <v>84</v>
      </c>
      <c r="H212" s="106" t="s">
        <v>1350</v>
      </c>
      <c r="I212" s="27"/>
      <c r="J212" s="27"/>
      <c r="K212" s="27"/>
      <c r="L212" s="27"/>
      <c r="M212" s="27"/>
      <c r="N212" s="27"/>
      <c r="O212" s="27"/>
      <c r="P212" s="27"/>
      <c r="Q212" s="27"/>
      <c r="R212" s="27"/>
      <c r="S212" s="27"/>
      <c r="T212" s="27"/>
      <c r="U212" s="27"/>
      <c r="V212" s="27"/>
      <c r="W212" s="27"/>
      <c r="X212" s="27"/>
      <c r="Y212" s="27"/>
    </row>
    <row r="213" spans="1:25" ht="15.75" customHeight="1">
      <c r="A213" s="53" t="s">
        <v>146</v>
      </c>
      <c r="B213" s="31">
        <v>0.39555555555555555</v>
      </c>
      <c r="C213" s="31">
        <v>0.39577546296296295</v>
      </c>
      <c r="D213" s="53" t="s">
        <v>14</v>
      </c>
      <c r="E213" s="65">
        <f t="shared" si="3"/>
        <v>2.1990740740740478E-4</v>
      </c>
      <c r="F213" s="75" t="s">
        <v>1208</v>
      </c>
      <c r="G213" s="98">
        <v>12</v>
      </c>
      <c r="H213" s="104" t="s">
        <v>1242</v>
      </c>
      <c r="I213" s="27"/>
      <c r="J213" s="27"/>
      <c r="K213" s="27"/>
      <c r="L213" s="27"/>
      <c r="M213" s="27"/>
      <c r="N213" s="27"/>
      <c r="O213" s="27"/>
      <c r="P213" s="27"/>
      <c r="Q213" s="27"/>
      <c r="R213" s="27"/>
      <c r="S213" s="27"/>
      <c r="T213" s="27"/>
      <c r="U213" s="27"/>
      <c r="V213" s="27"/>
      <c r="W213" s="27"/>
      <c r="X213" s="27"/>
      <c r="Y213" s="27"/>
    </row>
    <row r="214" spans="1:25" ht="15.75" customHeight="1">
      <c r="A214" s="53" t="s">
        <v>61</v>
      </c>
      <c r="B214" s="31">
        <v>0.39578703703703705</v>
      </c>
      <c r="C214" s="46">
        <v>0.39611111111111114</v>
      </c>
      <c r="D214" s="53" t="s">
        <v>59</v>
      </c>
      <c r="E214" s="65">
        <f t="shared" si="3"/>
        <v>3.2407407407408773E-4</v>
      </c>
      <c r="F214" s="75" t="s">
        <v>1210</v>
      </c>
      <c r="G214" s="98">
        <v>7</v>
      </c>
      <c r="H214" s="104" t="s">
        <v>1242</v>
      </c>
      <c r="I214" s="27"/>
      <c r="J214" s="27"/>
      <c r="K214" s="27"/>
      <c r="L214" s="27"/>
      <c r="M214" s="27"/>
      <c r="N214" s="27"/>
      <c r="O214" s="27"/>
      <c r="P214" s="27"/>
      <c r="Q214" s="27"/>
      <c r="R214" s="27"/>
      <c r="S214" s="27"/>
      <c r="T214" s="27"/>
      <c r="U214" s="27"/>
      <c r="V214" s="27"/>
      <c r="W214" s="27"/>
      <c r="X214" s="27"/>
      <c r="Y214" s="27"/>
    </row>
    <row r="215" spans="1:25" ht="15.75" customHeight="1">
      <c r="A215" s="30" t="s">
        <v>10</v>
      </c>
      <c r="B215" s="31">
        <v>0.39611111111111114</v>
      </c>
      <c r="C215" s="31">
        <v>0.39635416666666667</v>
      </c>
      <c r="D215" s="30" t="s">
        <v>9</v>
      </c>
      <c r="E215" s="65">
        <f t="shared" si="3"/>
        <v>2.4305555555553804E-4</v>
      </c>
      <c r="F215" s="75" t="s">
        <v>1213</v>
      </c>
      <c r="G215" s="98">
        <v>84</v>
      </c>
      <c r="H215" s="106" t="s">
        <v>1350</v>
      </c>
      <c r="I215" s="27"/>
      <c r="J215" s="27"/>
      <c r="K215" s="27"/>
      <c r="L215" s="27"/>
      <c r="M215" s="27"/>
      <c r="N215" s="27"/>
      <c r="O215" s="27"/>
      <c r="P215" s="27"/>
      <c r="Q215" s="27"/>
      <c r="R215" s="27"/>
      <c r="S215" s="27"/>
      <c r="T215" s="27"/>
      <c r="U215" s="27"/>
      <c r="V215" s="27"/>
      <c r="W215" s="27"/>
      <c r="X215" s="27"/>
      <c r="Y215" s="27"/>
    </row>
    <row r="216" spans="1:25" ht="15.75" customHeight="1">
      <c r="A216" s="30" t="s">
        <v>146</v>
      </c>
      <c r="B216" s="31">
        <v>0.39635416666666667</v>
      </c>
      <c r="C216" s="31">
        <v>0.40083333333333332</v>
      </c>
      <c r="D216" s="30" t="s">
        <v>14</v>
      </c>
      <c r="E216" s="65">
        <f t="shared" si="3"/>
        <v>4.4791666666666452E-3</v>
      </c>
      <c r="F216" s="75" t="s">
        <v>1216</v>
      </c>
      <c r="G216" s="98">
        <v>12</v>
      </c>
      <c r="H216" s="104" t="s">
        <v>1242</v>
      </c>
      <c r="I216" s="27"/>
      <c r="J216" s="27"/>
      <c r="K216" s="27"/>
      <c r="L216" s="27"/>
      <c r="M216" s="27"/>
      <c r="N216" s="27"/>
      <c r="O216" s="27"/>
      <c r="P216" s="27"/>
      <c r="Q216" s="27"/>
      <c r="R216" s="27"/>
      <c r="S216" s="27"/>
      <c r="T216" s="27"/>
      <c r="U216" s="27"/>
      <c r="V216" s="27"/>
      <c r="W216" s="27"/>
      <c r="X216" s="27"/>
      <c r="Y216" s="27"/>
    </row>
    <row r="217" spans="1:25" ht="15.75" customHeight="1">
      <c r="A217" s="30" t="s">
        <v>100</v>
      </c>
      <c r="B217" s="31">
        <v>0.40083333333333332</v>
      </c>
      <c r="C217" s="31">
        <v>0.40113425925925927</v>
      </c>
      <c r="D217" s="30" t="s">
        <v>59</v>
      </c>
      <c r="E217" s="65">
        <f t="shared" si="3"/>
        <v>3.0092592592595446E-4</v>
      </c>
      <c r="F217" s="75" t="s">
        <v>1219</v>
      </c>
      <c r="G217" s="98">
        <v>13</v>
      </c>
      <c r="H217" s="105" t="s">
        <v>1245</v>
      </c>
      <c r="I217" s="27"/>
      <c r="J217" s="27"/>
      <c r="K217" s="27"/>
      <c r="L217" s="27"/>
      <c r="M217" s="27"/>
      <c r="N217" s="27"/>
      <c r="O217" s="27"/>
      <c r="P217" s="27"/>
      <c r="Q217" s="27"/>
      <c r="R217" s="27"/>
      <c r="S217" s="27"/>
      <c r="T217" s="27"/>
      <c r="U217" s="27"/>
      <c r="V217" s="27"/>
      <c r="W217" s="27"/>
      <c r="X217" s="27"/>
      <c r="Y217" s="27"/>
    </row>
    <row r="218" spans="1:25" ht="15.75" customHeight="1">
      <c r="A218" s="30" t="s">
        <v>146</v>
      </c>
      <c r="B218" s="31">
        <v>0.40121527777777777</v>
      </c>
      <c r="C218" s="31">
        <v>0.41290509259259262</v>
      </c>
      <c r="D218" s="30" t="s">
        <v>14</v>
      </c>
      <c r="E218" s="65">
        <f t="shared" si="3"/>
        <v>1.1689814814814847E-2</v>
      </c>
      <c r="F218" s="75" t="s">
        <v>1223</v>
      </c>
      <c r="G218" s="98">
        <v>12</v>
      </c>
      <c r="H218" s="104" t="s">
        <v>1242</v>
      </c>
      <c r="I218" s="27"/>
      <c r="J218" s="27"/>
      <c r="K218" s="27"/>
      <c r="L218" s="27"/>
      <c r="M218" s="27"/>
      <c r="N218" s="27"/>
      <c r="O218" s="27"/>
      <c r="P218" s="27"/>
      <c r="Q218" s="27"/>
      <c r="R218" s="27"/>
      <c r="S218" s="27"/>
      <c r="T218" s="27"/>
      <c r="U218" s="27"/>
      <c r="V218" s="27"/>
      <c r="W218" s="27"/>
      <c r="X218" s="27"/>
      <c r="Y218" s="27"/>
    </row>
    <row r="219" spans="1:25" ht="15.75" customHeight="1">
      <c r="A219" s="53" t="s">
        <v>139</v>
      </c>
      <c r="B219" s="31">
        <v>0.41291666666666665</v>
      </c>
      <c r="C219" s="31">
        <v>0.41337962962962965</v>
      </c>
      <c r="D219" s="53" t="s">
        <v>59</v>
      </c>
      <c r="E219" s="65">
        <f t="shared" si="3"/>
        <v>4.6296296296299833E-4</v>
      </c>
      <c r="F219" s="75" t="s">
        <v>1225</v>
      </c>
      <c r="G219" s="98">
        <v>3</v>
      </c>
      <c r="H219" s="105" t="s">
        <v>1245</v>
      </c>
      <c r="I219" s="27"/>
      <c r="J219" s="27"/>
      <c r="K219" s="27"/>
      <c r="L219" s="27"/>
      <c r="M219" s="27"/>
      <c r="N219" s="27"/>
      <c r="O219" s="27"/>
      <c r="P219" s="27"/>
      <c r="Q219" s="27"/>
      <c r="R219" s="27"/>
      <c r="S219" s="27"/>
      <c r="T219" s="27"/>
      <c r="U219" s="27"/>
      <c r="V219" s="27"/>
      <c r="W219" s="27"/>
      <c r="X219" s="27"/>
      <c r="Y219" s="27"/>
    </row>
    <row r="220" spans="1:25" ht="15.75" customHeight="1">
      <c r="A220" s="30" t="s">
        <v>10</v>
      </c>
      <c r="B220" s="31">
        <v>0.41337962962962965</v>
      </c>
      <c r="C220" s="31">
        <v>0.41365740740740742</v>
      </c>
      <c r="D220" s="30" t="s">
        <v>9</v>
      </c>
      <c r="E220" s="65">
        <f t="shared" si="3"/>
        <v>2.7777777777776569E-4</v>
      </c>
      <c r="F220" s="75" t="s">
        <v>1228</v>
      </c>
      <c r="G220" s="98">
        <v>84</v>
      </c>
      <c r="H220" s="106" t="s">
        <v>1350</v>
      </c>
      <c r="I220" s="27"/>
      <c r="J220" s="27"/>
      <c r="K220" s="27"/>
      <c r="L220" s="27"/>
      <c r="M220" s="27"/>
      <c r="N220" s="27"/>
      <c r="O220" s="27"/>
      <c r="P220" s="27"/>
      <c r="Q220" s="27"/>
      <c r="R220" s="27"/>
      <c r="S220" s="27"/>
      <c r="T220" s="27"/>
      <c r="U220" s="27"/>
      <c r="V220" s="27"/>
      <c r="W220" s="27"/>
      <c r="X220" s="27"/>
      <c r="Y220" s="27"/>
    </row>
    <row r="221" spans="1:25" ht="15.75" customHeight="1">
      <c r="A221" s="30" t="s">
        <v>146</v>
      </c>
      <c r="B221" s="31">
        <v>0.41365740740740742</v>
      </c>
      <c r="C221" s="31">
        <v>0.4138425925925926</v>
      </c>
      <c r="D221" s="30" t="s">
        <v>14</v>
      </c>
      <c r="E221" s="65">
        <f t="shared" si="3"/>
        <v>1.8518518518517713E-4</v>
      </c>
      <c r="F221" s="75" t="s">
        <v>1233</v>
      </c>
      <c r="G221" s="98">
        <v>12</v>
      </c>
      <c r="H221" s="104" t="s">
        <v>1242</v>
      </c>
      <c r="I221" s="27"/>
      <c r="J221" s="27"/>
      <c r="K221" s="27"/>
      <c r="L221" s="27"/>
      <c r="M221" s="27"/>
      <c r="N221" s="27"/>
      <c r="O221" s="27"/>
      <c r="P221" s="27"/>
      <c r="Q221" s="27"/>
      <c r="R221" s="27"/>
      <c r="S221" s="27"/>
      <c r="T221" s="27"/>
      <c r="U221" s="27"/>
      <c r="V221" s="27"/>
      <c r="W221" s="27"/>
      <c r="X221" s="27"/>
      <c r="Y221" s="27"/>
    </row>
    <row r="222" spans="1:25" ht="15.75" customHeight="1">
      <c r="A222" s="53" t="s">
        <v>10</v>
      </c>
      <c r="B222" s="31">
        <v>0.4138425925925926</v>
      </c>
      <c r="C222" s="31">
        <v>0.41412037037037036</v>
      </c>
      <c r="D222" s="53" t="s">
        <v>9</v>
      </c>
      <c r="E222" s="65">
        <f t="shared" si="3"/>
        <v>2.7777777777776569E-4</v>
      </c>
      <c r="F222" s="75" t="s">
        <v>1235</v>
      </c>
      <c r="G222" s="98">
        <v>84</v>
      </c>
      <c r="H222" s="106" t="s">
        <v>1350</v>
      </c>
      <c r="I222" s="27"/>
      <c r="J222" s="27"/>
      <c r="K222" s="27"/>
      <c r="L222" s="27"/>
      <c r="M222" s="27"/>
      <c r="N222" s="27"/>
      <c r="O222" s="27"/>
      <c r="P222" s="27"/>
      <c r="Q222" s="27"/>
      <c r="R222" s="27"/>
      <c r="S222" s="27"/>
      <c r="T222" s="27"/>
      <c r="U222" s="27"/>
      <c r="V222" s="27"/>
      <c r="W222" s="27"/>
      <c r="X222" s="27"/>
      <c r="Y222" s="27"/>
    </row>
    <row r="223" spans="1:25" ht="15.75" customHeight="1">
      <c r="A223" s="53" t="s">
        <v>139</v>
      </c>
      <c r="B223" s="31">
        <v>0.41417824074074072</v>
      </c>
      <c r="C223" s="31">
        <v>0.41442129629629632</v>
      </c>
      <c r="D223" s="53" t="s">
        <v>59</v>
      </c>
      <c r="E223" s="65">
        <f t="shared" si="3"/>
        <v>2.4305555555559355E-4</v>
      </c>
      <c r="F223" s="75" t="s">
        <v>1238</v>
      </c>
      <c r="G223" s="98">
        <v>3</v>
      </c>
      <c r="H223" s="105" t="s">
        <v>1245</v>
      </c>
      <c r="I223" s="27"/>
      <c r="J223" s="27"/>
      <c r="K223" s="27"/>
      <c r="L223" s="27"/>
      <c r="M223" s="27"/>
      <c r="N223" s="27"/>
      <c r="O223" s="27"/>
      <c r="P223" s="27"/>
      <c r="Q223" s="27"/>
      <c r="R223" s="27"/>
      <c r="S223" s="27"/>
      <c r="T223" s="27"/>
      <c r="U223" s="27"/>
      <c r="V223" s="27"/>
      <c r="W223" s="27"/>
      <c r="X223" s="27"/>
      <c r="Y223" s="27"/>
    </row>
    <row r="224" spans="1:25" ht="15.75" customHeight="1">
      <c r="A224" s="53" t="s">
        <v>146</v>
      </c>
      <c r="B224" s="31">
        <v>0.41453703703703704</v>
      </c>
      <c r="C224" s="31">
        <v>0.43027777777777776</v>
      </c>
      <c r="D224" s="53" t="s">
        <v>14</v>
      </c>
      <c r="E224" s="65">
        <f t="shared" si="3"/>
        <v>1.5740740740740722E-2</v>
      </c>
      <c r="F224" s="75" t="s">
        <v>1261</v>
      </c>
      <c r="G224" s="98">
        <v>12</v>
      </c>
      <c r="H224" s="104" t="s">
        <v>1242</v>
      </c>
      <c r="I224" s="27"/>
      <c r="J224" s="27"/>
      <c r="K224" s="27"/>
      <c r="L224" s="27"/>
      <c r="M224" s="27"/>
      <c r="N224" s="27"/>
      <c r="O224" s="27"/>
      <c r="P224" s="27"/>
      <c r="Q224" s="27"/>
      <c r="R224" s="27"/>
      <c r="S224" s="27"/>
      <c r="T224" s="27"/>
      <c r="U224" s="27"/>
      <c r="V224" s="27"/>
      <c r="W224" s="27"/>
      <c r="X224" s="27"/>
      <c r="Y224" s="27"/>
    </row>
    <row r="225" spans="1:25" ht="15.75" customHeight="1">
      <c r="A225" s="30" t="s">
        <v>10</v>
      </c>
      <c r="B225" s="31">
        <v>0.43028935185185185</v>
      </c>
      <c r="C225" s="31">
        <v>0.43040509259259258</v>
      </c>
      <c r="D225" s="30" t="s">
        <v>9</v>
      </c>
      <c r="E225" s="65">
        <f t="shared" si="3"/>
        <v>1.1574074074072183E-4</v>
      </c>
      <c r="F225" s="75" t="s">
        <v>1271</v>
      </c>
      <c r="G225" s="98">
        <v>84</v>
      </c>
      <c r="H225" s="106" t="s">
        <v>1350</v>
      </c>
      <c r="I225" s="27"/>
      <c r="J225" s="27"/>
      <c r="K225" s="27"/>
      <c r="L225" s="27"/>
      <c r="M225" s="27"/>
      <c r="N225" s="27"/>
      <c r="O225" s="27"/>
      <c r="P225" s="27"/>
      <c r="Q225" s="27"/>
      <c r="R225" s="27"/>
      <c r="S225" s="27"/>
      <c r="T225" s="27"/>
      <c r="U225" s="27"/>
      <c r="V225" s="27"/>
      <c r="W225" s="27"/>
      <c r="X225" s="27"/>
      <c r="Y225" s="27"/>
    </row>
    <row r="226" spans="1:25" ht="15.75" customHeight="1">
      <c r="A226" s="53" t="s">
        <v>13</v>
      </c>
      <c r="B226" s="31">
        <v>0.43040509259259258</v>
      </c>
      <c r="C226" s="46">
        <v>0.43258101851851855</v>
      </c>
      <c r="D226" s="53" t="s">
        <v>15</v>
      </c>
      <c r="E226" s="65">
        <f t="shared" si="3"/>
        <v>2.17592592592597E-3</v>
      </c>
      <c r="F226" s="75" t="s">
        <v>1286</v>
      </c>
      <c r="G226" s="98">
        <v>3</v>
      </c>
      <c r="H226" s="105" t="s">
        <v>1245</v>
      </c>
      <c r="I226" s="27"/>
      <c r="J226" s="27"/>
      <c r="K226" s="27"/>
      <c r="L226" s="27"/>
      <c r="M226" s="27"/>
      <c r="N226" s="27"/>
      <c r="O226" s="27"/>
      <c r="P226" s="27"/>
      <c r="Q226" s="27"/>
      <c r="R226" s="27"/>
      <c r="S226" s="27"/>
      <c r="T226" s="27"/>
      <c r="U226" s="27"/>
      <c r="V226" s="27"/>
      <c r="W226" s="27"/>
      <c r="X226" s="27"/>
      <c r="Y226" s="27"/>
    </row>
    <row r="227" spans="1:25" ht="15.75" customHeight="1">
      <c r="A227" s="30" t="s">
        <v>398</v>
      </c>
      <c r="B227" s="31">
        <v>0.43232638888888891</v>
      </c>
      <c r="C227" s="31">
        <v>0.43439814814814814</v>
      </c>
      <c r="D227" s="30" t="s">
        <v>15</v>
      </c>
      <c r="E227" s="65">
        <f t="shared" si="3"/>
        <v>2.0717592592592315E-3</v>
      </c>
      <c r="F227" s="75" t="s">
        <v>1308</v>
      </c>
      <c r="G227" s="98">
        <v>5</v>
      </c>
      <c r="H227" s="104" t="s">
        <v>1242</v>
      </c>
      <c r="I227" s="27"/>
      <c r="J227" s="27"/>
      <c r="K227" s="27"/>
      <c r="L227" s="27"/>
      <c r="M227" s="27"/>
      <c r="N227" s="27"/>
      <c r="O227" s="27"/>
      <c r="P227" s="27"/>
      <c r="Q227" s="27"/>
      <c r="R227" s="27"/>
      <c r="S227" s="27"/>
      <c r="T227" s="27"/>
      <c r="U227" s="27"/>
      <c r="V227" s="27"/>
      <c r="W227" s="27"/>
      <c r="X227" s="27"/>
      <c r="Y227" s="27"/>
    </row>
    <row r="228" spans="1:25" ht="15.75" customHeight="1">
      <c r="A228" s="30" t="s">
        <v>10</v>
      </c>
      <c r="B228" s="31">
        <v>0.43232638888888891</v>
      </c>
      <c r="C228" s="31">
        <v>0.43258101851851855</v>
      </c>
      <c r="D228" s="30" t="s">
        <v>9</v>
      </c>
      <c r="E228" s="65">
        <f t="shared" si="3"/>
        <v>2.5462962962963243E-4</v>
      </c>
      <c r="F228" s="75" t="s">
        <v>1300</v>
      </c>
      <c r="G228" s="98">
        <v>84</v>
      </c>
      <c r="H228" s="106" t="s">
        <v>1350</v>
      </c>
      <c r="I228" s="27"/>
      <c r="J228" s="27"/>
      <c r="K228" s="27"/>
      <c r="L228" s="27"/>
      <c r="M228" s="27"/>
      <c r="N228" s="27"/>
      <c r="O228" s="27"/>
      <c r="P228" s="27"/>
      <c r="Q228" s="27"/>
      <c r="R228" s="27"/>
      <c r="S228" s="27"/>
      <c r="T228" s="27"/>
      <c r="U228" s="27"/>
      <c r="V228" s="27"/>
      <c r="W228" s="27"/>
      <c r="X228" s="27"/>
      <c r="Y228" s="27"/>
    </row>
    <row r="229" spans="1:25" ht="15.75" customHeight="1">
      <c r="A229" s="30" t="s">
        <v>10</v>
      </c>
      <c r="B229" s="31">
        <v>0.43439814814814814</v>
      </c>
      <c r="C229" s="31">
        <v>0.43503472222222223</v>
      </c>
      <c r="D229" s="30" t="s">
        <v>9</v>
      </c>
      <c r="E229" s="65">
        <f t="shared" si="3"/>
        <v>6.3657407407408106E-4</v>
      </c>
      <c r="F229" s="75" t="s">
        <v>1321</v>
      </c>
      <c r="G229" s="98">
        <v>84</v>
      </c>
      <c r="H229" s="106" t="s">
        <v>1350</v>
      </c>
      <c r="I229" s="27"/>
      <c r="J229" s="27"/>
      <c r="K229" s="27"/>
      <c r="L229" s="27"/>
      <c r="M229" s="27"/>
      <c r="N229" s="27"/>
      <c r="O229" s="27"/>
      <c r="P229" s="27"/>
      <c r="Q229" s="27"/>
      <c r="R229" s="27"/>
      <c r="S229" s="27"/>
      <c r="T229" s="27"/>
      <c r="U229" s="27"/>
      <c r="V229" s="27"/>
      <c r="W229" s="27"/>
      <c r="X229" s="27"/>
      <c r="Y229" s="27"/>
    </row>
    <row r="230" spans="1:25" ht="15.75" customHeight="1">
      <c r="A230" s="30" t="s">
        <v>1012</v>
      </c>
      <c r="B230" s="31">
        <v>0.43503472222222223</v>
      </c>
      <c r="C230" s="31">
        <v>0.43656250000000002</v>
      </c>
      <c r="D230" s="30" t="s">
        <v>15</v>
      </c>
      <c r="E230" s="65">
        <f t="shared" si="3"/>
        <v>1.5277777777777946E-3</v>
      </c>
      <c r="F230" s="75" t="s">
        <v>1333</v>
      </c>
      <c r="G230" s="98">
        <v>3</v>
      </c>
      <c r="H230" s="105" t="s">
        <v>1245</v>
      </c>
      <c r="I230" s="27"/>
      <c r="J230" s="27"/>
      <c r="K230" s="27"/>
      <c r="L230" s="27"/>
      <c r="M230" s="27"/>
      <c r="N230" s="27"/>
      <c r="O230" s="27"/>
      <c r="P230" s="27"/>
      <c r="Q230" s="27"/>
      <c r="R230" s="27"/>
      <c r="S230" s="27"/>
      <c r="T230" s="27"/>
      <c r="U230" s="27"/>
      <c r="V230" s="27"/>
      <c r="W230" s="27"/>
      <c r="X230" s="27"/>
      <c r="Y230" s="27"/>
    </row>
    <row r="231" spans="1:25" ht="15.75" customHeight="1">
      <c r="A231" s="30" t="s">
        <v>10</v>
      </c>
      <c r="B231" s="31">
        <v>0.43656250000000002</v>
      </c>
      <c r="C231" s="31">
        <v>0.43662037037037038</v>
      </c>
      <c r="D231" s="30" t="s">
        <v>9</v>
      </c>
      <c r="E231" s="65">
        <f t="shared" si="3"/>
        <v>5.7870370370360913E-5</v>
      </c>
      <c r="F231" s="75" t="s">
        <v>1339</v>
      </c>
      <c r="G231" s="98">
        <v>84</v>
      </c>
      <c r="H231" s="106" t="s">
        <v>1350</v>
      </c>
      <c r="I231" s="27"/>
      <c r="J231" s="27"/>
      <c r="K231" s="27"/>
      <c r="L231" s="27"/>
      <c r="M231" s="27"/>
      <c r="N231" s="27"/>
      <c r="O231" s="27"/>
      <c r="P231" s="27"/>
      <c r="Q231" s="27"/>
      <c r="R231" s="27"/>
      <c r="S231" s="27"/>
      <c r="T231" s="27"/>
      <c r="U231" s="27"/>
      <c r="V231" s="27"/>
      <c r="W231" s="27"/>
      <c r="X231" s="27"/>
      <c r="Y231" s="27"/>
    </row>
    <row r="232" spans="1:25" ht="15.75" customHeight="1">
      <c r="A232" s="30" t="s">
        <v>398</v>
      </c>
      <c r="B232" s="31">
        <v>0.43662037037037038</v>
      </c>
      <c r="C232" s="31">
        <v>0.43770833333333331</v>
      </c>
      <c r="D232" s="30" t="s">
        <v>15</v>
      </c>
      <c r="E232" s="65">
        <f t="shared" si="3"/>
        <v>1.0879629629629295E-3</v>
      </c>
      <c r="F232" s="75" t="s">
        <v>1344</v>
      </c>
      <c r="G232" s="98">
        <v>5</v>
      </c>
      <c r="H232" s="104" t="s">
        <v>1242</v>
      </c>
      <c r="I232" s="27"/>
      <c r="J232" s="27"/>
      <c r="K232" s="27"/>
      <c r="L232" s="27"/>
      <c r="M232" s="27"/>
      <c r="N232" s="27"/>
      <c r="O232" s="27"/>
      <c r="P232" s="27"/>
      <c r="Q232" s="27"/>
      <c r="R232" s="27"/>
      <c r="S232" s="27"/>
      <c r="T232" s="27"/>
      <c r="U232" s="27"/>
      <c r="V232" s="27"/>
      <c r="W232" s="27"/>
      <c r="X232" s="27"/>
      <c r="Y232" s="27"/>
    </row>
    <row r="233" spans="1:25" ht="15.75" customHeight="1">
      <c r="A233" s="30" t="s">
        <v>10</v>
      </c>
      <c r="B233" s="31">
        <v>0.43770833333333331</v>
      </c>
      <c r="C233" s="31">
        <v>0.43790509259259258</v>
      </c>
      <c r="D233" s="30" t="s">
        <v>9</v>
      </c>
      <c r="E233" s="65">
        <f t="shared" si="3"/>
        <v>1.9675925925927151E-4</v>
      </c>
      <c r="F233" s="75" t="s">
        <v>1354</v>
      </c>
      <c r="G233" s="98">
        <v>84</v>
      </c>
      <c r="H233" s="106" t="s">
        <v>1350</v>
      </c>
      <c r="I233" s="27"/>
      <c r="J233" s="27"/>
      <c r="K233" s="27"/>
      <c r="L233" s="27"/>
      <c r="M233" s="27"/>
      <c r="N233" s="27"/>
      <c r="O233" s="27"/>
      <c r="P233" s="27"/>
      <c r="Q233" s="27"/>
      <c r="R233" s="27"/>
      <c r="S233" s="27"/>
      <c r="T233" s="27"/>
      <c r="U233" s="27"/>
      <c r="V233" s="27"/>
      <c r="W233" s="27"/>
      <c r="X233" s="27"/>
      <c r="Y233" s="27"/>
    </row>
    <row r="234" spans="1:25" ht="15.75" customHeight="1">
      <c r="A234" s="30" t="s">
        <v>1012</v>
      </c>
      <c r="B234" s="31">
        <v>0.43790509259259258</v>
      </c>
      <c r="C234" s="31">
        <v>0.43844907407407407</v>
      </c>
      <c r="D234" s="30" t="s">
        <v>15</v>
      </c>
      <c r="E234" s="65">
        <f t="shared" si="3"/>
        <v>5.439814814814925E-4</v>
      </c>
      <c r="F234" s="75" t="s">
        <v>1368</v>
      </c>
      <c r="G234" s="98">
        <v>3</v>
      </c>
      <c r="H234" s="105" t="s">
        <v>1245</v>
      </c>
      <c r="I234" s="27"/>
      <c r="J234" s="27"/>
      <c r="K234" s="27"/>
      <c r="L234" s="27"/>
      <c r="M234" s="27"/>
      <c r="N234" s="27"/>
      <c r="O234" s="27"/>
      <c r="P234" s="27"/>
      <c r="Q234" s="27"/>
      <c r="R234" s="27"/>
      <c r="S234" s="27"/>
      <c r="T234" s="27"/>
      <c r="U234" s="27"/>
      <c r="V234" s="27"/>
      <c r="W234" s="27"/>
      <c r="X234" s="27"/>
      <c r="Y234" s="27"/>
    </row>
    <row r="235" spans="1:25" ht="15.75" customHeight="1">
      <c r="A235" s="30" t="s">
        <v>10</v>
      </c>
      <c r="B235" s="31">
        <v>0.43844907407407407</v>
      </c>
      <c r="C235" s="46">
        <v>0.43888888888888888</v>
      </c>
      <c r="D235" s="30" t="s">
        <v>9</v>
      </c>
      <c r="E235" s="65">
        <f t="shared" si="3"/>
        <v>4.3981481481480955E-4</v>
      </c>
      <c r="F235" s="75" t="s">
        <v>1379</v>
      </c>
      <c r="G235" s="98">
        <v>84</v>
      </c>
      <c r="H235" s="106" t="s">
        <v>1350</v>
      </c>
      <c r="I235" s="27"/>
      <c r="J235" s="27"/>
      <c r="K235" s="27"/>
      <c r="L235" s="27"/>
      <c r="M235" s="27"/>
      <c r="N235" s="27"/>
      <c r="O235" s="27"/>
      <c r="P235" s="27"/>
      <c r="Q235" s="27"/>
      <c r="R235" s="27"/>
      <c r="S235" s="27"/>
      <c r="T235" s="27"/>
      <c r="U235" s="27"/>
      <c r="V235" s="27"/>
      <c r="W235" s="27"/>
      <c r="X235" s="27"/>
      <c r="Y235" s="27"/>
    </row>
    <row r="236" spans="1:25" ht="15.75" customHeight="1">
      <c r="A236" s="30" t="s">
        <v>1015</v>
      </c>
      <c r="B236" s="46">
        <v>0.43888888888888888</v>
      </c>
      <c r="C236" s="35">
        <v>0.44025462962962963</v>
      </c>
      <c r="D236" s="30" t="s">
        <v>15</v>
      </c>
      <c r="E236" s="65">
        <f t="shared" si="3"/>
        <v>1.3657407407407507E-3</v>
      </c>
      <c r="F236" s="75" t="s">
        <v>1382</v>
      </c>
      <c r="G236" s="98">
        <v>1</v>
      </c>
      <c r="H236" s="104" t="s">
        <v>1242</v>
      </c>
      <c r="I236" s="27"/>
      <c r="J236" s="27"/>
      <c r="K236" s="27"/>
      <c r="L236" s="27"/>
      <c r="M236" s="27"/>
      <c r="N236" s="27"/>
      <c r="O236" s="27"/>
      <c r="P236" s="27"/>
      <c r="Q236" s="27"/>
      <c r="R236" s="27"/>
      <c r="S236" s="27"/>
      <c r="T236" s="27"/>
      <c r="U236" s="27"/>
      <c r="V236" s="27"/>
      <c r="W236" s="27"/>
      <c r="X236" s="27"/>
      <c r="Y236" s="27"/>
    </row>
    <row r="237" spans="1:25" ht="15.75" customHeight="1">
      <c r="A237" s="30" t="s">
        <v>10</v>
      </c>
      <c r="B237" s="35">
        <v>0.44025462962962963</v>
      </c>
      <c r="C237" s="35">
        <v>0.44035879629629632</v>
      </c>
      <c r="D237" s="30" t="s">
        <v>9</v>
      </c>
      <c r="E237" s="65">
        <f t="shared" si="3"/>
        <v>1.0416666666668295E-4</v>
      </c>
      <c r="F237" s="75" t="s">
        <v>1384</v>
      </c>
      <c r="G237" s="98">
        <v>84</v>
      </c>
      <c r="H237" s="127" t="s">
        <v>1350</v>
      </c>
      <c r="I237" s="27"/>
      <c r="J237" s="27"/>
      <c r="K237" s="27"/>
      <c r="L237" s="27"/>
      <c r="M237" s="27"/>
      <c r="N237" s="27"/>
      <c r="O237" s="27"/>
      <c r="P237" s="27"/>
      <c r="Q237" s="27"/>
      <c r="R237" s="27"/>
      <c r="S237" s="27"/>
      <c r="T237" s="27"/>
      <c r="U237" s="27"/>
      <c r="V237" s="27"/>
      <c r="W237" s="27"/>
      <c r="X237" s="27"/>
      <c r="Y237" s="27"/>
    </row>
    <row r="238" spans="1:25" ht="15.75" customHeight="1">
      <c r="A238" s="30" t="s">
        <v>105</v>
      </c>
      <c r="B238" s="35">
        <v>0.44035879629629632</v>
      </c>
      <c r="C238" s="31">
        <v>0.44090277777777775</v>
      </c>
      <c r="D238" s="30" t="s">
        <v>15</v>
      </c>
      <c r="E238" s="65">
        <f t="shared" si="3"/>
        <v>5.4398148148143699E-4</v>
      </c>
      <c r="F238" s="75" t="s">
        <v>1387</v>
      </c>
      <c r="G238" s="98">
        <v>1</v>
      </c>
      <c r="H238" s="105" t="s">
        <v>1245</v>
      </c>
      <c r="I238" s="27"/>
      <c r="J238" s="27"/>
      <c r="K238" s="27"/>
      <c r="L238" s="27"/>
      <c r="M238" s="27"/>
      <c r="N238" s="27"/>
      <c r="O238" s="27"/>
      <c r="P238" s="27"/>
      <c r="Q238" s="27"/>
      <c r="R238" s="27"/>
      <c r="S238" s="27"/>
      <c r="T238" s="27"/>
      <c r="U238" s="27"/>
      <c r="V238" s="27"/>
      <c r="W238" s="27"/>
      <c r="X238" s="27"/>
      <c r="Y238" s="27"/>
    </row>
    <row r="239" spans="1:25" ht="15.75" customHeight="1">
      <c r="A239" s="30" t="s">
        <v>10</v>
      </c>
      <c r="B239" s="31">
        <v>0.44090277777777775</v>
      </c>
      <c r="C239" s="31">
        <v>0.44136574074074075</v>
      </c>
      <c r="D239" s="30" t="s">
        <v>9</v>
      </c>
      <c r="E239" s="65">
        <f t="shared" si="3"/>
        <v>4.6296296296299833E-4</v>
      </c>
      <c r="F239" s="75" t="s">
        <v>1390</v>
      </c>
      <c r="G239" s="98">
        <v>84</v>
      </c>
      <c r="H239" s="106" t="s">
        <v>1350</v>
      </c>
      <c r="I239" s="27"/>
      <c r="J239" s="27"/>
      <c r="K239" s="27"/>
      <c r="L239" s="27"/>
      <c r="M239" s="27"/>
      <c r="N239" s="27"/>
      <c r="O239" s="27"/>
      <c r="P239" s="27"/>
      <c r="Q239" s="27"/>
      <c r="R239" s="27"/>
      <c r="S239" s="27"/>
      <c r="T239" s="27"/>
      <c r="U239" s="27"/>
      <c r="V239" s="27"/>
      <c r="W239" s="27"/>
      <c r="X239" s="27"/>
      <c r="Y239" s="27"/>
    </row>
    <row r="240" spans="1:25" ht="15.75" customHeight="1">
      <c r="A240" s="30" t="s">
        <v>228</v>
      </c>
      <c r="B240" s="31">
        <v>0.44136574074074075</v>
      </c>
      <c r="C240" s="31">
        <v>0.44215277777777778</v>
      </c>
      <c r="D240" s="30" t="s">
        <v>15</v>
      </c>
      <c r="E240" s="65">
        <f t="shared" si="3"/>
        <v>7.8703703703703054E-4</v>
      </c>
      <c r="F240" s="75" t="s">
        <v>1393</v>
      </c>
      <c r="G240" s="98">
        <v>7</v>
      </c>
      <c r="H240" s="105" t="s">
        <v>1245</v>
      </c>
      <c r="I240" s="27"/>
      <c r="J240" s="27"/>
      <c r="K240" s="27"/>
      <c r="L240" s="27"/>
      <c r="M240" s="27"/>
      <c r="N240" s="27"/>
      <c r="O240" s="27"/>
      <c r="P240" s="27"/>
      <c r="Q240" s="27"/>
      <c r="R240" s="27"/>
      <c r="S240" s="27"/>
      <c r="T240" s="27"/>
      <c r="U240" s="27"/>
      <c r="V240" s="27"/>
      <c r="W240" s="27"/>
      <c r="X240" s="27"/>
      <c r="Y240" s="27"/>
    </row>
    <row r="241" spans="1:25" ht="15.75" customHeight="1">
      <c r="A241" s="30" t="s">
        <v>10</v>
      </c>
      <c r="B241" s="31">
        <v>0.44215277777777778</v>
      </c>
      <c r="C241" s="31">
        <v>0.44243055555555555</v>
      </c>
      <c r="D241" s="30" t="s">
        <v>9</v>
      </c>
      <c r="E241" s="65">
        <f t="shared" si="3"/>
        <v>2.7777777777776569E-4</v>
      </c>
      <c r="F241" s="75" t="s">
        <v>1395</v>
      </c>
      <c r="G241" s="98">
        <v>84</v>
      </c>
      <c r="H241" s="106" t="s">
        <v>1350</v>
      </c>
      <c r="I241" s="27"/>
      <c r="J241" s="27"/>
      <c r="K241" s="27"/>
      <c r="L241" s="27"/>
      <c r="M241" s="27"/>
      <c r="N241" s="27"/>
      <c r="O241" s="27"/>
      <c r="P241" s="27"/>
      <c r="Q241" s="27"/>
      <c r="R241" s="27"/>
      <c r="S241" s="27"/>
      <c r="T241" s="27"/>
      <c r="U241" s="27"/>
      <c r="V241" s="27"/>
      <c r="W241" s="27"/>
      <c r="X241" s="27"/>
      <c r="Y241" s="27"/>
    </row>
    <row r="242" spans="1:25" ht="15.75" customHeight="1">
      <c r="A242" s="30" t="s">
        <v>48</v>
      </c>
      <c r="B242" s="31">
        <v>0.44243055555555555</v>
      </c>
      <c r="C242" s="31">
        <v>0.46966435185185185</v>
      </c>
      <c r="D242" s="30" t="s">
        <v>8</v>
      </c>
      <c r="E242" s="65">
        <f t="shared" si="3"/>
        <v>2.7233796296296298E-2</v>
      </c>
      <c r="F242" s="75" t="s">
        <v>1402</v>
      </c>
      <c r="G242" s="98">
        <v>3</v>
      </c>
      <c r="H242" s="122" t="s">
        <v>1259</v>
      </c>
      <c r="I242" s="27"/>
      <c r="J242" s="27"/>
      <c r="K242" s="27"/>
      <c r="L242" s="27"/>
      <c r="M242" s="27"/>
      <c r="N242" s="27"/>
      <c r="O242" s="27"/>
      <c r="P242" s="27"/>
      <c r="Q242" s="27"/>
      <c r="R242" s="27"/>
      <c r="S242" s="27"/>
      <c r="T242" s="27"/>
      <c r="U242" s="27"/>
      <c r="V242" s="27"/>
      <c r="W242" s="27"/>
      <c r="X242" s="27"/>
      <c r="Y242" s="27"/>
    </row>
    <row r="243" spans="1:25" ht="15.75" customHeight="1">
      <c r="A243" s="80" t="s">
        <v>673</v>
      </c>
      <c r="B243" s="31">
        <v>0.46976851851851853</v>
      </c>
      <c r="C243" s="31">
        <v>0.47111111111111109</v>
      </c>
      <c r="D243" s="30" t="s">
        <v>15</v>
      </c>
      <c r="E243" s="65">
        <f t="shared" si="3"/>
        <v>1.3425925925925619E-3</v>
      </c>
      <c r="F243" s="89" t="s">
        <v>1404</v>
      </c>
      <c r="G243" s="98">
        <v>2</v>
      </c>
      <c r="H243" s="104" t="s">
        <v>1242</v>
      </c>
      <c r="I243" s="27"/>
      <c r="J243" s="27"/>
      <c r="K243" s="27"/>
      <c r="L243" s="27"/>
      <c r="M243" s="27"/>
      <c r="N243" s="27"/>
      <c r="O243" s="27"/>
      <c r="P243" s="27"/>
      <c r="Q243" s="27"/>
      <c r="R243" s="27"/>
      <c r="S243" s="27"/>
      <c r="T243" s="27"/>
      <c r="U243" s="27"/>
      <c r="V243" s="27"/>
      <c r="W243" s="27"/>
      <c r="X243" s="27"/>
      <c r="Y243" s="27"/>
    </row>
    <row r="244" spans="1:25" ht="15.75" customHeight="1">
      <c r="A244" s="30" t="s">
        <v>10</v>
      </c>
      <c r="B244" s="31">
        <v>0.47121527777777777</v>
      </c>
      <c r="C244" s="31">
        <v>0.47125</v>
      </c>
      <c r="D244" s="30" t="s">
        <v>9</v>
      </c>
      <c r="E244" s="65">
        <f t="shared" si="3"/>
        <v>3.472222222222765E-5</v>
      </c>
      <c r="F244" s="75" t="s">
        <v>1408</v>
      </c>
      <c r="G244" s="98">
        <v>84</v>
      </c>
      <c r="H244" s="106" t="s">
        <v>1350</v>
      </c>
      <c r="I244" s="27"/>
      <c r="J244" s="27"/>
      <c r="K244" s="27"/>
      <c r="L244" s="27"/>
      <c r="M244" s="27"/>
      <c r="N244" s="27"/>
      <c r="O244" s="27"/>
      <c r="P244" s="27"/>
      <c r="Q244" s="27"/>
      <c r="R244" s="27"/>
      <c r="S244" s="27"/>
      <c r="T244" s="27"/>
      <c r="U244" s="27"/>
      <c r="V244" s="27"/>
      <c r="W244" s="27"/>
      <c r="X244" s="27"/>
      <c r="Y244" s="27"/>
    </row>
    <row r="245" spans="1:25" ht="15.75" customHeight="1">
      <c r="A245" s="30" t="s">
        <v>76</v>
      </c>
      <c r="B245" s="31">
        <v>0.47131944444444446</v>
      </c>
      <c r="C245" s="46">
        <v>0.4830787037037037</v>
      </c>
      <c r="D245" s="30" t="s">
        <v>8</v>
      </c>
      <c r="E245" s="65">
        <f t="shared" si="3"/>
        <v>1.1759259259259247E-2</v>
      </c>
      <c r="F245" s="89" t="s">
        <v>1411</v>
      </c>
      <c r="G245" s="98">
        <v>1</v>
      </c>
      <c r="H245" s="122" t="s">
        <v>1259</v>
      </c>
      <c r="I245" s="27"/>
      <c r="J245" s="27"/>
      <c r="K245" s="27"/>
      <c r="L245" s="27"/>
      <c r="M245" s="27"/>
      <c r="N245" s="27"/>
      <c r="O245" s="27"/>
      <c r="P245" s="27"/>
      <c r="Q245" s="27"/>
      <c r="R245" s="27"/>
      <c r="S245" s="27"/>
      <c r="T245" s="27"/>
      <c r="U245" s="27"/>
      <c r="V245" s="27"/>
      <c r="W245" s="27"/>
      <c r="X245" s="27"/>
      <c r="Y245" s="27"/>
    </row>
    <row r="246" spans="1:25" ht="15.75" customHeight="1">
      <c r="A246" s="30" t="s">
        <v>10</v>
      </c>
      <c r="B246" s="46">
        <v>0.48312500000000003</v>
      </c>
      <c r="C246" s="35">
        <v>0.4831597222222222</v>
      </c>
      <c r="D246" s="30" t="s">
        <v>9</v>
      </c>
      <c r="E246" s="65">
        <f t="shared" si="3"/>
        <v>3.4722222222172139E-5</v>
      </c>
      <c r="F246" s="75" t="s">
        <v>1414</v>
      </c>
      <c r="G246" s="98">
        <v>84</v>
      </c>
      <c r="H246" s="106" t="s">
        <v>1350</v>
      </c>
      <c r="I246" s="27"/>
      <c r="J246" s="27"/>
      <c r="K246" s="27"/>
      <c r="L246" s="27"/>
      <c r="M246" s="27"/>
      <c r="N246" s="27"/>
      <c r="O246" s="27"/>
      <c r="P246" s="27"/>
      <c r="Q246" s="27"/>
      <c r="R246" s="27"/>
      <c r="S246" s="27"/>
      <c r="T246" s="27"/>
      <c r="U246" s="27"/>
      <c r="V246" s="27"/>
      <c r="W246" s="27"/>
      <c r="X246" s="27"/>
      <c r="Y246" s="27"/>
    </row>
    <row r="247" spans="1:25" ht="15.75" customHeight="1">
      <c r="A247" s="30" t="s">
        <v>1357</v>
      </c>
      <c r="B247" s="119">
        <v>0.4831597222222222</v>
      </c>
      <c r="C247" s="46">
        <v>0.49336805555555557</v>
      </c>
      <c r="D247" s="30" t="s">
        <v>8</v>
      </c>
      <c r="E247" s="65">
        <f t="shared" si="3"/>
        <v>1.0208333333333375E-2</v>
      </c>
      <c r="F247" s="89" t="s">
        <v>1419</v>
      </c>
      <c r="G247" s="99">
        <v>1</v>
      </c>
      <c r="H247" s="122" t="s">
        <v>1259</v>
      </c>
      <c r="I247" s="27"/>
      <c r="J247" s="27"/>
      <c r="K247" s="27"/>
      <c r="L247" s="27"/>
      <c r="M247" s="27"/>
      <c r="N247" s="27"/>
      <c r="O247" s="27"/>
      <c r="P247" s="27"/>
      <c r="Q247" s="27"/>
      <c r="R247" s="27"/>
      <c r="S247" s="27"/>
      <c r="T247" s="27"/>
      <c r="U247" s="27"/>
      <c r="V247" s="27"/>
      <c r="W247" s="27"/>
      <c r="X247" s="27"/>
      <c r="Y247" s="27"/>
    </row>
    <row r="248" spans="1:25" ht="15.75" customHeight="1">
      <c r="A248" s="53" t="s">
        <v>10</v>
      </c>
      <c r="B248" s="110">
        <v>0.49336805555555557</v>
      </c>
      <c r="C248" s="35">
        <v>0.49344907407407407</v>
      </c>
      <c r="D248" s="53" t="s">
        <v>9</v>
      </c>
      <c r="E248" s="82">
        <f t="shared" si="3"/>
        <v>8.1018518518494176E-5</v>
      </c>
      <c r="F248" s="92" t="s">
        <v>1425</v>
      </c>
      <c r="G248" s="98">
        <v>84</v>
      </c>
      <c r="H248" s="106" t="s">
        <v>1350</v>
      </c>
      <c r="I248" s="27"/>
      <c r="J248" s="27"/>
      <c r="K248" s="27"/>
      <c r="L248" s="27"/>
      <c r="M248" s="27"/>
      <c r="N248" s="27"/>
      <c r="O248" s="27"/>
      <c r="P248" s="27"/>
      <c r="Q248" s="27"/>
      <c r="R248" s="27"/>
      <c r="S248" s="27"/>
      <c r="T248" s="27"/>
      <c r="U248" s="27"/>
      <c r="V248" s="27"/>
      <c r="W248" s="27"/>
      <c r="X248" s="27"/>
      <c r="Y248" s="27"/>
    </row>
    <row r="249" spans="1:25" ht="15.75" customHeight="1">
      <c r="A249" s="130" t="s">
        <v>666</v>
      </c>
      <c r="B249" s="46">
        <v>1.8703703703703705E-2</v>
      </c>
      <c r="C249" s="46">
        <v>2.6261574074074076E-2</v>
      </c>
      <c r="D249" s="6" t="s">
        <v>8</v>
      </c>
      <c r="E249" s="67">
        <f t="shared" si="3"/>
        <v>7.557870370370371E-3</v>
      </c>
      <c r="F249" s="93" t="s">
        <v>669</v>
      </c>
      <c r="G249" s="93">
        <v>1</v>
      </c>
      <c r="H249" s="122" t="s">
        <v>1259</v>
      </c>
      <c r="I249" s="27"/>
      <c r="J249" s="27"/>
      <c r="K249" s="27"/>
      <c r="L249" s="27"/>
      <c r="M249" s="27"/>
      <c r="N249" s="27"/>
      <c r="O249" s="27"/>
      <c r="P249" s="27"/>
      <c r="Q249" s="27"/>
      <c r="R249" s="27"/>
      <c r="S249" s="27"/>
      <c r="T249" s="27"/>
      <c r="U249" s="27"/>
      <c r="V249" s="27"/>
      <c r="W249" s="27"/>
      <c r="X249" s="27"/>
      <c r="Y249" s="27"/>
    </row>
    <row r="250" spans="1:25" ht="15.75" customHeight="1">
      <c r="A250" s="130" t="s">
        <v>7</v>
      </c>
      <c r="B250" s="46">
        <v>2.6284722222222223E-2</v>
      </c>
      <c r="C250" s="46">
        <v>2.6319444444444444E-2</v>
      </c>
      <c r="D250" s="6" t="s">
        <v>9</v>
      </c>
      <c r="E250" s="67">
        <f t="shared" si="3"/>
        <v>3.4722222222220711E-5</v>
      </c>
      <c r="F250" s="85" t="s">
        <v>676</v>
      </c>
      <c r="G250" s="93">
        <v>22</v>
      </c>
      <c r="H250" s="106" t="s">
        <v>1276</v>
      </c>
      <c r="I250" s="27"/>
      <c r="J250" s="27"/>
      <c r="K250" s="27"/>
      <c r="L250" s="27"/>
      <c r="M250" s="27"/>
      <c r="N250" s="27"/>
      <c r="O250" s="27"/>
      <c r="P250" s="27"/>
      <c r="Q250" s="27"/>
      <c r="R250" s="27"/>
      <c r="S250" s="27"/>
      <c r="T250" s="27"/>
      <c r="U250" s="27"/>
      <c r="V250" s="27"/>
      <c r="W250" s="27"/>
      <c r="X250" s="27"/>
      <c r="Y250" s="27"/>
    </row>
    <row r="251" spans="1:25" ht="15.75" customHeight="1">
      <c r="A251" s="131" t="s">
        <v>71</v>
      </c>
      <c r="B251" s="46">
        <v>2.6319444444444444E-2</v>
      </c>
      <c r="C251" s="46">
        <v>3.1631944444444442E-2</v>
      </c>
      <c r="D251" s="6" t="s">
        <v>8</v>
      </c>
      <c r="E251" s="67">
        <f t="shared" si="3"/>
        <v>5.3124999999999978E-3</v>
      </c>
      <c r="F251" s="85" t="s">
        <v>682</v>
      </c>
      <c r="G251" s="93">
        <v>1</v>
      </c>
      <c r="H251" s="106" t="s">
        <v>1259</v>
      </c>
      <c r="I251" s="27"/>
      <c r="J251" s="27"/>
      <c r="K251" s="27"/>
      <c r="L251" s="27"/>
      <c r="M251" s="27"/>
      <c r="N251" s="27"/>
      <c r="O251" s="27"/>
      <c r="P251" s="27"/>
      <c r="Q251" s="27"/>
      <c r="R251" s="27"/>
      <c r="S251" s="27"/>
      <c r="T251" s="27"/>
      <c r="U251" s="27"/>
      <c r="V251" s="27"/>
      <c r="W251" s="27"/>
      <c r="X251" s="27"/>
      <c r="Y251" s="27"/>
    </row>
    <row r="252" spans="1:25" ht="15.75" customHeight="1">
      <c r="A252" s="130" t="s">
        <v>7</v>
      </c>
      <c r="B252" s="46">
        <v>3.1631944444444442E-2</v>
      </c>
      <c r="C252" s="46">
        <v>3.1689814814814816E-2</v>
      </c>
      <c r="D252" s="6" t="s">
        <v>9</v>
      </c>
      <c r="E252" s="67">
        <f t="shared" si="3"/>
        <v>5.7870370370374791E-5</v>
      </c>
      <c r="F252" s="81" t="s">
        <v>685</v>
      </c>
      <c r="G252" s="93">
        <v>22</v>
      </c>
      <c r="H252" s="106" t="s">
        <v>1276</v>
      </c>
      <c r="I252" s="27"/>
      <c r="J252" s="27"/>
      <c r="K252" s="27"/>
      <c r="L252" s="27"/>
      <c r="M252" s="27"/>
      <c r="N252" s="27"/>
      <c r="O252" s="27"/>
      <c r="P252" s="27"/>
      <c r="Q252" s="27"/>
      <c r="R252" s="27"/>
      <c r="S252" s="27"/>
      <c r="T252" s="27"/>
      <c r="U252" s="27"/>
      <c r="V252" s="27"/>
      <c r="W252" s="27"/>
      <c r="X252" s="27"/>
      <c r="Y252" s="27"/>
    </row>
    <row r="253" spans="1:25" ht="15.75" customHeight="1">
      <c r="A253" s="130" t="s">
        <v>687</v>
      </c>
      <c r="B253" s="46">
        <v>3.1689814814814816E-2</v>
      </c>
      <c r="C253" s="46">
        <v>3.3819444444444444E-2</v>
      </c>
      <c r="D253" s="6" t="s">
        <v>8</v>
      </c>
      <c r="E253" s="67">
        <f t="shared" si="3"/>
        <v>2.1296296296296272E-3</v>
      </c>
      <c r="F253" s="85" t="s">
        <v>689</v>
      </c>
      <c r="G253" s="93">
        <v>1</v>
      </c>
      <c r="H253" s="106" t="s">
        <v>1259</v>
      </c>
      <c r="I253" s="27"/>
      <c r="J253" s="27"/>
      <c r="K253" s="27"/>
      <c r="L253" s="27"/>
      <c r="M253" s="27"/>
      <c r="N253" s="27"/>
      <c r="O253" s="27"/>
      <c r="P253" s="27"/>
      <c r="Q253" s="27"/>
      <c r="R253" s="27"/>
      <c r="S253" s="27"/>
      <c r="T253" s="27"/>
      <c r="U253" s="27"/>
      <c r="V253" s="27"/>
      <c r="W253" s="27"/>
      <c r="X253" s="27"/>
      <c r="Y253" s="27"/>
    </row>
    <row r="254" spans="1:25" ht="15.75" customHeight="1">
      <c r="A254" s="130" t="s">
        <v>7</v>
      </c>
      <c r="B254" s="46">
        <v>3.3819444444444444E-2</v>
      </c>
      <c r="C254" s="46">
        <v>3.4166666666666665E-2</v>
      </c>
      <c r="D254" s="6" t="s">
        <v>9</v>
      </c>
      <c r="E254" s="67">
        <f t="shared" si="3"/>
        <v>3.4722222222222099E-4</v>
      </c>
      <c r="F254" s="85" t="s">
        <v>691</v>
      </c>
      <c r="G254" s="93">
        <v>22</v>
      </c>
      <c r="H254" s="106" t="s">
        <v>1276</v>
      </c>
      <c r="I254" s="27"/>
      <c r="J254" s="27"/>
      <c r="K254" s="27"/>
      <c r="L254" s="27"/>
      <c r="M254" s="27"/>
      <c r="N254" s="27"/>
      <c r="O254" s="27"/>
      <c r="P254" s="27"/>
      <c r="Q254" s="27"/>
      <c r="R254" s="27"/>
      <c r="S254" s="27"/>
      <c r="T254" s="27"/>
      <c r="U254" s="27"/>
      <c r="V254" s="27"/>
      <c r="W254" s="27"/>
      <c r="X254" s="27"/>
      <c r="Y254" s="27"/>
    </row>
    <row r="255" spans="1:25" ht="15.75" customHeight="1">
      <c r="A255" s="130" t="s">
        <v>692</v>
      </c>
      <c r="B255" s="46">
        <v>3.4166666666666665E-2</v>
      </c>
      <c r="C255" s="46">
        <v>5.3229166666666668E-2</v>
      </c>
      <c r="D255" s="6" t="s">
        <v>14</v>
      </c>
      <c r="E255" s="67">
        <f t="shared" si="3"/>
        <v>1.9062500000000003E-2</v>
      </c>
      <c r="F255" s="85" t="s">
        <v>697</v>
      </c>
      <c r="G255" s="93">
        <v>2</v>
      </c>
      <c r="H255" s="104" t="s">
        <v>1242</v>
      </c>
      <c r="I255" s="27"/>
      <c r="J255" s="27"/>
      <c r="K255" s="27"/>
      <c r="L255" s="27"/>
      <c r="M255" s="27"/>
      <c r="N255" s="27"/>
      <c r="O255" s="27"/>
      <c r="P255" s="27"/>
      <c r="Q255" s="27"/>
      <c r="R255" s="27"/>
      <c r="S255" s="27"/>
      <c r="T255" s="27"/>
      <c r="U255" s="27"/>
      <c r="V255" s="27"/>
      <c r="W255" s="27"/>
      <c r="X255" s="27"/>
      <c r="Y255" s="27"/>
    </row>
    <row r="256" spans="1:25" ht="15.75" customHeight="1">
      <c r="A256" s="130" t="s">
        <v>698</v>
      </c>
      <c r="B256" s="46">
        <v>5.3252314814814815E-2</v>
      </c>
      <c r="C256" s="46">
        <v>5.4143518518518521E-2</v>
      </c>
      <c r="D256" s="6" t="s">
        <v>59</v>
      </c>
      <c r="E256" s="67">
        <f t="shared" si="3"/>
        <v>8.9120370370370655E-4</v>
      </c>
      <c r="F256" s="85" t="s">
        <v>700</v>
      </c>
      <c r="G256" s="93">
        <v>1</v>
      </c>
      <c r="H256" s="105" t="s">
        <v>1245</v>
      </c>
      <c r="I256" s="27"/>
      <c r="J256" s="27"/>
      <c r="K256" s="27"/>
      <c r="L256" s="27"/>
      <c r="M256" s="27"/>
      <c r="N256" s="27"/>
      <c r="O256" s="27"/>
      <c r="P256" s="27"/>
      <c r="Q256" s="27"/>
      <c r="R256" s="27"/>
      <c r="S256" s="27"/>
      <c r="T256" s="27"/>
      <c r="U256" s="27"/>
      <c r="V256" s="27"/>
      <c r="W256" s="27"/>
      <c r="X256" s="27"/>
      <c r="Y256" s="27"/>
    </row>
    <row r="257" spans="1:25" ht="15.75" customHeight="1">
      <c r="A257" s="130" t="s">
        <v>7</v>
      </c>
      <c r="B257" s="46">
        <v>5.4143518518518521E-2</v>
      </c>
      <c r="C257" s="46">
        <v>5.4525462962962963E-2</v>
      </c>
      <c r="D257" s="6" t="s">
        <v>9</v>
      </c>
      <c r="E257" s="67">
        <f t="shared" si="3"/>
        <v>3.819444444444417E-4</v>
      </c>
      <c r="F257" s="85" t="s">
        <v>702</v>
      </c>
      <c r="G257" s="93">
        <v>22</v>
      </c>
      <c r="H257" s="106" t="s">
        <v>1276</v>
      </c>
      <c r="I257" s="27"/>
      <c r="J257" s="27"/>
      <c r="K257" s="27"/>
      <c r="L257" s="27"/>
      <c r="M257" s="27"/>
      <c r="N257" s="27"/>
      <c r="O257" s="27"/>
      <c r="P257" s="27"/>
      <c r="Q257" s="27"/>
      <c r="R257" s="27"/>
      <c r="S257" s="27"/>
      <c r="T257" s="27"/>
      <c r="U257" s="27"/>
      <c r="V257" s="27"/>
      <c r="W257" s="27"/>
      <c r="X257" s="27"/>
      <c r="Y257" s="27"/>
    </row>
    <row r="258" spans="1:25" ht="15.75" customHeight="1">
      <c r="A258" s="130" t="s">
        <v>692</v>
      </c>
      <c r="B258" s="46">
        <v>5.4537037037037037E-2</v>
      </c>
      <c r="C258" s="46">
        <v>8.3287037037037034E-2</v>
      </c>
      <c r="D258" s="6" t="s">
        <v>14</v>
      </c>
      <c r="E258" s="67">
        <f t="shared" ref="E258:E321" si="4">C258-B258</f>
        <v>2.8749999999999998E-2</v>
      </c>
      <c r="F258" s="85" t="s">
        <v>707</v>
      </c>
      <c r="G258" s="93">
        <v>2</v>
      </c>
      <c r="H258" s="104" t="s">
        <v>1242</v>
      </c>
      <c r="I258" s="27"/>
      <c r="J258" s="27"/>
      <c r="K258" s="27"/>
      <c r="L258" s="27"/>
      <c r="M258" s="27"/>
      <c r="N258" s="27"/>
      <c r="O258" s="27"/>
      <c r="P258" s="27"/>
      <c r="Q258" s="27"/>
      <c r="R258" s="27"/>
      <c r="S258" s="27"/>
      <c r="T258" s="27"/>
      <c r="U258" s="27"/>
      <c r="V258" s="27"/>
      <c r="W258" s="27"/>
      <c r="X258" s="27"/>
      <c r="Y258" s="27"/>
    </row>
    <row r="259" spans="1:25" ht="15.75" customHeight="1">
      <c r="A259" s="130" t="s">
        <v>7</v>
      </c>
      <c r="B259" s="46">
        <v>8.3298611111111115E-2</v>
      </c>
      <c r="C259" s="46">
        <v>8.6365740740740729E-2</v>
      </c>
      <c r="D259" s="6" t="s">
        <v>9</v>
      </c>
      <c r="E259" s="67">
        <f t="shared" si="4"/>
        <v>3.0671296296296141E-3</v>
      </c>
      <c r="F259" s="85" t="s">
        <v>710</v>
      </c>
      <c r="G259" s="93">
        <v>22</v>
      </c>
      <c r="H259" s="106" t="s">
        <v>1276</v>
      </c>
      <c r="I259" s="27"/>
      <c r="J259" s="27"/>
      <c r="K259" s="27"/>
      <c r="L259" s="27"/>
      <c r="M259" s="27"/>
      <c r="N259" s="27"/>
      <c r="O259" s="27"/>
      <c r="P259" s="27"/>
      <c r="Q259" s="27"/>
      <c r="R259" s="27"/>
      <c r="S259" s="27"/>
      <c r="T259" s="27"/>
      <c r="U259" s="27"/>
      <c r="V259" s="27"/>
      <c r="W259" s="27"/>
      <c r="X259" s="27"/>
      <c r="Y259" s="27"/>
    </row>
    <row r="260" spans="1:25" ht="15.75" customHeight="1">
      <c r="A260" s="130" t="s">
        <v>192</v>
      </c>
      <c r="B260" s="46">
        <v>8.6365740740740729E-2</v>
      </c>
      <c r="C260" s="46">
        <v>8.6967592592592582E-2</v>
      </c>
      <c r="D260" s="6" t="s">
        <v>15</v>
      </c>
      <c r="E260" s="67">
        <f t="shared" si="4"/>
        <v>6.0185185185185341E-4</v>
      </c>
      <c r="F260" s="85" t="s">
        <v>713</v>
      </c>
      <c r="G260" s="93">
        <v>1</v>
      </c>
      <c r="H260" s="104" t="s">
        <v>1242</v>
      </c>
      <c r="I260" s="27"/>
      <c r="J260" s="27"/>
      <c r="K260" s="27"/>
      <c r="L260" s="27"/>
      <c r="M260" s="27"/>
      <c r="N260" s="27"/>
      <c r="O260" s="27"/>
      <c r="P260" s="27"/>
      <c r="Q260" s="27"/>
      <c r="R260" s="27"/>
      <c r="S260" s="27"/>
      <c r="T260" s="27"/>
      <c r="U260" s="27"/>
      <c r="V260" s="27"/>
      <c r="W260" s="27"/>
      <c r="X260" s="27"/>
      <c r="Y260" s="27"/>
    </row>
    <row r="261" spans="1:25" ht="15.75" customHeight="1">
      <c r="A261" s="130" t="s">
        <v>7</v>
      </c>
      <c r="B261" s="46">
        <v>8.6967592592592582E-2</v>
      </c>
      <c r="C261" s="46">
        <v>8.7858796296296296E-2</v>
      </c>
      <c r="D261" s="6" t="s">
        <v>9</v>
      </c>
      <c r="E261" s="67">
        <f t="shared" si="4"/>
        <v>8.9120370370371349E-4</v>
      </c>
      <c r="F261" s="85" t="s">
        <v>715</v>
      </c>
      <c r="G261" s="93">
        <v>22</v>
      </c>
      <c r="H261" s="106" t="s">
        <v>1276</v>
      </c>
      <c r="I261" s="27"/>
      <c r="J261" s="27"/>
      <c r="K261" s="27"/>
      <c r="L261" s="27"/>
      <c r="M261" s="27"/>
      <c r="N261" s="27"/>
      <c r="O261" s="27"/>
      <c r="P261" s="27"/>
      <c r="Q261" s="27"/>
      <c r="R261" s="27"/>
      <c r="S261" s="27"/>
      <c r="T261" s="27"/>
      <c r="U261" s="27"/>
      <c r="V261" s="27"/>
      <c r="W261" s="27"/>
      <c r="X261" s="27"/>
      <c r="Y261" s="27"/>
    </row>
    <row r="262" spans="1:25" ht="15.75" customHeight="1">
      <c r="A262" s="131" t="s">
        <v>718</v>
      </c>
      <c r="B262" s="46">
        <v>8.7858796296296296E-2</v>
      </c>
      <c r="C262" s="46">
        <v>0.10172453703703704</v>
      </c>
      <c r="D262" s="6" t="s">
        <v>14</v>
      </c>
      <c r="E262" s="67">
        <f t="shared" si="4"/>
        <v>1.3865740740740748E-2</v>
      </c>
      <c r="F262" s="85" t="s">
        <v>722</v>
      </c>
      <c r="G262" s="93">
        <v>1</v>
      </c>
      <c r="H262" s="104" t="s">
        <v>1242</v>
      </c>
      <c r="I262" s="27"/>
      <c r="J262" s="27"/>
      <c r="K262" s="27"/>
      <c r="L262" s="27"/>
      <c r="M262" s="27"/>
      <c r="N262" s="27"/>
      <c r="O262" s="27"/>
      <c r="P262" s="27"/>
      <c r="Q262" s="27"/>
      <c r="R262" s="27"/>
      <c r="S262" s="27"/>
      <c r="T262" s="27"/>
      <c r="U262" s="27"/>
      <c r="V262" s="27"/>
      <c r="W262" s="27"/>
      <c r="X262" s="27"/>
      <c r="Y262" s="27"/>
    </row>
    <row r="263" spans="1:25" ht="15.75" customHeight="1">
      <c r="A263" s="130" t="s">
        <v>7</v>
      </c>
      <c r="B263" s="46">
        <v>0.10172453703703704</v>
      </c>
      <c r="C263" s="46">
        <v>0.10262731481481481</v>
      </c>
      <c r="D263" s="6" t="s">
        <v>9</v>
      </c>
      <c r="E263" s="67">
        <f t="shared" si="4"/>
        <v>9.0277777777776624E-4</v>
      </c>
      <c r="F263" s="85" t="s">
        <v>725</v>
      </c>
      <c r="G263" s="93">
        <v>22</v>
      </c>
      <c r="H263" s="106" t="s">
        <v>1276</v>
      </c>
      <c r="I263" s="27"/>
      <c r="J263" s="27"/>
      <c r="K263" s="27"/>
      <c r="L263" s="27"/>
      <c r="M263" s="27"/>
      <c r="N263" s="27"/>
      <c r="O263" s="27"/>
      <c r="P263" s="27"/>
      <c r="Q263" s="27"/>
      <c r="R263" s="27"/>
      <c r="S263" s="27"/>
      <c r="T263" s="27"/>
      <c r="U263" s="27"/>
      <c r="V263" s="27"/>
      <c r="W263" s="27"/>
      <c r="X263" s="27"/>
      <c r="Y263" s="27"/>
    </row>
    <row r="264" spans="1:25" ht="15.75" customHeight="1">
      <c r="A264" s="130" t="s">
        <v>61</v>
      </c>
      <c r="B264" s="46">
        <v>0.10262731481481481</v>
      </c>
      <c r="C264" s="46">
        <v>0.10309027777777778</v>
      </c>
      <c r="D264" s="6" t="s">
        <v>15</v>
      </c>
      <c r="E264" s="67">
        <f t="shared" si="4"/>
        <v>4.6296296296297057E-4</v>
      </c>
      <c r="F264" s="85" t="s">
        <v>728</v>
      </c>
      <c r="G264" s="93">
        <v>7</v>
      </c>
      <c r="H264" s="104" t="s">
        <v>1242</v>
      </c>
      <c r="I264" s="27"/>
      <c r="J264" s="27"/>
      <c r="K264" s="27"/>
      <c r="L264" s="27"/>
      <c r="M264" s="27"/>
      <c r="N264" s="27"/>
      <c r="O264" s="27"/>
      <c r="P264" s="27"/>
      <c r="Q264" s="27"/>
      <c r="R264" s="27"/>
      <c r="S264" s="27"/>
      <c r="T264" s="27"/>
      <c r="U264" s="27"/>
      <c r="V264" s="27"/>
      <c r="W264" s="27"/>
      <c r="X264" s="27"/>
      <c r="Y264" s="27"/>
    </row>
    <row r="265" spans="1:25" ht="15.75" customHeight="1">
      <c r="A265" s="130" t="s">
        <v>7</v>
      </c>
      <c r="B265" s="46">
        <v>0.10309027777777778</v>
      </c>
      <c r="C265" s="46">
        <v>0.10363425925925926</v>
      </c>
      <c r="D265" s="6" t="s">
        <v>9</v>
      </c>
      <c r="E265" s="67">
        <f t="shared" si="4"/>
        <v>5.4398148148147862E-4</v>
      </c>
      <c r="F265" s="85" t="s">
        <v>730</v>
      </c>
      <c r="G265" s="93">
        <v>22</v>
      </c>
      <c r="H265" s="106" t="s">
        <v>1276</v>
      </c>
      <c r="I265" s="27"/>
      <c r="J265" s="27"/>
      <c r="K265" s="27"/>
      <c r="L265" s="27"/>
      <c r="M265" s="27"/>
      <c r="N265" s="27"/>
      <c r="O265" s="27"/>
      <c r="P265" s="27"/>
      <c r="Q265" s="27"/>
      <c r="R265" s="27"/>
      <c r="S265" s="27"/>
      <c r="T265" s="27"/>
      <c r="U265" s="27"/>
      <c r="V265" s="27"/>
      <c r="W265" s="27"/>
      <c r="X265" s="27"/>
      <c r="Y265" s="27"/>
    </row>
    <row r="266" spans="1:25" ht="15.75" customHeight="1">
      <c r="A266" s="131" t="s">
        <v>732</v>
      </c>
      <c r="B266" s="46">
        <v>0.10363425925925926</v>
      </c>
      <c r="C266" s="46">
        <v>0.10489583333333333</v>
      </c>
      <c r="D266" s="6" t="s">
        <v>14</v>
      </c>
      <c r="E266" s="67">
        <f t="shared" si="4"/>
        <v>1.2615740740740677E-3</v>
      </c>
      <c r="F266" s="85" t="s">
        <v>734</v>
      </c>
      <c r="G266" s="93">
        <v>16</v>
      </c>
      <c r="H266" s="104" t="s">
        <v>1242</v>
      </c>
      <c r="I266" s="27"/>
      <c r="J266" s="27"/>
      <c r="K266" s="27"/>
      <c r="L266" s="27"/>
      <c r="M266" s="27"/>
      <c r="N266" s="27"/>
      <c r="O266" s="27"/>
      <c r="P266" s="27"/>
      <c r="Q266" s="27"/>
      <c r="R266" s="27"/>
      <c r="S266" s="27"/>
      <c r="T266" s="27"/>
      <c r="U266" s="27"/>
      <c r="V266" s="27"/>
      <c r="W266" s="27"/>
      <c r="X266" s="27"/>
      <c r="Y266" s="27"/>
    </row>
    <row r="267" spans="1:25" ht="15.75" customHeight="1">
      <c r="A267" s="130" t="s">
        <v>214</v>
      </c>
      <c r="B267" s="46">
        <v>0.10504629629629629</v>
      </c>
      <c r="C267" s="46">
        <v>0.10591435185185184</v>
      </c>
      <c r="D267" s="6" t="s">
        <v>59</v>
      </c>
      <c r="E267" s="67">
        <f t="shared" si="4"/>
        <v>8.6805555555555247E-4</v>
      </c>
      <c r="F267" s="85" t="s">
        <v>736</v>
      </c>
      <c r="G267" s="93">
        <v>3</v>
      </c>
      <c r="H267" s="105" t="s">
        <v>1245</v>
      </c>
      <c r="I267" s="27"/>
      <c r="J267" s="27"/>
      <c r="K267" s="27"/>
      <c r="L267" s="27"/>
      <c r="M267" s="27"/>
      <c r="N267" s="27"/>
      <c r="O267" s="27"/>
      <c r="P267" s="27"/>
      <c r="Q267" s="27"/>
      <c r="R267" s="27"/>
      <c r="S267" s="27"/>
      <c r="T267" s="27"/>
      <c r="U267" s="27"/>
      <c r="V267" s="27"/>
      <c r="W267" s="27"/>
      <c r="X267" s="27"/>
      <c r="Y267" s="27"/>
    </row>
    <row r="268" spans="1:25" ht="15.75" customHeight="1">
      <c r="A268" s="130" t="s">
        <v>7</v>
      </c>
      <c r="B268" s="71">
        <v>0.10591435185185184</v>
      </c>
      <c r="C268" s="46">
        <v>0.10766203703703703</v>
      </c>
      <c r="D268" s="6" t="s">
        <v>9</v>
      </c>
      <c r="E268" s="67">
        <f t="shared" si="4"/>
        <v>1.7476851851851855E-3</v>
      </c>
      <c r="F268" s="85" t="s">
        <v>739</v>
      </c>
      <c r="G268" s="93">
        <v>22</v>
      </c>
      <c r="H268" s="106" t="s">
        <v>1276</v>
      </c>
      <c r="I268" s="27"/>
      <c r="J268" s="27"/>
      <c r="K268" s="27"/>
      <c r="L268" s="27"/>
      <c r="M268" s="27"/>
      <c r="N268" s="27"/>
      <c r="O268" s="27"/>
      <c r="P268" s="27"/>
      <c r="Q268" s="27"/>
      <c r="R268" s="27"/>
      <c r="S268" s="27"/>
      <c r="T268" s="27"/>
      <c r="U268" s="27"/>
      <c r="V268" s="27"/>
      <c r="W268" s="27"/>
      <c r="X268" s="27"/>
      <c r="Y268" s="27"/>
    </row>
    <row r="269" spans="1:25" ht="15.75" customHeight="1">
      <c r="A269" s="130" t="s">
        <v>398</v>
      </c>
      <c r="B269" s="71">
        <v>0.10766203703703703</v>
      </c>
      <c r="C269" s="46">
        <v>0.10848379629629629</v>
      </c>
      <c r="D269" s="6" t="s">
        <v>15</v>
      </c>
      <c r="E269" s="67">
        <f t="shared" si="4"/>
        <v>8.2175925925925819E-4</v>
      </c>
      <c r="F269" s="85" t="s">
        <v>742</v>
      </c>
      <c r="G269" s="93">
        <v>5</v>
      </c>
      <c r="H269" s="104" t="s">
        <v>1242</v>
      </c>
      <c r="I269" s="27"/>
      <c r="J269" s="27"/>
      <c r="K269" s="27"/>
      <c r="L269" s="27"/>
      <c r="M269" s="27"/>
      <c r="N269" s="27"/>
      <c r="O269" s="27"/>
      <c r="P269" s="27"/>
      <c r="Q269" s="27"/>
      <c r="R269" s="27"/>
      <c r="S269" s="27"/>
      <c r="T269" s="27"/>
      <c r="U269" s="27"/>
      <c r="V269" s="27"/>
      <c r="W269" s="27"/>
      <c r="X269" s="27"/>
      <c r="Y269" s="27"/>
    </row>
    <row r="270" spans="1:25" ht="15.75" customHeight="1">
      <c r="A270" s="132" t="s">
        <v>732</v>
      </c>
      <c r="B270" s="71">
        <v>0.10848379629629629</v>
      </c>
      <c r="C270" s="46">
        <v>0.11060185185185184</v>
      </c>
      <c r="D270" s="6" t="s">
        <v>14</v>
      </c>
      <c r="E270" s="67">
        <f t="shared" si="4"/>
        <v>2.1180555555555536E-3</v>
      </c>
      <c r="F270" s="85" t="s">
        <v>747</v>
      </c>
      <c r="G270" s="93">
        <v>16</v>
      </c>
      <c r="H270" s="129" t="s">
        <v>1242</v>
      </c>
      <c r="I270" s="27"/>
      <c r="J270" s="27"/>
      <c r="K270" s="27"/>
      <c r="L270" s="27"/>
      <c r="M270" s="27"/>
      <c r="N270" s="27"/>
      <c r="O270" s="27"/>
      <c r="P270" s="27"/>
      <c r="Q270" s="27"/>
      <c r="R270" s="27"/>
      <c r="S270" s="27"/>
      <c r="T270" s="27"/>
      <c r="U270" s="27"/>
      <c r="V270" s="27"/>
      <c r="W270" s="27"/>
      <c r="X270" s="27"/>
      <c r="Y270" s="27"/>
    </row>
    <row r="271" spans="1:25" ht="15.75" customHeight="1">
      <c r="A271" s="130" t="s">
        <v>100</v>
      </c>
      <c r="B271" s="46">
        <v>0.11065972222222221</v>
      </c>
      <c r="C271" s="46">
        <v>0.11091435185185185</v>
      </c>
      <c r="D271" s="6" t="s">
        <v>59</v>
      </c>
      <c r="E271" s="67">
        <f t="shared" si="4"/>
        <v>2.5462962962963243E-4</v>
      </c>
      <c r="F271" s="85" t="s">
        <v>749</v>
      </c>
      <c r="G271" s="93">
        <v>13</v>
      </c>
      <c r="H271" s="128" t="s">
        <v>1245</v>
      </c>
      <c r="I271" s="27"/>
      <c r="J271" s="27"/>
      <c r="K271" s="27"/>
      <c r="L271" s="27"/>
      <c r="M271" s="27"/>
      <c r="N271" s="27"/>
      <c r="O271" s="27"/>
      <c r="P271" s="27"/>
      <c r="Q271" s="27"/>
      <c r="R271" s="27"/>
      <c r="S271" s="27"/>
      <c r="T271" s="27"/>
      <c r="U271" s="27"/>
      <c r="V271" s="27"/>
      <c r="W271" s="27"/>
      <c r="X271" s="27"/>
      <c r="Y271" s="27"/>
    </row>
    <row r="272" spans="1:25" ht="15.75" customHeight="1">
      <c r="A272" s="130" t="s">
        <v>732</v>
      </c>
      <c r="B272" s="71">
        <v>0.11097222222222222</v>
      </c>
      <c r="C272" s="46">
        <v>0.12202546296296296</v>
      </c>
      <c r="D272" s="6" t="s">
        <v>14</v>
      </c>
      <c r="E272" s="67">
        <f t="shared" si="4"/>
        <v>1.1053240740740738E-2</v>
      </c>
      <c r="F272" s="85" t="s">
        <v>752</v>
      </c>
      <c r="G272" s="93">
        <v>16</v>
      </c>
      <c r="H272" s="129" t="s">
        <v>1242</v>
      </c>
      <c r="I272" s="27"/>
      <c r="J272" s="27"/>
      <c r="K272" s="27"/>
      <c r="L272" s="27"/>
      <c r="M272" s="27"/>
      <c r="N272" s="27"/>
      <c r="O272" s="27"/>
      <c r="P272" s="27"/>
      <c r="Q272" s="27"/>
      <c r="R272" s="27"/>
      <c r="S272" s="27"/>
      <c r="T272" s="27"/>
      <c r="U272" s="27"/>
      <c r="V272" s="27"/>
      <c r="W272" s="27"/>
      <c r="X272" s="27"/>
      <c r="Y272" s="27"/>
    </row>
    <row r="273" spans="1:25" ht="15.75" customHeight="1">
      <c r="A273" s="132" t="s">
        <v>100</v>
      </c>
      <c r="B273" s="46">
        <v>0.12202546296296296</v>
      </c>
      <c r="C273" s="46">
        <v>0.1225</v>
      </c>
      <c r="D273" s="6" t="s">
        <v>59</v>
      </c>
      <c r="E273" s="67">
        <f t="shared" si="4"/>
        <v>4.745370370370372E-4</v>
      </c>
      <c r="F273" s="85" t="s">
        <v>756</v>
      </c>
      <c r="G273" s="93">
        <v>13</v>
      </c>
      <c r="H273" s="105" t="s">
        <v>1245</v>
      </c>
      <c r="I273" s="27"/>
      <c r="J273" s="27"/>
      <c r="K273" s="27"/>
      <c r="L273" s="27"/>
      <c r="M273" s="27"/>
      <c r="N273" s="27"/>
      <c r="O273" s="27"/>
      <c r="P273" s="27"/>
      <c r="Q273" s="27"/>
      <c r="R273" s="27"/>
      <c r="S273" s="27"/>
      <c r="T273" s="27"/>
      <c r="U273" s="27"/>
      <c r="V273" s="27"/>
      <c r="W273" s="27"/>
      <c r="X273" s="27"/>
      <c r="Y273" s="27"/>
    </row>
    <row r="274" spans="1:25" ht="15.75" customHeight="1">
      <c r="A274" s="130" t="s">
        <v>732</v>
      </c>
      <c r="B274" s="46">
        <v>0.12255787037037036</v>
      </c>
      <c r="C274" s="46">
        <v>0.12287037037037037</v>
      </c>
      <c r="D274" s="6" t="s">
        <v>59</v>
      </c>
      <c r="E274" s="67">
        <f t="shared" si="4"/>
        <v>3.1250000000000722E-4</v>
      </c>
      <c r="F274" s="85" t="s">
        <v>758</v>
      </c>
      <c r="G274" s="93">
        <v>16</v>
      </c>
      <c r="H274" s="104" t="s">
        <v>1242</v>
      </c>
      <c r="I274" s="27"/>
      <c r="J274" s="27"/>
      <c r="K274" s="27"/>
      <c r="L274" s="27"/>
      <c r="M274" s="27"/>
      <c r="N274" s="27"/>
      <c r="O274" s="27"/>
      <c r="P274" s="27"/>
      <c r="Q274" s="27"/>
      <c r="R274" s="27"/>
      <c r="S274" s="27"/>
      <c r="T274" s="27"/>
      <c r="U274" s="27"/>
      <c r="V274" s="27"/>
      <c r="W274" s="27"/>
      <c r="X274" s="27"/>
      <c r="Y274" s="27"/>
    </row>
    <row r="275" spans="1:25" ht="15.75" customHeight="1">
      <c r="A275" s="130" t="s">
        <v>340</v>
      </c>
      <c r="B275" s="46">
        <v>0.12287037037037037</v>
      </c>
      <c r="C275" s="46">
        <v>0.12318287037037037</v>
      </c>
      <c r="D275" s="6" t="s">
        <v>9</v>
      </c>
      <c r="E275" s="67">
        <f t="shared" si="4"/>
        <v>3.1250000000000722E-4</v>
      </c>
      <c r="F275" s="85" t="s">
        <v>759</v>
      </c>
      <c r="G275" s="93">
        <v>40</v>
      </c>
      <c r="H275" s="106" t="s">
        <v>1350</v>
      </c>
      <c r="I275" s="27"/>
      <c r="J275" s="27"/>
      <c r="K275" s="27"/>
      <c r="L275" s="27"/>
      <c r="M275" s="27"/>
      <c r="N275" s="27"/>
      <c r="O275" s="27"/>
      <c r="P275" s="27"/>
      <c r="Q275" s="27"/>
      <c r="R275" s="27"/>
      <c r="S275" s="27"/>
      <c r="T275" s="27"/>
      <c r="U275" s="27"/>
      <c r="V275" s="27"/>
      <c r="W275" s="27"/>
      <c r="X275" s="27"/>
      <c r="Y275" s="27"/>
    </row>
    <row r="276" spans="1:25" ht="15.75" customHeight="1">
      <c r="A276" s="130" t="s">
        <v>761</v>
      </c>
      <c r="B276" s="46">
        <v>0.12320601851851852</v>
      </c>
      <c r="C276" s="46">
        <v>0.12337962962962963</v>
      </c>
      <c r="D276" s="6" t="s">
        <v>59</v>
      </c>
      <c r="E276" s="67">
        <f t="shared" si="4"/>
        <v>1.7361111111111049E-4</v>
      </c>
      <c r="F276" s="85" t="s">
        <v>764</v>
      </c>
      <c r="G276" s="93">
        <v>6</v>
      </c>
      <c r="H276" s="104" t="s">
        <v>1242</v>
      </c>
      <c r="I276" s="27"/>
      <c r="J276" s="27"/>
      <c r="K276" s="27"/>
      <c r="L276" s="27"/>
      <c r="M276" s="27"/>
      <c r="N276" s="27"/>
      <c r="O276" s="27"/>
      <c r="P276" s="27"/>
      <c r="Q276" s="27"/>
      <c r="R276" s="27"/>
      <c r="S276" s="27"/>
      <c r="T276" s="27"/>
      <c r="U276" s="27"/>
      <c r="V276" s="27"/>
      <c r="W276" s="27"/>
      <c r="X276" s="27"/>
      <c r="Y276" s="27"/>
    </row>
    <row r="277" spans="1:25" ht="15.75" customHeight="1">
      <c r="A277" s="130" t="s">
        <v>340</v>
      </c>
      <c r="B277" s="46">
        <v>0.12337962962962963</v>
      </c>
      <c r="C277" s="46">
        <v>0.12413194444444445</v>
      </c>
      <c r="D277" s="6" t="s">
        <v>9</v>
      </c>
      <c r="E277" s="67">
        <f t="shared" si="4"/>
        <v>7.5231481481481677E-4</v>
      </c>
      <c r="F277" s="85" t="s">
        <v>766</v>
      </c>
      <c r="G277" s="93">
        <v>40</v>
      </c>
      <c r="H277" s="106" t="s">
        <v>1350</v>
      </c>
      <c r="I277" s="27"/>
      <c r="J277" s="27"/>
      <c r="K277" s="27"/>
      <c r="L277" s="27"/>
      <c r="M277" s="27"/>
      <c r="N277" s="27"/>
      <c r="O277" s="27"/>
      <c r="P277" s="27"/>
      <c r="Q277" s="27"/>
      <c r="R277" s="27"/>
      <c r="S277" s="27"/>
      <c r="T277" s="27"/>
      <c r="U277" s="27"/>
      <c r="V277" s="27"/>
      <c r="W277" s="27"/>
      <c r="X277" s="27"/>
      <c r="Y277" s="27"/>
    </row>
    <row r="278" spans="1:25" ht="15.75" customHeight="1">
      <c r="A278" s="130" t="s">
        <v>761</v>
      </c>
      <c r="B278" s="46">
        <v>0.12413194444444445</v>
      </c>
      <c r="C278" s="46">
        <v>0.12445601851851852</v>
      </c>
      <c r="D278" s="6" t="s">
        <v>59</v>
      </c>
      <c r="E278" s="67">
        <f t="shared" si="4"/>
        <v>3.2407407407407385E-4</v>
      </c>
      <c r="F278" s="85" t="s">
        <v>769</v>
      </c>
      <c r="G278" s="93">
        <v>6</v>
      </c>
      <c r="H278" s="104" t="s">
        <v>1242</v>
      </c>
      <c r="I278" s="27"/>
      <c r="J278" s="27"/>
      <c r="K278" s="27"/>
      <c r="L278" s="27"/>
      <c r="M278" s="27"/>
      <c r="N278" s="27"/>
      <c r="O278" s="27"/>
      <c r="P278" s="27"/>
      <c r="Q278" s="27"/>
      <c r="R278" s="27"/>
      <c r="S278" s="27"/>
      <c r="T278" s="27"/>
      <c r="U278" s="27"/>
      <c r="V278" s="27"/>
      <c r="W278" s="27"/>
      <c r="X278" s="27"/>
      <c r="Y278" s="27"/>
    </row>
    <row r="279" spans="1:25" ht="15.75" customHeight="1">
      <c r="A279" s="130" t="s">
        <v>340</v>
      </c>
      <c r="B279" s="46">
        <v>0.12447916666666667</v>
      </c>
      <c r="C279" s="46">
        <v>0.12498842592592592</v>
      </c>
      <c r="D279" s="6" t="s">
        <v>9</v>
      </c>
      <c r="E279" s="67">
        <f t="shared" si="4"/>
        <v>5.0925925925925097E-4</v>
      </c>
      <c r="F279" s="85" t="s">
        <v>771</v>
      </c>
      <c r="G279" s="93">
        <v>40</v>
      </c>
      <c r="H279" s="106" t="s">
        <v>1350</v>
      </c>
      <c r="I279" s="27"/>
      <c r="J279" s="27"/>
      <c r="K279" s="27"/>
      <c r="L279" s="27"/>
      <c r="M279" s="27"/>
      <c r="N279" s="27"/>
      <c r="O279" s="27"/>
      <c r="P279" s="27"/>
      <c r="Q279" s="27"/>
      <c r="R279" s="27"/>
      <c r="S279" s="27"/>
      <c r="T279" s="27"/>
      <c r="U279" s="27"/>
      <c r="V279" s="27"/>
      <c r="W279" s="27"/>
      <c r="X279" s="27"/>
      <c r="Y279" s="27"/>
    </row>
    <row r="280" spans="1:25" ht="15.75" customHeight="1">
      <c r="A280" s="130" t="s">
        <v>732</v>
      </c>
      <c r="B280" s="46">
        <v>0.12498842592592592</v>
      </c>
      <c r="C280" s="46">
        <v>0.1310648148148148</v>
      </c>
      <c r="D280" s="6" t="s">
        <v>14</v>
      </c>
      <c r="E280" s="67">
        <f t="shared" si="4"/>
        <v>6.0763888888888812E-3</v>
      </c>
      <c r="F280" s="85" t="s">
        <v>774</v>
      </c>
      <c r="G280" s="93">
        <v>16</v>
      </c>
      <c r="H280" s="104" t="s">
        <v>1242</v>
      </c>
      <c r="I280" s="27"/>
      <c r="J280" s="27"/>
      <c r="K280" s="27"/>
      <c r="L280" s="27"/>
      <c r="M280" s="27"/>
      <c r="N280" s="27"/>
      <c r="O280" s="27"/>
      <c r="P280" s="27"/>
      <c r="Q280" s="27"/>
      <c r="R280" s="27"/>
      <c r="S280" s="27"/>
      <c r="T280" s="27"/>
      <c r="U280" s="27"/>
      <c r="V280" s="27"/>
      <c r="W280" s="27"/>
      <c r="X280" s="27"/>
      <c r="Y280" s="27"/>
    </row>
    <row r="281" spans="1:25" ht="15.75" customHeight="1">
      <c r="A281" s="130" t="s">
        <v>214</v>
      </c>
      <c r="B281" s="46">
        <v>0.13112268518518519</v>
      </c>
      <c r="C281" s="46">
        <v>0.13186342592592593</v>
      </c>
      <c r="D281" s="6" t="s">
        <v>59</v>
      </c>
      <c r="E281" s="67">
        <f t="shared" si="4"/>
        <v>7.4074074074073626E-4</v>
      </c>
      <c r="F281" s="85" t="s">
        <v>777</v>
      </c>
      <c r="G281" s="93">
        <v>3</v>
      </c>
      <c r="H281" s="105" t="s">
        <v>1245</v>
      </c>
      <c r="I281" s="27"/>
      <c r="J281" s="27"/>
      <c r="K281" s="27"/>
      <c r="L281" s="27"/>
      <c r="M281" s="27"/>
      <c r="N281" s="27"/>
      <c r="O281" s="27"/>
      <c r="P281" s="27"/>
      <c r="Q281" s="27"/>
      <c r="R281" s="27"/>
      <c r="S281" s="27"/>
      <c r="T281" s="27"/>
      <c r="U281" s="27"/>
      <c r="V281" s="27"/>
      <c r="W281" s="27"/>
      <c r="X281" s="27"/>
      <c r="Y281" s="27"/>
    </row>
    <row r="282" spans="1:25" ht="15.75" customHeight="1">
      <c r="A282" s="130" t="s">
        <v>732</v>
      </c>
      <c r="B282" s="46">
        <v>0.1323148148148148</v>
      </c>
      <c r="C282" s="46">
        <v>0.13238425925925926</v>
      </c>
      <c r="D282" s="6" t="s">
        <v>14</v>
      </c>
      <c r="E282" s="67">
        <f t="shared" si="4"/>
        <v>6.94444444444553E-5</v>
      </c>
      <c r="F282" s="85" t="s">
        <v>778</v>
      </c>
      <c r="G282" s="93">
        <v>16</v>
      </c>
      <c r="H282" s="104" t="s">
        <v>1242</v>
      </c>
      <c r="I282" s="27"/>
      <c r="J282" s="27"/>
      <c r="K282" s="27"/>
      <c r="L282" s="27"/>
      <c r="M282" s="27"/>
      <c r="N282" s="27"/>
      <c r="O282" s="27"/>
      <c r="P282" s="27"/>
      <c r="Q282" s="27"/>
      <c r="R282" s="27"/>
      <c r="S282" s="27"/>
      <c r="T282" s="27"/>
      <c r="U282" s="27"/>
      <c r="V282" s="27"/>
      <c r="W282" s="27"/>
      <c r="X282" s="27"/>
      <c r="Y282" s="27"/>
    </row>
    <row r="283" spans="1:25" ht="15.75" customHeight="1">
      <c r="A283" s="130" t="s">
        <v>100</v>
      </c>
      <c r="B283" s="46">
        <v>0.13246527777777778</v>
      </c>
      <c r="C283" s="46">
        <v>0.13283564814814816</v>
      </c>
      <c r="D283" s="6" t="s">
        <v>59</v>
      </c>
      <c r="E283" s="67">
        <f t="shared" si="4"/>
        <v>3.7037037037038201E-4</v>
      </c>
      <c r="F283" s="85" t="s">
        <v>782</v>
      </c>
      <c r="G283" s="93">
        <v>13</v>
      </c>
      <c r="H283" s="128" t="s">
        <v>1245</v>
      </c>
      <c r="I283" s="27"/>
      <c r="J283" s="27"/>
      <c r="K283" s="27"/>
      <c r="L283" s="27"/>
      <c r="M283" s="27"/>
      <c r="N283" s="27"/>
      <c r="O283" s="27"/>
      <c r="P283" s="27"/>
      <c r="Q283" s="27"/>
      <c r="R283" s="27"/>
      <c r="S283" s="27"/>
      <c r="T283" s="27"/>
      <c r="U283" s="27"/>
      <c r="V283" s="27"/>
      <c r="W283" s="27"/>
      <c r="X283" s="27"/>
      <c r="Y283" s="27"/>
    </row>
    <row r="284" spans="1:25" ht="15.75" customHeight="1">
      <c r="A284" s="130" t="s">
        <v>382</v>
      </c>
      <c r="B284" s="46">
        <v>0.13283564814814816</v>
      </c>
      <c r="C284" s="46">
        <v>0.13295138888888888</v>
      </c>
      <c r="D284" s="6" t="s">
        <v>59</v>
      </c>
      <c r="E284" s="67">
        <f t="shared" si="4"/>
        <v>1.1574074074072183E-4</v>
      </c>
      <c r="F284" s="85" t="s">
        <v>785</v>
      </c>
      <c r="G284" s="93">
        <v>1</v>
      </c>
      <c r="H284" s="129" t="s">
        <v>1242</v>
      </c>
      <c r="I284" s="27"/>
      <c r="J284" s="27"/>
      <c r="K284" s="27"/>
      <c r="L284" s="27"/>
      <c r="M284" s="27"/>
      <c r="N284" s="27"/>
      <c r="O284" s="27"/>
      <c r="P284" s="27"/>
      <c r="Q284" s="27"/>
      <c r="R284" s="27"/>
      <c r="S284" s="27"/>
      <c r="T284" s="27"/>
      <c r="U284" s="27"/>
      <c r="V284" s="27"/>
      <c r="W284" s="27"/>
      <c r="X284" s="27"/>
      <c r="Y284" s="27"/>
    </row>
    <row r="285" spans="1:25" ht="15.75" customHeight="1">
      <c r="A285" s="130" t="s">
        <v>126</v>
      </c>
      <c r="B285" s="46">
        <v>0.13295138888888888</v>
      </c>
      <c r="C285" s="46">
        <v>0.13348379629629631</v>
      </c>
      <c r="D285" s="6" t="s">
        <v>59</v>
      </c>
      <c r="E285" s="67">
        <f t="shared" si="4"/>
        <v>5.3240740740742587E-4</v>
      </c>
      <c r="F285" s="85" t="s">
        <v>786</v>
      </c>
      <c r="G285" s="93">
        <v>2</v>
      </c>
      <c r="H285" s="129" t="s">
        <v>1242</v>
      </c>
      <c r="I285" s="27"/>
      <c r="J285" s="27"/>
      <c r="K285" s="27"/>
      <c r="L285" s="27"/>
      <c r="M285" s="27"/>
      <c r="N285" s="27"/>
      <c r="O285" s="27"/>
      <c r="P285" s="27"/>
      <c r="Q285" s="27"/>
      <c r="R285" s="27"/>
      <c r="S285" s="27"/>
      <c r="T285" s="27"/>
      <c r="U285" s="27"/>
      <c r="V285" s="27"/>
      <c r="W285" s="27"/>
      <c r="X285" s="27"/>
      <c r="Y285" s="27"/>
    </row>
    <row r="286" spans="1:25" ht="15.75" customHeight="1">
      <c r="A286" s="130" t="s">
        <v>340</v>
      </c>
      <c r="B286" s="46">
        <v>0.13348379629629631</v>
      </c>
      <c r="C286" s="46">
        <v>0.13395833333333335</v>
      </c>
      <c r="D286" s="6" t="s">
        <v>9</v>
      </c>
      <c r="E286" s="67">
        <f t="shared" si="4"/>
        <v>4.745370370370372E-4</v>
      </c>
      <c r="F286" s="85" t="s">
        <v>788</v>
      </c>
      <c r="G286" s="93">
        <v>40</v>
      </c>
      <c r="H286" s="106" t="s">
        <v>1350</v>
      </c>
      <c r="I286" s="27"/>
      <c r="J286" s="27"/>
      <c r="K286" s="27"/>
      <c r="L286" s="27"/>
      <c r="M286" s="27"/>
      <c r="N286" s="27"/>
      <c r="O286" s="27"/>
      <c r="P286" s="27"/>
      <c r="Q286" s="27"/>
      <c r="R286" s="27"/>
      <c r="S286" s="27"/>
      <c r="T286" s="27"/>
      <c r="U286" s="27"/>
      <c r="V286" s="27"/>
      <c r="W286" s="27"/>
      <c r="X286" s="27"/>
      <c r="Y286" s="27"/>
    </row>
    <row r="287" spans="1:25" ht="15.75" customHeight="1">
      <c r="A287" s="130" t="s">
        <v>732</v>
      </c>
      <c r="B287" s="46">
        <v>0.13395833333333335</v>
      </c>
      <c r="C287" s="46">
        <v>0.13422453703703704</v>
      </c>
      <c r="D287" s="6" t="s">
        <v>14</v>
      </c>
      <c r="E287" s="67">
        <f t="shared" si="4"/>
        <v>2.6620370370369906E-4</v>
      </c>
      <c r="F287" s="85" t="s">
        <v>791</v>
      </c>
      <c r="G287" s="93">
        <v>16</v>
      </c>
      <c r="H287" s="104" t="s">
        <v>1242</v>
      </c>
      <c r="I287" s="27"/>
      <c r="J287" s="27"/>
      <c r="K287" s="27"/>
      <c r="L287" s="27"/>
      <c r="M287" s="27"/>
      <c r="N287" s="27"/>
      <c r="O287" s="27"/>
      <c r="P287" s="27"/>
      <c r="Q287" s="27"/>
      <c r="R287" s="27"/>
      <c r="S287" s="27"/>
      <c r="T287" s="27"/>
      <c r="U287" s="27"/>
      <c r="V287" s="27"/>
      <c r="W287" s="27"/>
      <c r="X287" s="27"/>
      <c r="Y287" s="27"/>
    </row>
    <row r="288" spans="1:25" ht="15.75" customHeight="1">
      <c r="A288" s="130" t="s">
        <v>792</v>
      </c>
      <c r="B288" s="46">
        <v>0.13422453703703704</v>
      </c>
      <c r="C288" s="46">
        <v>0.13439814814814816</v>
      </c>
      <c r="D288" s="6" t="s">
        <v>59</v>
      </c>
      <c r="E288" s="67">
        <f t="shared" si="4"/>
        <v>1.7361111111111049E-4</v>
      </c>
      <c r="F288" s="85" t="s">
        <v>795</v>
      </c>
      <c r="G288" s="93">
        <v>1</v>
      </c>
      <c r="H288" s="105" t="s">
        <v>1245</v>
      </c>
      <c r="I288" s="27"/>
      <c r="J288" s="27"/>
      <c r="K288" s="27"/>
      <c r="L288" s="27"/>
      <c r="M288" s="27"/>
      <c r="N288" s="27"/>
      <c r="O288" s="27"/>
      <c r="P288" s="27"/>
      <c r="Q288" s="27"/>
      <c r="R288" s="27"/>
      <c r="S288" s="27"/>
      <c r="T288" s="27"/>
      <c r="U288" s="27"/>
      <c r="V288" s="27"/>
      <c r="W288" s="27"/>
      <c r="X288" s="27"/>
      <c r="Y288" s="27"/>
    </row>
    <row r="289" spans="1:25" ht="15.75" customHeight="1">
      <c r="A289" s="131" t="s">
        <v>796</v>
      </c>
      <c r="B289" s="46">
        <v>0.13446759259259258</v>
      </c>
      <c r="C289" s="46">
        <v>0.13508101851851853</v>
      </c>
      <c r="D289" s="6" t="s">
        <v>59</v>
      </c>
      <c r="E289" s="67">
        <f t="shared" si="4"/>
        <v>6.134259259259478E-4</v>
      </c>
      <c r="F289" s="85" t="s">
        <v>798</v>
      </c>
      <c r="G289" s="93">
        <v>1</v>
      </c>
      <c r="H289" s="105" t="s">
        <v>1245</v>
      </c>
      <c r="I289" s="27"/>
      <c r="J289" s="27"/>
      <c r="K289" s="27"/>
      <c r="L289" s="27"/>
      <c r="M289" s="27"/>
      <c r="N289" s="27"/>
      <c r="O289" s="27"/>
      <c r="P289" s="27"/>
      <c r="Q289" s="27"/>
      <c r="R289" s="27"/>
      <c r="S289" s="27"/>
      <c r="T289" s="27"/>
      <c r="U289" s="27"/>
      <c r="V289" s="27"/>
      <c r="W289" s="27"/>
      <c r="X289" s="27"/>
      <c r="Y289" s="27"/>
    </row>
    <row r="290" spans="1:25" ht="15.75" customHeight="1">
      <c r="A290" s="130" t="s">
        <v>340</v>
      </c>
      <c r="B290" s="46">
        <v>0.13508101851851853</v>
      </c>
      <c r="C290" s="46">
        <v>0.13540509259259259</v>
      </c>
      <c r="D290" s="6" t="s">
        <v>9</v>
      </c>
      <c r="E290" s="67">
        <f t="shared" si="4"/>
        <v>3.2407407407405997E-4</v>
      </c>
      <c r="F290" s="85" t="s">
        <v>800</v>
      </c>
      <c r="G290" s="93">
        <v>40</v>
      </c>
      <c r="H290" s="106" t="s">
        <v>1350</v>
      </c>
      <c r="I290" s="27"/>
      <c r="J290" s="27"/>
      <c r="K290" s="27"/>
      <c r="L290" s="27"/>
      <c r="M290" s="27"/>
      <c r="N290" s="27"/>
      <c r="O290" s="27"/>
      <c r="P290" s="27"/>
      <c r="Q290" s="27"/>
      <c r="R290" s="27"/>
      <c r="S290" s="27"/>
      <c r="T290" s="27"/>
      <c r="U290" s="27"/>
      <c r="V290" s="27"/>
      <c r="W290" s="27"/>
      <c r="X290" s="27"/>
      <c r="Y290" s="27"/>
    </row>
    <row r="291" spans="1:25" ht="15.75" customHeight="1">
      <c r="A291" s="130" t="s">
        <v>732</v>
      </c>
      <c r="B291" s="46">
        <v>0.13541666666666666</v>
      </c>
      <c r="C291" s="46">
        <v>0.13628472222222221</v>
      </c>
      <c r="D291" s="6" t="s">
        <v>14</v>
      </c>
      <c r="E291" s="67">
        <f t="shared" si="4"/>
        <v>8.6805555555555247E-4</v>
      </c>
      <c r="F291" s="85" t="s">
        <v>802</v>
      </c>
      <c r="G291" s="93">
        <v>16</v>
      </c>
      <c r="H291" s="104" t="s">
        <v>1242</v>
      </c>
      <c r="I291" s="27"/>
      <c r="J291" s="27"/>
      <c r="K291" s="27"/>
      <c r="L291" s="27"/>
      <c r="M291" s="27"/>
      <c r="N291" s="27"/>
      <c r="O291" s="27"/>
      <c r="P291" s="27"/>
      <c r="Q291" s="27"/>
      <c r="R291" s="27"/>
      <c r="S291" s="27"/>
      <c r="T291" s="27"/>
      <c r="U291" s="27"/>
      <c r="V291" s="27"/>
      <c r="W291" s="27"/>
      <c r="X291" s="27"/>
      <c r="Y291" s="27"/>
    </row>
    <row r="292" spans="1:25" ht="15.75" customHeight="1">
      <c r="A292" s="130" t="s">
        <v>100</v>
      </c>
      <c r="B292" s="46">
        <v>0.13628472222222221</v>
      </c>
      <c r="C292" s="46">
        <v>0.13642361111111112</v>
      </c>
      <c r="D292" s="6" t="s">
        <v>59</v>
      </c>
      <c r="E292" s="67">
        <f t="shared" si="4"/>
        <v>1.388888888889106E-4</v>
      </c>
      <c r="F292" s="85" t="s">
        <v>805</v>
      </c>
      <c r="G292" s="93">
        <v>13</v>
      </c>
      <c r="H292" s="105" t="s">
        <v>1245</v>
      </c>
      <c r="I292" s="27"/>
      <c r="J292" s="27"/>
      <c r="K292" s="27"/>
      <c r="L292" s="27"/>
      <c r="M292" s="27"/>
      <c r="N292" s="27"/>
      <c r="O292" s="27"/>
      <c r="P292" s="27"/>
      <c r="Q292" s="27"/>
      <c r="R292" s="27"/>
      <c r="S292" s="27"/>
      <c r="T292" s="27"/>
      <c r="U292" s="27"/>
      <c r="V292" s="27"/>
      <c r="W292" s="27"/>
      <c r="X292" s="27"/>
      <c r="Y292" s="27"/>
    </row>
    <row r="293" spans="1:25" ht="15.75" customHeight="1">
      <c r="A293" s="130" t="s">
        <v>340</v>
      </c>
      <c r="B293" s="46">
        <v>0.13642361111111112</v>
      </c>
      <c r="C293" s="46">
        <v>0.13674768518518518</v>
      </c>
      <c r="D293" s="6" t="s">
        <v>9</v>
      </c>
      <c r="E293" s="67">
        <f t="shared" si="4"/>
        <v>3.2407407407405997E-4</v>
      </c>
      <c r="F293" s="85" t="s">
        <v>807</v>
      </c>
      <c r="G293" s="93">
        <v>40</v>
      </c>
      <c r="H293" s="106" t="s">
        <v>1350</v>
      </c>
      <c r="I293" s="27"/>
      <c r="J293" s="27"/>
      <c r="K293" s="27"/>
      <c r="L293" s="27"/>
      <c r="M293" s="27"/>
      <c r="N293" s="27"/>
      <c r="O293" s="27"/>
      <c r="P293" s="27"/>
      <c r="Q293" s="27"/>
      <c r="R293" s="27"/>
      <c r="S293" s="27"/>
      <c r="T293" s="27"/>
      <c r="U293" s="27"/>
      <c r="V293" s="27"/>
      <c r="W293" s="27"/>
      <c r="X293" s="27"/>
      <c r="Y293" s="27"/>
    </row>
    <row r="294" spans="1:25" ht="15.75" customHeight="1">
      <c r="A294" s="130" t="s">
        <v>732</v>
      </c>
      <c r="B294" s="46">
        <v>0.13674768518518518</v>
      </c>
      <c r="C294" s="46">
        <v>0.15229166666666666</v>
      </c>
      <c r="D294" s="6" t="s">
        <v>14</v>
      </c>
      <c r="E294" s="67">
        <f t="shared" si="4"/>
        <v>1.5543981481481478E-2</v>
      </c>
      <c r="F294" s="85" t="s">
        <v>811</v>
      </c>
      <c r="G294" s="93">
        <v>16</v>
      </c>
      <c r="H294" s="104" t="s">
        <v>1242</v>
      </c>
      <c r="I294" s="27"/>
      <c r="J294" s="27"/>
      <c r="K294" s="27"/>
      <c r="L294" s="27"/>
      <c r="M294" s="27"/>
      <c r="N294" s="27"/>
      <c r="O294" s="27"/>
      <c r="P294" s="27"/>
      <c r="Q294" s="27"/>
      <c r="R294" s="27"/>
      <c r="S294" s="27"/>
      <c r="T294" s="27"/>
      <c r="U294" s="27"/>
      <c r="V294" s="27"/>
      <c r="W294" s="27"/>
      <c r="X294" s="27"/>
      <c r="Y294" s="27"/>
    </row>
    <row r="295" spans="1:25" ht="15.75" customHeight="1">
      <c r="A295" s="130" t="s">
        <v>340</v>
      </c>
      <c r="B295" s="46">
        <v>0.15230324074074075</v>
      </c>
      <c r="C295" s="46">
        <v>0.15234953703703705</v>
      </c>
      <c r="D295" s="6" t="s">
        <v>9</v>
      </c>
      <c r="E295" s="67">
        <f t="shared" si="4"/>
        <v>4.6296296296294281E-5</v>
      </c>
      <c r="F295" s="85" t="s">
        <v>812</v>
      </c>
      <c r="G295" s="93">
        <v>40</v>
      </c>
      <c r="H295" s="106" t="s">
        <v>1350</v>
      </c>
      <c r="I295" s="27"/>
      <c r="J295" s="27"/>
      <c r="K295" s="27"/>
      <c r="L295" s="27"/>
      <c r="M295" s="27"/>
      <c r="N295" s="27"/>
      <c r="O295" s="27"/>
      <c r="P295" s="27"/>
      <c r="Q295" s="27"/>
      <c r="R295" s="27"/>
      <c r="S295" s="27"/>
      <c r="T295" s="27"/>
      <c r="U295" s="27"/>
      <c r="V295" s="27"/>
      <c r="W295" s="27"/>
      <c r="X295" s="27"/>
      <c r="Y295" s="27"/>
    </row>
    <row r="296" spans="1:25" ht="15.75" customHeight="1">
      <c r="A296" s="130" t="s">
        <v>214</v>
      </c>
      <c r="B296" s="46">
        <v>0.15236111111111111</v>
      </c>
      <c r="C296" s="46">
        <v>0.15284722222222222</v>
      </c>
      <c r="D296" s="6" t="s">
        <v>59</v>
      </c>
      <c r="E296" s="67">
        <f t="shared" si="4"/>
        <v>4.8611111111110383E-4</v>
      </c>
      <c r="F296" s="85" t="s">
        <v>815</v>
      </c>
      <c r="G296" s="93">
        <v>3</v>
      </c>
      <c r="H296" s="105" t="s">
        <v>1245</v>
      </c>
      <c r="I296" s="27"/>
      <c r="J296" s="27"/>
      <c r="K296" s="27"/>
      <c r="L296" s="27"/>
      <c r="M296" s="27"/>
      <c r="N296" s="27"/>
      <c r="O296" s="27"/>
      <c r="P296" s="27"/>
      <c r="Q296" s="27"/>
      <c r="R296" s="27"/>
      <c r="S296" s="27"/>
      <c r="T296" s="27"/>
      <c r="U296" s="27"/>
      <c r="V296" s="27"/>
      <c r="W296" s="27"/>
      <c r="X296" s="27"/>
      <c r="Y296" s="27"/>
    </row>
    <row r="297" spans="1:25" ht="15.75" customHeight="1">
      <c r="A297" s="130" t="s">
        <v>340</v>
      </c>
      <c r="B297" s="46">
        <v>0.15285879629629628</v>
      </c>
      <c r="C297" s="46">
        <v>0.1529513888888889</v>
      </c>
      <c r="D297" s="6" t="s">
        <v>9</v>
      </c>
      <c r="E297" s="67">
        <f t="shared" si="4"/>
        <v>9.2592592592616318E-5</v>
      </c>
      <c r="F297" s="85" t="s">
        <v>818</v>
      </c>
      <c r="G297" s="93">
        <v>40</v>
      </c>
      <c r="H297" s="106" t="s">
        <v>1350</v>
      </c>
      <c r="I297" s="27"/>
      <c r="J297" s="27"/>
      <c r="K297" s="27"/>
      <c r="L297" s="27"/>
      <c r="M297" s="27"/>
      <c r="N297" s="27"/>
      <c r="O297" s="27"/>
      <c r="P297" s="27"/>
      <c r="Q297" s="27"/>
      <c r="R297" s="27"/>
      <c r="S297" s="27"/>
      <c r="T297" s="27"/>
      <c r="U297" s="27"/>
      <c r="V297" s="27"/>
      <c r="W297" s="27"/>
      <c r="X297" s="27"/>
      <c r="Y297" s="27"/>
    </row>
    <row r="298" spans="1:25" ht="15.75" customHeight="1">
      <c r="A298" s="130" t="s">
        <v>732</v>
      </c>
      <c r="B298" s="46">
        <v>0.15296296296296297</v>
      </c>
      <c r="C298" s="46">
        <v>0.15307870370370372</v>
      </c>
      <c r="D298" s="6" t="s">
        <v>14</v>
      </c>
      <c r="E298" s="67">
        <f t="shared" si="4"/>
        <v>1.1574074074074958E-4</v>
      </c>
      <c r="F298" s="85" t="s">
        <v>820</v>
      </c>
      <c r="G298" s="93">
        <v>16</v>
      </c>
      <c r="H298" s="104" t="s">
        <v>1242</v>
      </c>
      <c r="I298" s="27"/>
      <c r="J298" s="27"/>
      <c r="K298" s="27"/>
      <c r="L298" s="27"/>
      <c r="M298" s="27"/>
      <c r="N298" s="27"/>
      <c r="O298" s="27"/>
      <c r="P298" s="27"/>
      <c r="Q298" s="27"/>
      <c r="R298" s="27"/>
      <c r="S298" s="27"/>
      <c r="T298" s="27"/>
      <c r="U298" s="27"/>
      <c r="V298" s="27"/>
      <c r="W298" s="27"/>
      <c r="X298" s="27"/>
      <c r="Y298" s="27"/>
    </row>
    <row r="299" spans="1:25" ht="15.75" customHeight="1">
      <c r="A299" s="130" t="s">
        <v>340</v>
      </c>
      <c r="B299" s="46">
        <v>0.15309027777777778</v>
      </c>
      <c r="C299" s="46">
        <v>0.15318287037037037</v>
      </c>
      <c r="D299" s="6" t="s">
        <v>9</v>
      </c>
      <c r="E299" s="67">
        <f t="shared" si="4"/>
        <v>9.2592592592588563E-5</v>
      </c>
      <c r="F299" s="85" t="s">
        <v>823</v>
      </c>
      <c r="G299" s="93">
        <v>40</v>
      </c>
      <c r="H299" s="106" t="s">
        <v>1350</v>
      </c>
      <c r="I299" s="27"/>
      <c r="J299" s="27"/>
      <c r="K299" s="27"/>
      <c r="L299" s="27"/>
      <c r="M299" s="27"/>
      <c r="N299" s="27"/>
      <c r="O299" s="27"/>
      <c r="P299" s="27"/>
      <c r="Q299" s="27"/>
      <c r="R299" s="27"/>
      <c r="S299" s="27"/>
      <c r="T299" s="27"/>
      <c r="U299" s="27"/>
      <c r="V299" s="27"/>
      <c r="W299" s="27"/>
      <c r="X299" s="27"/>
      <c r="Y299" s="27"/>
    </row>
    <row r="300" spans="1:25" ht="15.75" customHeight="1">
      <c r="A300" s="130" t="s">
        <v>732</v>
      </c>
      <c r="B300" s="46">
        <v>0.15319444444444444</v>
      </c>
      <c r="C300" s="46">
        <v>0.15452546296296296</v>
      </c>
      <c r="D300" s="6" t="s">
        <v>14</v>
      </c>
      <c r="E300" s="67">
        <f t="shared" si="4"/>
        <v>1.331018518518523E-3</v>
      </c>
      <c r="F300" s="85" t="s">
        <v>826</v>
      </c>
      <c r="G300" s="93">
        <v>16</v>
      </c>
      <c r="H300" s="104" t="s">
        <v>1242</v>
      </c>
      <c r="I300" s="27"/>
      <c r="J300" s="27"/>
      <c r="K300" s="27"/>
      <c r="L300" s="27"/>
      <c r="M300" s="27"/>
      <c r="N300" s="27"/>
      <c r="O300" s="27"/>
      <c r="P300" s="27"/>
      <c r="Q300" s="27"/>
      <c r="R300" s="27"/>
      <c r="S300" s="27"/>
      <c r="T300" s="27"/>
      <c r="U300" s="27"/>
      <c r="V300" s="27"/>
      <c r="W300" s="27"/>
      <c r="X300" s="27"/>
      <c r="Y300" s="27"/>
    </row>
    <row r="301" spans="1:25" ht="15.75" customHeight="1">
      <c r="A301" s="130" t="s">
        <v>100</v>
      </c>
      <c r="B301" s="46">
        <v>0.15453703703703703</v>
      </c>
      <c r="C301" s="46">
        <v>0.15535879629629629</v>
      </c>
      <c r="D301" s="6" t="s">
        <v>59</v>
      </c>
      <c r="E301" s="67">
        <f t="shared" si="4"/>
        <v>8.2175925925925819E-4</v>
      </c>
      <c r="F301" s="85" t="s">
        <v>829</v>
      </c>
      <c r="G301" s="93">
        <v>13</v>
      </c>
      <c r="H301" s="105" t="s">
        <v>1245</v>
      </c>
      <c r="I301" s="27"/>
      <c r="J301" s="27"/>
      <c r="K301" s="27"/>
      <c r="L301" s="27"/>
      <c r="M301" s="27"/>
      <c r="N301" s="27"/>
      <c r="O301" s="27"/>
      <c r="P301" s="27"/>
      <c r="Q301" s="27"/>
      <c r="R301" s="27"/>
      <c r="S301" s="27"/>
      <c r="T301" s="27"/>
      <c r="U301" s="27"/>
      <c r="V301" s="27"/>
      <c r="W301" s="27"/>
      <c r="X301" s="27"/>
      <c r="Y301" s="27"/>
    </row>
    <row r="302" spans="1:25" ht="15.75" customHeight="1">
      <c r="A302" s="130" t="s">
        <v>340</v>
      </c>
      <c r="B302" s="46">
        <v>0.15537037037037038</v>
      </c>
      <c r="C302" s="46">
        <v>0.15608796296296296</v>
      </c>
      <c r="D302" s="6" t="s">
        <v>9</v>
      </c>
      <c r="E302" s="67">
        <f t="shared" si="4"/>
        <v>7.1759259259257524E-4</v>
      </c>
      <c r="F302" s="85" t="s">
        <v>832</v>
      </c>
      <c r="G302" s="93">
        <v>40</v>
      </c>
      <c r="H302" s="106" t="s">
        <v>1350</v>
      </c>
      <c r="I302" s="27"/>
      <c r="J302" s="27"/>
      <c r="K302" s="27"/>
      <c r="L302" s="27"/>
      <c r="M302" s="27"/>
      <c r="N302" s="27"/>
      <c r="O302" s="27"/>
      <c r="P302" s="27"/>
      <c r="Q302" s="27"/>
      <c r="R302" s="27"/>
      <c r="S302" s="27"/>
      <c r="T302" s="27"/>
      <c r="U302" s="27"/>
      <c r="V302" s="27"/>
      <c r="W302" s="27"/>
      <c r="X302" s="27"/>
      <c r="Y302" s="27"/>
    </row>
    <row r="303" spans="1:25" ht="15.75" customHeight="1">
      <c r="A303" s="130" t="s">
        <v>732</v>
      </c>
      <c r="B303" s="46">
        <v>0.15609953703703705</v>
      </c>
      <c r="C303" s="46">
        <v>0.16885416666666667</v>
      </c>
      <c r="D303" s="6" t="s">
        <v>14</v>
      </c>
      <c r="E303" s="67">
        <f t="shared" si="4"/>
        <v>1.2754629629629616E-2</v>
      </c>
      <c r="F303" s="85" t="s">
        <v>837</v>
      </c>
      <c r="G303" s="93">
        <v>16</v>
      </c>
      <c r="H303" s="104" t="s">
        <v>1242</v>
      </c>
      <c r="I303" s="27"/>
      <c r="J303" s="27"/>
      <c r="K303" s="27"/>
      <c r="L303" s="27"/>
      <c r="M303" s="27"/>
      <c r="N303" s="27"/>
      <c r="O303" s="27"/>
      <c r="P303" s="27"/>
      <c r="Q303" s="27"/>
      <c r="R303" s="27"/>
      <c r="S303" s="27"/>
      <c r="T303" s="27"/>
      <c r="U303" s="27"/>
      <c r="V303" s="27"/>
      <c r="W303" s="27"/>
      <c r="X303" s="27"/>
      <c r="Y303" s="27"/>
    </row>
    <row r="304" spans="1:25" ht="15.75" customHeight="1">
      <c r="A304" s="130" t="s">
        <v>340</v>
      </c>
      <c r="B304" s="46">
        <v>0.16886574074074073</v>
      </c>
      <c r="C304" s="46">
        <v>0.16898148148148148</v>
      </c>
      <c r="D304" s="6" t="s">
        <v>9</v>
      </c>
      <c r="E304" s="67">
        <f t="shared" si="4"/>
        <v>1.1574074074074958E-4</v>
      </c>
      <c r="F304" s="85" t="s">
        <v>840</v>
      </c>
      <c r="G304" s="93">
        <v>40</v>
      </c>
      <c r="H304" s="106" t="s">
        <v>1350</v>
      </c>
      <c r="I304" s="27"/>
      <c r="J304" s="27"/>
      <c r="K304" s="27"/>
      <c r="L304" s="27"/>
      <c r="M304" s="27"/>
      <c r="N304" s="27"/>
      <c r="O304" s="27"/>
      <c r="P304" s="27"/>
      <c r="Q304" s="27"/>
      <c r="R304" s="27"/>
      <c r="S304" s="27"/>
      <c r="T304" s="27"/>
      <c r="U304" s="27"/>
      <c r="V304" s="27"/>
      <c r="W304" s="27"/>
      <c r="X304" s="27"/>
      <c r="Y304" s="27"/>
    </row>
    <row r="305" spans="1:25" ht="15.75" customHeight="1">
      <c r="A305" s="130" t="s">
        <v>842</v>
      </c>
      <c r="B305" s="46">
        <v>0.16899305555555555</v>
      </c>
      <c r="C305" s="46">
        <v>0.18210648148148148</v>
      </c>
      <c r="D305" s="6" t="s">
        <v>8</v>
      </c>
      <c r="E305" s="67">
        <f t="shared" si="4"/>
        <v>1.3113425925925931E-2</v>
      </c>
      <c r="F305" s="85" t="s">
        <v>846</v>
      </c>
      <c r="G305" s="93">
        <v>11</v>
      </c>
      <c r="H305" s="93" t="s">
        <v>1259</v>
      </c>
      <c r="I305" s="27"/>
      <c r="J305" s="27"/>
      <c r="K305" s="27"/>
      <c r="L305" s="27"/>
      <c r="M305" s="27"/>
      <c r="N305" s="27"/>
      <c r="O305" s="27"/>
      <c r="P305" s="27"/>
      <c r="Q305" s="27"/>
      <c r="R305" s="27"/>
      <c r="S305" s="27"/>
      <c r="T305" s="27"/>
      <c r="U305" s="27"/>
      <c r="V305" s="27"/>
      <c r="W305" s="27"/>
      <c r="X305" s="27"/>
      <c r="Y305" s="27"/>
    </row>
    <row r="306" spans="1:25" ht="15.75" customHeight="1">
      <c r="A306" s="130" t="s">
        <v>732</v>
      </c>
      <c r="B306" s="46">
        <v>0.18211805555555555</v>
      </c>
      <c r="C306" s="46">
        <v>0.18224537037037036</v>
      </c>
      <c r="D306" s="6" t="s">
        <v>59</v>
      </c>
      <c r="E306" s="67">
        <f t="shared" si="4"/>
        <v>1.2731481481481621E-4</v>
      </c>
      <c r="F306" s="85" t="s">
        <v>856</v>
      </c>
      <c r="G306" s="93">
        <v>16</v>
      </c>
      <c r="H306" s="104" t="s">
        <v>1242</v>
      </c>
      <c r="I306" s="27"/>
      <c r="J306" s="27"/>
      <c r="K306" s="27"/>
      <c r="L306" s="27"/>
      <c r="M306" s="27"/>
      <c r="N306" s="27"/>
      <c r="O306" s="27"/>
      <c r="P306" s="27"/>
      <c r="Q306" s="27"/>
      <c r="R306" s="27"/>
      <c r="S306" s="27"/>
      <c r="T306" s="27"/>
      <c r="U306" s="27"/>
      <c r="V306" s="27"/>
      <c r="W306" s="27"/>
      <c r="X306" s="27"/>
      <c r="Y306" s="27"/>
    </row>
    <row r="307" spans="1:25" ht="15.75" customHeight="1">
      <c r="A307" s="130" t="s">
        <v>340</v>
      </c>
      <c r="B307" s="46">
        <v>0.18225694444444446</v>
      </c>
      <c r="C307" s="46">
        <v>0.18265046296296297</v>
      </c>
      <c r="D307" s="6" t="s">
        <v>9</v>
      </c>
      <c r="E307" s="67">
        <f t="shared" si="4"/>
        <v>3.9351851851851527E-4</v>
      </c>
      <c r="F307" s="85" t="s">
        <v>859</v>
      </c>
      <c r="G307" s="93">
        <v>40</v>
      </c>
      <c r="H307" s="106" t="s">
        <v>1350</v>
      </c>
      <c r="I307" s="27"/>
      <c r="J307" s="27"/>
      <c r="K307" s="27"/>
      <c r="L307" s="27"/>
      <c r="M307" s="27"/>
      <c r="N307" s="27"/>
      <c r="O307" s="27"/>
      <c r="P307" s="27"/>
      <c r="Q307" s="27"/>
      <c r="R307" s="27"/>
      <c r="S307" s="27"/>
      <c r="T307" s="27"/>
      <c r="U307" s="27"/>
      <c r="V307" s="27"/>
      <c r="W307" s="27"/>
      <c r="X307" s="27"/>
      <c r="Y307" s="27"/>
    </row>
    <row r="308" spans="1:25" ht="15.75" customHeight="1">
      <c r="A308" s="130" t="s">
        <v>860</v>
      </c>
      <c r="B308" s="46">
        <v>0.18266203703703704</v>
      </c>
      <c r="C308" s="46">
        <v>0.1831712962962963</v>
      </c>
      <c r="D308" s="6" t="s">
        <v>59</v>
      </c>
      <c r="E308" s="67">
        <f t="shared" si="4"/>
        <v>5.0925925925926485E-4</v>
      </c>
      <c r="F308" s="85" t="s">
        <v>862</v>
      </c>
      <c r="G308" s="93">
        <v>1</v>
      </c>
      <c r="H308" s="105" t="s">
        <v>1245</v>
      </c>
      <c r="I308" s="27"/>
      <c r="J308" s="27"/>
      <c r="K308" s="27"/>
      <c r="L308" s="27"/>
      <c r="M308" s="27"/>
      <c r="N308" s="27"/>
      <c r="O308" s="27"/>
      <c r="P308" s="27"/>
      <c r="Q308" s="27"/>
      <c r="R308" s="27"/>
      <c r="S308" s="27"/>
      <c r="T308" s="27"/>
      <c r="U308" s="27"/>
      <c r="V308" s="27"/>
      <c r="W308" s="27"/>
      <c r="X308" s="27"/>
      <c r="Y308" s="27"/>
    </row>
    <row r="309" spans="1:25" ht="15.75" customHeight="1">
      <c r="A309" s="130" t="s">
        <v>340</v>
      </c>
      <c r="B309" s="46">
        <v>0.18318287037037037</v>
      </c>
      <c r="C309" s="46">
        <v>0.1834375</v>
      </c>
      <c r="D309" s="6" t="s">
        <v>9</v>
      </c>
      <c r="E309" s="67">
        <f t="shared" si="4"/>
        <v>2.5462962962963243E-4</v>
      </c>
      <c r="F309" s="85" t="s">
        <v>863</v>
      </c>
      <c r="G309" s="93">
        <v>40</v>
      </c>
      <c r="H309" s="106" t="s">
        <v>1350</v>
      </c>
      <c r="I309" s="27"/>
      <c r="J309" s="27"/>
      <c r="K309" s="27"/>
      <c r="L309" s="27"/>
      <c r="M309" s="27"/>
      <c r="N309" s="27"/>
      <c r="O309" s="27"/>
      <c r="P309" s="27"/>
      <c r="Q309" s="27"/>
      <c r="R309" s="27"/>
      <c r="S309" s="27"/>
      <c r="T309" s="27"/>
      <c r="U309" s="27"/>
      <c r="V309" s="27"/>
      <c r="W309" s="27"/>
      <c r="X309" s="27"/>
      <c r="Y309" s="27"/>
    </row>
    <row r="310" spans="1:25" ht="15.75" customHeight="1">
      <c r="A310" s="130" t="s">
        <v>418</v>
      </c>
      <c r="B310" s="46">
        <v>0.18344907407407407</v>
      </c>
      <c r="C310" s="46">
        <v>0.18379629629629629</v>
      </c>
      <c r="D310" s="6" t="s">
        <v>59</v>
      </c>
      <c r="E310" s="67">
        <f t="shared" si="4"/>
        <v>3.4722222222222099E-4</v>
      </c>
      <c r="F310" s="85" t="s">
        <v>866</v>
      </c>
      <c r="G310" s="93">
        <v>1</v>
      </c>
      <c r="H310" s="104" t="s">
        <v>1242</v>
      </c>
      <c r="I310" s="27"/>
      <c r="J310" s="27"/>
      <c r="K310" s="27"/>
      <c r="L310" s="27"/>
      <c r="M310" s="27"/>
      <c r="N310" s="27"/>
      <c r="O310" s="27"/>
      <c r="P310" s="27"/>
      <c r="Q310" s="27"/>
      <c r="R310" s="27"/>
      <c r="S310" s="27"/>
      <c r="T310" s="27"/>
      <c r="U310" s="27"/>
      <c r="V310" s="27"/>
      <c r="W310" s="27"/>
      <c r="X310" s="27"/>
      <c r="Y310" s="27"/>
    </row>
    <row r="311" spans="1:25" ht="15.75" customHeight="1">
      <c r="A311" s="130" t="s">
        <v>340</v>
      </c>
      <c r="B311" s="46">
        <v>0.18380787037037036</v>
      </c>
      <c r="C311" s="46">
        <v>0.18405092592592592</v>
      </c>
      <c r="D311" s="6" t="s">
        <v>9</v>
      </c>
      <c r="E311" s="67">
        <f t="shared" si="4"/>
        <v>2.4305555555556579E-4</v>
      </c>
      <c r="F311" s="85" t="s">
        <v>867</v>
      </c>
      <c r="G311" s="93">
        <v>40</v>
      </c>
      <c r="H311" s="106" t="s">
        <v>1350</v>
      </c>
      <c r="I311" s="27"/>
      <c r="J311" s="27"/>
      <c r="K311" s="27"/>
      <c r="L311" s="27"/>
      <c r="M311" s="27"/>
      <c r="N311" s="27"/>
      <c r="O311" s="27"/>
      <c r="P311" s="27"/>
      <c r="Q311" s="27"/>
      <c r="R311" s="27"/>
      <c r="S311" s="27"/>
      <c r="T311" s="27"/>
      <c r="U311" s="27"/>
      <c r="V311" s="27"/>
      <c r="W311" s="27"/>
      <c r="X311" s="27"/>
      <c r="Y311" s="27"/>
    </row>
    <row r="312" spans="1:25" ht="15.75" customHeight="1">
      <c r="A312" s="130" t="s">
        <v>842</v>
      </c>
      <c r="B312" s="46">
        <v>0.18413194444444445</v>
      </c>
      <c r="C312" s="46">
        <v>0.20046296296296295</v>
      </c>
      <c r="D312" s="6" t="s">
        <v>8</v>
      </c>
      <c r="E312" s="67">
        <f t="shared" si="4"/>
        <v>1.6331018518518509E-2</v>
      </c>
      <c r="F312" s="85" t="s">
        <v>870</v>
      </c>
      <c r="G312" s="93">
        <v>11</v>
      </c>
      <c r="H312" s="93" t="s">
        <v>1259</v>
      </c>
      <c r="I312" s="27"/>
      <c r="J312" s="27"/>
      <c r="K312" s="27"/>
      <c r="L312" s="27"/>
      <c r="M312" s="27"/>
      <c r="N312" s="27"/>
      <c r="O312" s="27"/>
      <c r="P312" s="27"/>
      <c r="Q312" s="27"/>
      <c r="R312" s="27"/>
      <c r="S312" s="27"/>
      <c r="T312" s="27"/>
      <c r="U312" s="27"/>
      <c r="V312" s="27"/>
      <c r="W312" s="27"/>
      <c r="X312" s="27"/>
      <c r="Y312" s="27"/>
    </row>
    <row r="313" spans="1:25" ht="15.75" customHeight="1">
      <c r="A313" s="101" t="s">
        <v>1844</v>
      </c>
      <c r="B313" s="46">
        <v>0.20047453703703705</v>
      </c>
      <c r="C313" s="46">
        <v>0.20076388888888888</v>
      </c>
      <c r="D313" s="6" t="s">
        <v>59</v>
      </c>
      <c r="E313" s="67">
        <f t="shared" si="4"/>
        <v>2.8935185185183232E-4</v>
      </c>
      <c r="F313" s="102" t="s">
        <v>873</v>
      </c>
      <c r="G313" s="93">
        <v>2</v>
      </c>
      <c r="H313" s="76" t="s">
        <v>1242</v>
      </c>
      <c r="I313" s="27"/>
      <c r="J313" s="27"/>
      <c r="K313" s="27"/>
      <c r="L313" s="27"/>
      <c r="M313" s="27"/>
      <c r="N313" s="27"/>
      <c r="O313" s="27"/>
      <c r="P313" s="27"/>
      <c r="Q313" s="27"/>
      <c r="R313" s="27"/>
      <c r="S313" s="27"/>
      <c r="T313" s="27"/>
      <c r="U313" s="27"/>
      <c r="V313" s="27"/>
      <c r="W313" s="27"/>
      <c r="X313" s="27"/>
      <c r="Y313" s="27"/>
    </row>
    <row r="314" spans="1:25" ht="15.75" customHeight="1">
      <c r="A314" s="130" t="s">
        <v>340</v>
      </c>
      <c r="B314" s="46">
        <v>0.20077546296296298</v>
      </c>
      <c r="C314" s="46">
        <v>0.20081018518518517</v>
      </c>
      <c r="D314" s="6" t="s">
        <v>9</v>
      </c>
      <c r="E314" s="67">
        <f t="shared" si="4"/>
        <v>3.4722222222199894E-5</v>
      </c>
      <c r="F314" s="85" t="s">
        <v>876</v>
      </c>
      <c r="G314" s="93">
        <v>40</v>
      </c>
      <c r="H314" s="106" t="s">
        <v>1350</v>
      </c>
      <c r="I314" s="27"/>
      <c r="J314" s="27"/>
      <c r="K314" s="27"/>
      <c r="L314" s="27"/>
      <c r="M314" s="27"/>
      <c r="N314" s="27"/>
      <c r="O314" s="27"/>
      <c r="P314" s="27"/>
      <c r="Q314" s="27"/>
      <c r="R314" s="27"/>
      <c r="S314" s="27"/>
      <c r="T314" s="27"/>
      <c r="U314" s="27"/>
      <c r="V314" s="27"/>
      <c r="W314" s="27"/>
      <c r="X314" s="27"/>
      <c r="Y314" s="27"/>
    </row>
    <row r="315" spans="1:25" ht="15.75" customHeight="1">
      <c r="A315" s="130" t="s">
        <v>842</v>
      </c>
      <c r="B315" s="46">
        <v>0.20082175925925927</v>
      </c>
      <c r="C315" s="46">
        <v>0.20101851851851851</v>
      </c>
      <c r="D315" s="6" t="s">
        <v>8</v>
      </c>
      <c r="E315" s="67">
        <f t="shared" si="4"/>
        <v>1.9675925925924376E-4</v>
      </c>
      <c r="F315" s="85" t="s">
        <v>878</v>
      </c>
      <c r="G315" s="93">
        <v>11</v>
      </c>
      <c r="H315" s="93" t="s">
        <v>1259</v>
      </c>
      <c r="I315" s="27"/>
      <c r="J315" s="27"/>
      <c r="K315" s="27"/>
      <c r="L315" s="27"/>
      <c r="M315" s="27"/>
      <c r="N315" s="27"/>
      <c r="O315" s="27"/>
      <c r="P315" s="27"/>
      <c r="Q315" s="27"/>
      <c r="R315" s="27"/>
      <c r="S315" s="27"/>
      <c r="T315" s="27"/>
      <c r="U315" s="27"/>
      <c r="V315" s="27"/>
      <c r="W315" s="27"/>
      <c r="X315" s="27"/>
      <c r="Y315" s="27"/>
    </row>
    <row r="316" spans="1:25" ht="15.75" customHeight="1">
      <c r="A316" s="101" t="s">
        <v>1844</v>
      </c>
      <c r="B316" s="46">
        <v>0.20103009259259258</v>
      </c>
      <c r="C316" s="46">
        <v>0.2011574074074074</v>
      </c>
      <c r="D316" s="6" t="s">
        <v>59</v>
      </c>
      <c r="E316" s="67">
        <f t="shared" si="4"/>
        <v>1.2731481481481621E-4</v>
      </c>
      <c r="F316" s="85" t="s">
        <v>881</v>
      </c>
      <c r="G316" s="93">
        <v>2</v>
      </c>
      <c r="H316" s="76" t="s">
        <v>1242</v>
      </c>
      <c r="I316" s="27"/>
      <c r="J316" s="27"/>
      <c r="K316" s="27"/>
      <c r="L316" s="27"/>
      <c r="M316" s="27"/>
      <c r="N316" s="27"/>
      <c r="O316" s="27"/>
      <c r="P316" s="27"/>
      <c r="Q316" s="27"/>
      <c r="R316" s="27"/>
      <c r="S316" s="27"/>
      <c r="T316" s="27"/>
      <c r="U316" s="27"/>
      <c r="V316" s="27"/>
      <c r="W316" s="27"/>
      <c r="X316" s="27"/>
      <c r="Y316" s="27"/>
    </row>
    <row r="317" spans="1:25" ht="15.75" customHeight="1">
      <c r="A317" s="130" t="s">
        <v>340</v>
      </c>
      <c r="B317" s="46">
        <v>0.20116898148148149</v>
      </c>
      <c r="C317" s="46">
        <v>0.20127314814814815</v>
      </c>
      <c r="D317" s="6" t="s">
        <v>9</v>
      </c>
      <c r="E317" s="67">
        <f t="shared" si="4"/>
        <v>1.0416666666665519E-4</v>
      </c>
      <c r="F317" s="85" t="s">
        <v>883</v>
      </c>
      <c r="G317" s="93">
        <v>40</v>
      </c>
      <c r="H317" s="106" t="s">
        <v>1350</v>
      </c>
      <c r="I317" s="27"/>
      <c r="J317" s="27"/>
      <c r="K317" s="27"/>
      <c r="L317" s="27"/>
      <c r="M317" s="27"/>
      <c r="N317" s="27"/>
      <c r="O317" s="27"/>
      <c r="P317" s="27"/>
      <c r="Q317" s="27"/>
      <c r="R317" s="27"/>
      <c r="S317" s="27"/>
      <c r="T317" s="27"/>
      <c r="U317" s="27"/>
      <c r="V317" s="27"/>
      <c r="W317" s="27"/>
      <c r="X317" s="27"/>
      <c r="Y317" s="27"/>
    </row>
    <row r="318" spans="1:25" ht="15.75" customHeight="1">
      <c r="A318" s="130" t="s">
        <v>842</v>
      </c>
      <c r="B318" s="46">
        <v>0.20128472222222221</v>
      </c>
      <c r="C318" s="46">
        <v>0.20467592592592593</v>
      </c>
      <c r="D318" s="6" t="s">
        <v>8</v>
      </c>
      <c r="E318" s="67">
        <f t="shared" si="4"/>
        <v>3.3912037037037157E-3</v>
      </c>
      <c r="F318" s="85" t="s">
        <v>885</v>
      </c>
      <c r="G318" s="93">
        <v>11</v>
      </c>
      <c r="H318" s="93" t="s">
        <v>1259</v>
      </c>
      <c r="I318" s="27"/>
      <c r="J318" s="27"/>
      <c r="K318" s="27"/>
      <c r="L318" s="27"/>
      <c r="M318" s="27"/>
      <c r="N318" s="27"/>
      <c r="O318" s="27"/>
      <c r="P318" s="27"/>
      <c r="Q318" s="27"/>
      <c r="R318" s="27"/>
      <c r="S318" s="27"/>
      <c r="T318" s="27"/>
      <c r="U318" s="27"/>
      <c r="V318" s="27"/>
      <c r="W318" s="27"/>
      <c r="X318" s="27"/>
      <c r="Y318" s="27"/>
    </row>
    <row r="319" spans="1:25" ht="15.75" customHeight="1">
      <c r="A319" s="130" t="s">
        <v>340</v>
      </c>
      <c r="B319" s="46">
        <v>0.20468749999999999</v>
      </c>
      <c r="C319" s="46">
        <v>0.20474537037037038</v>
      </c>
      <c r="D319" s="6" t="s">
        <v>9</v>
      </c>
      <c r="E319" s="67">
        <f t="shared" si="4"/>
        <v>5.7870370370388668E-5</v>
      </c>
      <c r="F319" s="85" t="s">
        <v>888</v>
      </c>
      <c r="G319" s="93">
        <v>40</v>
      </c>
      <c r="H319" s="106" t="s">
        <v>1350</v>
      </c>
      <c r="I319" s="27"/>
      <c r="J319" s="27"/>
      <c r="K319" s="27"/>
      <c r="L319" s="27"/>
      <c r="M319" s="27"/>
      <c r="N319" s="27"/>
      <c r="O319" s="27"/>
      <c r="P319" s="27"/>
      <c r="Q319" s="27"/>
      <c r="R319" s="27"/>
      <c r="S319" s="27"/>
      <c r="T319" s="27"/>
      <c r="U319" s="27"/>
      <c r="V319" s="27"/>
      <c r="W319" s="27"/>
      <c r="X319" s="27"/>
      <c r="Y319" s="27"/>
    </row>
    <row r="320" spans="1:25" ht="15.75" customHeight="1">
      <c r="A320" s="130" t="s">
        <v>732</v>
      </c>
      <c r="B320" s="46">
        <v>0.20475694444444445</v>
      </c>
      <c r="C320" s="46">
        <v>0.20499999999999999</v>
      </c>
      <c r="D320" s="6" t="s">
        <v>59</v>
      </c>
      <c r="E320" s="67">
        <f t="shared" si="4"/>
        <v>2.4305555555553804E-4</v>
      </c>
      <c r="F320" s="85" t="s">
        <v>890</v>
      </c>
      <c r="G320" s="93">
        <v>16</v>
      </c>
      <c r="H320" s="104" t="s">
        <v>1242</v>
      </c>
      <c r="I320" s="27"/>
      <c r="J320" s="27"/>
      <c r="K320" s="27"/>
      <c r="L320" s="27"/>
      <c r="M320" s="27"/>
      <c r="N320" s="27"/>
      <c r="O320" s="27"/>
      <c r="P320" s="27"/>
      <c r="Q320" s="27"/>
      <c r="R320" s="27"/>
      <c r="S320" s="27"/>
      <c r="T320" s="27"/>
      <c r="U320" s="27"/>
      <c r="V320" s="27"/>
      <c r="W320" s="27"/>
      <c r="X320" s="27"/>
      <c r="Y320" s="27"/>
    </row>
    <row r="321" spans="1:25" ht="15.75" customHeight="1">
      <c r="A321" s="130" t="s">
        <v>340</v>
      </c>
      <c r="B321" s="46">
        <v>0.20501157407407408</v>
      </c>
      <c r="C321" s="46">
        <v>0.20519675925925926</v>
      </c>
      <c r="D321" s="6" t="s">
        <v>9</v>
      </c>
      <c r="E321" s="67">
        <f t="shared" si="4"/>
        <v>1.8518518518517713E-4</v>
      </c>
      <c r="F321" s="85" t="s">
        <v>892</v>
      </c>
      <c r="G321" s="93">
        <v>40</v>
      </c>
      <c r="H321" s="106" t="s">
        <v>1350</v>
      </c>
      <c r="I321" s="27"/>
      <c r="J321" s="27"/>
      <c r="K321" s="27"/>
      <c r="L321" s="27"/>
      <c r="M321" s="27"/>
      <c r="N321" s="27"/>
      <c r="O321" s="27"/>
      <c r="P321" s="27"/>
      <c r="Q321" s="27"/>
      <c r="R321" s="27"/>
      <c r="S321" s="27"/>
      <c r="T321" s="27"/>
      <c r="U321" s="27"/>
      <c r="V321" s="27"/>
      <c r="W321" s="27"/>
      <c r="X321" s="27"/>
      <c r="Y321" s="27"/>
    </row>
    <row r="322" spans="1:25" ht="15.75" customHeight="1">
      <c r="A322" s="130" t="s">
        <v>842</v>
      </c>
      <c r="B322" s="46">
        <v>0.20520833333333333</v>
      </c>
      <c r="C322" s="46">
        <v>0.20542824074074073</v>
      </c>
      <c r="D322" s="6" t="s">
        <v>8</v>
      </c>
      <c r="E322" s="67">
        <f t="shared" ref="E322:E351" si="5">C322-B322</f>
        <v>2.1990740740740478E-4</v>
      </c>
      <c r="F322" s="85" t="s">
        <v>893</v>
      </c>
      <c r="G322" s="93">
        <v>11</v>
      </c>
      <c r="H322" s="93" t="s">
        <v>1259</v>
      </c>
      <c r="I322" s="27"/>
      <c r="J322" s="27"/>
      <c r="K322" s="27"/>
      <c r="L322" s="27"/>
      <c r="M322" s="27"/>
      <c r="N322" s="27"/>
      <c r="O322" s="27"/>
      <c r="P322" s="27"/>
      <c r="Q322" s="27"/>
      <c r="R322" s="27"/>
      <c r="S322" s="27"/>
      <c r="T322" s="27"/>
      <c r="U322" s="27"/>
      <c r="V322" s="27"/>
      <c r="W322" s="27"/>
      <c r="X322" s="27"/>
      <c r="Y322" s="27"/>
    </row>
    <row r="323" spans="1:25" ht="15.75" customHeight="1">
      <c r="A323" s="130" t="s">
        <v>340</v>
      </c>
      <c r="B323" s="46">
        <v>0.20543981481481483</v>
      </c>
      <c r="C323" s="46">
        <v>0.20547453703703702</v>
      </c>
      <c r="D323" s="6" t="s">
        <v>9</v>
      </c>
      <c r="E323" s="67">
        <f t="shared" si="5"/>
        <v>3.4722222222199894E-5</v>
      </c>
      <c r="F323" s="85" t="s">
        <v>897</v>
      </c>
      <c r="G323" s="93">
        <v>40</v>
      </c>
      <c r="H323" s="106" t="s">
        <v>1350</v>
      </c>
      <c r="I323" s="27"/>
      <c r="J323" s="27"/>
      <c r="K323" s="27"/>
      <c r="L323" s="27"/>
      <c r="M323" s="27"/>
      <c r="N323" s="27"/>
      <c r="O323" s="27"/>
      <c r="P323" s="27"/>
      <c r="Q323" s="27"/>
      <c r="R323" s="27"/>
      <c r="S323" s="27"/>
      <c r="T323" s="27"/>
      <c r="U323" s="27"/>
      <c r="V323" s="27"/>
      <c r="W323" s="27"/>
      <c r="X323" s="27"/>
      <c r="Y323" s="27"/>
    </row>
    <row r="324" spans="1:25" ht="15.75" customHeight="1">
      <c r="A324" s="130" t="s">
        <v>732</v>
      </c>
      <c r="B324" s="46">
        <v>0.20548611111111112</v>
      </c>
      <c r="C324" s="46">
        <v>0.20603009259259258</v>
      </c>
      <c r="D324" s="6" t="s">
        <v>59</v>
      </c>
      <c r="E324" s="67">
        <f t="shared" si="5"/>
        <v>5.4398148148146475E-4</v>
      </c>
      <c r="F324" s="85" t="s">
        <v>899</v>
      </c>
      <c r="G324" s="93">
        <v>16</v>
      </c>
      <c r="H324" s="104" t="s">
        <v>1242</v>
      </c>
      <c r="I324" s="27"/>
      <c r="J324" s="27"/>
      <c r="K324" s="27"/>
      <c r="L324" s="27"/>
      <c r="M324" s="27"/>
      <c r="N324" s="27"/>
      <c r="O324" s="27"/>
      <c r="P324" s="27"/>
      <c r="Q324" s="27"/>
      <c r="R324" s="27"/>
      <c r="S324" s="27"/>
      <c r="T324" s="27"/>
      <c r="U324" s="27"/>
      <c r="V324" s="27"/>
      <c r="W324" s="27"/>
      <c r="X324" s="27"/>
      <c r="Y324" s="27"/>
    </row>
    <row r="325" spans="1:25" ht="15.75" customHeight="1">
      <c r="A325" s="130" t="s">
        <v>340</v>
      </c>
      <c r="B325" s="46">
        <v>0.20604166666666668</v>
      </c>
      <c r="C325" s="46">
        <v>0.20614583333333333</v>
      </c>
      <c r="D325" s="6" t="s">
        <v>9</v>
      </c>
      <c r="E325" s="67">
        <f t="shared" si="5"/>
        <v>1.0416666666665519E-4</v>
      </c>
      <c r="F325" s="85" t="s">
        <v>902</v>
      </c>
      <c r="G325" s="93">
        <v>40</v>
      </c>
      <c r="H325" s="106" t="s">
        <v>1350</v>
      </c>
      <c r="I325" s="27"/>
      <c r="J325" s="27"/>
      <c r="K325" s="27"/>
      <c r="L325" s="27"/>
      <c r="M325" s="27"/>
      <c r="N325" s="27"/>
      <c r="O325" s="27"/>
      <c r="P325" s="27"/>
      <c r="Q325" s="27"/>
      <c r="R325" s="27"/>
      <c r="S325" s="27"/>
      <c r="T325" s="27"/>
      <c r="U325" s="27"/>
      <c r="V325" s="27"/>
      <c r="W325" s="27"/>
      <c r="X325" s="27"/>
      <c r="Y325" s="27"/>
    </row>
    <row r="326" spans="1:25" ht="15.75" customHeight="1">
      <c r="A326" s="133" t="s">
        <v>903</v>
      </c>
      <c r="B326" s="46">
        <v>0.2061574074074074</v>
      </c>
      <c r="C326" s="46">
        <v>0.2066087962962963</v>
      </c>
      <c r="D326" s="6" t="s">
        <v>59</v>
      </c>
      <c r="E326" s="67">
        <f t="shared" si="5"/>
        <v>4.5138888888890394E-4</v>
      </c>
      <c r="F326" s="85" t="s">
        <v>906</v>
      </c>
      <c r="G326" s="93">
        <v>1</v>
      </c>
      <c r="H326" s="128" t="s">
        <v>1245</v>
      </c>
      <c r="I326" s="27"/>
      <c r="J326" s="27"/>
      <c r="K326" s="27"/>
      <c r="L326" s="27"/>
      <c r="M326" s="27"/>
      <c r="N326" s="27"/>
      <c r="O326" s="27"/>
      <c r="P326" s="27"/>
      <c r="Q326" s="27"/>
      <c r="R326" s="27"/>
      <c r="S326" s="27"/>
      <c r="T326" s="27"/>
      <c r="U326" s="27"/>
      <c r="V326" s="27"/>
      <c r="W326" s="27"/>
      <c r="X326" s="27"/>
      <c r="Y326" s="27"/>
    </row>
    <row r="327" spans="1:25" ht="15.75" customHeight="1">
      <c r="A327" s="130" t="s">
        <v>732</v>
      </c>
      <c r="B327" s="46">
        <v>0.20662037037037037</v>
      </c>
      <c r="C327" s="46">
        <v>0.20699074074074075</v>
      </c>
      <c r="D327" s="6" t="s">
        <v>59</v>
      </c>
      <c r="E327" s="67">
        <f t="shared" si="5"/>
        <v>3.7037037037038201E-4</v>
      </c>
      <c r="F327" s="85" t="s">
        <v>907</v>
      </c>
      <c r="G327" s="93">
        <v>16</v>
      </c>
      <c r="H327" s="129" t="s">
        <v>1242</v>
      </c>
      <c r="I327" s="27"/>
      <c r="J327" s="27"/>
      <c r="K327" s="27"/>
      <c r="L327" s="27"/>
      <c r="M327" s="27"/>
      <c r="N327" s="27"/>
      <c r="O327" s="27"/>
      <c r="P327" s="27"/>
      <c r="Q327" s="27"/>
      <c r="R327" s="27"/>
      <c r="S327" s="27"/>
      <c r="T327" s="27"/>
      <c r="U327" s="27"/>
      <c r="V327" s="27"/>
      <c r="W327" s="27"/>
      <c r="X327" s="27"/>
      <c r="Y327" s="27"/>
    </row>
    <row r="328" spans="1:25" ht="15.75" customHeight="1">
      <c r="A328" s="130" t="s">
        <v>340</v>
      </c>
      <c r="B328" s="46">
        <v>0.20700231481481482</v>
      </c>
      <c r="C328" s="46">
        <v>0.20715277777777777</v>
      </c>
      <c r="D328" s="6" t="s">
        <v>9</v>
      </c>
      <c r="E328" s="67">
        <f t="shared" si="5"/>
        <v>1.5046296296294948E-4</v>
      </c>
      <c r="F328" s="85" t="s">
        <v>910</v>
      </c>
      <c r="G328" s="93">
        <v>40</v>
      </c>
      <c r="H328" s="127" t="s">
        <v>1350</v>
      </c>
      <c r="I328" s="27"/>
      <c r="J328" s="27"/>
      <c r="K328" s="27"/>
      <c r="L328" s="27"/>
      <c r="M328" s="27"/>
      <c r="N328" s="27"/>
      <c r="O328" s="27"/>
      <c r="P328" s="27"/>
      <c r="Q328" s="27"/>
      <c r="R328" s="27"/>
      <c r="S328" s="27"/>
      <c r="T328" s="27"/>
      <c r="U328" s="27"/>
      <c r="V328" s="27"/>
      <c r="W328" s="27"/>
      <c r="X328" s="27"/>
      <c r="Y328" s="27"/>
    </row>
    <row r="329" spans="1:25" ht="15.75" customHeight="1">
      <c r="A329" s="130" t="s">
        <v>761</v>
      </c>
      <c r="B329" s="46">
        <v>0.20716435185185186</v>
      </c>
      <c r="C329" s="46">
        <v>0.21006944444444445</v>
      </c>
      <c r="D329" s="6" t="s">
        <v>14</v>
      </c>
      <c r="E329" s="67">
        <f t="shared" si="5"/>
        <v>2.9050925925925841E-3</v>
      </c>
      <c r="F329" s="85" t="s">
        <v>913</v>
      </c>
      <c r="G329" s="93">
        <v>6</v>
      </c>
      <c r="H329" s="129" t="s">
        <v>1242</v>
      </c>
      <c r="I329" s="27"/>
      <c r="J329" s="27"/>
      <c r="K329" s="27"/>
      <c r="L329" s="27"/>
      <c r="M329" s="27"/>
      <c r="N329" s="27"/>
      <c r="O329" s="27"/>
      <c r="P329" s="27"/>
      <c r="Q329" s="27"/>
      <c r="R329" s="27"/>
      <c r="S329" s="27"/>
      <c r="T329" s="27"/>
      <c r="U329" s="27"/>
      <c r="V329" s="27"/>
      <c r="W329" s="27"/>
      <c r="X329" s="27"/>
      <c r="Y329" s="27"/>
    </row>
    <row r="330" spans="1:25" ht="15.75" customHeight="1">
      <c r="A330" s="130" t="s">
        <v>406</v>
      </c>
      <c r="B330" s="46">
        <v>0.21008101851851851</v>
      </c>
      <c r="C330" s="46">
        <v>0.21041666666666667</v>
      </c>
      <c r="D330" s="6" t="s">
        <v>59</v>
      </c>
      <c r="E330" s="67">
        <f t="shared" si="5"/>
        <v>3.3564814814815436E-4</v>
      </c>
      <c r="F330" s="85" t="s">
        <v>916</v>
      </c>
      <c r="G330" s="93">
        <v>2</v>
      </c>
      <c r="H330" s="128" t="s">
        <v>1245</v>
      </c>
      <c r="I330" s="27"/>
      <c r="J330" s="27"/>
      <c r="K330" s="27"/>
      <c r="L330" s="27"/>
      <c r="M330" s="27"/>
      <c r="N330" s="27"/>
      <c r="O330" s="27"/>
      <c r="P330" s="27"/>
      <c r="Q330" s="27"/>
      <c r="R330" s="27"/>
      <c r="S330" s="27"/>
      <c r="T330" s="27"/>
      <c r="U330" s="27"/>
      <c r="V330" s="27"/>
      <c r="W330" s="27"/>
      <c r="X330" s="27"/>
      <c r="Y330" s="27"/>
    </row>
    <row r="331" spans="1:25" ht="15.75" customHeight="1">
      <c r="A331" s="130" t="s">
        <v>340</v>
      </c>
      <c r="B331" s="46">
        <v>0.21042824074074074</v>
      </c>
      <c r="C331" s="46">
        <v>0.21053240740740742</v>
      </c>
      <c r="D331" s="6" t="s">
        <v>9</v>
      </c>
      <c r="E331" s="67">
        <f t="shared" si="5"/>
        <v>1.0416666666668295E-4</v>
      </c>
      <c r="F331" s="85" t="s">
        <v>919</v>
      </c>
      <c r="G331" s="93">
        <v>40</v>
      </c>
      <c r="H331" s="127" t="s">
        <v>1350</v>
      </c>
      <c r="I331" s="27"/>
      <c r="J331" s="27"/>
      <c r="K331" s="27"/>
      <c r="L331" s="27"/>
      <c r="M331" s="27"/>
      <c r="N331" s="27"/>
      <c r="O331" s="27"/>
      <c r="P331" s="27"/>
      <c r="Q331" s="27"/>
      <c r="R331" s="27"/>
      <c r="S331" s="27"/>
      <c r="T331" s="27"/>
      <c r="U331" s="27"/>
      <c r="V331" s="27"/>
      <c r="W331" s="27"/>
      <c r="X331" s="27"/>
      <c r="Y331" s="27"/>
    </row>
    <row r="332" spans="1:25" ht="15.75" customHeight="1">
      <c r="A332" s="130" t="s">
        <v>761</v>
      </c>
      <c r="B332" s="46">
        <v>0.21054398148148148</v>
      </c>
      <c r="C332" s="46">
        <v>0.2205324074074074</v>
      </c>
      <c r="D332" s="6" t="s">
        <v>14</v>
      </c>
      <c r="E332" s="67">
        <f t="shared" si="5"/>
        <v>9.9884259259259145E-3</v>
      </c>
      <c r="F332" s="85" t="s">
        <v>923</v>
      </c>
      <c r="G332" s="93">
        <v>6</v>
      </c>
      <c r="H332" s="129" t="s">
        <v>1242</v>
      </c>
      <c r="I332" s="27"/>
      <c r="J332" s="27"/>
      <c r="K332" s="27"/>
      <c r="L332" s="27"/>
      <c r="M332" s="27"/>
      <c r="N332" s="27"/>
      <c r="O332" s="27"/>
      <c r="P332" s="27"/>
      <c r="Q332" s="27"/>
      <c r="R332" s="27"/>
      <c r="S332" s="27"/>
      <c r="T332" s="27"/>
      <c r="U332" s="27"/>
      <c r="V332" s="27"/>
      <c r="W332" s="27"/>
      <c r="X332" s="27"/>
      <c r="Y332" s="27"/>
    </row>
    <row r="333" spans="1:25" ht="15.75" customHeight="1">
      <c r="A333" s="130" t="s">
        <v>340</v>
      </c>
      <c r="B333" s="46">
        <v>0.22054398148148149</v>
      </c>
      <c r="C333" s="46">
        <v>0.22060185185185185</v>
      </c>
      <c r="D333" s="6" t="s">
        <v>9</v>
      </c>
      <c r="E333" s="126">
        <f t="shared" si="5"/>
        <v>5.7870370370360913E-5</v>
      </c>
      <c r="F333" s="93" t="s">
        <v>924</v>
      </c>
      <c r="G333" s="93">
        <v>40</v>
      </c>
      <c r="H333" s="127" t="s">
        <v>1350</v>
      </c>
      <c r="I333" s="27"/>
      <c r="J333" s="27"/>
      <c r="K333" s="27"/>
      <c r="L333" s="27"/>
      <c r="M333" s="27"/>
      <c r="N333" s="27"/>
      <c r="O333" s="27"/>
      <c r="P333" s="27"/>
      <c r="Q333" s="27"/>
      <c r="R333" s="27"/>
      <c r="S333" s="27"/>
      <c r="T333" s="27"/>
      <c r="U333" s="27"/>
      <c r="V333" s="27"/>
      <c r="W333" s="27"/>
      <c r="X333" s="27"/>
      <c r="Y333" s="27"/>
    </row>
    <row r="334" spans="1:25" ht="15.75" customHeight="1">
      <c r="A334" s="130" t="s">
        <v>406</v>
      </c>
      <c r="B334" s="46">
        <v>0.22061342592592592</v>
      </c>
      <c r="C334" s="46">
        <v>0.22087962962962962</v>
      </c>
      <c r="D334" s="6" t="s">
        <v>59</v>
      </c>
      <c r="E334" s="67">
        <f t="shared" si="5"/>
        <v>2.6620370370369906E-4</v>
      </c>
      <c r="F334" s="85" t="s">
        <v>926</v>
      </c>
      <c r="G334" s="93">
        <v>2</v>
      </c>
      <c r="H334" s="128" t="s">
        <v>1245</v>
      </c>
      <c r="I334" s="27"/>
      <c r="J334" s="27"/>
      <c r="K334" s="27"/>
      <c r="L334" s="27"/>
      <c r="M334" s="27"/>
      <c r="N334" s="27"/>
      <c r="O334" s="27"/>
      <c r="P334" s="27"/>
      <c r="Q334" s="27"/>
      <c r="R334" s="27"/>
      <c r="S334" s="27"/>
      <c r="T334" s="27"/>
      <c r="U334" s="27"/>
      <c r="V334" s="27"/>
      <c r="W334" s="27"/>
      <c r="X334" s="27"/>
      <c r="Y334" s="27"/>
    </row>
    <row r="335" spans="1:25" ht="15.75" customHeight="1">
      <c r="A335" s="130" t="s">
        <v>340</v>
      </c>
      <c r="B335" s="46">
        <v>0.22089120370370371</v>
      </c>
      <c r="C335" s="46">
        <v>0.22111111111111112</v>
      </c>
      <c r="D335" s="6" t="s">
        <v>9</v>
      </c>
      <c r="E335" s="67">
        <f t="shared" si="5"/>
        <v>2.1990740740740478E-4</v>
      </c>
      <c r="F335" s="85" t="s">
        <v>928</v>
      </c>
      <c r="G335" s="93">
        <v>40</v>
      </c>
      <c r="H335" s="127" t="s">
        <v>1350</v>
      </c>
      <c r="I335" s="27"/>
      <c r="J335" s="27"/>
      <c r="K335" s="27"/>
      <c r="L335" s="27"/>
      <c r="M335" s="27"/>
      <c r="N335" s="27"/>
      <c r="O335" s="27"/>
      <c r="P335" s="27"/>
      <c r="Q335" s="27"/>
      <c r="R335" s="27"/>
      <c r="S335" s="27"/>
      <c r="T335" s="27"/>
      <c r="U335" s="27"/>
      <c r="V335" s="27"/>
      <c r="W335" s="27"/>
      <c r="X335" s="27"/>
      <c r="Y335" s="27"/>
    </row>
    <row r="336" spans="1:25" ht="15.75" customHeight="1">
      <c r="A336" s="130" t="s">
        <v>761</v>
      </c>
      <c r="B336" s="46">
        <v>0.22112268518518519</v>
      </c>
      <c r="C336" s="46">
        <v>0.23792824074074073</v>
      </c>
      <c r="D336" s="6" t="s">
        <v>14</v>
      </c>
      <c r="E336" s="67">
        <f t="shared" si="5"/>
        <v>1.6805555555555546E-2</v>
      </c>
      <c r="F336" s="85" t="s">
        <v>930</v>
      </c>
      <c r="G336" s="93">
        <v>6</v>
      </c>
      <c r="H336" s="129" t="s">
        <v>1242</v>
      </c>
      <c r="I336" s="27"/>
      <c r="J336" s="27"/>
      <c r="K336" s="27"/>
      <c r="L336" s="27"/>
      <c r="M336" s="27"/>
      <c r="N336" s="27"/>
      <c r="O336" s="27"/>
      <c r="P336" s="27"/>
      <c r="Q336" s="27"/>
      <c r="R336" s="27"/>
      <c r="S336" s="27"/>
      <c r="T336" s="27"/>
      <c r="U336" s="27"/>
      <c r="V336" s="27"/>
      <c r="W336" s="27"/>
      <c r="X336" s="27"/>
      <c r="Y336" s="27"/>
    </row>
    <row r="337" spans="1:25" ht="15.75" customHeight="1">
      <c r="A337" s="130" t="s">
        <v>340</v>
      </c>
      <c r="B337" s="46">
        <v>0.23793981481481483</v>
      </c>
      <c r="C337" s="46">
        <v>0.23795138888888889</v>
      </c>
      <c r="D337" s="6" t="s">
        <v>9</v>
      </c>
      <c r="E337" s="67">
        <f t="shared" si="5"/>
        <v>1.1574074074066631E-5</v>
      </c>
      <c r="F337" s="85" t="s">
        <v>933</v>
      </c>
      <c r="G337" s="93">
        <v>40</v>
      </c>
      <c r="H337" s="127" t="s">
        <v>1350</v>
      </c>
      <c r="I337" s="27"/>
      <c r="J337" s="27"/>
      <c r="K337" s="27"/>
      <c r="L337" s="27"/>
      <c r="M337" s="27"/>
      <c r="N337" s="27"/>
      <c r="O337" s="27"/>
      <c r="P337" s="27"/>
      <c r="Q337" s="27"/>
      <c r="R337" s="27"/>
      <c r="S337" s="27"/>
      <c r="T337" s="27"/>
      <c r="U337" s="27"/>
      <c r="V337" s="27"/>
      <c r="W337" s="27"/>
      <c r="X337" s="27"/>
      <c r="Y337" s="27"/>
    </row>
    <row r="338" spans="1:25" ht="15.75" customHeight="1">
      <c r="A338" s="130" t="s">
        <v>842</v>
      </c>
      <c r="B338" s="110">
        <v>0.23796296296296296</v>
      </c>
      <c r="C338" s="46">
        <v>0.25675925925925924</v>
      </c>
      <c r="D338" s="6" t="s">
        <v>8</v>
      </c>
      <c r="E338" s="67">
        <f t="shared" si="5"/>
        <v>1.8796296296296283E-2</v>
      </c>
      <c r="F338" s="85" t="s">
        <v>934</v>
      </c>
      <c r="G338" s="93">
        <v>11</v>
      </c>
      <c r="H338" s="93" t="s">
        <v>1259</v>
      </c>
      <c r="I338" s="27"/>
      <c r="J338" s="27"/>
      <c r="K338" s="27"/>
      <c r="L338" s="27"/>
      <c r="M338" s="27"/>
      <c r="N338" s="27"/>
      <c r="O338" s="27"/>
      <c r="P338" s="27"/>
      <c r="Q338" s="27"/>
      <c r="R338" s="27"/>
      <c r="S338" s="27"/>
      <c r="T338" s="27"/>
      <c r="U338" s="27"/>
      <c r="V338" s="27"/>
      <c r="W338" s="27"/>
      <c r="X338" s="27"/>
      <c r="Y338" s="27"/>
    </row>
    <row r="339" spans="1:25" ht="15.75" customHeight="1">
      <c r="A339" s="133" t="s">
        <v>340</v>
      </c>
      <c r="B339" s="46">
        <v>0.25677083333333334</v>
      </c>
      <c r="C339" s="46">
        <v>0.25679398148148147</v>
      </c>
      <c r="D339" s="6" t="s">
        <v>9</v>
      </c>
      <c r="E339" s="67">
        <f t="shared" si="5"/>
        <v>2.3148148148133263E-5</v>
      </c>
      <c r="F339" s="85" t="s">
        <v>935</v>
      </c>
      <c r="G339" s="93">
        <v>40</v>
      </c>
      <c r="H339" s="106" t="s">
        <v>1350</v>
      </c>
      <c r="I339" s="27"/>
      <c r="J339" s="27"/>
      <c r="K339" s="27"/>
      <c r="L339" s="27"/>
      <c r="M339" s="27"/>
      <c r="N339" s="27"/>
      <c r="O339" s="27"/>
      <c r="P339" s="27"/>
      <c r="Q339" s="27"/>
      <c r="R339" s="27"/>
      <c r="S339" s="27"/>
      <c r="T339" s="27"/>
      <c r="U339" s="27"/>
      <c r="V339" s="27"/>
      <c r="W339" s="27"/>
      <c r="X339" s="27"/>
      <c r="Y339" s="27"/>
    </row>
    <row r="340" spans="1:25" ht="15.75" customHeight="1">
      <c r="A340" s="130" t="s">
        <v>895</v>
      </c>
      <c r="B340" s="46">
        <v>0.25680555555555556</v>
      </c>
      <c r="C340" s="46">
        <v>0.25714120370370369</v>
      </c>
      <c r="D340" s="6" t="s">
        <v>59</v>
      </c>
      <c r="E340" s="67">
        <f t="shared" si="5"/>
        <v>3.356481481481266E-4</v>
      </c>
      <c r="F340" s="85" t="s">
        <v>937</v>
      </c>
      <c r="G340" s="93">
        <v>2</v>
      </c>
      <c r="H340" s="104" t="s">
        <v>1242</v>
      </c>
      <c r="I340" s="27"/>
      <c r="J340" s="27"/>
      <c r="K340" s="27"/>
      <c r="L340" s="27"/>
      <c r="M340" s="27"/>
      <c r="N340" s="27"/>
      <c r="O340" s="27"/>
      <c r="P340" s="27"/>
      <c r="Q340" s="27"/>
      <c r="R340" s="27"/>
      <c r="S340" s="27"/>
      <c r="T340" s="27"/>
      <c r="U340" s="27"/>
      <c r="V340" s="27"/>
      <c r="W340" s="27"/>
      <c r="X340" s="27"/>
      <c r="Y340" s="27"/>
    </row>
    <row r="341" spans="1:25" ht="15.75" customHeight="1">
      <c r="A341" s="130" t="s">
        <v>340</v>
      </c>
      <c r="B341" s="46">
        <v>0.25715277777777779</v>
      </c>
      <c r="C341" s="46">
        <v>0.25725694444444447</v>
      </c>
      <c r="D341" s="6" t="s">
        <v>9</v>
      </c>
      <c r="E341" s="67">
        <f t="shared" si="5"/>
        <v>1.0416666666668295E-4</v>
      </c>
      <c r="F341" s="85" t="s">
        <v>940</v>
      </c>
      <c r="G341" s="93">
        <v>40</v>
      </c>
      <c r="H341" s="106" t="s">
        <v>1350</v>
      </c>
      <c r="I341" s="27"/>
      <c r="J341" s="27"/>
      <c r="K341" s="27"/>
      <c r="L341" s="27"/>
      <c r="M341" s="27"/>
      <c r="N341" s="27"/>
      <c r="O341" s="27"/>
      <c r="P341" s="27"/>
      <c r="Q341" s="27"/>
      <c r="R341" s="27"/>
      <c r="S341" s="27"/>
      <c r="T341" s="27"/>
      <c r="U341" s="27"/>
      <c r="V341" s="27"/>
      <c r="W341" s="27"/>
      <c r="X341" s="27"/>
      <c r="Y341" s="27"/>
    </row>
    <row r="342" spans="1:25" ht="15.75" customHeight="1">
      <c r="A342" s="130" t="s">
        <v>842</v>
      </c>
      <c r="B342" s="46">
        <v>0.25726851851851851</v>
      </c>
      <c r="C342" s="46">
        <v>0.25855324074074076</v>
      </c>
      <c r="D342" s="6" t="s">
        <v>8</v>
      </c>
      <c r="E342" s="67">
        <f t="shared" si="5"/>
        <v>1.2847222222222565E-3</v>
      </c>
      <c r="F342" s="88" t="s">
        <v>941</v>
      </c>
      <c r="G342" s="93">
        <v>11</v>
      </c>
      <c r="H342" s="93" t="s">
        <v>1259</v>
      </c>
      <c r="I342" s="27"/>
      <c r="J342" s="27"/>
      <c r="K342" s="27"/>
      <c r="L342" s="27"/>
      <c r="M342" s="27"/>
      <c r="N342" s="27"/>
      <c r="O342" s="27"/>
      <c r="P342" s="27"/>
      <c r="Q342" s="27"/>
      <c r="R342" s="27"/>
      <c r="S342" s="27"/>
      <c r="T342" s="27"/>
      <c r="U342" s="27"/>
      <c r="V342" s="27"/>
      <c r="W342" s="27"/>
      <c r="X342" s="27"/>
      <c r="Y342" s="27"/>
    </row>
    <row r="343" spans="1:25" ht="15.75" customHeight="1">
      <c r="A343" s="130" t="s">
        <v>340</v>
      </c>
      <c r="B343" s="46">
        <v>0.2585648148148148</v>
      </c>
      <c r="C343" s="46">
        <v>0.25858796296296294</v>
      </c>
      <c r="D343" s="6" t="s">
        <v>9</v>
      </c>
      <c r="E343" s="67">
        <f t="shared" si="5"/>
        <v>2.3148148148133263E-5</v>
      </c>
      <c r="F343" s="85" t="s">
        <v>945</v>
      </c>
      <c r="G343" s="93">
        <v>40</v>
      </c>
      <c r="H343" s="106" t="s">
        <v>1350</v>
      </c>
      <c r="I343" s="27"/>
      <c r="J343" s="27"/>
      <c r="K343" s="27"/>
      <c r="L343" s="27"/>
      <c r="M343" s="27"/>
      <c r="N343" s="27"/>
      <c r="O343" s="27"/>
      <c r="P343" s="27"/>
      <c r="Q343" s="27"/>
      <c r="R343" s="27"/>
      <c r="S343" s="27"/>
      <c r="T343" s="27"/>
      <c r="U343" s="27"/>
      <c r="V343" s="27"/>
      <c r="W343" s="27"/>
      <c r="X343" s="27"/>
      <c r="Y343" s="27"/>
    </row>
    <row r="344" spans="1:25" ht="15.75" customHeight="1">
      <c r="A344" s="130" t="s">
        <v>842</v>
      </c>
      <c r="B344" s="46">
        <v>0.25859953703703703</v>
      </c>
      <c r="C344" s="46">
        <v>0.25996527777777778</v>
      </c>
      <c r="D344" s="6" t="s">
        <v>8</v>
      </c>
      <c r="E344" s="67">
        <f t="shared" si="5"/>
        <v>1.3657407407407507E-3</v>
      </c>
      <c r="F344" s="88" t="s">
        <v>946</v>
      </c>
      <c r="G344" s="93">
        <v>11</v>
      </c>
      <c r="H344" s="93" t="s">
        <v>1259</v>
      </c>
      <c r="I344" s="27"/>
      <c r="J344" s="27"/>
      <c r="K344" s="27"/>
      <c r="L344" s="27"/>
      <c r="M344" s="27"/>
      <c r="N344" s="27"/>
      <c r="O344" s="27"/>
      <c r="P344" s="27"/>
      <c r="Q344" s="27"/>
      <c r="R344" s="27"/>
      <c r="S344" s="27"/>
      <c r="T344" s="27"/>
      <c r="U344" s="27"/>
      <c r="V344" s="27"/>
      <c r="W344" s="27"/>
      <c r="X344" s="27"/>
      <c r="Y344" s="27"/>
    </row>
    <row r="345" spans="1:25" ht="15.75" customHeight="1">
      <c r="A345" s="130" t="s">
        <v>340</v>
      </c>
      <c r="B345" s="46">
        <v>0.25997685185185188</v>
      </c>
      <c r="C345" s="46">
        <v>0.26003472222222224</v>
      </c>
      <c r="D345" s="6" t="s">
        <v>9</v>
      </c>
      <c r="E345" s="67">
        <f t="shared" si="5"/>
        <v>5.7870370370360913E-5</v>
      </c>
      <c r="F345" s="85" t="s">
        <v>947</v>
      </c>
      <c r="G345" s="93">
        <v>40</v>
      </c>
      <c r="H345" s="106" t="s">
        <v>1350</v>
      </c>
      <c r="I345" s="27"/>
      <c r="J345" s="27"/>
      <c r="K345" s="27"/>
      <c r="L345" s="27"/>
      <c r="M345" s="27"/>
      <c r="N345" s="27"/>
      <c r="O345" s="27"/>
      <c r="P345" s="27"/>
      <c r="Q345" s="27"/>
      <c r="R345" s="27"/>
      <c r="S345" s="27"/>
      <c r="T345" s="27"/>
      <c r="U345" s="27"/>
      <c r="V345" s="27"/>
      <c r="W345" s="27"/>
      <c r="X345" s="27"/>
      <c r="Y345" s="27"/>
    </row>
    <row r="346" spans="1:25" ht="15.75" customHeight="1">
      <c r="A346" s="130" t="s">
        <v>761</v>
      </c>
      <c r="B346" s="46">
        <v>0.26004629629629628</v>
      </c>
      <c r="C346" s="46">
        <v>0.26026620370370368</v>
      </c>
      <c r="D346" s="6" t="s">
        <v>59</v>
      </c>
      <c r="E346" s="67">
        <f t="shared" si="5"/>
        <v>2.1990740740740478E-4</v>
      </c>
      <c r="F346" s="88" t="s">
        <v>949</v>
      </c>
      <c r="G346" s="93">
        <v>6</v>
      </c>
      <c r="H346" s="104" t="s">
        <v>1242</v>
      </c>
      <c r="I346" s="27"/>
      <c r="J346" s="27"/>
      <c r="K346" s="27"/>
      <c r="L346" s="27"/>
      <c r="M346" s="27"/>
      <c r="N346" s="27"/>
      <c r="O346" s="27"/>
      <c r="P346" s="27"/>
      <c r="Q346" s="27"/>
      <c r="R346" s="27"/>
      <c r="S346" s="27"/>
      <c r="T346" s="27"/>
      <c r="U346" s="27"/>
      <c r="V346" s="27"/>
      <c r="W346" s="27"/>
      <c r="X346" s="27"/>
      <c r="Y346" s="27"/>
    </row>
    <row r="347" spans="1:25" ht="15.75" customHeight="1">
      <c r="A347" s="130" t="s">
        <v>340</v>
      </c>
      <c r="B347" s="46">
        <v>0.26027777777777777</v>
      </c>
      <c r="C347" s="46">
        <v>0.2603935185185185</v>
      </c>
      <c r="D347" s="6" t="s">
        <v>9</v>
      </c>
      <c r="E347" s="67">
        <f t="shared" si="5"/>
        <v>1.1574074074072183E-4</v>
      </c>
      <c r="F347" s="85" t="s">
        <v>950</v>
      </c>
      <c r="G347" s="93">
        <v>40</v>
      </c>
      <c r="H347" s="106" t="s">
        <v>1350</v>
      </c>
      <c r="I347" s="27"/>
      <c r="J347" s="27"/>
      <c r="K347" s="27"/>
      <c r="L347" s="27"/>
      <c r="M347" s="27"/>
      <c r="N347" s="27"/>
      <c r="O347" s="27"/>
      <c r="P347" s="27"/>
      <c r="Q347" s="27"/>
      <c r="R347" s="27"/>
      <c r="S347" s="27"/>
      <c r="T347" s="27"/>
      <c r="U347" s="27"/>
      <c r="V347" s="27"/>
      <c r="W347" s="27"/>
      <c r="X347" s="27"/>
      <c r="Y347" s="27"/>
    </row>
    <row r="348" spans="1:25" ht="15.75" customHeight="1">
      <c r="A348" s="130" t="s">
        <v>842</v>
      </c>
      <c r="B348" s="46">
        <v>0.26040509259259259</v>
      </c>
      <c r="C348" s="46">
        <v>0.26136574074074076</v>
      </c>
      <c r="D348" s="6" t="s">
        <v>8</v>
      </c>
      <c r="E348" s="67">
        <f t="shared" si="5"/>
        <v>9.6064814814816879E-4</v>
      </c>
      <c r="F348" s="85" t="s">
        <v>951</v>
      </c>
      <c r="G348" s="93">
        <v>11</v>
      </c>
      <c r="H348" s="93" t="s">
        <v>1259</v>
      </c>
      <c r="I348" s="27"/>
      <c r="J348" s="27"/>
      <c r="K348" s="27"/>
      <c r="L348" s="27"/>
      <c r="M348" s="27"/>
      <c r="N348" s="27"/>
      <c r="O348" s="27"/>
      <c r="P348" s="27"/>
      <c r="Q348" s="27"/>
      <c r="R348" s="27"/>
      <c r="S348" s="27"/>
      <c r="T348" s="27"/>
      <c r="U348" s="27"/>
      <c r="V348" s="27"/>
      <c r="W348" s="27"/>
      <c r="X348" s="27"/>
      <c r="Y348" s="27"/>
    </row>
    <row r="349" spans="1:25" ht="15.75" customHeight="1">
      <c r="A349" s="130" t="s">
        <v>340</v>
      </c>
      <c r="B349" s="46">
        <v>0.2613773148148148</v>
      </c>
      <c r="C349" s="46">
        <v>0.26196759259259261</v>
      </c>
      <c r="D349" s="6" t="s">
        <v>9</v>
      </c>
      <c r="E349" s="67">
        <f t="shared" si="5"/>
        <v>5.9027777777781454E-4</v>
      </c>
      <c r="F349" s="85" t="s">
        <v>953</v>
      </c>
      <c r="G349" s="93">
        <v>40</v>
      </c>
      <c r="H349" s="106" t="s">
        <v>1350</v>
      </c>
      <c r="I349" s="27"/>
      <c r="J349" s="27"/>
      <c r="K349" s="27"/>
      <c r="L349" s="27"/>
      <c r="M349" s="27"/>
      <c r="N349" s="27"/>
      <c r="O349" s="27"/>
      <c r="P349" s="27"/>
      <c r="Q349" s="27"/>
      <c r="R349" s="27"/>
      <c r="S349" s="27"/>
      <c r="T349" s="27"/>
      <c r="U349" s="27"/>
      <c r="V349" s="27"/>
      <c r="W349" s="27"/>
      <c r="X349" s="27"/>
      <c r="Y349" s="27"/>
    </row>
    <row r="350" spans="1:25" ht="15.75" customHeight="1">
      <c r="A350" s="130" t="s">
        <v>61</v>
      </c>
      <c r="B350" s="46">
        <v>0.26197916666666665</v>
      </c>
      <c r="C350" s="46">
        <v>0.26331018518518517</v>
      </c>
      <c r="D350" s="6" t="s">
        <v>15</v>
      </c>
      <c r="E350" s="67">
        <f t="shared" si="5"/>
        <v>1.331018518518523E-3</v>
      </c>
      <c r="F350" s="85" t="s">
        <v>955</v>
      </c>
      <c r="G350" s="93">
        <v>7</v>
      </c>
      <c r="H350" s="104" t="s">
        <v>1242</v>
      </c>
      <c r="I350" s="27"/>
      <c r="J350" s="27"/>
      <c r="K350" s="27"/>
      <c r="L350" s="27"/>
      <c r="M350" s="27"/>
      <c r="N350" s="27"/>
      <c r="O350" s="27"/>
      <c r="P350" s="27"/>
      <c r="Q350" s="27"/>
      <c r="R350" s="27"/>
      <c r="S350" s="27"/>
      <c r="T350" s="27"/>
      <c r="U350" s="27"/>
      <c r="V350" s="27"/>
      <c r="W350" s="27"/>
      <c r="X350" s="27"/>
      <c r="Y350" s="27"/>
    </row>
    <row r="351" spans="1:25" ht="15.75" customHeight="1">
      <c r="A351" s="130" t="s">
        <v>340</v>
      </c>
      <c r="B351" s="46">
        <v>0.26332175925925927</v>
      </c>
      <c r="C351" s="46">
        <v>0.26431712962962961</v>
      </c>
      <c r="D351" s="6" t="s">
        <v>9</v>
      </c>
      <c r="E351" s="67">
        <f t="shared" si="5"/>
        <v>9.9537037037034093E-4</v>
      </c>
      <c r="F351" s="85" t="s">
        <v>956</v>
      </c>
      <c r="G351" s="93">
        <v>40</v>
      </c>
      <c r="H351" s="106" t="s">
        <v>1350</v>
      </c>
      <c r="I351" s="27"/>
      <c r="J351" s="27"/>
      <c r="K351" s="27"/>
      <c r="L351" s="27"/>
      <c r="M351" s="27"/>
      <c r="N351" s="27"/>
      <c r="O351" s="27"/>
      <c r="P351" s="27"/>
      <c r="Q351" s="27"/>
      <c r="R351" s="27"/>
      <c r="S351" s="27"/>
      <c r="T351" s="27"/>
      <c r="U351" s="27"/>
      <c r="V351" s="27"/>
      <c r="W351" s="27"/>
      <c r="X351" s="27"/>
      <c r="Y351" s="27"/>
    </row>
  </sheetData>
  <sortState xmlns:xlrd2="http://schemas.microsoft.com/office/spreadsheetml/2017/richdata2" ref="A2:H351">
    <sortCondition ref="A1"/>
  </sortState>
  <conditionalFormatting sqref="D2:D380">
    <cfRule type="containsText" dxfId="95" priority="8" operator="containsText" text="อภิปราย">
      <formula>NOT(ISERROR(SEARCH(("อภิปราย"),(D2))))</formula>
    </cfRule>
    <cfRule type="containsText" dxfId="94" priority="9" operator="containsText" text="ประท้วง">
      <formula>NOT(ISERROR(SEARCH(("ประท้วง"),(D2))))</formula>
    </cfRule>
  </conditionalFormatting>
  <conditionalFormatting sqref="D1:D380">
    <cfRule type="containsText" dxfId="93" priority="10" operator="containsText" text="ชี้แจง">
      <formula>NOT(ISERROR(SEARCH(("ชี้แจง"),(D1))))</formula>
    </cfRule>
  </conditionalFormatting>
  <conditionalFormatting sqref="A1:A8">
    <cfRule type="containsBlanks" dxfId="92" priority="11">
      <formula>LEN(TRIM(A1))=0</formula>
    </cfRule>
  </conditionalFormatting>
  <conditionalFormatting sqref="D380">
    <cfRule type="containsText" dxfId="91" priority="3" operator="containsText" text="ประท้วง">
      <formula>NOT(ISERROR(SEARCH(("ประท้วง"),(D380))))</formula>
    </cfRule>
    <cfRule type="containsText" dxfId="90" priority="4" operator="containsText" text="ชี้แจง">
      <formula>NOT(ISERROR(SEARCH(("ชี้แจง"),(D380))))</formula>
    </cfRule>
    <cfRule type="containsText" dxfId="89" priority="5" operator="containsText" text="อภิปราย">
      <formula>NOT(ISERROR(SEARCH(("อภิปราย"),(D380))))</formula>
    </cfRule>
  </conditionalFormatting>
  <conditionalFormatting sqref="D1:D1048576">
    <cfRule type="containsText" dxfId="88" priority="1" operator="containsText" text="หารือ">
      <formula>NOT(ISERROR(SEARCH("หารือ",D1)))</formula>
    </cfRule>
  </conditionalFormatting>
  <dataValidations count="1">
    <dataValidation type="list" allowBlank="1" sqref="D1:D248" xr:uid="{00000000-0002-0000-03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1000000}">
          <x14:formula1>
            <xm:f>Politicians!$D$2:$D$752</xm:f>
          </x14:formula1>
          <xm:sqref>A2:A248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224"/>
  <sheetViews>
    <sheetView workbookViewId="0">
      <pane ySplit="1" topLeftCell="A191" activePane="bottomLeft" state="frozen"/>
      <selection pane="bottomLeft" activeCell="J198" sqref="J198"/>
    </sheetView>
  </sheetViews>
  <sheetFormatPr defaultColWidth="14.42578125" defaultRowHeight="15" customHeight="1"/>
  <cols>
    <col min="1" max="1" width="22.28515625" customWidth="1"/>
    <col min="2" max="2" width="17.42578125" customWidth="1"/>
    <col min="3" max="3" width="17" customWidth="1"/>
    <col min="4" max="4" width="20.28515625" customWidth="1"/>
    <col min="5" max="5" width="16.28515625" customWidth="1"/>
    <col min="6" max="6" width="24.85546875" style="77" customWidth="1"/>
    <col min="7" max="7" width="26.140625" customWidth="1"/>
    <col min="8" max="8" width="14.42578125" customWidth="1"/>
  </cols>
  <sheetData>
    <row r="1" spans="1:8" ht="15.75" customHeight="1">
      <c r="A1" s="1" t="s">
        <v>0</v>
      </c>
      <c r="B1" s="3" t="s">
        <v>1</v>
      </c>
      <c r="C1" s="3" t="s">
        <v>2</v>
      </c>
      <c r="D1" s="1" t="s">
        <v>3</v>
      </c>
      <c r="E1" s="1" t="s">
        <v>4</v>
      </c>
      <c r="F1" s="86" t="s">
        <v>5</v>
      </c>
      <c r="G1" s="60" t="s">
        <v>1836</v>
      </c>
      <c r="H1" s="40" t="s">
        <v>1232</v>
      </c>
    </row>
    <row r="2" spans="1:8" ht="15.75" customHeight="1">
      <c r="A2" s="6" t="s">
        <v>10</v>
      </c>
      <c r="B2" s="8">
        <v>3.170138888888889E-2</v>
      </c>
      <c r="C2" s="8">
        <v>3.6863425925925924E-2</v>
      </c>
      <c r="D2" s="6" t="s">
        <v>9</v>
      </c>
      <c r="E2" s="25">
        <f t="shared" ref="E2:E65" si="0">C2-B2</f>
        <v>5.1620370370370344E-3</v>
      </c>
      <c r="F2" s="75" t="s">
        <v>1013</v>
      </c>
      <c r="G2">
        <v>29</v>
      </c>
      <c r="H2" s="106" t="s">
        <v>1350</v>
      </c>
    </row>
    <row r="3" spans="1:8" ht="15.75" customHeight="1">
      <c r="A3" s="109" t="s">
        <v>1015</v>
      </c>
      <c r="B3" s="8">
        <v>3.6932870370370373E-2</v>
      </c>
      <c r="C3" s="8">
        <v>3.802083333333333E-2</v>
      </c>
      <c r="D3" s="6" t="s">
        <v>15</v>
      </c>
      <c r="E3" s="25">
        <f t="shared" si="0"/>
        <v>1.0879629629629572E-3</v>
      </c>
      <c r="F3" s="75" t="s">
        <v>1016</v>
      </c>
      <c r="G3" s="18">
        <v>1</v>
      </c>
      <c r="H3" s="104" t="s">
        <v>1242</v>
      </c>
    </row>
    <row r="4" spans="1:8" ht="15.75" customHeight="1">
      <c r="A4" s="6" t="s">
        <v>1012</v>
      </c>
      <c r="B4" s="8">
        <v>3.8171296296296293E-2</v>
      </c>
      <c r="C4" s="8">
        <v>4.1041666666666664E-2</v>
      </c>
      <c r="D4" s="6" t="s">
        <v>15</v>
      </c>
      <c r="E4" s="25">
        <f t="shared" si="0"/>
        <v>2.8703703703703703E-3</v>
      </c>
      <c r="F4" s="75" t="s">
        <v>1018</v>
      </c>
      <c r="G4">
        <v>1</v>
      </c>
      <c r="H4" s="105" t="s">
        <v>1245</v>
      </c>
    </row>
    <row r="5" spans="1:8" ht="15.75" customHeight="1">
      <c r="A5" s="134" t="s">
        <v>10</v>
      </c>
      <c r="B5" s="8">
        <v>4.1064814814814818E-2</v>
      </c>
      <c r="C5" s="8">
        <v>4.1689814814814811E-2</v>
      </c>
      <c r="D5" s="6" t="s">
        <v>9</v>
      </c>
      <c r="E5" s="25">
        <f t="shared" si="0"/>
        <v>6.2499999999999362E-4</v>
      </c>
      <c r="F5" s="75" t="s">
        <v>1020</v>
      </c>
      <c r="G5">
        <v>29</v>
      </c>
      <c r="H5" s="106" t="s">
        <v>1350</v>
      </c>
    </row>
    <row r="6" spans="1:8" ht="15.75" customHeight="1">
      <c r="A6" s="109" t="s">
        <v>679</v>
      </c>
      <c r="B6" s="8">
        <v>4.1701388888888892E-2</v>
      </c>
      <c r="C6" s="8">
        <v>4.2696759259259261E-2</v>
      </c>
      <c r="D6" s="6" t="s">
        <v>15</v>
      </c>
      <c r="E6" s="25">
        <f t="shared" si="0"/>
        <v>9.9537037037036868E-4</v>
      </c>
      <c r="F6" s="75" t="s">
        <v>1022</v>
      </c>
      <c r="G6">
        <v>3</v>
      </c>
      <c r="H6" s="104" t="s">
        <v>1242</v>
      </c>
    </row>
    <row r="7" spans="1:8" ht="15.75" customHeight="1">
      <c r="A7" s="109" t="s">
        <v>398</v>
      </c>
      <c r="B7" s="8">
        <v>4.2893518518518518E-2</v>
      </c>
      <c r="C7" s="46">
        <v>4.5196759259259256E-2</v>
      </c>
      <c r="D7" s="34" t="s">
        <v>15</v>
      </c>
      <c r="E7" s="25">
        <f t="shared" si="0"/>
        <v>2.3032407407407376E-3</v>
      </c>
      <c r="F7" s="75" t="s">
        <v>1024</v>
      </c>
      <c r="G7">
        <v>6</v>
      </c>
      <c r="H7" s="104" t="s">
        <v>1242</v>
      </c>
    </row>
    <row r="8" spans="1:8" ht="15.75" customHeight="1">
      <c r="A8" s="6" t="s">
        <v>48</v>
      </c>
      <c r="B8" s="8">
        <v>4.5312499999999999E-2</v>
      </c>
      <c r="C8" s="8">
        <v>4.6087962962962963E-2</v>
      </c>
      <c r="D8" s="6" t="s">
        <v>8</v>
      </c>
      <c r="E8" s="25">
        <f t="shared" si="0"/>
        <v>7.7546296296296391E-4</v>
      </c>
      <c r="F8" s="75" t="s">
        <v>1025</v>
      </c>
      <c r="G8" s="100">
        <v>8</v>
      </c>
      <c r="H8" s="100" t="s">
        <v>1259</v>
      </c>
    </row>
    <row r="9" spans="1:8" ht="15.75" customHeight="1">
      <c r="A9" s="6" t="s">
        <v>1027</v>
      </c>
      <c r="B9" s="8">
        <v>4.6296296296296294E-2</v>
      </c>
      <c r="C9" s="8">
        <v>4.6805555555555559E-2</v>
      </c>
      <c r="D9" s="34" t="s">
        <v>15</v>
      </c>
      <c r="E9" s="25">
        <f t="shared" si="0"/>
        <v>5.0925925925926485E-4</v>
      </c>
      <c r="F9" s="75" t="s">
        <v>1028</v>
      </c>
      <c r="G9">
        <v>1</v>
      </c>
      <c r="H9" s="104" t="s">
        <v>1242</v>
      </c>
    </row>
    <row r="10" spans="1:8" ht="15.75" customHeight="1">
      <c r="A10" s="6" t="s">
        <v>1029</v>
      </c>
      <c r="B10" s="8">
        <v>4.6932870370370368E-2</v>
      </c>
      <c r="C10" s="8">
        <v>4.7696759259259258E-2</v>
      </c>
      <c r="D10" s="34" t="s">
        <v>15</v>
      </c>
      <c r="E10" s="25">
        <f t="shared" si="0"/>
        <v>7.6388888888889034E-4</v>
      </c>
      <c r="F10" s="75" t="s">
        <v>1031</v>
      </c>
      <c r="G10">
        <v>1</v>
      </c>
      <c r="H10" s="104" t="s">
        <v>1242</v>
      </c>
    </row>
    <row r="11" spans="1:8" ht="15.75" customHeight="1">
      <c r="A11" s="109" t="s">
        <v>42</v>
      </c>
      <c r="B11" s="8">
        <v>4.7893518518518516E-2</v>
      </c>
      <c r="C11" s="8">
        <v>4.8888888888888891E-2</v>
      </c>
      <c r="D11" s="34" t="s">
        <v>15</v>
      </c>
      <c r="E11" s="25">
        <f t="shared" si="0"/>
        <v>9.9537037037037562E-4</v>
      </c>
      <c r="F11" s="75" t="s">
        <v>1032</v>
      </c>
      <c r="G11">
        <v>2</v>
      </c>
      <c r="H11" s="104" t="s">
        <v>1242</v>
      </c>
    </row>
    <row r="12" spans="1:8" ht="15.75" customHeight="1">
      <c r="A12" s="6" t="s">
        <v>220</v>
      </c>
      <c r="B12" s="8">
        <v>4.898148148148148E-2</v>
      </c>
      <c r="C12" s="8">
        <v>4.9409722222222223E-2</v>
      </c>
      <c r="D12" s="6" t="s">
        <v>59</v>
      </c>
      <c r="E12" s="25">
        <f t="shared" si="0"/>
        <v>4.2824074074074292E-4</v>
      </c>
      <c r="F12" s="75" t="s">
        <v>1034</v>
      </c>
      <c r="G12" s="100">
        <v>8</v>
      </c>
      <c r="H12" s="105" t="s">
        <v>1245</v>
      </c>
    </row>
    <row r="13" spans="1:8" ht="15.75" customHeight="1">
      <c r="A13" s="134" t="s">
        <v>10</v>
      </c>
      <c r="B13" s="8">
        <v>4.9421296296296297E-2</v>
      </c>
      <c r="C13" s="46">
        <v>4.9664351851851848E-2</v>
      </c>
      <c r="D13" s="6" t="s">
        <v>9</v>
      </c>
      <c r="E13" s="25">
        <f t="shared" si="0"/>
        <v>2.4305555555555192E-4</v>
      </c>
      <c r="F13" s="75" t="s">
        <v>1036</v>
      </c>
      <c r="G13">
        <v>29</v>
      </c>
      <c r="H13" s="106" t="s">
        <v>1350</v>
      </c>
    </row>
    <row r="14" spans="1:8" ht="15.75" customHeight="1">
      <c r="A14" s="134" t="s">
        <v>42</v>
      </c>
      <c r="B14" s="46">
        <v>4.9687500000000002E-2</v>
      </c>
      <c r="C14" s="8">
        <v>5.1192129629629629E-2</v>
      </c>
      <c r="D14" s="34" t="s">
        <v>15</v>
      </c>
      <c r="E14" s="25">
        <f t="shared" si="0"/>
        <v>1.5046296296296266E-3</v>
      </c>
      <c r="F14" s="75" t="s">
        <v>1038</v>
      </c>
      <c r="G14" s="18">
        <v>2</v>
      </c>
      <c r="H14" s="104" t="s">
        <v>1242</v>
      </c>
    </row>
    <row r="15" spans="1:8" ht="15.75" customHeight="1">
      <c r="A15" s="134" t="s">
        <v>48</v>
      </c>
      <c r="B15" s="8">
        <v>5.1215277777777776E-2</v>
      </c>
      <c r="C15" s="8">
        <v>5.3611111111111109E-2</v>
      </c>
      <c r="D15" s="6" t="s">
        <v>8</v>
      </c>
      <c r="E15" s="25">
        <f t="shared" si="0"/>
        <v>2.3958333333333331E-3</v>
      </c>
      <c r="F15" s="75" t="s">
        <v>1040</v>
      </c>
      <c r="G15" s="100">
        <v>8</v>
      </c>
      <c r="H15" s="100" t="s">
        <v>1259</v>
      </c>
    </row>
    <row r="16" spans="1:8" ht="15.75" customHeight="1">
      <c r="A16" s="134" t="s">
        <v>10</v>
      </c>
      <c r="B16" s="8">
        <v>5.3634259259259257E-2</v>
      </c>
      <c r="C16" s="8">
        <v>5.4178240740740742E-2</v>
      </c>
      <c r="D16" s="6" t="s">
        <v>9</v>
      </c>
      <c r="E16" s="25">
        <f t="shared" si="0"/>
        <v>5.4398148148148556E-4</v>
      </c>
      <c r="F16" s="75" t="s">
        <v>1042</v>
      </c>
      <c r="G16" s="18">
        <v>29</v>
      </c>
      <c r="H16" s="106" t="s">
        <v>1350</v>
      </c>
    </row>
    <row r="17" spans="1:8" ht="15.75" customHeight="1">
      <c r="A17" s="6" t="s">
        <v>13</v>
      </c>
      <c r="B17" s="8">
        <v>5.4340277777777779E-2</v>
      </c>
      <c r="C17" s="46">
        <v>5.7326388888888892E-2</v>
      </c>
      <c r="D17" s="6" t="s">
        <v>15</v>
      </c>
      <c r="E17" s="25">
        <f t="shared" si="0"/>
        <v>2.986111111111113E-3</v>
      </c>
      <c r="F17" s="75" t="s">
        <v>1044</v>
      </c>
      <c r="G17" s="18">
        <v>6</v>
      </c>
      <c r="H17" s="105" t="s">
        <v>1245</v>
      </c>
    </row>
    <row r="18" spans="1:8" ht="15.75" customHeight="1">
      <c r="A18" s="134" t="s">
        <v>10</v>
      </c>
      <c r="B18" s="8">
        <v>5.7349537037037039E-2</v>
      </c>
      <c r="C18" s="8">
        <v>5.7893518518518518E-2</v>
      </c>
      <c r="D18" s="109" t="s">
        <v>9</v>
      </c>
      <c r="E18" s="25">
        <f t="shared" si="0"/>
        <v>5.4398148148147862E-4</v>
      </c>
      <c r="F18" s="75" t="s">
        <v>1047</v>
      </c>
      <c r="G18" s="18">
        <v>29</v>
      </c>
      <c r="H18" s="106" t="s">
        <v>1350</v>
      </c>
    </row>
    <row r="19" spans="1:8" ht="15.75" customHeight="1">
      <c r="A19" s="109" t="s">
        <v>61</v>
      </c>
      <c r="B19" s="8">
        <v>5.7905092592592591E-2</v>
      </c>
      <c r="C19" s="8">
        <v>5.9120370370370372E-2</v>
      </c>
      <c r="D19" s="34" t="s">
        <v>15</v>
      </c>
      <c r="E19" s="25">
        <f t="shared" si="0"/>
        <v>1.2152777777777804E-3</v>
      </c>
      <c r="F19" s="75" t="s">
        <v>1050</v>
      </c>
      <c r="G19">
        <v>5</v>
      </c>
      <c r="H19" s="104" t="s">
        <v>1242</v>
      </c>
    </row>
    <row r="20" spans="1:8" ht="15.75" customHeight="1">
      <c r="A20" s="134" t="s">
        <v>10</v>
      </c>
      <c r="B20" s="8">
        <v>5.9143518518518519E-2</v>
      </c>
      <c r="C20" s="8">
        <v>5.9895833333333336E-2</v>
      </c>
      <c r="D20" s="6" t="s">
        <v>9</v>
      </c>
      <c r="E20" s="25">
        <f t="shared" si="0"/>
        <v>7.5231481481481677E-4</v>
      </c>
      <c r="F20" s="75" t="s">
        <v>1052</v>
      </c>
      <c r="G20">
        <v>29</v>
      </c>
      <c r="H20" s="106" t="s">
        <v>1350</v>
      </c>
    </row>
    <row r="21" spans="1:8" ht="15.75" customHeight="1">
      <c r="A21" s="6" t="s">
        <v>1055</v>
      </c>
      <c r="B21" s="8">
        <v>5.9895833333333336E-2</v>
      </c>
      <c r="C21" s="8">
        <v>7.1076388888888883E-2</v>
      </c>
      <c r="D21" s="6" t="s">
        <v>14</v>
      </c>
      <c r="E21" s="11">
        <f t="shared" si="0"/>
        <v>1.1180555555555548E-2</v>
      </c>
      <c r="F21" s="75" t="s">
        <v>1059</v>
      </c>
      <c r="G21">
        <v>1</v>
      </c>
      <c r="H21" s="104" t="s">
        <v>1242</v>
      </c>
    </row>
    <row r="22" spans="1:8" ht="15.75" customHeight="1">
      <c r="A22" s="6" t="s">
        <v>105</v>
      </c>
      <c r="B22" s="8">
        <v>7.1319444444444449E-2</v>
      </c>
      <c r="C22" s="8">
        <v>7.1851851851851847E-2</v>
      </c>
      <c r="D22" s="6" t="s">
        <v>59</v>
      </c>
      <c r="E22" s="25">
        <f t="shared" si="0"/>
        <v>5.3240740740739811E-4</v>
      </c>
      <c r="F22" s="75" t="s">
        <v>1063</v>
      </c>
      <c r="G22" s="18">
        <v>2</v>
      </c>
      <c r="H22" s="105" t="s">
        <v>1245</v>
      </c>
    </row>
    <row r="23" spans="1:8" ht="15.75" customHeight="1">
      <c r="A23" s="134" t="s">
        <v>10</v>
      </c>
      <c r="B23" s="8">
        <v>7.1863425925925928E-2</v>
      </c>
      <c r="C23" s="8">
        <v>7.2094907407407413E-2</v>
      </c>
      <c r="D23" s="109" t="s">
        <v>9</v>
      </c>
      <c r="E23" s="25">
        <f t="shared" si="0"/>
        <v>2.3148148148148529E-4</v>
      </c>
      <c r="F23" s="75" t="s">
        <v>1067</v>
      </c>
      <c r="G23" s="18">
        <v>29</v>
      </c>
      <c r="H23" s="106" t="s">
        <v>1350</v>
      </c>
    </row>
    <row r="24" spans="1:8" ht="15.75" customHeight="1">
      <c r="A24" s="6" t="s">
        <v>1068</v>
      </c>
      <c r="B24" s="8">
        <v>7.2291666666666671E-2</v>
      </c>
      <c r="C24" s="8">
        <v>7.2916666666666671E-2</v>
      </c>
      <c r="D24" s="6" t="s">
        <v>14</v>
      </c>
      <c r="E24" s="11">
        <f t="shared" si="0"/>
        <v>6.2500000000000056E-4</v>
      </c>
      <c r="F24" s="75" t="s">
        <v>1072</v>
      </c>
      <c r="G24" s="18">
        <v>29</v>
      </c>
      <c r="H24" s="104" t="s">
        <v>1242</v>
      </c>
    </row>
    <row r="25" spans="1:8" ht="15.75" customHeight="1">
      <c r="A25" s="6" t="s">
        <v>679</v>
      </c>
      <c r="B25" s="8">
        <v>7.3749999999999996E-2</v>
      </c>
      <c r="C25" s="8">
        <v>7.436342592592593E-2</v>
      </c>
      <c r="D25" s="109" t="s">
        <v>59</v>
      </c>
      <c r="E25" s="25">
        <f t="shared" si="0"/>
        <v>6.1342592592593392E-4</v>
      </c>
      <c r="F25" s="75" t="s">
        <v>1075</v>
      </c>
      <c r="G25" s="18">
        <v>3</v>
      </c>
      <c r="H25" s="104" t="s">
        <v>1242</v>
      </c>
    </row>
    <row r="26" spans="1:8" ht="15.75" customHeight="1">
      <c r="A26" s="6" t="s">
        <v>1068</v>
      </c>
      <c r="B26" s="8">
        <v>7.4421296296296291E-2</v>
      </c>
      <c r="C26" s="8">
        <v>7.5115740740740747E-2</v>
      </c>
      <c r="D26" s="6" t="s">
        <v>14</v>
      </c>
      <c r="E26" s="11">
        <f t="shared" si="0"/>
        <v>6.9444444444445586E-4</v>
      </c>
      <c r="F26" s="75" t="s">
        <v>1077</v>
      </c>
      <c r="G26" s="18">
        <v>29</v>
      </c>
      <c r="H26" s="104" t="s">
        <v>1242</v>
      </c>
    </row>
    <row r="27" spans="1:8" ht="15.75" customHeight="1">
      <c r="A27" s="134" t="s">
        <v>10</v>
      </c>
      <c r="B27" s="46">
        <v>7.5138888888888894E-2</v>
      </c>
      <c r="C27" s="8">
        <v>7.5555555555555556E-2</v>
      </c>
      <c r="D27" s="109" t="s">
        <v>9</v>
      </c>
      <c r="E27" s="25">
        <f t="shared" si="0"/>
        <v>4.1666666666666241E-4</v>
      </c>
      <c r="F27" s="75" t="s">
        <v>1081</v>
      </c>
      <c r="G27" s="18">
        <v>29</v>
      </c>
      <c r="H27" s="106" t="s">
        <v>1350</v>
      </c>
    </row>
    <row r="28" spans="1:8" ht="15.75" customHeight="1">
      <c r="A28" s="6" t="s">
        <v>1068</v>
      </c>
      <c r="B28" s="8">
        <v>7.5578703703703703E-2</v>
      </c>
      <c r="C28" s="8">
        <v>0.10121527777777778</v>
      </c>
      <c r="D28" s="6" t="s">
        <v>14</v>
      </c>
      <c r="E28" s="11">
        <f t="shared" si="0"/>
        <v>2.5636574074074076E-2</v>
      </c>
      <c r="F28" s="75" t="s">
        <v>1088</v>
      </c>
      <c r="G28" s="18">
        <v>29</v>
      </c>
      <c r="H28" s="104" t="s">
        <v>1242</v>
      </c>
    </row>
    <row r="29" spans="1:8" ht="15.75" customHeight="1">
      <c r="A29" s="116" t="s">
        <v>714</v>
      </c>
      <c r="B29" s="8">
        <v>0.1012962962962963</v>
      </c>
      <c r="C29" s="8">
        <v>0.10179398148148149</v>
      </c>
      <c r="D29" s="6" t="s">
        <v>59</v>
      </c>
      <c r="E29" s="25">
        <f t="shared" si="0"/>
        <v>4.9768518518518434E-4</v>
      </c>
      <c r="F29" s="75" t="s">
        <v>1091</v>
      </c>
      <c r="G29" s="18">
        <v>11</v>
      </c>
      <c r="H29" s="105" t="s">
        <v>1245</v>
      </c>
    </row>
    <row r="30" spans="1:8" ht="15.75" customHeight="1">
      <c r="A30" s="134" t="s">
        <v>10</v>
      </c>
      <c r="B30" s="8">
        <v>0.10181712962962963</v>
      </c>
      <c r="C30" s="8">
        <v>0.10240740740740741</v>
      </c>
      <c r="D30" s="109" t="s">
        <v>9</v>
      </c>
      <c r="E30" s="25">
        <f t="shared" si="0"/>
        <v>5.9027777777777291E-4</v>
      </c>
      <c r="F30" s="75" t="s">
        <v>1095</v>
      </c>
      <c r="G30" s="18">
        <v>29</v>
      </c>
      <c r="H30" s="106" t="s">
        <v>1350</v>
      </c>
    </row>
    <row r="31" spans="1:8" ht="15.75" customHeight="1">
      <c r="A31" s="6" t="s">
        <v>1068</v>
      </c>
      <c r="B31" s="8">
        <v>0.10241898148148149</v>
      </c>
      <c r="C31" s="8">
        <v>0.10945601851851852</v>
      </c>
      <c r="D31" s="6" t="s">
        <v>14</v>
      </c>
      <c r="E31" s="11">
        <f t="shared" si="0"/>
        <v>7.0370370370370361E-3</v>
      </c>
      <c r="F31" s="75" t="s">
        <v>1101</v>
      </c>
      <c r="G31" s="18">
        <v>29</v>
      </c>
      <c r="H31" s="104" t="s">
        <v>1242</v>
      </c>
    </row>
    <row r="32" spans="1:8" ht="15.75" customHeight="1">
      <c r="A32" s="109" t="s">
        <v>714</v>
      </c>
      <c r="B32" s="8">
        <v>0.10949074074074074</v>
      </c>
      <c r="C32" s="8">
        <v>0.1097800925925926</v>
      </c>
      <c r="D32" s="6" t="s">
        <v>59</v>
      </c>
      <c r="E32" s="25">
        <f t="shared" si="0"/>
        <v>2.8935185185186008E-4</v>
      </c>
      <c r="F32" s="75" t="s">
        <v>1103</v>
      </c>
      <c r="G32" s="18">
        <v>11</v>
      </c>
      <c r="H32" s="105" t="s">
        <v>1245</v>
      </c>
    </row>
    <row r="33" spans="1:8" ht="15.75" customHeight="1">
      <c r="A33" s="134" t="s">
        <v>10</v>
      </c>
      <c r="B33" s="8">
        <v>0.10981481481481481</v>
      </c>
      <c r="C33" s="8">
        <v>0.11018518518518519</v>
      </c>
      <c r="D33" s="6" t="s">
        <v>9</v>
      </c>
      <c r="E33" s="25">
        <f t="shared" si="0"/>
        <v>3.7037037037038201E-4</v>
      </c>
      <c r="F33" s="75" t="s">
        <v>1107</v>
      </c>
      <c r="G33" s="18">
        <v>29</v>
      </c>
      <c r="H33" s="106" t="s">
        <v>1350</v>
      </c>
    </row>
    <row r="34" spans="1:8" ht="15.75" customHeight="1">
      <c r="A34" s="6" t="s">
        <v>1068</v>
      </c>
      <c r="B34" s="8">
        <v>0.11021990740740741</v>
      </c>
      <c r="C34" s="8">
        <v>0.14538194444444444</v>
      </c>
      <c r="D34" s="6" t="s">
        <v>14</v>
      </c>
      <c r="E34" s="11">
        <f t="shared" si="0"/>
        <v>3.5162037037037033E-2</v>
      </c>
      <c r="F34" s="75" t="s">
        <v>1117</v>
      </c>
      <c r="G34" s="18">
        <v>29</v>
      </c>
      <c r="H34" s="104" t="s">
        <v>1242</v>
      </c>
    </row>
    <row r="35" spans="1:8" ht="15.75" customHeight="1">
      <c r="A35" s="109" t="s">
        <v>714</v>
      </c>
      <c r="B35" s="8">
        <v>0.14538194444444444</v>
      </c>
      <c r="C35" s="8">
        <v>0.1456712962962963</v>
      </c>
      <c r="D35" s="109" t="s">
        <v>59</v>
      </c>
      <c r="E35" s="25">
        <f t="shared" si="0"/>
        <v>2.8935185185186008E-4</v>
      </c>
      <c r="F35" s="75" t="s">
        <v>1120</v>
      </c>
      <c r="G35" s="18">
        <v>11</v>
      </c>
      <c r="H35" s="105" t="s">
        <v>1245</v>
      </c>
    </row>
    <row r="36" spans="1:8" ht="15.75" customHeight="1">
      <c r="A36" s="6" t="s">
        <v>7</v>
      </c>
      <c r="B36" s="8">
        <v>0.1456712962962963</v>
      </c>
      <c r="C36" s="8">
        <v>0.14598379629629629</v>
      </c>
      <c r="D36" s="6" t="s">
        <v>9</v>
      </c>
      <c r="E36" s="25">
        <f t="shared" si="0"/>
        <v>3.1249999999999334E-4</v>
      </c>
      <c r="F36" s="81" t="s">
        <v>1123</v>
      </c>
      <c r="G36" s="18">
        <v>44</v>
      </c>
      <c r="H36" s="106" t="s">
        <v>1276</v>
      </c>
    </row>
    <row r="37" spans="1:8" ht="15.75" customHeight="1">
      <c r="A37" s="6" t="s">
        <v>1068</v>
      </c>
      <c r="B37" s="8">
        <v>0.14598379629629629</v>
      </c>
      <c r="C37" s="8">
        <v>0.14637731481481481</v>
      </c>
      <c r="D37" s="6" t="s">
        <v>14</v>
      </c>
      <c r="E37" s="11">
        <f t="shared" si="0"/>
        <v>3.9351851851851527E-4</v>
      </c>
      <c r="F37" s="81" t="s">
        <v>1127</v>
      </c>
      <c r="G37" s="18">
        <v>29</v>
      </c>
      <c r="H37" s="104" t="s">
        <v>1242</v>
      </c>
    </row>
    <row r="38" spans="1:8" ht="15.75" customHeight="1">
      <c r="A38" s="109" t="s">
        <v>7</v>
      </c>
      <c r="B38" s="46">
        <v>0.14637731481481481</v>
      </c>
      <c r="C38" s="8">
        <v>0.14641203703703703</v>
      </c>
      <c r="D38" s="6" t="s">
        <v>9</v>
      </c>
      <c r="E38" s="25">
        <f t="shared" si="0"/>
        <v>3.472222222222765E-5</v>
      </c>
      <c r="F38" s="75" t="s">
        <v>1128</v>
      </c>
      <c r="G38" s="18">
        <v>44</v>
      </c>
      <c r="H38" s="106" t="s">
        <v>1276</v>
      </c>
    </row>
    <row r="39" spans="1:8" ht="15.75" customHeight="1">
      <c r="A39" s="109" t="s">
        <v>714</v>
      </c>
      <c r="B39" s="8">
        <v>0.14641203703703703</v>
      </c>
      <c r="C39" s="8">
        <v>0.14648148148148149</v>
      </c>
      <c r="D39" s="6" t="s">
        <v>59</v>
      </c>
      <c r="E39" s="25">
        <f t="shared" si="0"/>
        <v>6.94444444444553E-5</v>
      </c>
      <c r="F39" s="75" t="s">
        <v>1130</v>
      </c>
      <c r="G39" s="18">
        <v>11</v>
      </c>
      <c r="H39" s="105" t="s">
        <v>1245</v>
      </c>
    </row>
    <row r="40" spans="1:8" ht="15.75" customHeight="1">
      <c r="A40" s="6" t="s">
        <v>7</v>
      </c>
      <c r="B40" s="8">
        <v>0.14648148148148149</v>
      </c>
      <c r="C40" s="46">
        <v>0.14673611111111112</v>
      </c>
      <c r="D40" s="6" t="s">
        <v>9</v>
      </c>
      <c r="E40" s="25">
        <f t="shared" si="0"/>
        <v>2.5462962962963243E-4</v>
      </c>
      <c r="F40" s="75" t="s">
        <v>1132</v>
      </c>
      <c r="G40" s="18">
        <v>44</v>
      </c>
      <c r="H40" s="106" t="s">
        <v>1276</v>
      </c>
    </row>
    <row r="41" spans="1:8" ht="15.75" customHeight="1">
      <c r="A41" s="6" t="s">
        <v>1068</v>
      </c>
      <c r="B41" s="8">
        <v>0.14673611111111112</v>
      </c>
      <c r="C41" s="8">
        <v>0.14972222222222223</v>
      </c>
      <c r="D41" s="6" t="s">
        <v>14</v>
      </c>
      <c r="E41" s="11">
        <f t="shared" si="0"/>
        <v>2.9861111111111061E-3</v>
      </c>
      <c r="F41" s="75" t="s">
        <v>1134</v>
      </c>
      <c r="G41" s="18">
        <v>29</v>
      </c>
      <c r="H41" s="104" t="s">
        <v>1242</v>
      </c>
    </row>
    <row r="42" spans="1:8" ht="15.75" customHeight="1">
      <c r="A42" s="109" t="s">
        <v>714</v>
      </c>
      <c r="B42" s="8">
        <v>0.14972222222222223</v>
      </c>
      <c r="C42" s="8">
        <v>0.15002314814814816</v>
      </c>
      <c r="D42" s="109" t="s">
        <v>59</v>
      </c>
      <c r="E42" s="25">
        <f t="shared" si="0"/>
        <v>3.0092592592592671E-4</v>
      </c>
      <c r="F42" s="75" t="s">
        <v>1135</v>
      </c>
      <c r="G42" s="18">
        <v>11</v>
      </c>
      <c r="H42" s="105" t="s">
        <v>1245</v>
      </c>
    </row>
    <row r="43" spans="1:8" ht="15.75" customHeight="1">
      <c r="A43" s="6" t="s">
        <v>7</v>
      </c>
      <c r="B43" s="8">
        <v>0.15002314814814816</v>
      </c>
      <c r="C43" s="8">
        <v>0.15049768518518519</v>
      </c>
      <c r="D43" s="6" t="s">
        <v>9</v>
      </c>
      <c r="E43" s="25">
        <f t="shared" si="0"/>
        <v>4.745370370370372E-4</v>
      </c>
      <c r="F43" s="75" t="s">
        <v>1137</v>
      </c>
      <c r="G43" s="18">
        <v>44</v>
      </c>
      <c r="H43" s="106" t="s">
        <v>1276</v>
      </c>
    </row>
    <row r="44" spans="1:8" ht="15.75" customHeight="1">
      <c r="A44" s="6" t="s">
        <v>1068</v>
      </c>
      <c r="B44" s="8">
        <v>0.15049768518518519</v>
      </c>
      <c r="C44" s="8">
        <v>0.15752314814814813</v>
      </c>
      <c r="D44" s="6" t="s">
        <v>14</v>
      </c>
      <c r="E44" s="11">
        <f t="shared" si="0"/>
        <v>7.0254629629629417E-3</v>
      </c>
      <c r="F44" s="75" t="s">
        <v>1138</v>
      </c>
      <c r="G44" s="18">
        <v>29</v>
      </c>
      <c r="H44" s="104" t="s">
        <v>1242</v>
      </c>
    </row>
    <row r="45" spans="1:8" ht="15.75" customHeight="1">
      <c r="A45" s="6" t="s">
        <v>220</v>
      </c>
      <c r="B45" s="8">
        <v>0.15752314814814813</v>
      </c>
      <c r="C45" s="8">
        <v>0.15851851851851853</v>
      </c>
      <c r="D45" s="6" t="s">
        <v>59</v>
      </c>
      <c r="E45" s="25">
        <f t="shared" si="0"/>
        <v>9.9537037037039644E-4</v>
      </c>
      <c r="F45" s="75" t="s">
        <v>1140</v>
      </c>
      <c r="G45" s="100">
        <v>8</v>
      </c>
      <c r="H45" s="105" t="s">
        <v>1245</v>
      </c>
    </row>
    <row r="46" spans="1:8" ht="15.75" customHeight="1">
      <c r="A46" s="109" t="s">
        <v>7</v>
      </c>
      <c r="B46" s="8">
        <v>0.15851851851851853</v>
      </c>
      <c r="C46" s="8">
        <v>0.15936342592592592</v>
      </c>
      <c r="D46" s="6" t="s">
        <v>9</v>
      </c>
      <c r="E46" s="25">
        <f t="shared" si="0"/>
        <v>8.4490740740739145E-4</v>
      </c>
      <c r="F46" s="75" t="s">
        <v>1141</v>
      </c>
      <c r="G46" s="18">
        <v>44</v>
      </c>
      <c r="H46" s="106" t="s">
        <v>1276</v>
      </c>
    </row>
    <row r="47" spans="1:8" ht="15.75" customHeight="1">
      <c r="A47" s="6" t="s">
        <v>1068</v>
      </c>
      <c r="B47" s="8">
        <v>0.15936342592592592</v>
      </c>
      <c r="C47" s="8">
        <v>0.15979166666666667</v>
      </c>
      <c r="D47" s="6" t="s">
        <v>14</v>
      </c>
      <c r="E47" s="11">
        <f t="shared" si="0"/>
        <v>4.2824074074074292E-4</v>
      </c>
      <c r="F47" s="75" t="s">
        <v>1143</v>
      </c>
      <c r="G47" s="18">
        <v>29</v>
      </c>
      <c r="H47" s="104" t="s">
        <v>1242</v>
      </c>
    </row>
    <row r="48" spans="1:8" ht="15.75" customHeight="1">
      <c r="A48" s="6" t="s">
        <v>220</v>
      </c>
      <c r="B48" s="8">
        <v>0.15979166666666667</v>
      </c>
      <c r="C48" s="46">
        <v>0.16040509259259259</v>
      </c>
      <c r="D48" s="6" t="s">
        <v>59</v>
      </c>
      <c r="E48" s="25">
        <f t="shared" si="0"/>
        <v>6.1342592592592005E-4</v>
      </c>
      <c r="F48" s="75" t="s">
        <v>1144</v>
      </c>
      <c r="G48" s="100">
        <v>8</v>
      </c>
      <c r="H48" s="105" t="s">
        <v>1245</v>
      </c>
    </row>
    <row r="49" spans="1:8" ht="15.75" customHeight="1">
      <c r="A49" s="6" t="s">
        <v>7</v>
      </c>
      <c r="B49" s="8">
        <v>0.16040509259259259</v>
      </c>
      <c r="C49" s="8">
        <v>0.16043981481481481</v>
      </c>
      <c r="D49" s="6" t="s">
        <v>9</v>
      </c>
      <c r="E49" s="25">
        <f t="shared" si="0"/>
        <v>3.472222222222765E-5</v>
      </c>
      <c r="F49" s="75" t="s">
        <v>1145</v>
      </c>
      <c r="G49" s="18">
        <v>44</v>
      </c>
      <c r="H49" s="106" t="s">
        <v>1276</v>
      </c>
    </row>
    <row r="50" spans="1:8" ht="15.75" customHeight="1">
      <c r="A50" s="6" t="s">
        <v>1068</v>
      </c>
      <c r="B50" s="8">
        <v>0.16043981481481481</v>
      </c>
      <c r="C50" s="8">
        <v>0.16170138888888888</v>
      </c>
      <c r="D50" s="6" t="s">
        <v>14</v>
      </c>
      <c r="E50" s="11">
        <f t="shared" si="0"/>
        <v>1.2615740740740677E-3</v>
      </c>
      <c r="F50" s="75" t="s">
        <v>1147</v>
      </c>
      <c r="G50" s="18">
        <v>29</v>
      </c>
      <c r="H50" s="104" t="s">
        <v>1242</v>
      </c>
    </row>
    <row r="51" spans="1:8" ht="15.75" customHeight="1">
      <c r="A51" s="6" t="s">
        <v>7</v>
      </c>
      <c r="B51" s="8">
        <v>0.16170138888888888</v>
      </c>
      <c r="C51" s="46">
        <v>0.16187499999999999</v>
      </c>
      <c r="D51" s="6" t="s">
        <v>9</v>
      </c>
      <c r="E51" s="25">
        <f t="shared" si="0"/>
        <v>1.7361111111111049E-4</v>
      </c>
      <c r="F51" s="75" t="s">
        <v>1148</v>
      </c>
      <c r="G51" s="18">
        <v>44</v>
      </c>
      <c r="H51" s="106" t="s">
        <v>1276</v>
      </c>
    </row>
    <row r="52" spans="1:8" ht="15.75" customHeight="1">
      <c r="A52" s="6" t="s">
        <v>1068</v>
      </c>
      <c r="B52" s="8">
        <v>0.16187499999999999</v>
      </c>
      <c r="C52" s="8">
        <v>0.16546296296296295</v>
      </c>
      <c r="D52" s="6" t="s">
        <v>14</v>
      </c>
      <c r="E52" s="11">
        <f t="shared" si="0"/>
        <v>3.5879629629629595E-3</v>
      </c>
      <c r="F52" s="75" t="s">
        <v>1149</v>
      </c>
      <c r="G52" s="18">
        <v>29</v>
      </c>
      <c r="H52" s="104" t="s">
        <v>1242</v>
      </c>
    </row>
    <row r="53" spans="1:8" ht="15.75" customHeight="1">
      <c r="A53" s="6" t="s">
        <v>220</v>
      </c>
      <c r="B53" s="8">
        <v>0.16546296296296295</v>
      </c>
      <c r="C53" s="8">
        <v>0.1661111111111111</v>
      </c>
      <c r="D53" s="6" t="s">
        <v>59</v>
      </c>
      <c r="E53" s="25">
        <f t="shared" si="0"/>
        <v>6.481481481481477E-4</v>
      </c>
      <c r="F53" s="75" t="s">
        <v>1151</v>
      </c>
      <c r="G53" s="100">
        <v>8</v>
      </c>
      <c r="H53" s="105" t="s">
        <v>1245</v>
      </c>
    </row>
    <row r="54" spans="1:8" ht="15.75" customHeight="1">
      <c r="A54" s="6" t="s">
        <v>7</v>
      </c>
      <c r="B54" s="8">
        <v>0.1661111111111111</v>
      </c>
      <c r="C54" s="8">
        <v>0.16648148148148148</v>
      </c>
      <c r="D54" s="6" t="s">
        <v>9</v>
      </c>
      <c r="E54" s="25">
        <f t="shared" si="0"/>
        <v>3.7037037037038201E-4</v>
      </c>
      <c r="F54" s="75" t="s">
        <v>1152</v>
      </c>
      <c r="G54" s="18">
        <v>44</v>
      </c>
      <c r="H54" s="106" t="s">
        <v>1276</v>
      </c>
    </row>
    <row r="55" spans="1:8" ht="15.75" customHeight="1">
      <c r="A55" s="6" t="s">
        <v>1068</v>
      </c>
      <c r="B55" s="8">
        <v>0.16648148148148148</v>
      </c>
      <c r="C55" s="8">
        <v>0.16956018518518517</v>
      </c>
      <c r="D55" s="6" t="s">
        <v>14</v>
      </c>
      <c r="E55" s="11">
        <f t="shared" si="0"/>
        <v>3.0787037037036946E-3</v>
      </c>
      <c r="F55" s="75" t="s">
        <v>1154</v>
      </c>
      <c r="G55" s="18">
        <v>29</v>
      </c>
      <c r="H55" s="104" t="s">
        <v>1242</v>
      </c>
    </row>
    <row r="56" spans="1:8" ht="15.75" customHeight="1">
      <c r="A56" s="6" t="s">
        <v>714</v>
      </c>
      <c r="B56" s="8">
        <v>0.16967592592592592</v>
      </c>
      <c r="C56" s="8">
        <v>0.16993055555555556</v>
      </c>
      <c r="D56" s="6" t="s">
        <v>59</v>
      </c>
      <c r="E56" s="25">
        <f t="shared" si="0"/>
        <v>2.5462962962963243E-4</v>
      </c>
      <c r="F56" s="81" t="s">
        <v>1155</v>
      </c>
      <c r="G56" s="18">
        <v>11</v>
      </c>
      <c r="H56" s="105" t="s">
        <v>1245</v>
      </c>
    </row>
    <row r="57" spans="1:8" ht="15.75" customHeight="1">
      <c r="A57" s="6" t="s">
        <v>7</v>
      </c>
      <c r="B57" s="8">
        <v>0.16993055555555556</v>
      </c>
      <c r="C57" s="8">
        <v>0.1700925925925926</v>
      </c>
      <c r="D57" s="6" t="s">
        <v>9</v>
      </c>
      <c r="E57" s="25">
        <f t="shared" si="0"/>
        <v>1.6203703703704386E-4</v>
      </c>
      <c r="F57" s="81" t="s">
        <v>1157</v>
      </c>
      <c r="G57" s="18">
        <v>44</v>
      </c>
      <c r="H57" s="106" t="s">
        <v>1276</v>
      </c>
    </row>
    <row r="58" spans="1:8" ht="15.75" customHeight="1">
      <c r="A58" s="6" t="s">
        <v>398</v>
      </c>
      <c r="B58" s="8">
        <v>0.1700925925925926</v>
      </c>
      <c r="C58" s="46">
        <v>0.17026620370370371</v>
      </c>
      <c r="D58" s="6" t="s">
        <v>59</v>
      </c>
      <c r="E58" s="25">
        <f t="shared" si="0"/>
        <v>1.7361111111111049E-4</v>
      </c>
      <c r="F58" s="75" t="s">
        <v>1158</v>
      </c>
      <c r="G58" s="18">
        <v>6</v>
      </c>
      <c r="H58" s="104" t="s">
        <v>1242</v>
      </c>
    </row>
    <row r="59" spans="1:8" ht="15.75" customHeight="1">
      <c r="A59" s="6" t="s">
        <v>220</v>
      </c>
      <c r="B59" s="8">
        <v>0.1708912037037037</v>
      </c>
      <c r="C59" s="8">
        <v>0.17170138888888889</v>
      </c>
      <c r="D59" s="6" t="s">
        <v>59</v>
      </c>
      <c r="E59" s="25">
        <f t="shared" si="0"/>
        <v>8.1018518518519156E-4</v>
      </c>
      <c r="F59" s="75" t="s">
        <v>1160</v>
      </c>
      <c r="G59" s="100">
        <v>8</v>
      </c>
      <c r="H59" s="105" t="s">
        <v>1245</v>
      </c>
    </row>
    <row r="60" spans="1:8" ht="15.75" customHeight="1">
      <c r="A60" s="6" t="s">
        <v>1068</v>
      </c>
      <c r="B60" s="8">
        <v>0.17179398148148148</v>
      </c>
      <c r="C60" s="8">
        <v>0.17385416666666667</v>
      </c>
      <c r="D60" s="6" t="s">
        <v>14</v>
      </c>
      <c r="E60" s="11">
        <f t="shared" si="0"/>
        <v>2.0601851851851927E-3</v>
      </c>
      <c r="F60" s="81" t="s">
        <v>1162</v>
      </c>
      <c r="G60" s="18">
        <v>29</v>
      </c>
      <c r="H60" s="104" t="s">
        <v>1242</v>
      </c>
    </row>
    <row r="61" spans="1:8" ht="15.75" customHeight="1">
      <c r="A61" s="109" t="s">
        <v>714</v>
      </c>
      <c r="B61" s="8">
        <v>0.17385416666666667</v>
      </c>
      <c r="C61" s="8">
        <v>0.17408564814814814</v>
      </c>
      <c r="D61" s="109" t="s">
        <v>59</v>
      </c>
      <c r="E61" s="25">
        <f t="shared" si="0"/>
        <v>2.3148148148147141E-4</v>
      </c>
      <c r="F61" s="75" t="s">
        <v>1163</v>
      </c>
      <c r="G61" s="18">
        <v>11</v>
      </c>
      <c r="H61" s="105" t="s">
        <v>1245</v>
      </c>
    </row>
    <row r="62" spans="1:8" ht="15.75" customHeight="1">
      <c r="A62" s="109" t="s">
        <v>66</v>
      </c>
      <c r="B62" s="8">
        <v>0.17408564814814814</v>
      </c>
      <c r="C62" s="8">
        <v>0.17474537037037038</v>
      </c>
      <c r="D62" s="109" t="s">
        <v>59</v>
      </c>
      <c r="E62" s="25">
        <f t="shared" si="0"/>
        <v>6.5972222222224208E-4</v>
      </c>
      <c r="F62" s="75" t="s">
        <v>1165</v>
      </c>
      <c r="G62" s="18">
        <v>2</v>
      </c>
      <c r="H62" s="104" t="s">
        <v>1242</v>
      </c>
    </row>
    <row r="63" spans="1:8" ht="15.75" customHeight="1">
      <c r="A63" s="6" t="s">
        <v>220</v>
      </c>
      <c r="B63" s="8">
        <v>0.17474537037037038</v>
      </c>
      <c r="C63" s="8">
        <v>0.17554398148148148</v>
      </c>
      <c r="D63" s="6" t="s">
        <v>59</v>
      </c>
      <c r="E63" s="25">
        <f t="shared" si="0"/>
        <v>7.9861111111109717E-4</v>
      </c>
      <c r="F63" s="75" t="s">
        <v>1166</v>
      </c>
      <c r="G63" s="100">
        <v>8</v>
      </c>
      <c r="H63" s="105" t="s">
        <v>1245</v>
      </c>
    </row>
    <row r="64" spans="1:8" ht="15.75" customHeight="1">
      <c r="A64" s="6" t="s">
        <v>7</v>
      </c>
      <c r="B64" s="8">
        <v>0.17554398148148148</v>
      </c>
      <c r="C64" s="8">
        <v>0.17561342592592594</v>
      </c>
      <c r="D64" s="6" t="s">
        <v>9</v>
      </c>
      <c r="E64" s="25">
        <f t="shared" si="0"/>
        <v>6.94444444444553E-5</v>
      </c>
      <c r="F64" s="75" t="s">
        <v>1168</v>
      </c>
      <c r="G64" s="18">
        <v>44</v>
      </c>
      <c r="H64" s="106" t="s">
        <v>1276</v>
      </c>
    </row>
    <row r="65" spans="1:8" ht="15.75" customHeight="1">
      <c r="A65" s="6" t="s">
        <v>1068</v>
      </c>
      <c r="B65" s="8">
        <v>0.17561342592592594</v>
      </c>
      <c r="C65" s="8">
        <v>0.17605324074074075</v>
      </c>
      <c r="D65" s="6" t="s">
        <v>14</v>
      </c>
      <c r="E65" s="11">
        <f t="shared" si="0"/>
        <v>4.3981481481480955E-4</v>
      </c>
      <c r="F65" s="75" t="s">
        <v>1169</v>
      </c>
      <c r="G65" s="18">
        <v>29</v>
      </c>
      <c r="H65" s="104" t="s">
        <v>1242</v>
      </c>
    </row>
    <row r="66" spans="1:8" ht="15.75" customHeight="1">
      <c r="A66" s="6" t="s">
        <v>7</v>
      </c>
      <c r="B66" s="8">
        <v>0.17605324074074075</v>
      </c>
      <c r="C66" s="8">
        <v>0.17613425925925927</v>
      </c>
      <c r="D66" s="6" t="s">
        <v>9</v>
      </c>
      <c r="E66" s="25">
        <f t="shared" ref="E66:E129" si="1">C66-B66</f>
        <v>8.1018518518521931E-5</v>
      </c>
      <c r="F66" s="75" t="s">
        <v>1171</v>
      </c>
      <c r="G66" s="18">
        <v>44</v>
      </c>
      <c r="H66" s="106" t="s">
        <v>1276</v>
      </c>
    </row>
    <row r="67" spans="1:8" ht="15.75" customHeight="1">
      <c r="A67" s="6" t="s">
        <v>13</v>
      </c>
      <c r="B67" s="8">
        <v>0.17613425925925927</v>
      </c>
      <c r="C67" s="8">
        <v>0.17690972222222223</v>
      </c>
      <c r="D67" s="6" t="s">
        <v>15</v>
      </c>
      <c r="E67" s="25">
        <f t="shared" si="1"/>
        <v>7.7546296296296391E-4</v>
      </c>
      <c r="F67" s="75" t="s">
        <v>1172</v>
      </c>
      <c r="G67" s="18">
        <v>6</v>
      </c>
      <c r="H67" s="105" t="s">
        <v>1245</v>
      </c>
    </row>
    <row r="68" spans="1:8" ht="15.75" customHeight="1">
      <c r="A68" s="6" t="s">
        <v>7</v>
      </c>
      <c r="B68" s="8">
        <v>0.17690972222222223</v>
      </c>
      <c r="C68" s="8">
        <v>0.17699074074074075</v>
      </c>
      <c r="D68" s="6" t="s">
        <v>9</v>
      </c>
      <c r="E68" s="25">
        <f t="shared" si="1"/>
        <v>8.1018518518521931E-5</v>
      </c>
      <c r="F68" s="75" t="s">
        <v>1173</v>
      </c>
      <c r="G68" s="18">
        <v>44</v>
      </c>
      <c r="H68" s="106" t="s">
        <v>1276</v>
      </c>
    </row>
    <row r="69" spans="1:8" ht="15.75" customHeight="1">
      <c r="A69" s="6" t="s">
        <v>1068</v>
      </c>
      <c r="B69" s="8">
        <v>0.17699074074074075</v>
      </c>
      <c r="C69" s="8">
        <v>0.17723379629629629</v>
      </c>
      <c r="D69" s="6" t="s">
        <v>14</v>
      </c>
      <c r="E69" s="11">
        <f t="shared" si="1"/>
        <v>2.4305555555553804E-4</v>
      </c>
      <c r="F69" s="75" t="s">
        <v>1175</v>
      </c>
      <c r="G69" s="18">
        <v>29</v>
      </c>
      <c r="H69" s="104" t="s">
        <v>1242</v>
      </c>
    </row>
    <row r="70" spans="1:8" ht="15.75" customHeight="1">
      <c r="A70" s="6" t="s">
        <v>7</v>
      </c>
      <c r="B70" s="8">
        <v>0.17723379629629629</v>
      </c>
      <c r="C70" s="8">
        <v>0.17728009259259259</v>
      </c>
      <c r="D70" s="6" t="s">
        <v>9</v>
      </c>
      <c r="E70" s="25">
        <f t="shared" si="1"/>
        <v>4.6296296296294281E-5</v>
      </c>
      <c r="F70" s="75" t="s">
        <v>1176</v>
      </c>
      <c r="G70" s="18">
        <v>44</v>
      </c>
      <c r="H70" s="106" t="s">
        <v>1276</v>
      </c>
    </row>
    <row r="71" spans="1:8" ht="15.75" customHeight="1">
      <c r="A71" s="6" t="s">
        <v>836</v>
      </c>
      <c r="B71" s="8">
        <v>0.17728009259259259</v>
      </c>
      <c r="C71" s="8">
        <v>0.17785879629629631</v>
      </c>
      <c r="D71" s="6" t="s">
        <v>15</v>
      </c>
      <c r="E71" s="25">
        <f t="shared" si="1"/>
        <v>5.7870370370372015E-4</v>
      </c>
      <c r="F71" s="75" t="s">
        <v>1178</v>
      </c>
      <c r="G71" s="100">
        <v>2</v>
      </c>
      <c r="H71" s="104" t="s">
        <v>1242</v>
      </c>
    </row>
    <row r="72" spans="1:8" ht="15.75" customHeight="1">
      <c r="A72" s="6" t="s">
        <v>7</v>
      </c>
      <c r="B72" s="8">
        <v>0.17785879629629631</v>
      </c>
      <c r="C72" s="8">
        <v>0.17791666666666667</v>
      </c>
      <c r="D72" s="6" t="s">
        <v>9</v>
      </c>
      <c r="E72" s="25">
        <f t="shared" si="1"/>
        <v>5.7870370370360913E-5</v>
      </c>
      <c r="F72" s="75" t="s">
        <v>1179</v>
      </c>
      <c r="G72" s="18">
        <v>44</v>
      </c>
      <c r="H72" s="106" t="s">
        <v>1276</v>
      </c>
    </row>
    <row r="73" spans="1:8" ht="15.75" customHeight="1">
      <c r="A73" s="6" t="s">
        <v>1068</v>
      </c>
      <c r="B73" s="8">
        <v>0.17791666666666667</v>
      </c>
      <c r="C73" s="8">
        <v>0.18004629629629629</v>
      </c>
      <c r="D73" s="6" t="s">
        <v>14</v>
      </c>
      <c r="E73" s="11">
        <f t="shared" si="1"/>
        <v>2.1296296296296202E-3</v>
      </c>
      <c r="F73" s="75" t="s">
        <v>1180</v>
      </c>
      <c r="G73" s="18">
        <v>29</v>
      </c>
      <c r="H73" s="104" t="s">
        <v>1242</v>
      </c>
    </row>
    <row r="74" spans="1:8" ht="15.75" customHeight="1">
      <c r="A74" s="6" t="s">
        <v>139</v>
      </c>
      <c r="B74" s="8">
        <v>0.18004629629629629</v>
      </c>
      <c r="C74" s="8">
        <v>0.18035879629629631</v>
      </c>
      <c r="D74" s="6" t="s">
        <v>59</v>
      </c>
      <c r="E74" s="25">
        <f t="shared" si="1"/>
        <v>3.1250000000002109E-4</v>
      </c>
      <c r="F74" s="75" t="s">
        <v>1182</v>
      </c>
      <c r="G74" s="18">
        <v>4</v>
      </c>
      <c r="H74" s="105" t="s">
        <v>1245</v>
      </c>
    </row>
    <row r="75" spans="1:8" ht="15.75" customHeight="1">
      <c r="A75" s="6" t="s">
        <v>7</v>
      </c>
      <c r="B75" s="8">
        <v>0.18035879629629631</v>
      </c>
      <c r="C75" s="8">
        <v>0.18086805555555555</v>
      </c>
      <c r="D75" s="6" t="s">
        <v>9</v>
      </c>
      <c r="E75" s="25">
        <f t="shared" si="1"/>
        <v>5.092592592592371E-4</v>
      </c>
      <c r="F75" s="94" t="s">
        <v>1183</v>
      </c>
      <c r="G75" s="18">
        <v>44</v>
      </c>
      <c r="H75" s="106" t="s">
        <v>1276</v>
      </c>
    </row>
    <row r="76" spans="1:8" ht="15.75" customHeight="1">
      <c r="A76" s="6" t="s">
        <v>139</v>
      </c>
      <c r="B76" s="8">
        <v>0.18086805555555555</v>
      </c>
      <c r="C76" s="8">
        <v>0.18109953703703704</v>
      </c>
      <c r="D76" s="109" t="s">
        <v>59</v>
      </c>
      <c r="E76" s="25">
        <f t="shared" si="1"/>
        <v>2.3148148148149916E-4</v>
      </c>
      <c r="F76" s="75" t="s">
        <v>1185</v>
      </c>
      <c r="G76" s="18">
        <v>4</v>
      </c>
      <c r="H76" s="105" t="s">
        <v>1245</v>
      </c>
    </row>
    <row r="77" spans="1:8" ht="15.75" customHeight="1">
      <c r="A77" s="6" t="s">
        <v>7</v>
      </c>
      <c r="B77" s="8">
        <v>0.18109953703703704</v>
      </c>
      <c r="C77" s="8">
        <v>0.18126157407407406</v>
      </c>
      <c r="D77" s="6" t="s">
        <v>9</v>
      </c>
      <c r="E77" s="25">
        <f t="shared" si="1"/>
        <v>1.6203703703701611E-4</v>
      </c>
      <c r="F77" s="75" t="s">
        <v>1187</v>
      </c>
      <c r="G77" s="18">
        <v>44</v>
      </c>
      <c r="H77" s="106" t="s">
        <v>1276</v>
      </c>
    </row>
    <row r="78" spans="1:8" ht="15.75" customHeight="1">
      <c r="A78" s="6" t="s">
        <v>1068</v>
      </c>
      <c r="B78" s="8">
        <v>0.18126157407407406</v>
      </c>
      <c r="C78" s="8">
        <v>0.18190972222222221</v>
      </c>
      <c r="D78" s="6" t="s">
        <v>14</v>
      </c>
      <c r="E78" s="11">
        <f t="shared" si="1"/>
        <v>6.481481481481477E-4</v>
      </c>
      <c r="F78" s="75" t="s">
        <v>1188</v>
      </c>
      <c r="G78" s="18">
        <v>29</v>
      </c>
      <c r="H78" s="104" t="s">
        <v>1242</v>
      </c>
    </row>
    <row r="79" spans="1:8" ht="15.75" customHeight="1">
      <c r="A79" s="6" t="s">
        <v>139</v>
      </c>
      <c r="B79" s="8">
        <v>0.18190972222222221</v>
      </c>
      <c r="C79" s="8">
        <v>0.18222222222222223</v>
      </c>
      <c r="D79" s="6" t="s">
        <v>59</v>
      </c>
      <c r="E79" s="25">
        <f t="shared" si="1"/>
        <v>3.1250000000002109E-4</v>
      </c>
      <c r="F79" s="75" t="s">
        <v>1190</v>
      </c>
      <c r="G79" s="18">
        <v>4</v>
      </c>
      <c r="H79" s="105" t="s">
        <v>1245</v>
      </c>
    </row>
    <row r="80" spans="1:8" ht="15.75" customHeight="1">
      <c r="A80" s="6" t="s">
        <v>7</v>
      </c>
      <c r="B80" s="8">
        <v>0.18222222222222223</v>
      </c>
      <c r="C80" s="8">
        <v>0.18275462962962963</v>
      </c>
      <c r="D80" s="6" t="s">
        <v>9</v>
      </c>
      <c r="E80" s="25">
        <f t="shared" si="1"/>
        <v>5.3240740740739811E-4</v>
      </c>
      <c r="F80" s="75" t="s">
        <v>1191</v>
      </c>
      <c r="G80" s="18">
        <v>44</v>
      </c>
      <c r="H80" s="106" t="s">
        <v>1276</v>
      </c>
    </row>
    <row r="81" spans="1:8" ht="15.75" customHeight="1">
      <c r="A81" s="6" t="s">
        <v>100</v>
      </c>
      <c r="B81" s="8">
        <v>0.18275462962962963</v>
      </c>
      <c r="C81" s="8">
        <v>0.18333333333333332</v>
      </c>
      <c r="D81" s="6" t="s">
        <v>59</v>
      </c>
      <c r="E81" s="25">
        <f t="shared" si="1"/>
        <v>5.787037037036924E-4</v>
      </c>
      <c r="F81" s="75" t="s">
        <v>1193</v>
      </c>
      <c r="G81" s="18">
        <v>2</v>
      </c>
      <c r="H81" s="105" t="s">
        <v>1245</v>
      </c>
    </row>
    <row r="82" spans="1:8" ht="15.75" customHeight="1">
      <c r="A82" s="6" t="s">
        <v>7</v>
      </c>
      <c r="B82" s="8">
        <v>0.18333333333333332</v>
      </c>
      <c r="C82" s="8">
        <v>0.18346064814814814</v>
      </c>
      <c r="D82" s="6" t="s">
        <v>9</v>
      </c>
      <c r="E82" s="25">
        <f t="shared" si="1"/>
        <v>1.2731481481481621E-4</v>
      </c>
      <c r="F82" s="81" t="s">
        <v>1194</v>
      </c>
      <c r="G82" s="18">
        <v>44</v>
      </c>
      <c r="H82" s="106" t="s">
        <v>1276</v>
      </c>
    </row>
    <row r="83" spans="1:8" ht="15.75" customHeight="1">
      <c r="A83" s="6" t="s">
        <v>100</v>
      </c>
      <c r="B83" s="8">
        <v>0.18346064814814814</v>
      </c>
      <c r="C83" s="8">
        <v>0.18364583333333334</v>
      </c>
      <c r="D83" s="6" t="s">
        <v>59</v>
      </c>
      <c r="E83" s="25">
        <f t="shared" si="1"/>
        <v>1.8518518518520488E-4</v>
      </c>
      <c r="F83" s="75" t="s">
        <v>1196</v>
      </c>
      <c r="G83" s="18">
        <v>2</v>
      </c>
      <c r="H83" s="105" t="s">
        <v>1245</v>
      </c>
    </row>
    <row r="84" spans="1:8" ht="15.75" customHeight="1">
      <c r="A84" s="6" t="s">
        <v>7</v>
      </c>
      <c r="B84" s="8">
        <v>0.18364583333333334</v>
      </c>
      <c r="C84" s="8">
        <v>0.18427083333333333</v>
      </c>
      <c r="D84" s="6" t="s">
        <v>9</v>
      </c>
      <c r="E84" s="25">
        <f t="shared" si="1"/>
        <v>6.2499999999998668E-4</v>
      </c>
      <c r="F84" s="75" t="s">
        <v>1197</v>
      </c>
      <c r="G84" s="18">
        <v>44</v>
      </c>
      <c r="H84" s="106" t="s">
        <v>1276</v>
      </c>
    </row>
    <row r="85" spans="1:8" ht="15.75" customHeight="1">
      <c r="A85" s="6" t="s">
        <v>48</v>
      </c>
      <c r="B85" s="8">
        <v>0.18427083333333333</v>
      </c>
      <c r="C85" s="8">
        <v>0.18462962962962962</v>
      </c>
      <c r="D85" s="6" t="s">
        <v>8</v>
      </c>
      <c r="E85" s="25">
        <f t="shared" si="1"/>
        <v>3.5879629629628762E-4</v>
      </c>
      <c r="F85" s="75" t="s">
        <v>1199</v>
      </c>
      <c r="G85" s="100">
        <v>8</v>
      </c>
      <c r="H85" s="100" t="s">
        <v>1259</v>
      </c>
    </row>
    <row r="86" spans="1:8" ht="15.75" customHeight="1">
      <c r="A86" s="6" t="s">
        <v>1068</v>
      </c>
      <c r="B86" s="8">
        <v>0.18462962962962962</v>
      </c>
      <c r="C86" s="8">
        <v>0.18476851851851853</v>
      </c>
      <c r="D86" s="6" t="s">
        <v>14</v>
      </c>
      <c r="E86" s="11">
        <f t="shared" si="1"/>
        <v>1.388888888889106E-4</v>
      </c>
      <c r="F86" s="75" t="s">
        <v>1200</v>
      </c>
      <c r="G86" s="18">
        <v>29</v>
      </c>
      <c r="H86" s="104" t="s">
        <v>1242</v>
      </c>
    </row>
    <row r="87" spans="1:8" ht="15.75" customHeight="1">
      <c r="A87" s="109" t="s">
        <v>139</v>
      </c>
      <c r="B87" s="8">
        <v>0.18476851851851853</v>
      </c>
      <c r="C87" s="8">
        <v>0.18518518518518517</v>
      </c>
      <c r="D87" s="109" t="s">
        <v>59</v>
      </c>
      <c r="E87" s="25">
        <f t="shared" si="1"/>
        <v>4.1666666666664853E-4</v>
      </c>
      <c r="F87" s="75" t="s">
        <v>1202</v>
      </c>
      <c r="G87">
        <v>4</v>
      </c>
      <c r="H87" s="105" t="s">
        <v>1245</v>
      </c>
    </row>
    <row r="88" spans="1:8" ht="15.75" customHeight="1">
      <c r="A88" s="6" t="s">
        <v>7</v>
      </c>
      <c r="B88" s="8">
        <v>0.18518518518518517</v>
      </c>
      <c r="C88" s="8">
        <v>0.18543981481481481</v>
      </c>
      <c r="D88" s="6" t="s">
        <v>9</v>
      </c>
      <c r="E88" s="25">
        <f t="shared" si="1"/>
        <v>2.5462962962963243E-4</v>
      </c>
      <c r="F88" s="75" t="s">
        <v>1204</v>
      </c>
      <c r="G88">
        <v>44</v>
      </c>
      <c r="H88" s="106" t="s">
        <v>1276</v>
      </c>
    </row>
    <row r="89" spans="1:8" ht="15.75" customHeight="1">
      <c r="A89" s="6" t="s">
        <v>833</v>
      </c>
      <c r="B89" s="8">
        <v>0.18543981481481481</v>
      </c>
      <c r="C89" s="8">
        <v>0.18584490740740742</v>
      </c>
      <c r="D89" s="6" t="s">
        <v>59</v>
      </c>
      <c r="E89" s="25">
        <f t="shared" si="1"/>
        <v>4.0509259259260966E-4</v>
      </c>
      <c r="F89" s="75" t="s">
        <v>1205</v>
      </c>
      <c r="G89" s="18">
        <v>1</v>
      </c>
      <c r="H89" s="104" t="s">
        <v>1242</v>
      </c>
    </row>
    <row r="90" spans="1:8" ht="15.75" customHeight="1">
      <c r="A90" s="6" t="s">
        <v>1068</v>
      </c>
      <c r="B90" s="8">
        <v>0.18584490740740742</v>
      </c>
      <c r="C90" s="8">
        <v>0.19763888888888889</v>
      </c>
      <c r="D90" s="6" t="s">
        <v>14</v>
      </c>
      <c r="E90" s="11">
        <f t="shared" si="1"/>
        <v>1.1793981481481475E-2</v>
      </c>
      <c r="F90" s="75" t="s">
        <v>1207</v>
      </c>
      <c r="G90" s="18">
        <v>29</v>
      </c>
      <c r="H90" s="104" t="s">
        <v>1242</v>
      </c>
    </row>
    <row r="91" spans="1:8" ht="15.75" customHeight="1">
      <c r="A91" s="6" t="s">
        <v>7</v>
      </c>
      <c r="B91" s="8">
        <v>0.19763888888888889</v>
      </c>
      <c r="C91" s="8">
        <v>0.19784722222222223</v>
      </c>
      <c r="D91" s="6" t="s">
        <v>9</v>
      </c>
      <c r="E91" s="25">
        <f t="shared" si="1"/>
        <v>2.0833333333333814E-4</v>
      </c>
      <c r="F91" s="75" t="s">
        <v>1209</v>
      </c>
      <c r="G91" s="18">
        <v>44</v>
      </c>
      <c r="H91" s="106" t="s">
        <v>1276</v>
      </c>
    </row>
    <row r="92" spans="1:8" ht="15.75" customHeight="1">
      <c r="A92" s="6" t="s">
        <v>1068</v>
      </c>
      <c r="B92" s="8">
        <v>0.19784722222222223</v>
      </c>
      <c r="C92" s="8">
        <v>0.20070601851851852</v>
      </c>
      <c r="D92" s="6" t="s">
        <v>14</v>
      </c>
      <c r="E92" s="11">
        <f t="shared" si="1"/>
        <v>2.8587962962962898E-3</v>
      </c>
      <c r="F92" s="75" t="s">
        <v>1211</v>
      </c>
      <c r="G92" s="18">
        <v>29</v>
      </c>
      <c r="H92" s="104" t="s">
        <v>1242</v>
      </c>
    </row>
    <row r="93" spans="1:8" ht="15.75" customHeight="1">
      <c r="A93" s="6" t="s">
        <v>220</v>
      </c>
      <c r="B93" s="8">
        <v>0.20070601851851852</v>
      </c>
      <c r="C93" s="8">
        <v>0.20144675925925926</v>
      </c>
      <c r="D93" s="6" t="s">
        <v>59</v>
      </c>
      <c r="E93" s="25">
        <f t="shared" si="1"/>
        <v>7.4074074074073626E-4</v>
      </c>
      <c r="F93" s="75" t="s">
        <v>1212</v>
      </c>
      <c r="G93" s="100">
        <v>8</v>
      </c>
      <c r="H93" s="105" t="s">
        <v>1245</v>
      </c>
    </row>
    <row r="94" spans="1:8" ht="15.75" customHeight="1">
      <c r="A94" s="6" t="s">
        <v>7</v>
      </c>
      <c r="B94" s="8">
        <v>0.20144675925925926</v>
      </c>
      <c r="C94" s="8">
        <v>0.20206018518518518</v>
      </c>
      <c r="D94" s="6" t="s">
        <v>9</v>
      </c>
      <c r="E94" s="25">
        <f t="shared" si="1"/>
        <v>6.1342592592592005E-4</v>
      </c>
      <c r="F94" s="75" t="s">
        <v>1214</v>
      </c>
      <c r="G94" s="18">
        <v>44</v>
      </c>
      <c r="H94" s="106" t="s">
        <v>1276</v>
      </c>
    </row>
    <row r="95" spans="1:8" ht="15.75" customHeight="1">
      <c r="A95" s="6" t="s">
        <v>1068</v>
      </c>
      <c r="B95" s="8">
        <v>0.20206018518518518</v>
      </c>
      <c r="C95" s="8">
        <v>0.20333333333333334</v>
      </c>
      <c r="D95" s="6" t="s">
        <v>14</v>
      </c>
      <c r="E95" s="11">
        <f t="shared" si="1"/>
        <v>1.2731481481481621E-3</v>
      </c>
      <c r="F95" s="75" t="s">
        <v>1215</v>
      </c>
      <c r="G95" s="18">
        <v>29</v>
      </c>
      <c r="H95" s="104" t="s">
        <v>1242</v>
      </c>
    </row>
    <row r="96" spans="1:8" ht="15.75" customHeight="1">
      <c r="A96" s="6" t="s">
        <v>714</v>
      </c>
      <c r="B96" s="8">
        <v>0.20333333333333334</v>
      </c>
      <c r="C96" s="8">
        <v>0.2036226851851852</v>
      </c>
      <c r="D96" s="6" t="s">
        <v>59</v>
      </c>
      <c r="E96" s="25">
        <f t="shared" si="1"/>
        <v>2.8935185185186008E-4</v>
      </c>
      <c r="F96" s="75" t="s">
        <v>1217</v>
      </c>
      <c r="G96" s="18">
        <v>11</v>
      </c>
      <c r="H96" s="105" t="s">
        <v>1245</v>
      </c>
    </row>
    <row r="97" spans="1:8" ht="15.75" customHeight="1">
      <c r="A97" s="6" t="s">
        <v>1068</v>
      </c>
      <c r="B97" s="8">
        <v>0.2036226851851852</v>
      </c>
      <c r="C97" s="8">
        <v>0.20369212962962963</v>
      </c>
      <c r="D97" s="6" t="s">
        <v>14</v>
      </c>
      <c r="E97" s="11">
        <f t="shared" si="1"/>
        <v>6.9444444444427544E-5</v>
      </c>
      <c r="F97" s="75" t="s">
        <v>1218</v>
      </c>
      <c r="G97" s="18">
        <v>29</v>
      </c>
      <c r="H97" s="104" t="s">
        <v>1242</v>
      </c>
    </row>
    <row r="98" spans="1:8" ht="15.75" customHeight="1">
      <c r="A98" s="6" t="s">
        <v>7</v>
      </c>
      <c r="B98" s="8">
        <v>0.20369212962962963</v>
      </c>
      <c r="C98" s="8">
        <v>0.20423611111111112</v>
      </c>
      <c r="D98" s="6" t="s">
        <v>9</v>
      </c>
      <c r="E98" s="25">
        <f t="shared" si="1"/>
        <v>5.439814814814925E-4</v>
      </c>
      <c r="F98" s="75" t="s">
        <v>1220</v>
      </c>
      <c r="G98" s="18">
        <v>44</v>
      </c>
      <c r="H98" s="106" t="s">
        <v>1276</v>
      </c>
    </row>
    <row r="99" spans="1:8" ht="15.75" customHeight="1">
      <c r="A99" s="6" t="s">
        <v>1068</v>
      </c>
      <c r="B99" s="8">
        <v>0.20423611111111112</v>
      </c>
      <c r="C99" s="8">
        <v>0.20542824074074073</v>
      </c>
      <c r="D99" s="6" t="s">
        <v>14</v>
      </c>
      <c r="E99" s="11">
        <f t="shared" si="1"/>
        <v>1.1921296296296124E-3</v>
      </c>
      <c r="F99" s="75" t="s">
        <v>1221</v>
      </c>
      <c r="G99" s="18">
        <v>29</v>
      </c>
      <c r="H99" s="104" t="s">
        <v>1242</v>
      </c>
    </row>
    <row r="100" spans="1:8" ht="15.75" customHeight="1">
      <c r="A100" s="109" t="s">
        <v>714</v>
      </c>
      <c r="B100" s="8">
        <v>0.20542824074074073</v>
      </c>
      <c r="C100" s="8">
        <v>0.20634259259259261</v>
      </c>
      <c r="D100" s="109" t="s">
        <v>59</v>
      </c>
      <c r="E100" s="25">
        <f t="shared" si="1"/>
        <v>9.1435185185187451E-4</v>
      </c>
      <c r="F100" s="75" t="s">
        <v>1222</v>
      </c>
      <c r="G100" s="18">
        <v>11</v>
      </c>
      <c r="H100" s="105" t="s">
        <v>1245</v>
      </c>
    </row>
    <row r="101" spans="1:8" ht="15.75" customHeight="1">
      <c r="A101" s="6" t="s">
        <v>7</v>
      </c>
      <c r="B101" s="8">
        <v>0.20634259259259261</v>
      </c>
      <c r="C101" s="8">
        <v>0.20719907407407406</v>
      </c>
      <c r="D101" s="6" t="s">
        <v>9</v>
      </c>
      <c r="E101" s="25">
        <f t="shared" si="1"/>
        <v>8.5648148148145808E-4</v>
      </c>
      <c r="F101" s="75" t="s">
        <v>1224</v>
      </c>
      <c r="G101" s="18">
        <v>44</v>
      </c>
      <c r="H101" s="106" t="s">
        <v>1276</v>
      </c>
    </row>
    <row r="102" spans="1:8" ht="15.75" customHeight="1">
      <c r="A102" s="6" t="s">
        <v>1068</v>
      </c>
      <c r="B102" s="8">
        <v>0.20719907407407406</v>
      </c>
      <c r="C102" s="8">
        <v>0.20805555555555555</v>
      </c>
      <c r="D102" s="6" t="s">
        <v>14</v>
      </c>
      <c r="E102" s="11">
        <f t="shared" si="1"/>
        <v>8.5648148148148584E-4</v>
      </c>
      <c r="F102" s="75" t="s">
        <v>1226</v>
      </c>
      <c r="G102" s="18">
        <v>29</v>
      </c>
      <c r="H102" s="104" t="s">
        <v>1242</v>
      </c>
    </row>
    <row r="103" spans="1:8" ht="15.75" customHeight="1">
      <c r="A103" s="109" t="s">
        <v>714</v>
      </c>
      <c r="B103" s="8">
        <v>0.20805555555555555</v>
      </c>
      <c r="C103" s="8">
        <v>0.20827546296296295</v>
      </c>
      <c r="D103" s="6" t="s">
        <v>59</v>
      </c>
      <c r="E103" s="25">
        <f t="shared" si="1"/>
        <v>2.1990740740740478E-4</v>
      </c>
      <c r="F103" s="75" t="s">
        <v>1227</v>
      </c>
      <c r="G103" s="18">
        <v>11</v>
      </c>
      <c r="H103" s="105" t="s">
        <v>1245</v>
      </c>
    </row>
    <row r="104" spans="1:8" ht="15.75" customHeight="1">
      <c r="A104" s="6" t="s">
        <v>7</v>
      </c>
      <c r="B104" s="8">
        <v>0.20827546296296295</v>
      </c>
      <c r="C104" s="8">
        <v>0.20835648148148148</v>
      </c>
      <c r="D104" s="6" t="s">
        <v>9</v>
      </c>
      <c r="E104" s="25">
        <f t="shared" si="1"/>
        <v>8.1018518518521931E-5</v>
      </c>
      <c r="F104" s="75" t="s">
        <v>1230</v>
      </c>
      <c r="G104" s="18">
        <v>44</v>
      </c>
      <c r="H104" s="106" t="s">
        <v>1276</v>
      </c>
    </row>
    <row r="105" spans="1:8" ht="15.75" customHeight="1">
      <c r="A105" s="6" t="s">
        <v>1068</v>
      </c>
      <c r="B105" s="8">
        <v>0.20835648148148148</v>
      </c>
      <c r="C105" s="8">
        <v>0.20851851851851852</v>
      </c>
      <c r="D105" s="6" t="s">
        <v>14</v>
      </c>
      <c r="E105" s="11">
        <f t="shared" si="1"/>
        <v>1.6203703703704386E-4</v>
      </c>
      <c r="F105" s="75" t="s">
        <v>1234</v>
      </c>
      <c r="G105" s="18">
        <v>29</v>
      </c>
      <c r="H105" s="104" t="s">
        <v>1242</v>
      </c>
    </row>
    <row r="106" spans="1:8" ht="15.75" customHeight="1">
      <c r="A106" s="6" t="s">
        <v>7</v>
      </c>
      <c r="B106" s="8">
        <v>0.20851851851851852</v>
      </c>
      <c r="C106" s="8">
        <v>0.20873842592592592</v>
      </c>
      <c r="D106" s="6" t="s">
        <v>9</v>
      </c>
      <c r="E106" s="25">
        <f t="shared" si="1"/>
        <v>2.1990740740740478E-4</v>
      </c>
      <c r="F106" s="75" t="s">
        <v>1236</v>
      </c>
      <c r="G106" s="18">
        <v>44</v>
      </c>
      <c r="H106" s="106" t="s">
        <v>1276</v>
      </c>
    </row>
    <row r="107" spans="1:8" ht="15.75" customHeight="1">
      <c r="A107" s="6" t="s">
        <v>13</v>
      </c>
      <c r="B107" s="8">
        <v>0.20873842592592592</v>
      </c>
      <c r="C107" s="8">
        <v>0.2088888888888889</v>
      </c>
      <c r="D107" s="6" t="s">
        <v>15</v>
      </c>
      <c r="E107" s="25">
        <f t="shared" si="1"/>
        <v>1.5046296296297723E-4</v>
      </c>
      <c r="F107" s="75" t="s">
        <v>1237</v>
      </c>
      <c r="G107" s="18">
        <v>6</v>
      </c>
      <c r="H107" s="105" t="s">
        <v>1245</v>
      </c>
    </row>
    <row r="108" spans="1:8" ht="15.75" customHeight="1">
      <c r="A108" s="6" t="s">
        <v>7</v>
      </c>
      <c r="B108" s="8">
        <v>0.2088888888888889</v>
      </c>
      <c r="C108" s="8">
        <v>0.20902777777777778</v>
      </c>
      <c r="D108" s="6" t="s">
        <v>9</v>
      </c>
      <c r="E108" s="25">
        <f t="shared" si="1"/>
        <v>1.3888888888888284E-4</v>
      </c>
      <c r="F108" s="75" t="s">
        <v>1241</v>
      </c>
      <c r="G108" s="18">
        <v>44</v>
      </c>
      <c r="H108" s="106" t="s">
        <v>1276</v>
      </c>
    </row>
    <row r="109" spans="1:8" ht="15.75" customHeight="1">
      <c r="A109" s="6" t="s">
        <v>48</v>
      </c>
      <c r="B109" s="8">
        <v>0.20902777777777778</v>
      </c>
      <c r="C109" s="8">
        <v>0.21462962962962964</v>
      </c>
      <c r="D109" s="6" t="s">
        <v>8</v>
      </c>
      <c r="E109" s="25">
        <f t="shared" si="1"/>
        <v>5.6018518518518579E-3</v>
      </c>
      <c r="F109" s="75" t="s">
        <v>1247</v>
      </c>
      <c r="G109" s="100">
        <v>8</v>
      </c>
      <c r="H109" s="100" t="s">
        <v>1259</v>
      </c>
    </row>
    <row r="110" spans="1:8" ht="15.75" customHeight="1">
      <c r="A110" s="6" t="s">
        <v>7</v>
      </c>
      <c r="B110" s="8">
        <v>0.21465277777777778</v>
      </c>
      <c r="C110" s="8">
        <v>0.21466435185185184</v>
      </c>
      <c r="D110" s="6" t="s">
        <v>9</v>
      </c>
      <c r="E110" s="25">
        <f t="shared" si="1"/>
        <v>1.1574074074066631E-5</v>
      </c>
      <c r="F110" s="75" t="s">
        <v>1254</v>
      </c>
      <c r="G110" s="18">
        <v>44</v>
      </c>
      <c r="H110" s="106" t="s">
        <v>1276</v>
      </c>
    </row>
    <row r="111" spans="1:8" ht="15.75" customHeight="1">
      <c r="A111" s="6" t="s">
        <v>576</v>
      </c>
      <c r="B111" s="8">
        <v>0.21472222222222223</v>
      </c>
      <c r="C111" s="8">
        <v>0.24291666666666667</v>
      </c>
      <c r="D111" s="6" t="s">
        <v>8</v>
      </c>
      <c r="E111" s="25">
        <f t="shared" si="1"/>
        <v>2.8194444444444439E-2</v>
      </c>
      <c r="F111" s="75" t="s">
        <v>1275</v>
      </c>
      <c r="G111">
        <v>4</v>
      </c>
      <c r="H111" s="108" t="s">
        <v>1259</v>
      </c>
    </row>
    <row r="112" spans="1:8" ht="15.75" customHeight="1">
      <c r="A112" s="6" t="s">
        <v>66</v>
      </c>
      <c r="B112" s="8">
        <v>0.24292824074074074</v>
      </c>
      <c r="C112" s="8">
        <v>0.24380787037037038</v>
      </c>
      <c r="D112" s="6" t="s">
        <v>59</v>
      </c>
      <c r="E112" s="25">
        <f t="shared" si="1"/>
        <v>8.7962962962964686E-4</v>
      </c>
      <c r="F112" s="75" t="s">
        <v>1284</v>
      </c>
      <c r="G112" s="18">
        <v>2</v>
      </c>
      <c r="H112" s="104" t="s">
        <v>1242</v>
      </c>
    </row>
    <row r="113" spans="1:8" ht="15.75" customHeight="1">
      <c r="A113" s="6" t="s">
        <v>7</v>
      </c>
      <c r="B113" s="8">
        <v>0.24383101851851852</v>
      </c>
      <c r="C113" s="8">
        <v>0.24400462962962963</v>
      </c>
      <c r="D113" s="6" t="s">
        <v>9</v>
      </c>
      <c r="E113" s="25">
        <f t="shared" si="1"/>
        <v>1.7361111111111049E-4</v>
      </c>
      <c r="F113" s="75" t="s">
        <v>1291</v>
      </c>
      <c r="G113">
        <v>44</v>
      </c>
      <c r="H113" s="106" t="s">
        <v>1276</v>
      </c>
    </row>
    <row r="114" spans="1:8" ht="15.75" customHeight="1">
      <c r="A114" s="6" t="s">
        <v>576</v>
      </c>
      <c r="B114" s="8">
        <v>0.24401620370370369</v>
      </c>
      <c r="C114" s="8">
        <v>0.27850694444444446</v>
      </c>
      <c r="D114" s="6" t="s">
        <v>8</v>
      </c>
      <c r="E114" s="25">
        <f t="shared" si="1"/>
        <v>3.4490740740740766E-2</v>
      </c>
      <c r="F114" s="75" t="s">
        <v>1307</v>
      </c>
      <c r="G114">
        <v>4</v>
      </c>
      <c r="H114" s="108" t="s">
        <v>1259</v>
      </c>
    </row>
    <row r="115" spans="1:8" ht="15.75" customHeight="1">
      <c r="A115" s="6" t="s">
        <v>7</v>
      </c>
      <c r="B115" s="8">
        <v>0.27854166666666669</v>
      </c>
      <c r="C115" s="8">
        <v>0.27856481481481482</v>
      </c>
      <c r="D115" s="6" t="s">
        <v>9</v>
      </c>
      <c r="E115" s="25">
        <f t="shared" si="1"/>
        <v>2.3148148148133263E-5</v>
      </c>
      <c r="F115" s="75" t="s">
        <v>1312</v>
      </c>
      <c r="G115" s="18">
        <v>44</v>
      </c>
      <c r="H115" s="106" t="s">
        <v>1276</v>
      </c>
    </row>
    <row r="116" spans="1:8" ht="15.75" customHeight="1">
      <c r="A116" s="6" t="s">
        <v>1068</v>
      </c>
      <c r="B116" s="8">
        <v>0.27858796296296295</v>
      </c>
      <c r="C116" s="8">
        <v>0.27943287037037035</v>
      </c>
      <c r="D116" s="6" t="s">
        <v>59</v>
      </c>
      <c r="E116" s="25">
        <f t="shared" si="1"/>
        <v>8.4490740740739145E-4</v>
      </c>
      <c r="F116" s="75" t="s">
        <v>1319</v>
      </c>
      <c r="G116" s="18">
        <v>29</v>
      </c>
      <c r="H116" s="104" t="s">
        <v>1242</v>
      </c>
    </row>
    <row r="117" spans="1:8" ht="15.75" customHeight="1">
      <c r="A117" s="6" t="s">
        <v>7</v>
      </c>
      <c r="B117" s="8">
        <v>0.27943287037037035</v>
      </c>
      <c r="C117" s="8">
        <v>0.27946759259259257</v>
      </c>
      <c r="D117" s="6" t="s">
        <v>9</v>
      </c>
      <c r="E117" s="25">
        <f t="shared" si="1"/>
        <v>3.472222222222765E-5</v>
      </c>
      <c r="F117" s="75" t="s">
        <v>1325</v>
      </c>
      <c r="G117" s="18">
        <v>44</v>
      </c>
      <c r="H117" s="106" t="s">
        <v>1276</v>
      </c>
    </row>
    <row r="118" spans="1:8" ht="15.75" customHeight="1">
      <c r="A118" s="6" t="s">
        <v>576</v>
      </c>
      <c r="B118" s="8">
        <v>0.27953703703703703</v>
      </c>
      <c r="C118" s="8">
        <v>0.28255787037037039</v>
      </c>
      <c r="D118" s="6" t="s">
        <v>8</v>
      </c>
      <c r="E118" s="25">
        <f t="shared" si="1"/>
        <v>3.0208333333333615E-3</v>
      </c>
      <c r="F118" s="75" t="s">
        <v>1336</v>
      </c>
      <c r="G118" s="18">
        <v>4</v>
      </c>
      <c r="H118" s="108" t="s">
        <v>1259</v>
      </c>
    </row>
    <row r="119" spans="1:8" ht="15.75" customHeight="1">
      <c r="A119" s="6" t="s">
        <v>7</v>
      </c>
      <c r="B119" s="8">
        <v>0.28256944444444443</v>
      </c>
      <c r="C119" s="8">
        <v>0.28260416666666666</v>
      </c>
      <c r="D119" s="6" t="s">
        <v>9</v>
      </c>
      <c r="E119" s="25">
        <f t="shared" si="1"/>
        <v>3.472222222222765E-5</v>
      </c>
      <c r="F119" s="75" t="s">
        <v>1337</v>
      </c>
      <c r="G119" s="18">
        <v>44</v>
      </c>
      <c r="H119" s="106" t="s">
        <v>1276</v>
      </c>
    </row>
    <row r="120" spans="1:8" ht="15.75" customHeight="1">
      <c r="A120" s="6" t="s">
        <v>1068</v>
      </c>
      <c r="B120" s="8">
        <v>0.28261574074074075</v>
      </c>
      <c r="C120" s="8">
        <v>0.28297453703703701</v>
      </c>
      <c r="D120" s="6" t="s">
        <v>59</v>
      </c>
      <c r="E120" s="25">
        <f t="shared" si="1"/>
        <v>3.5879629629625986E-4</v>
      </c>
      <c r="F120" s="75" t="s">
        <v>1341</v>
      </c>
      <c r="G120" s="18">
        <v>29</v>
      </c>
      <c r="H120" s="104" t="s">
        <v>1242</v>
      </c>
    </row>
    <row r="121" spans="1:8" ht="15.75" customHeight="1">
      <c r="A121" s="6" t="s">
        <v>7</v>
      </c>
      <c r="B121" s="8">
        <v>0.28297453703703701</v>
      </c>
      <c r="C121" s="8">
        <v>0.28310185185185183</v>
      </c>
      <c r="D121" s="6" t="s">
        <v>9</v>
      </c>
      <c r="E121" s="25">
        <f t="shared" si="1"/>
        <v>1.2731481481481621E-4</v>
      </c>
      <c r="F121" s="81" t="s">
        <v>1343</v>
      </c>
      <c r="G121" s="18">
        <v>44</v>
      </c>
      <c r="H121" s="106" t="s">
        <v>1276</v>
      </c>
    </row>
    <row r="122" spans="1:8" ht="15.75" customHeight="1">
      <c r="A122" s="6" t="s">
        <v>1068</v>
      </c>
      <c r="B122" s="8">
        <v>0.28314814814814815</v>
      </c>
      <c r="C122" s="8">
        <v>0.28334490740740742</v>
      </c>
      <c r="D122" s="6" t="s">
        <v>14</v>
      </c>
      <c r="E122" s="25">
        <f t="shared" si="1"/>
        <v>1.9675925925927151E-4</v>
      </c>
      <c r="F122" s="75" t="s">
        <v>1353</v>
      </c>
      <c r="G122" s="18">
        <v>29</v>
      </c>
      <c r="H122" s="104" t="s">
        <v>1242</v>
      </c>
    </row>
    <row r="123" spans="1:8" ht="15.75" customHeight="1">
      <c r="A123" s="6" t="s">
        <v>7</v>
      </c>
      <c r="B123" s="8">
        <v>0.28335648148148146</v>
      </c>
      <c r="C123" s="15">
        <v>0.28343750000000001</v>
      </c>
      <c r="D123" s="6" t="s">
        <v>9</v>
      </c>
      <c r="E123" s="25">
        <f t="shared" si="1"/>
        <v>8.1018518518549687E-5</v>
      </c>
      <c r="F123" s="75" t="s">
        <v>1361</v>
      </c>
      <c r="G123" s="18">
        <v>44</v>
      </c>
      <c r="H123" s="106" t="s">
        <v>1276</v>
      </c>
    </row>
    <row r="124" spans="1:8" ht="15.75" customHeight="1">
      <c r="A124" s="6" t="s">
        <v>576</v>
      </c>
      <c r="B124" s="8">
        <v>0.28343750000000001</v>
      </c>
      <c r="C124" s="8">
        <v>0.28747685185185184</v>
      </c>
      <c r="D124" s="6" t="s">
        <v>8</v>
      </c>
      <c r="E124" s="25">
        <f t="shared" si="1"/>
        <v>4.0393518518518357E-3</v>
      </c>
      <c r="F124" s="75" t="s">
        <v>1370</v>
      </c>
      <c r="G124" s="18">
        <v>4</v>
      </c>
      <c r="H124" s="108" t="s">
        <v>1259</v>
      </c>
    </row>
    <row r="125" spans="1:8" ht="15.75" customHeight="1">
      <c r="A125" s="6" t="s">
        <v>7</v>
      </c>
      <c r="B125" s="8">
        <v>0.28748842592592594</v>
      </c>
      <c r="C125" s="8">
        <v>0.28753472222222221</v>
      </c>
      <c r="D125" s="6" t="s">
        <v>9</v>
      </c>
      <c r="E125" s="25">
        <f t="shared" si="1"/>
        <v>4.6296296296266526E-5</v>
      </c>
      <c r="F125" s="75" t="s">
        <v>1375</v>
      </c>
      <c r="G125" s="18">
        <v>44</v>
      </c>
      <c r="H125" s="106" t="s">
        <v>1276</v>
      </c>
    </row>
    <row r="126" spans="1:8" ht="15.75" customHeight="1">
      <c r="A126" s="6" t="s">
        <v>1068</v>
      </c>
      <c r="B126" s="8">
        <v>0.2875462962962963</v>
      </c>
      <c r="C126" s="8">
        <v>0.28788194444444443</v>
      </c>
      <c r="D126" s="6" t="s">
        <v>59</v>
      </c>
      <c r="E126" s="25">
        <f t="shared" si="1"/>
        <v>3.356481481481266E-4</v>
      </c>
      <c r="F126" s="75" t="s">
        <v>1380</v>
      </c>
      <c r="G126" s="18">
        <v>29</v>
      </c>
      <c r="H126" s="104" t="s">
        <v>1242</v>
      </c>
    </row>
    <row r="127" spans="1:8" ht="15.75" customHeight="1">
      <c r="A127" s="6" t="s">
        <v>7</v>
      </c>
      <c r="B127" s="8">
        <v>0.28790509259259262</v>
      </c>
      <c r="C127" s="8">
        <v>0.28803240740740743</v>
      </c>
      <c r="D127" s="6" t="s">
        <v>9</v>
      </c>
      <c r="E127" s="25">
        <f t="shared" si="1"/>
        <v>1.2731481481481621E-4</v>
      </c>
      <c r="F127" s="75" t="s">
        <v>1381</v>
      </c>
      <c r="G127" s="18">
        <v>44</v>
      </c>
      <c r="H127" s="106" t="s">
        <v>1276</v>
      </c>
    </row>
    <row r="128" spans="1:8" ht="15.75" customHeight="1">
      <c r="A128" s="6" t="s">
        <v>228</v>
      </c>
      <c r="B128" s="8">
        <v>0.28805555555555556</v>
      </c>
      <c r="C128" s="8">
        <v>0.28899305555555554</v>
      </c>
      <c r="D128" s="6" t="s">
        <v>59</v>
      </c>
      <c r="E128" s="25">
        <f t="shared" si="1"/>
        <v>9.3749999999998002E-4</v>
      </c>
      <c r="F128" s="75" t="s">
        <v>1383</v>
      </c>
      <c r="G128" s="18">
        <v>2</v>
      </c>
      <c r="H128" s="105" t="s">
        <v>1245</v>
      </c>
    </row>
    <row r="129" spans="1:8" ht="15.75" customHeight="1">
      <c r="A129" s="6" t="s">
        <v>7</v>
      </c>
      <c r="B129" s="8">
        <v>0.28900462962962964</v>
      </c>
      <c r="C129" s="8">
        <v>0.28924768518518518</v>
      </c>
      <c r="D129" s="6" t="s">
        <v>9</v>
      </c>
      <c r="E129" s="25">
        <f t="shared" si="1"/>
        <v>2.4305555555553804E-4</v>
      </c>
      <c r="F129" s="75" t="s">
        <v>1385</v>
      </c>
      <c r="G129" s="18">
        <v>44</v>
      </c>
      <c r="H129" s="106" t="s">
        <v>1276</v>
      </c>
    </row>
    <row r="130" spans="1:8" ht="15.75" customHeight="1">
      <c r="A130" s="109" t="s">
        <v>1248</v>
      </c>
      <c r="B130" s="8">
        <v>0.2892939814814815</v>
      </c>
      <c r="C130" s="8">
        <v>0.29403935185185187</v>
      </c>
      <c r="D130" s="6" t="s">
        <v>59</v>
      </c>
      <c r="E130" s="25">
        <f t="shared" ref="E130:E193" si="2">C130-B130</f>
        <v>4.745370370370372E-3</v>
      </c>
      <c r="F130" s="75" t="s">
        <v>1386</v>
      </c>
      <c r="G130" s="18">
        <v>3</v>
      </c>
      <c r="H130" s="105" t="s">
        <v>1245</v>
      </c>
    </row>
    <row r="131" spans="1:8" ht="15.75" customHeight="1">
      <c r="A131" s="6" t="s">
        <v>7</v>
      </c>
      <c r="B131" s="8">
        <v>0.29405092592592591</v>
      </c>
      <c r="C131" s="8">
        <v>0.2940625</v>
      </c>
      <c r="D131" s="6" t="s">
        <v>9</v>
      </c>
      <c r="E131" s="25">
        <f t="shared" si="2"/>
        <v>1.1574074074094387E-5</v>
      </c>
      <c r="F131" s="75" t="s">
        <v>1388</v>
      </c>
      <c r="G131" s="18">
        <v>44</v>
      </c>
      <c r="H131" s="106" t="s">
        <v>1276</v>
      </c>
    </row>
    <row r="132" spans="1:8" ht="15.75" customHeight="1">
      <c r="A132" s="109" t="s">
        <v>80</v>
      </c>
      <c r="B132" s="8">
        <v>0.2940625</v>
      </c>
      <c r="C132" s="8">
        <v>0.29431712962962964</v>
      </c>
      <c r="D132" s="6" t="s">
        <v>59</v>
      </c>
      <c r="E132" s="25">
        <f t="shared" si="2"/>
        <v>2.5462962962963243E-4</v>
      </c>
      <c r="F132" s="75" t="s">
        <v>1389</v>
      </c>
      <c r="G132" s="18">
        <v>1</v>
      </c>
      <c r="H132" s="104" t="s">
        <v>1242</v>
      </c>
    </row>
    <row r="133" spans="1:8" ht="15.75" customHeight="1">
      <c r="A133" s="6" t="s">
        <v>7</v>
      </c>
      <c r="B133" s="8">
        <v>0.29431712962962964</v>
      </c>
      <c r="C133" s="8">
        <v>0.29444444444444445</v>
      </c>
      <c r="D133" s="6" t="s">
        <v>9</v>
      </c>
      <c r="E133" s="25">
        <f t="shared" si="2"/>
        <v>1.2731481481481621E-4</v>
      </c>
      <c r="F133" s="75" t="s">
        <v>1391</v>
      </c>
      <c r="G133" s="18">
        <v>44</v>
      </c>
      <c r="H133" s="106" t="s">
        <v>1276</v>
      </c>
    </row>
    <row r="134" spans="1:8" ht="15.75" customHeight="1">
      <c r="A134" s="109" t="s">
        <v>1248</v>
      </c>
      <c r="B134" s="8">
        <v>0.29446759259259259</v>
      </c>
      <c r="C134" s="8">
        <v>0.29556712962962961</v>
      </c>
      <c r="D134" s="109" t="s">
        <v>59</v>
      </c>
      <c r="E134" s="25">
        <f t="shared" si="2"/>
        <v>1.0995370370370239E-3</v>
      </c>
      <c r="F134" s="75" t="s">
        <v>1392</v>
      </c>
      <c r="G134" s="18">
        <v>3</v>
      </c>
      <c r="H134" s="105" t="s">
        <v>1245</v>
      </c>
    </row>
    <row r="135" spans="1:8" ht="15.75" customHeight="1">
      <c r="A135" s="6" t="s">
        <v>7</v>
      </c>
      <c r="B135" s="8">
        <v>0.2955787037037037</v>
      </c>
      <c r="C135" s="8">
        <v>0.29561342592592593</v>
      </c>
      <c r="D135" s="6" t="s">
        <v>9</v>
      </c>
      <c r="E135" s="25">
        <f t="shared" si="2"/>
        <v>3.472222222222765E-5</v>
      </c>
      <c r="F135" s="75" t="s">
        <v>1394</v>
      </c>
      <c r="G135" s="18">
        <v>44</v>
      </c>
      <c r="H135" s="106" t="s">
        <v>1276</v>
      </c>
    </row>
    <row r="136" spans="1:8" ht="15.75" customHeight="1">
      <c r="A136" s="6" t="s">
        <v>172</v>
      </c>
      <c r="B136" s="8">
        <v>0.29564814814814816</v>
      </c>
      <c r="C136" s="8">
        <v>0.29834490740740743</v>
      </c>
      <c r="D136" s="6" t="s">
        <v>8</v>
      </c>
      <c r="E136" s="25">
        <f t="shared" si="2"/>
        <v>2.6967592592592737E-3</v>
      </c>
      <c r="F136" s="75" t="s">
        <v>1396</v>
      </c>
      <c r="G136" s="18">
        <v>2</v>
      </c>
      <c r="H136" s="106" t="s">
        <v>1259</v>
      </c>
    </row>
    <row r="137" spans="1:8" ht="15.75" customHeight="1">
      <c r="A137" s="6" t="s">
        <v>7</v>
      </c>
      <c r="B137" s="8">
        <v>0.29835648148148147</v>
      </c>
      <c r="C137" s="8">
        <v>0.29844907407407406</v>
      </c>
      <c r="D137" s="6" t="s">
        <v>9</v>
      </c>
      <c r="E137" s="25">
        <f t="shared" si="2"/>
        <v>9.2592592592588563E-5</v>
      </c>
      <c r="F137" s="75" t="s">
        <v>1397</v>
      </c>
      <c r="G137" s="18">
        <v>44</v>
      </c>
      <c r="H137" s="106" t="s">
        <v>1276</v>
      </c>
    </row>
    <row r="138" spans="1:8" ht="15.75" customHeight="1">
      <c r="A138" s="6" t="s">
        <v>172</v>
      </c>
      <c r="B138" s="8">
        <v>0.29846064814814816</v>
      </c>
      <c r="C138" s="8">
        <v>0.30011574074074077</v>
      </c>
      <c r="D138" s="6" t="s">
        <v>8</v>
      </c>
      <c r="E138" s="25">
        <f t="shared" si="2"/>
        <v>1.6550925925926108E-3</v>
      </c>
      <c r="F138" s="75" t="s">
        <v>1398</v>
      </c>
      <c r="G138" s="18">
        <v>2</v>
      </c>
      <c r="H138" s="106" t="s">
        <v>1259</v>
      </c>
    </row>
    <row r="139" spans="1:8" ht="15.75" customHeight="1">
      <c r="A139" s="6" t="s">
        <v>7</v>
      </c>
      <c r="B139" s="8">
        <v>0.30015046296296294</v>
      </c>
      <c r="C139" s="8">
        <v>0.30020833333333335</v>
      </c>
      <c r="D139" s="6" t="s">
        <v>9</v>
      </c>
      <c r="E139" s="25">
        <f t="shared" si="2"/>
        <v>5.7870370370416424E-5</v>
      </c>
      <c r="F139" s="75" t="s">
        <v>1399</v>
      </c>
      <c r="G139" s="18">
        <v>44</v>
      </c>
      <c r="H139" s="106" t="s">
        <v>1276</v>
      </c>
    </row>
    <row r="140" spans="1:8" ht="15.75" customHeight="1">
      <c r="A140" s="6" t="s">
        <v>1314</v>
      </c>
      <c r="B140" s="8">
        <v>0.30021990740740739</v>
      </c>
      <c r="C140" s="8">
        <v>0.30091435185185184</v>
      </c>
      <c r="D140" s="6" t="s">
        <v>8</v>
      </c>
      <c r="E140" s="25">
        <f t="shared" si="2"/>
        <v>6.9444444444444198E-4</v>
      </c>
      <c r="F140" s="75" t="s">
        <v>1400</v>
      </c>
      <c r="G140" s="100">
        <v>2</v>
      </c>
      <c r="H140" s="100" t="s">
        <v>1259</v>
      </c>
    </row>
    <row r="141" spans="1:8" ht="15.75" customHeight="1">
      <c r="A141" s="6" t="s">
        <v>7</v>
      </c>
      <c r="B141" s="8">
        <v>0.30092592592592593</v>
      </c>
      <c r="C141" s="8">
        <v>0.3009722222222222</v>
      </c>
      <c r="D141" s="6" t="s">
        <v>9</v>
      </c>
      <c r="E141" s="25">
        <f t="shared" si="2"/>
        <v>4.6296296296266526E-5</v>
      </c>
      <c r="F141" s="75" t="s">
        <v>1401</v>
      </c>
      <c r="G141" s="18">
        <v>44</v>
      </c>
      <c r="H141" s="106" t="s">
        <v>1276</v>
      </c>
    </row>
    <row r="142" spans="1:8" ht="15.75" customHeight="1">
      <c r="A142" s="6" t="s">
        <v>1278</v>
      </c>
      <c r="B142" s="8">
        <v>0.30103009259259261</v>
      </c>
      <c r="C142" s="8">
        <v>0.30291666666666667</v>
      </c>
      <c r="D142" s="6" t="s">
        <v>8</v>
      </c>
      <c r="E142" s="25">
        <f t="shared" si="2"/>
        <v>1.8865740740740544E-3</v>
      </c>
      <c r="F142" s="75" t="s">
        <v>1403</v>
      </c>
      <c r="G142" s="18">
        <v>2</v>
      </c>
      <c r="H142" s="106" t="s">
        <v>1259</v>
      </c>
    </row>
    <row r="143" spans="1:8" ht="15.75" customHeight="1">
      <c r="A143" s="6" t="s">
        <v>7</v>
      </c>
      <c r="B143" s="8">
        <v>0.30292824074074076</v>
      </c>
      <c r="C143" s="8">
        <v>0.30434027777777778</v>
      </c>
      <c r="D143" s="6" t="s">
        <v>9</v>
      </c>
      <c r="E143" s="25">
        <f t="shared" si="2"/>
        <v>1.4120370370370172E-3</v>
      </c>
      <c r="F143" s="75" t="s">
        <v>1405</v>
      </c>
      <c r="G143" s="18">
        <v>44</v>
      </c>
      <c r="H143" s="106" t="s">
        <v>1276</v>
      </c>
    </row>
    <row r="144" spans="1:8" ht="15.75" customHeight="1">
      <c r="A144" s="6" t="s">
        <v>1278</v>
      </c>
      <c r="B144" s="8">
        <v>0.30443287037037037</v>
      </c>
      <c r="C144" s="8">
        <v>0.30979166666666669</v>
      </c>
      <c r="D144" s="6" t="s">
        <v>8</v>
      </c>
      <c r="E144" s="25">
        <f t="shared" si="2"/>
        <v>5.3587962962963198E-3</v>
      </c>
      <c r="F144" s="75" t="s">
        <v>1406</v>
      </c>
      <c r="G144" s="18">
        <v>2</v>
      </c>
      <c r="H144" s="106" t="s">
        <v>1259</v>
      </c>
    </row>
    <row r="145" spans="1:8" ht="15.75" customHeight="1">
      <c r="A145" s="109" t="s">
        <v>340</v>
      </c>
      <c r="B145" s="8">
        <v>0.30987268518518518</v>
      </c>
      <c r="C145" s="8">
        <v>0.31011574074074072</v>
      </c>
      <c r="D145" s="6" t="s">
        <v>9</v>
      </c>
      <c r="E145" s="25">
        <f t="shared" si="2"/>
        <v>2.4305555555553804E-4</v>
      </c>
      <c r="F145" s="75" t="s">
        <v>1407</v>
      </c>
      <c r="G145" s="18">
        <v>13</v>
      </c>
      <c r="H145" s="106" t="s">
        <v>1350</v>
      </c>
    </row>
    <row r="146" spans="1:8" ht="15.75" customHeight="1">
      <c r="A146" s="109" t="s">
        <v>77</v>
      </c>
      <c r="B146" s="8">
        <v>0.31012731481481481</v>
      </c>
      <c r="C146" s="8">
        <v>0.31127314814814816</v>
      </c>
      <c r="D146" s="6" t="s">
        <v>59</v>
      </c>
      <c r="E146" s="25">
        <f t="shared" si="2"/>
        <v>1.1458333333333459E-3</v>
      </c>
      <c r="F146" s="75" t="s">
        <v>1409</v>
      </c>
      <c r="G146" s="18">
        <v>1</v>
      </c>
      <c r="H146" s="104" t="s">
        <v>1242</v>
      </c>
    </row>
    <row r="147" spans="1:8" ht="15.75" customHeight="1">
      <c r="A147" s="6" t="s">
        <v>340</v>
      </c>
      <c r="B147" s="8">
        <v>0.3112847222222222</v>
      </c>
      <c r="C147" s="8">
        <v>0.31134259259259262</v>
      </c>
      <c r="D147" s="6" t="s">
        <v>9</v>
      </c>
      <c r="E147" s="25">
        <f t="shared" si="2"/>
        <v>5.7870370370416424E-5</v>
      </c>
      <c r="F147" s="75" t="s">
        <v>1410</v>
      </c>
      <c r="G147" s="18">
        <v>13</v>
      </c>
      <c r="H147" s="106" t="s">
        <v>1350</v>
      </c>
    </row>
    <row r="148" spans="1:8" ht="15.75" customHeight="1">
      <c r="A148" s="6" t="s">
        <v>48</v>
      </c>
      <c r="B148" s="8">
        <v>0.31135416666666665</v>
      </c>
      <c r="C148" s="8">
        <v>0.3233449074074074</v>
      </c>
      <c r="D148" s="6" t="s">
        <v>8</v>
      </c>
      <c r="E148" s="25">
        <f t="shared" si="2"/>
        <v>1.1990740740740746E-2</v>
      </c>
      <c r="F148" s="75" t="s">
        <v>1412</v>
      </c>
      <c r="G148" s="100">
        <v>8</v>
      </c>
      <c r="H148" s="100" t="s">
        <v>1259</v>
      </c>
    </row>
    <row r="149" spans="1:8" ht="15.75" customHeight="1">
      <c r="A149" s="109" t="s">
        <v>1248</v>
      </c>
      <c r="B149" s="8">
        <v>0.32349537037037035</v>
      </c>
      <c r="C149" s="8">
        <v>0.32459490740740743</v>
      </c>
      <c r="D149" s="6" t="s">
        <v>59</v>
      </c>
      <c r="E149" s="25">
        <f t="shared" si="2"/>
        <v>1.0995370370370794E-3</v>
      </c>
      <c r="F149" s="75" t="s">
        <v>1413</v>
      </c>
      <c r="G149" s="18">
        <v>3</v>
      </c>
      <c r="H149" s="105" t="s">
        <v>1245</v>
      </c>
    </row>
    <row r="150" spans="1:8" ht="15.75" customHeight="1">
      <c r="A150" s="109" t="s">
        <v>340</v>
      </c>
      <c r="B150" s="8">
        <v>0.32459490740740743</v>
      </c>
      <c r="C150" s="8">
        <v>0.32533564814814814</v>
      </c>
      <c r="D150" s="6" t="s">
        <v>9</v>
      </c>
      <c r="E150" s="25">
        <f t="shared" si="2"/>
        <v>7.407407407407085E-4</v>
      </c>
      <c r="F150" s="75" t="s">
        <v>1415</v>
      </c>
      <c r="G150" s="18">
        <v>13</v>
      </c>
      <c r="H150" s="106" t="s">
        <v>1350</v>
      </c>
    </row>
    <row r="151" spans="1:8" ht="15.75" customHeight="1">
      <c r="A151" s="6" t="s">
        <v>1309</v>
      </c>
      <c r="B151" s="8">
        <v>0.32533564814814814</v>
      </c>
      <c r="C151" s="8">
        <v>0.32571759259259259</v>
      </c>
      <c r="D151" s="6" t="s">
        <v>15</v>
      </c>
      <c r="E151" s="25">
        <f t="shared" si="2"/>
        <v>3.8194444444444864E-4</v>
      </c>
      <c r="F151" s="75" t="s">
        <v>1416</v>
      </c>
      <c r="G151" s="18">
        <v>4</v>
      </c>
      <c r="H151" s="104" t="s">
        <v>1242</v>
      </c>
    </row>
    <row r="152" spans="1:8" ht="15.75" customHeight="1">
      <c r="A152" s="6" t="s">
        <v>21</v>
      </c>
      <c r="B152" s="8">
        <v>0.32571759259259259</v>
      </c>
      <c r="C152" s="8">
        <v>0.32655092592592594</v>
      </c>
      <c r="D152" s="109" t="s">
        <v>15</v>
      </c>
      <c r="E152" s="25">
        <f t="shared" si="2"/>
        <v>8.3333333333335258E-4</v>
      </c>
      <c r="F152" s="75" t="s">
        <v>1417</v>
      </c>
      <c r="G152" s="18">
        <v>2</v>
      </c>
      <c r="H152" s="104" t="s">
        <v>1242</v>
      </c>
    </row>
    <row r="153" spans="1:8" ht="15.75" customHeight="1">
      <c r="A153" s="109" t="s">
        <v>460</v>
      </c>
      <c r="B153" s="8">
        <v>0.32655092592592594</v>
      </c>
      <c r="C153" s="8">
        <v>0.32745370370370369</v>
      </c>
      <c r="D153" s="109" t="s">
        <v>15</v>
      </c>
      <c r="E153" s="25">
        <f t="shared" si="2"/>
        <v>9.0277777777775237E-4</v>
      </c>
      <c r="F153" s="75" t="s">
        <v>1418</v>
      </c>
      <c r="G153" s="18">
        <v>2</v>
      </c>
      <c r="H153" s="104" t="s">
        <v>1242</v>
      </c>
    </row>
    <row r="154" spans="1:8" ht="15.75" customHeight="1">
      <c r="A154" s="109" t="s">
        <v>340</v>
      </c>
      <c r="B154" s="8">
        <v>0.32745370370370369</v>
      </c>
      <c r="C154" s="8">
        <v>0.32804398148148151</v>
      </c>
      <c r="D154" s="6" t="s">
        <v>9</v>
      </c>
      <c r="E154" s="25">
        <f t="shared" si="2"/>
        <v>5.9027777777781454E-4</v>
      </c>
      <c r="F154" s="75" t="s">
        <v>1420</v>
      </c>
      <c r="G154" s="18">
        <v>13</v>
      </c>
      <c r="H154" s="106" t="s">
        <v>1350</v>
      </c>
    </row>
    <row r="155" spans="1:8" ht="15.75" customHeight="1">
      <c r="A155" s="109" t="s">
        <v>460</v>
      </c>
      <c r="B155" s="8">
        <v>0.32804398148148151</v>
      </c>
      <c r="C155" s="8">
        <v>0.32844907407407409</v>
      </c>
      <c r="D155" s="6" t="s">
        <v>15</v>
      </c>
      <c r="E155" s="25">
        <f t="shared" si="2"/>
        <v>4.050925925925819E-4</v>
      </c>
      <c r="F155" s="75" t="s">
        <v>1421</v>
      </c>
      <c r="G155" s="18">
        <v>2</v>
      </c>
      <c r="H155" s="104" t="s">
        <v>1242</v>
      </c>
    </row>
    <row r="156" spans="1:8" ht="15.75" customHeight="1">
      <c r="A156" s="109" t="s">
        <v>340</v>
      </c>
      <c r="B156" s="8">
        <v>0.32844907407407409</v>
      </c>
      <c r="C156" s="8">
        <v>0.32879629629629631</v>
      </c>
      <c r="D156" s="6" t="s">
        <v>9</v>
      </c>
      <c r="E156" s="25">
        <f t="shared" si="2"/>
        <v>3.4722222222222099E-4</v>
      </c>
      <c r="F156" s="75" t="s">
        <v>1422</v>
      </c>
      <c r="G156">
        <v>13</v>
      </c>
      <c r="H156" s="106" t="s">
        <v>1350</v>
      </c>
    </row>
    <row r="157" spans="1:8" ht="15.75" customHeight="1">
      <c r="A157" s="109" t="s">
        <v>1309</v>
      </c>
      <c r="B157" s="8">
        <v>0.32879629629629631</v>
      </c>
      <c r="C157" s="8">
        <v>0.32905092592592594</v>
      </c>
      <c r="D157" s="109" t="s">
        <v>15</v>
      </c>
      <c r="E157" s="25">
        <f t="shared" si="2"/>
        <v>2.5462962962963243E-4</v>
      </c>
      <c r="F157" s="75" t="s">
        <v>1423</v>
      </c>
      <c r="G157">
        <v>4</v>
      </c>
      <c r="H157" s="104" t="s">
        <v>1242</v>
      </c>
    </row>
    <row r="158" spans="1:8" ht="15.75" customHeight="1">
      <c r="A158" s="6" t="s">
        <v>13</v>
      </c>
      <c r="B158" s="8">
        <v>0.3291087962962963</v>
      </c>
      <c r="C158" s="8">
        <v>0.33171296296296299</v>
      </c>
      <c r="D158" s="6" t="s">
        <v>15</v>
      </c>
      <c r="E158" s="25">
        <f t="shared" si="2"/>
        <v>2.6041666666666852E-3</v>
      </c>
      <c r="F158" s="75" t="s">
        <v>1424</v>
      </c>
      <c r="G158">
        <v>6</v>
      </c>
      <c r="H158" s="105" t="s">
        <v>1245</v>
      </c>
    </row>
    <row r="159" spans="1:8" ht="15.75" customHeight="1">
      <c r="A159" s="109" t="s">
        <v>97</v>
      </c>
      <c r="B159" s="8">
        <v>0.3319097222222222</v>
      </c>
      <c r="C159" s="8">
        <v>0.33371527777777776</v>
      </c>
      <c r="D159" s="6" t="s">
        <v>15</v>
      </c>
      <c r="E159" s="25">
        <f t="shared" si="2"/>
        <v>1.8055555555555602E-3</v>
      </c>
      <c r="F159" s="75" t="s">
        <v>1426</v>
      </c>
      <c r="G159">
        <v>3</v>
      </c>
      <c r="H159" s="104" t="s">
        <v>1242</v>
      </c>
    </row>
    <row r="160" spans="1:8" ht="15.75" customHeight="1">
      <c r="A160" s="6" t="s">
        <v>692</v>
      </c>
      <c r="B160" s="8">
        <v>0.33383101851851854</v>
      </c>
      <c r="C160" s="8">
        <v>0.33637731481481481</v>
      </c>
      <c r="D160" s="6" t="s">
        <v>15</v>
      </c>
      <c r="E160" s="25">
        <f t="shared" si="2"/>
        <v>2.5462962962962687E-3</v>
      </c>
      <c r="F160" s="75" t="s">
        <v>1427</v>
      </c>
      <c r="G160" s="18">
        <v>1</v>
      </c>
      <c r="H160" s="104" t="s">
        <v>1242</v>
      </c>
    </row>
    <row r="161" spans="1:8" ht="15.75" customHeight="1">
      <c r="A161" s="109" t="s">
        <v>340</v>
      </c>
      <c r="B161" s="8">
        <v>0.33637731481481481</v>
      </c>
      <c r="C161" s="8">
        <v>0.33754629629629629</v>
      </c>
      <c r="D161" s="109" t="s">
        <v>9</v>
      </c>
      <c r="E161" s="25">
        <f t="shared" si="2"/>
        <v>1.1689814814814792E-3</v>
      </c>
      <c r="F161" s="75" t="s">
        <v>1428</v>
      </c>
      <c r="G161" s="18">
        <v>13</v>
      </c>
      <c r="H161" s="106" t="s">
        <v>1350</v>
      </c>
    </row>
    <row r="162" spans="1:8" ht="15.75" customHeight="1">
      <c r="A162" s="6" t="s">
        <v>1309</v>
      </c>
      <c r="B162" s="8">
        <v>0.33763888888888888</v>
      </c>
      <c r="C162" s="8">
        <v>0.34818287037037038</v>
      </c>
      <c r="D162" s="6" t="s">
        <v>14</v>
      </c>
      <c r="E162" s="11">
        <f t="shared" si="2"/>
        <v>1.0543981481481501E-2</v>
      </c>
      <c r="F162" s="75" t="s">
        <v>1429</v>
      </c>
      <c r="G162" s="18">
        <v>4</v>
      </c>
      <c r="H162" s="104" t="s">
        <v>1242</v>
      </c>
    </row>
    <row r="163" spans="1:8" ht="15.75" customHeight="1">
      <c r="A163" s="6" t="s">
        <v>714</v>
      </c>
      <c r="B163" s="8">
        <v>0.34818287037037038</v>
      </c>
      <c r="C163" s="8">
        <v>0.34844907407407405</v>
      </c>
      <c r="D163" s="109" t="s">
        <v>59</v>
      </c>
      <c r="E163" s="25">
        <f t="shared" si="2"/>
        <v>2.662037037036713E-4</v>
      </c>
      <c r="F163" s="75" t="s">
        <v>1430</v>
      </c>
      <c r="G163" s="18">
        <v>11</v>
      </c>
      <c r="H163" s="105" t="s">
        <v>1245</v>
      </c>
    </row>
    <row r="164" spans="1:8" ht="15.75" customHeight="1">
      <c r="A164" s="109" t="s">
        <v>1309</v>
      </c>
      <c r="B164" s="8">
        <v>0.34844907407407405</v>
      </c>
      <c r="C164" s="8">
        <v>0.35309027777777779</v>
      </c>
      <c r="D164" s="6" t="s">
        <v>14</v>
      </c>
      <c r="E164" s="11">
        <f t="shared" si="2"/>
        <v>4.6412037037037446E-3</v>
      </c>
      <c r="F164" s="75" t="s">
        <v>1431</v>
      </c>
      <c r="G164" s="18">
        <v>4</v>
      </c>
      <c r="H164" s="104" t="s">
        <v>1242</v>
      </c>
    </row>
    <row r="165" spans="1:8" ht="15.75" customHeight="1">
      <c r="A165" s="6" t="s">
        <v>1314</v>
      </c>
      <c r="B165" s="8">
        <v>0.35334490740740743</v>
      </c>
      <c r="C165" s="8">
        <v>0.35539351851851853</v>
      </c>
      <c r="D165" s="6" t="s">
        <v>8</v>
      </c>
      <c r="E165" s="25">
        <f t="shared" si="2"/>
        <v>2.0486111111110983E-3</v>
      </c>
      <c r="F165" s="88" t="s">
        <v>1432</v>
      </c>
      <c r="G165" s="100">
        <v>2</v>
      </c>
      <c r="H165" s="100" t="s">
        <v>1259</v>
      </c>
    </row>
    <row r="166" spans="1:8" ht="15.75" customHeight="1">
      <c r="A166" s="109" t="s">
        <v>1267</v>
      </c>
      <c r="B166" s="8">
        <v>0.35543981481481479</v>
      </c>
      <c r="C166" s="8">
        <v>0.35798611111111112</v>
      </c>
      <c r="D166" s="6" t="s">
        <v>8</v>
      </c>
      <c r="E166" s="25">
        <f t="shared" si="2"/>
        <v>2.5462962962963243E-3</v>
      </c>
      <c r="F166" s="88" t="s">
        <v>1433</v>
      </c>
      <c r="G166" s="18">
        <v>1</v>
      </c>
      <c r="H166" s="106" t="s">
        <v>1259</v>
      </c>
    </row>
    <row r="167" spans="1:8" ht="15.75" customHeight="1">
      <c r="A167" s="6" t="s">
        <v>491</v>
      </c>
      <c r="B167" s="8">
        <v>0.35806712962962961</v>
      </c>
      <c r="C167" s="52">
        <v>0.35902777777777778</v>
      </c>
      <c r="D167" s="109" t="s">
        <v>59</v>
      </c>
      <c r="E167" s="25">
        <f t="shared" si="2"/>
        <v>9.6064814814816879E-4</v>
      </c>
      <c r="F167" s="88" t="s">
        <v>1434</v>
      </c>
      <c r="G167" s="18">
        <v>1</v>
      </c>
      <c r="H167" s="104" t="s">
        <v>1242</v>
      </c>
    </row>
    <row r="168" spans="1:8" ht="15.75" customHeight="1">
      <c r="A168" s="109" t="s">
        <v>340</v>
      </c>
      <c r="B168" s="52">
        <v>0.35902777777777778</v>
      </c>
      <c r="C168" s="52">
        <v>0.35962962962962963</v>
      </c>
      <c r="D168" s="6" t="s">
        <v>9</v>
      </c>
      <c r="E168" s="25">
        <f t="shared" si="2"/>
        <v>6.0185185185185341E-4</v>
      </c>
      <c r="F168" s="88" t="s">
        <v>1435</v>
      </c>
      <c r="G168" s="18">
        <v>13</v>
      </c>
      <c r="H168" s="106" t="s">
        <v>1350</v>
      </c>
    </row>
    <row r="169" spans="1:8" ht="15.75" customHeight="1">
      <c r="A169" s="6" t="s">
        <v>13</v>
      </c>
      <c r="B169" s="8">
        <v>0.35962962962962963</v>
      </c>
      <c r="C169" s="8">
        <v>0.3630902777777778</v>
      </c>
      <c r="D169" s="6" t="s">
        <v>15</v>
      </c>
      <c r="E169" s="25">
        <f t="shared" si="2"/>
        <v>3.460648148148171E-3</v>
      </c>
      <c r="F169" s="75" t="s">
        <v>1436</v>
      </c>
      <c r="G169" s="18">
        <v>6</v>
      </c>
      <c r="H169" s="105" t="s">
        <v>1245</v>
      </c>
    </row>
    <row r="170" spans="1:8" ht="15.75" customHeight="1">
      <c r="A170" s="6" t="s">
        <v>126</v>
      </c>
      <c r="B170" s="8">
        <v>0.3630902777777778</v>
      </c>
      <c r="C170" s="8">
        <v>0.36363425925925924</v>
      </c>
      <c r="D170" s="6" t="s">
        <v>15</v>
      </c>
      <c r="E170" s="25">
        <f t="shared" si="2"/>
        <v>5.4398148148143699E-4</v>
      </c>
      <c r="F170" s="95" t="s">
        <v>1437</v>
      </c>
      <c r="G170" s="18">
        <v>1</v>
      </c>
      <c r="H170" s="104" t="s">
        <v>1242</v>
      </c>
    </row>
    <row r="171" spans="1:8" ht="15.75" customHeight="1">
      <c r="A171" s="109" t="s">
        <v>340</v>
      </c>
      <c r="B171" s="8">
        <v>0.36363425925925924</v>
      </c>
      <c r="C171" s="8">
        <v>0.36461805555555554</v>
      </c>
      <c r="D171" s="6" t="s">
        <v>9</v>
      </c>
      <c r="E171" s="25">
        <f t="shared" si="2"/>
        <v>9.8379629629630205E-4</v>
      </c>
      <c r="F171" s="95" t="s">
        <v>1438</v>
      </c>
      <c r="G171" s="18">
        <v>13</v>
      </c>
      <c r="H171" s="106" t="s">
        <v>1350</v>
      </c>
    </row>
    <row r="172" spans="1:8" ht="15.75" customHeight="1">
      <c r="A172" s="109" t="s">
        <v>398</v>
      </c>
      <c r="B172" s="46">
        <v>0.36461805555555554</v>
      </c>
      <c r="C172" s="46">
        <v>0.36883101851851852</v>
      </c>
      <c r="D172" s="6" t="s">
        <v>15</v>
      </c>
      <c r="E172" s="25">
        <f t="shared" si="2"/>
        <v>4.2129629629629739E-3</v>
      </c>
      <c r="F172" s="75" t="s">
        <v>1439</v>
      </c>
      <c r="G172" s="18">
        <v>6</v>
      </c>
      <c r="H172" s="104" t="s">
        <v>1242</v>
      </c>
    </row>
    <row r="173" spans="1:8" ht="15.75" customHeight="1">
      <c r="A173" s="6" t="s">
        <v>228</v>
      </c>
      <c r="B173" s="8">
        <v>0.36883101851851852</v>
      </c>
      <c r="C173" s="8">
        <v>0.37054398148148149</v>
      </c>
      <c r="D173" s="6" t="s">
        <v>15</v>
      </c>
      <c r="E173" s="25">
        <f t="shared" si="2"/>
        <v>1.7129629629629717E-3</v>
      </c>
      <c r="F173" s="95" t="s">
        <v>1440</v>
      </c>
      <c r="G173" s="18">
        <v>2</v>
      </c>
      <c r="H173" s="105" t="s">
        <v>1245</v>
      </c>
    </row>
    <row r="174" spans="1:8" ht="15.75" customHeight="1">
      <c r="A174" s="109" t="s">
        <v>340</v>
      </c>
      <c r="B174" s="8">
        <v>0.37054398148148149</v>
      </c>
      <c r="C174" s="8">
        <v>0.37077546296296299</v>
      </c>
      <c r="D174" s="6" t="s">
        <v>9</v>
      </c>
      <c r="E174" s="25">
        <f t="shared" si="2"/>
        <v>2.3148148148149916E-4</v>
      </c>
      <c r="F174" s="95" t="s">
        <v>1443</v>
      </c>
      <c r="G174" s="18">
        <v>13</v>
      </c>
      <c r="H174" s="106" t="s">
        <v>1350</v>
      </c>
    </row>
    <row r="175" spans="1:8" ht="15.75" customHeight="1">
      <c r="A175" s="6" t="s">
        <v>1334</v>
      </c>
      <c r="B175" s="46">
        <v>0.37078703703703703</v>
      </c>
      <c r="C175" s="15">
        <v>0.3712037037037037</v>
      </c>
      <c r="D175" s="6" t="s">
        <v>15</v>
      </c>
      <c r="E175" s="25">
        <f t="shared" si="2"/>
        <v>4.1666666666667629E-4</v>
      </c>
      <c r="F175" s="96" t="s">
        <v>1444</v>
      </c>
      <c r="G175" s="18">
        <v>1</v>
      </c>
      <c r="H175" s="104" t="s">
        <v>1242</v>
      </c>
    </row>
    <row r="176" spans="1:8" ht="15.75" customHeight="1">
      <c r="A176" s="6" t="s">
        <v>340</v>
      </c>
      <c r="B176" s="15">
        <v>0.3712037037037037</v>
      </c>
      <c r="C176" s="15">
        <v>0.37141203703703701</v>
      </c>
      <c r="D176" s="53" t="s">
        <v>9</v>
      </c>
      <c r="E176" s="25">
        <f t="shared" si="2"/>
        <v>2.0833333333331039E-4</v>
      </c>
      <c r="F176" s="81" t="s">
        <v>1445</v>
      </c>
      <c r="G176" s="18">
        <v>13</v>
      </c>
      <c r="H176" s="106" t="s">
        <v>1350</v>
      </c>
    </row>
    <row r="177" spans="1:8" ht="15.75" customHeight="1">
      <c r="A177" s="6" t="s">
        <v>398</v>
      </c>
      <c r="B177" s="15">
        <v>0.37141203703703701</v>
      </c>
      <c r="C177" s="8">
        <v>0.37232638888888892</v>
      </c>
      <c r="D177" s="6" t="s">
        <v>15</v>
      </c>
      <c r="E177" s="25">
        <f t="shared" si="2"/>
        <v>9.1435185185190226E-4</v>
      </c>
      <c r="F177" s="75" t="s">
        <v>1446</v>
      </c>
      <c r="G177" s="18">
        <v>6</v>
      </c>
      <c r="H177" s="104" t="s">
        <v>1242</v>
      </c>
    </row>
    <row r="178" spans="1:8" ht="15.75" customHeight="1">
      <c r="A178" s="109" t="s">
        <v>340</v>
      </c>
      <c r="B178" s="8">
        <v>0.37232638888888892</v>
      </c>
      <c r="C178" s="8">
        <v>0.37262731481481481</v>
      </c>
      <c r="D178" s="6" t="s">
        <v>9</v>
      </c>
      <c r="E178" s="25">
        <f t="shared" si="2"/>
        <v>3.0092592592589895E-4</v>
      </c>
      <c r="F178" s="75" t="s">
        <v>1447</v>
      </c>
      <c r="G178" s="18">
        <v>13</v>
      </c>
      <c r="H178" s="106" t="s">
        <v>1350</v>
      </c>
    </row>
    <row r="179" spans="1:8" ht="15.75" customHeight="1">
      <c r="A179" s="6" t="s">
        <v>668</v>
      </c>
      <c r="B179" s="8">
        <v>0.37262731481481481</v>
      </c>
      <c r="C179" s="8">
        <v>0.37612268518518521</v>
      </c>
      <c r="D179" s="6" t="s">
        <v>15</v>
      </c>
      <c r="E179" s="25">
        <f t="shared" si="2"/>
        <v>3.4953703703703987E-3</v>
      </c>
      <c r="F179" s="75" t="s">
        <v>1448</v>
      </c>
      <c r="G179" s="18">
        <v>2</v>
      </c>
      <c r="H179" s="105" t="s">
        <v>1245</v>
      </c>
    </row>
    <row r="180" spans="1:8" ht="15.75" customHeight="1">
      <c r="A180" s="6" t="s">
        <v>340</v>
      </c>
      <c r="B180" s="8">
        <v>0.37612268518518521</v>
      </c>
      <c r="C180" s="8">
        <v>0.37653935185185183</v>
      </c>
      <c r="D180" s="6" t="s">
        <v>9</v>
      </c>
      <c r="E180" s="25">
        <f t="shared" si="2"/>
        <v>4.1666666666662078E-4</v>
      </c>
      <c r="F180" s="75" t="s">
        <v>1449</v>
      </c>
      <c r="G180" s="18">
        <v>13</v>
      </c>
      <c r="H180" s="106" t="s">
        <v>1350</v>
      </c>
    </row>
    <row r="181" spans="1:8" ht="15.75" customHeight="1">
      <c r="A181" s="6" t="s">
        <v>95</v>
      </c>
      <c r="B181" s="8">
        <v>0.37653935185185183</v>
      </c>
      <c r="C181" s="8">
        <v>0.37682870370370369</v>
      </c>
      <c r="D181" s="6" t="s">
        <v>15</v>
      </c>
      <c r="E181" s="25">
        <f t="shared" si="2"/>
        <v>2.8935185185186008E-4</v>
      </c>
      <c r="F181" s="75" t="s">
        <v>1450</v>
      </c>
      <c r="G181" s="18">
        <v>1</v>
      </c>
      <c r="H181" s="104" t="s">
        <v>1242</v>
      </c>
    </row>
    <row r="182" spans="1:8" ht="15.75" customHeight="1">
      <c r="A182" s="6" t="s">
        <v>340</v>
      </c>
      <c r="B182" s="8">
        <v>0.37682870370370369</v>
      </c>
      <c r="C182" s="8">
        <v>0.37717592592592591</v>
      </c>
      <c r="D182" s="109" t="s">
        <v>9</v>
      </c>
      <c r="E182" s="25">
        <f t="shared" si="2"/>
        <v>3.4722222222222099E-4</v>
      </c>
      <c r="F182" s="75" t="s">
        <v>1451</v>
      </c>
      <c r="G182" s="18">
        <v>13</v>
      </c>
      <c r="H182" s="106" t="s">
        <v>1350</v>
      </c>
    </row>
    <row r="183" spans="1:8" ht="15.75" customHeight="1">
      <c r="A183" s="109" t="s">
        <v>54</v>
      </c>
      <c r="B183" s="8">
        <v>0.37717592592592591</v>
      </c>
      <c r="C183" s="8">
        <v>0.38016203703703705</v>
      </c>
      <c r="D183" s="6" t="s">
        <v>8</v>
      </c>
      <c r="E183" s="25">
        <f t="shared" si="2"/>
        <v>2.9861111111111338E-3</v>
      </c>
      <c r="F183" s="75" t="s">
        <v>1452</v>
      </c>
      <c r="G183" s="18">
        <v>1</v>
      </c>
      <c r="H183" s="106" t="s">
        <v>1259</v>
      </c>
    </row>
    <row r="184" spans="1:8" ht="15.75" customHeight="1">
      <c r="A184" s="64" t="s">
        <v>10</v>
      </c>
      <c r="B184" s="46">
        <v>0.36690972222222223</v>
      </c>
      <c r="C184" s="46">
        <v>0.36824074074074076</v>
      </c>
      <c r="D184" s="6" t="s">
        <v>9</v>
      </c>
      <c r="E184" s="25">
        <f t="shared" si="2"/>
        <v>1.331018518518523E-3</v>
      </c>
      <c r="F184" s="75" t="s">
        <v>1037</v>
      </c>
      <c r="G184">
        <v>29</v>
      </c>
      <c r="H184" s="106" t="s">
        <v>1350</v>
      </c>
    </row>
    <row r="185" spans="1:8" ht="15.75" customHeight="1">
      <c r="A185" s="64" t="s">
        <v>836</v>
      </c>
      <c r="B185" s="46">
        <v>0.36824074074074076</v>
      </c>
      <c r="C185" s="46">
        <v>0.36909722222222224</v>
      </c>
      <c r="D185" s="6" t="s">
        <v>15</v>
      </c>
      <c r="E185" s="25">
        <f t="shared" si="2"/>
        <v>8.5648148148148584E-4</v>
      </c>
      <c r="F185" s="75" t="s">
        <v>1041</v>
      </c>
      <c r="G185" s="100">
        <v>2</v>
      </c>
      <c r="H185" s="104" t="s">
        <v>1242</v>
      </c>
    </row>
    <row r="186" spans="1:8" ht="15.75" customHeight="1">
      <c r="A186" s="118" t="s">
        <v>10</v>
      </c>
      <c r="B186" s="46">
        <v>0.36909722222222224</v>
      </c>
      <c r="C186" s="46">
        <v>0.36983796296296295</v>
      </c>
      <c r="D186" s="6" t="s">
        <v>9</v>
      </c>
      <c r="E186" s="25">
        <f t="shared" si="2"/>
        <v>7.407407407407085E-4</v>
      </c>
      <c r="F186" s="75" t="s">
        <v>1045</v>
      </c>
      <c r="G186">
        <v>29</v>
      </c>
      <c r="H186" s="106" t="s">
        <v>1350</v>
      </c>
    </row>
    <row r="187" spans="1:8" ht="15.75" customHeight="1">
      <c r="A187" s="78" t="s">
        <v>13</v>
      </c>
      <c r="B187" s="46">
        <v>0.36983796296296295</v>
      </c>
      <c r="C187" s="46">
        <v>0.37094907407407407</v>
      </c>
      <c r="D187" s="109" t="s">
        <v>15</v>
      </c>
      <c r="E187" s="25">
        <f t="shared" si="2"/>
        <v>1.1111111111111183E-3</v>
      </c>
      <c r="F187" s="75" t="s">
        <v>1048</v>
      </c>
      <c r="G187">
        <v>6</v>
      </c>
      <c r="H187" s="105" t="s">
        <v>1245</v>
      </c>
    </row>
    <row r="188" spans="1:8" ht="15.75" customHeight="1">
      <c r="A188" s="118" t="s">
        <v>10</v>
      </c>
      <c r="B188" s="46">
        <v>0.37094907407407407</v>
      </c>
      <c r="C188" s="46">
        <v>0.37107638888888889</v>
      </c>
      <c r="D188" s="6" t="s">
        <v>9</v>
      </c>
      <c r="E188" s="25">
        <f t="shared" si="2"/>
        <v>1.2731481481481621E-4</v>
      </c>
      <c r="F188" s="75" t="s">
        <v>1051</v>
      </c>
      <c r="G188">
        <v>29</v>
      </c>
      <c r="H188" s="106" t="s">
        <v>1350</v>
      </c>
    </row>
    <row r="189" spans="1:8" ht="15.75" customHeight="1">
      <c r="A189" s="64" t="s">
        <v>97</v>
      </c>
      <c r="B189" s="46">
        <v>0.37107638888888889</v>
      </c>
      <c r="C189" s="46">
        <v>0.37256944444444445</v>
      </c>
      <c r="D189" s="109" t="s">
        <v>15</v>
      </c>
      <c r="E189" s="25">
        <f t="shared" si="2"/>
        <v>1.4930555555555669E-3</v>
      </c>
      <c r="F189" s="75" t="s">
        <v>1054</v>
      </c>
      <c r="G189">
        <v>3</v>
      </c>
      <c r="H189" s="104" t="s">
        <v>1242</v>
      </c>
    </row>
    <row r="190" spans="1:8" ht="15.75" customHeight="1">
      <c r="A190" s="64" t="s">
        <v>10</v>
      </c>
      <c r="B190" s="46">
        <v>0.37256944444444445</v>
      </c>
      <c r="C190" s="46">
        <v>0.37328703703703703</v>
      </c>
      <c r="D190" s="6" t="s">
        <v>9</v>
      </c>
      <c r="E190" s="25">
        <f t="shared" si="2"/>
        <v>7.1759259259257524E-4</v>
      </c>
      <c r="F190" s="75" t="s">
        <v>1056</v>
      </c>
      <c r="G190">
        <v>29</v>
      </c>
      <c r="H190" s="106" t="s">
        <v>1350</v>
      </c>
    </row>
    <row r="191" spans="1:8" ht="15.75" customHeight="1">
      <c r="A191" s="118" t="s">
        <v>97</v>
      </c>
      <c r="B191" s="46">
        <v>0.37328703703703703</v>
      </c>
      <c r="C191" s="46">
        <v>0.37361111111111112</v>
      </c>
      <c r="D191" s="109" t="s">
        <v>15</v>
      </c>
      <c r="E191" s="25">
        <f t="shared" si="2"/>
        <v>3.2407407407408773E-4</v>
      </c>
      <c r="F191" s="75" t="s">
        <v>1057</v>
      </c>
      <c r="G191">
        <v>3</v>
      </c>
      <c r="H191" s="104" t="s">
        <v>1242</v>
      </c>
    </row>
    <row r="192" spans="1:8" ht="15.75" customHeight="1">
      <c r="A192" s="64" t="s">
        <v>10</v>
      </c>
      <c r="B192" s="46">
        <v>0.37361111111111112</v>
      </c>
      <c r="C192" s="46">
        <v>0.37486111111111109</v>
      </c>
      <c r="D192" s="109" t="s">
        <v>9</v>
      </c>
      <c r="E192" s="25">
        <f t="shared" si="2"/>
        <v>1.2499999999999734E-3</v>
      </c>
      <c r="F192" s="75" t="s">
        <v>1060</v>
      </c>
      <c r="G192">
        <v>29</v>
      </c>
      <c r="H192" s="106" t="s">
        <v>1350</v>
      </c>
    </row>
    <row r="193" spans="1:8" ht="15.75" customHeight="1">
      <c r="A193" s="118" t="s">
        <v>1061</v>
      </c>
      <c r="B193" s="46">
        <v>0.37486111111111109</v>
      </c>
      <c r="C193" s="46">
        <v>0.37597222222222221</v>
      </c>
      <c r="D193" s="103" t="s">
        <v>59</v>
      </c>
      <c r="E193" s="25">
        <f t="shared" si="2"/>
        <v>1.1111111111111183E-3</v>
      </c>
      <c r="F193" s="75" t="s">
        <v>1064</v>
      </c>
      <c r="G193">
        <v>1</v>
      </c>
      <c r="H193" s="104" t="s">
        <v>1242</v>
      </c>
    </row>
    <row r="194" spans="1:8" ht="15.75" customHeight="1">
      <c r="A194" s="64" t="s">
        <v>10</v>
      </c>
      <c r="B194" s="46">
        <v>0.37597222222222221</v>
      </c>
      <c r="C194" s="46">
        <v>0.37708333333333333</v>
      </c>
      <c r="D194" s="6" t="s">
        <v>9</v>
      </c>
      <c r="E194" s="25">
        <f t="shared" ref="E194:E224" si="3">C194-B194</f>
        <v>1.1111111111111183E-3</v>
      </c>
      <c r="F194" s="75" t="s">
        <v>1065</v>
      </c>
      <c r="G194">
        <v>29</v>
      </c>
      <c r="H194" s="106" t="s">
        <v>1350</v>
      </c>
    </row>
    <row r="195" spans="1:8" ht="15.75" customHeight="1">
      <c r="A195" s="78" t="s">
        <v>21</v>
      </c>
      <c r="B195" s="46">
        <v>0.37708333333333333</v>
      </c>
      <c r="C195" s="35">
        <v>0.37886574074074075</v>
      </c>
      <c r="D195" s="6" t="s">
        <v>15</v>
      </c>
      <c r="E195" s="25">
        <f t="shared" si="3"/>
        <v>1.782407407407427E-3</v>
      </c>
      <c r="F195" s="75" t="s">
        <v>1069</v>
      </c>
      <c r="G195">
        <v>2</v>
      </c>
      <c r="H195" s="104" t="s">
        <v>1242</v>
      </c>
    </row>
    <row r="196" spans="1:8" ht="15.75" customHeight="1">
      <c r="A196" s="118" t="s">
        <v>10</v>
      </c>
      <c r="B196" s="35">
        <v>0.37886574074074075</v>
      </c>
      <c r="C196" s="46">
        <v>0.3792476851851852</v>
      </c>
      <c r="D196" s="109" t="s">
        <v>9</v>
      </c>
      <c r="E196" s="25">
        <f t="shared" si="3"/>
        <v>3.8194444444444864E-4</v>
      </c>
      <c r="F196" s="75" t="s">
        <v>1071</v>
      </c>
      <c r="G196" s="18">
        <v>29</v>
      </c>
      <c r="H196" s="106" t="s">
        <v>1350</v>
      </c>
    </row>
    <row r="197" spans="1:8" ht="15.75" customHeight="1">
      <c r="A197" s="78" t="s">
        <v>48</v>
      </c>
      <c r="B197" s="46">
        <v>0.3792476851851852</v>
      </c>
      <c r="C197" s="46">
        <v>0.37983796296296296</v>
      </c>
      <c r="D197" s="109" t="s">
        <v>8</v>
      </c>
      <c r="E197" s="25">
        <f t="shared" si="3"/>
        <v>5.9027777777775903E-4</v>
      </c>
      <c r="F197" s="75" t="s">
        <v>1074</v>
      </c>
      <c r="G197" s="100">
        <v>8</v>
      </c>
      <c r="H197" s="100" t="s">
        <v>1259</v>
      </c>
    </row>
    <row r="198" spans="1:8" ht="15.75" customHeight="1">
      <c r="A198" s="78" t="s">
        <v>398</v>
      </c>
      <c r="B198" s="46">
        <v>0.37983796296296296</v>
      </c>
      <c r="C198" s="46">
        <v>0.38061342592592595</v>
      </c>
      <c r="D198" s="103" t="s">
        <v>59</v>
      </c>
      <c r="E198" s="25">
        <f t="shared" si="3"/>
        <v>7.7546296296299166E-4</v>
      </c>
      <c r="F198" s="75" t="s">
        <v>1076</v>
      </c>
      <c r="G198" s="18">
        <v>6</v>
      </c>
      <c r="H198" s="104" t="s">
        <v>1242</v>
      </c>
    </row>
    <row r="199" spans="1:8" ht="15.75" customHeight="1">
      <c r="A199" s="64" t="s">
        <v>10</v>
      </c>
      <c r="B199" s="46">
        <v>0.38061342592592595</v>
      </c>
      <c r="C199" s="46">
        <v>0.38119212962962962</v>
      </c>
      <c r="D199" s="6" t="s">
        <v>9</v>
      </c>
      <c r="E199" s="25">
        <f t="shared" si="3"/>
        <v>5.7870370370366464E-4</v>
      </c>
      <c r="F199" s="75" t="s">
        <v>1078</v>
      </c>
      <c r="G199" s="18">
        <v>29</v>
      </c>
      <c r="H199" s="106" t="s">
        <v>1350</v>
      </c>
    </row>
    <row r="200" spans="1:8" ht="15.75" customHeight="1">
      <c r="A200" s="78" t="s">
        <v>48</v>
      </c>
      <c r="B200" s="46">
        <v>0.38119212962962962</v>
      </c>
      <c r="C200" s="46">
        <v>0.38135416666666666</v>
      </c>
      <c r="D200" s="6" t="s">
        <v>8</v>
      </c>
      <c r="E200" s="25">
        <f t="shared" si="3"/>
        <v>1.6203703703704386E-4</v>
      </c>
      <c r="F200" s="75" t="s">
        <v>1080</v>
      </c>
      <c r="G200" s="100">
        <v>8</v>
      </c>
      <c r="H200" s="100" t="s">
        <v>1259</v>
      </c>
    </row>
    <row r="201" spans="1:8" ht="15.75" customHeight="1">
      <c r="A201" s="64" t="s">
        <v>10</v>
      </c>
      <c r="B201" s="46">
        <v>0.38135416666666666</v>
      </c>
      <c r="C201" s="46">
        <v>0.38170138888888888</v>
      </c>
      <c r="D201" s="109" t="s">
        <v>9</v>
      </c>
      <c r="E201" s="25">
        <f t="shared" si="3"/>
        <v>3.4722222222222099E-4</v>
      </c>
      <c r="F201" s="75" t="s">
        <v>1082</v>
      </c>
      <c r="G201">
        <v>29</v>
      </c>
      <c r="H201" s="106" t="s">
        <v>1350</v>
      </c>
    </row>
    <row r="202" spans="1:8" ht="15.75" customHeight="1">
      <c r="A202" s="78" t="s">
        <v>398</v>
      </c>
      <c r="B202" s="46">
        <v>0.38170138888888888</v>
      </c>
      <c r="C202" s="46">
        <v>0.38234953703703706</v>
      </c>
      <c r="D202" s="103" t="s">
        <v>59</v>
      </c>
      <c r="E202" s="25">
        <f t="shared" si="3"/>
        <v>6.4814814814817545E-4</v>
      </c>
      <c r="F202" s="75" t="s">
        <v>1084</v>
      </c>
      <c r="G202">
        <v>6</v>
      </c>
      <c r="H202" s="104" t="s">
        <v>1242</v>
      </c>
    </row>
    <row r="203" spans="1:8" ht="15.75" customHeight="1">
      <c r="A203" s="118" t="s">
        <v>10</v>
      </c>
      <c r="B203" s="46">
        <v>0.38234953703703706</v>
      </c>
      <c r="C203" s="46">
        <v>0.38274305555555554</v>
      </c>
      <c r="D203" s="6" t="s">
        <v>9</v>
      </c>
      <c r="E203" s="25">
        <f t="shared" si="3"/>
        <v>3.9351851851848751E-4</v>
      </c>
      <c r="F203" s="75" t="s">
        <v>1085</v>
      </c>
      <c r="G203">
        <v>29</v>
      </c>
      <c r="H203" s="106" t="s">
        <v>1350</v>
      </c>
    </row>
    <row r="204" spans="1:8" ht="15.75" customHeight="1">
      <c r="A204" s="118" t="s">
        <v>220</v>
      </c>
      <c r="B204" s="46">
        <v>0.38274305555555554</v>
      </c>
      <c r="C204" s="46">
        <v>0.38298611111111114</v>
      </c>
      <c r="D204" s="103" t="s">
        <v>59</v>
      </c>
      <c r="E204" s="25">
        <f t="shared" si="3"/>
        <v>2.4305555555559355E-4</v>
      </c>
      <c r="F204" s="75" t="s">
        <v>1087</v>
      </c>
      <c r="G204" s="100">
        <v>8</v>
      </c>
      <c r="H204" s="105" t="s">
        <v>1245</v>
      </c>
    </row>
    <row r="205" spans="1:8" ht="15.75" customHeight="1">
      <c r="A205" s="78" t="s">
        <v>48</v>
      </c>
      <c r="B205" s="46">
        <v>0.38298611111111114</v>
      </c>
      <c r="C205" s="46">
        <v>0.38733796296296297</v>
      </c>
      <c r="D205" s="6" t="s">
        <v>8</v>
      </c>
      <c r="E205" s="25">
        <f t="shared" si="3"/>
        <v>4.351851851851829E-3</v>
      </c>
      <c r="F205" s="75" t="s">
        <v>1090</v>
      </c>
      <c r="G205" s="100">
        <v>8</v>
      </c>
      <c r="H205" s="100" t="s">
        <v>1259</v>
      </c>
    </row>
    <row r="206" spans="1:8" ht="15.75" customHeight="1">
      <c r="A206" s="64" t="s">
        <v>10</v>
      </c>
      <c r="B206" s="46">
        <v>0.38733796296296297</v>
      </c>
      <c r="C206" s="46">
        <v>0.38754629629629628</v>
      </c>
      <c r="D206" s="6" t="s">
        <v>9</v>
      </c>
      <c r="E206" s="25">
        <f t="shared" si="3"/>
        <v>2.0833333333331039E-4</v>
      </c>
      <c r="F206" s="75" t="s">
        <v>1093</v>
      </c>
      <c r="G206">
        <v>29</v>
      </c>
      <c r="H206" s="106" t="s">
        <v>1350</v>
      </c>
    </row>
    <row r="207" spans="1:8" ht="15.75" customHeight="1">
      <c r="A207" s="64" t="s">
        <v>668</v>
      </c>
      <c r="B207" s="46">
        <v>0.38754629629629628</v>
      </c>
      <c r="C207" s="46">
        <v>0.3888888888888889</v>
      </c>
      <c r="D207" s="109" t="s">
        <v>15</v>
      </c>
      <c r="E207" s="25">
        <f t="shared" si="3"/>
        <v>1.3425925925926174E-3</v>
      </c>
      <c r="F207" s="75" t="s">
        <v>1094</v>
      </c>
      <c r="G207">
        <v>2</v>
      </c>
      <c r="H207" s="105" t="s">
        <v>1245</v>
      </c>
    </row>
    <row r="208" spans="1:8" ht="15.75" customHeight="1">
      <c r="A208" s="64" t="s">
        <v>10</v>
      </c>
      <c r="B208" s="46">
        <v>0.3888888888888889</v>
      </c>
      <c r="C208" s="46">
        <v>0.38907407407407407</v>
      </c>
      <c r="D208" s="6" t="s">
        <v>9</v>
      </c>
      <c r="E208" s="25">
        <f t="shared" si="3"/>
        <v>1.8518518518517713E-4</v>
      </c>
      <c r="F208" s="75" t="s">
        <v>1097</v>
      </c>
      <c r="G208">
        <v>29</v>
      </c>
      <c r="H208" s="106" t="s">
        <v>1350</v>
      </c>
    </row>
    <row r="209" spans="1:8" ht="15.75" customHeight="1">
      <c r="A209" s="78" t="s">
        <v>1098</v>
      </c>
      <c r="B209" s="46">
        <v>0.38907407407407407</v>
      </c>
      <c r="C209" s="46">
        <v>0.38950231481481479</v>
      </c>
      <c r="D209" s="109" t="s">
        <v>15</v>
      </c>
      <c r="E209" s="25">
        <f t="shared" si="3"/>
        <v>4.2824074074071516E-4</v>
      </c>
      <c r="F209" s="75" t="s">
        <v>1099</v>
      </c>
      <c r="G209">
        <v>2</v>
      </c>
      <c r="H209" s="105" t="s">
        <v>1245</v>
      </c>
    </row>
    <row r="210" spans="1:8" ht="15.75" customHeight="1">
      <c r="A210" s="118" t="s">
        <v>23</v>
      </c>
      <c r="B210" s="46">
        <v>0.38950231481481479</v>
      </c>
      <c r="C210" s="46">
        <v>0.38971064814814815</v>
      </c>
      <c r="D210" s="6" t="s">
        <v>15</v>
      </c>
      <c r="E210" s="25">
        <f t="shared" si="3"/>
        <v>2.083333333333659E-4</v>
      </c>
      <c r="F210" s="75" t="s">
        <v>1102</v>
      </c>
      <c r="G210">
        <v>1</v>
      </c>
      <c r="H210" s="105" t="s">
        <v>1245</v>
      </c>
    </row>
    <row r="211" spans="1:8" ht="15.75" customHeight="1">
      <c r="A211" s="118" t="s">
        <v>10</v>
      </c>
      <c r="B211" s="46">
        <v>0.38971064814814815</v>
      </c>
      <c r="C211" s="46">
        <v>0.39006944444444447</v>
      </c>
      <c r="D211" s="6" t="s">
        <v>9</v>
      </c>
      <c r="E211" s="25">
        <f t="shared" si="3"/>
        <v>3.5879629629631538E-4</v>
      </c>
      <c r="F211" s="75" t="s">
        <v>1104</v>
      </c>
      <c r="G211">
        <v>29</v>
      </c>
      <c r="H211" s="106" t="s">
        <v>1350</v>
      </c>
    </row>
    <row r="212" spans="1:8" ht="15.75" customHeight="1">
      <c r="A212" s="78" t="s">
        <v>1098</v>
      </c>
      <c r="B212" s="46">
        <v>0.39006944444444447</v>
      </c>
      <c r="C212" s="46">
        <v>0.3904050925925926</v>
      </c>
      <c r="D212" s="109" t="s">
        <v>15</v>
      </c>
      <c r="E212" s="25">
        <f t="shared" si="3"/>
        <v>3.356481481481266E-4</v>
      </c>
      <c r="F212" s="75" t="s">
        <v>1106</v>
      </c>
      <c r="G212">
        <v>2</v>
      </c>
      <c r="H212" s="105" t="s">
        <v>1245</v>
      </c>
    </row>
    <row r="213" spans="1:8" ht="15.75" customHeight="1">
      <c r="A213" s="118" t="s">
        <v>61</v>
      </c>
      <c r="B213" s="46">
        <v>0.3904050925925926</v>
      </c>
      <c r="C213" s="46">
        <v>0.39065972222222223</v>
      </c>
      <c r="D213" s="109" t="s">
        <v>15</v>
      </c>
      <c r="E213" s="25">
        <f t="shared" si="3"/>
        <v>2.5462962962963243E-4</v>
      </c>
      <c r="F213" s="75" t="s">
        <v>1109</v>
      </c>
      <c r="G213">
        <v>5</v>
      </c>
      <c r="H213" s="104" t="s">
        <v>1242</v>
      </c>
    </row>
    <row r="214" spans="1:8" ht="15.75" customHeight="1">
      <c r="A214" s="64" t="s">
        <v>10</v>
      </c>
      <c r="B214" s="46">
        <v>0.39065972222222223</v>
      </c>
      <c r="C214" s="46">
        <v>0.39083333333333331</v>
      </c>
      <c r="D214" s="6" t="s">
        <v>9</v>
      </c>
      <c r="E214" s="25">
        <f t="shared" si="3"/>
        <v>1.7361111111108274E-4</v>
      </c>
      <c r="F214" s="75" t="s">
        <v>1110</v>
      </c>
      <c r="G214">
        <v>29</v>
      </c>
      <c r="H214" s="106" t="s">
        <v>1350</v>
      </c>
    </row>
    <row r="215" spans="1:8" ht="15.75" customHeight="1">
      <c r="A215" s="78" t="s">
        <v>105</v>
      </c>
      <c r="B215" s="46">
        <v>0.39083333333333331</v>
      </c>
      <c r="C215" s="46">
        <v>0.39091435185185186</v>
      </c>
      <c r="D215" s="6" t="s">
        <v>15</v>
      </c>
      <c r="E215" s="25">
        <f t="shared" si="3"/>
        <v>8.1018518518549687E-5</v>
      </c>
      <c r="F215" s="75" t="s">
        <v>1111</v>
      </c>
      <c r="G215">
        <v>2</v>
      </c>
      <c r="H215" s="105" t="s">
        <v>1245</v>
      </c>
    </row>
    <row r="216" spans="1:8" ht="15.75" customHeight="1">
      <c r="A216" s="64" t="s">
        <v>10</v>
      </c>
      <c r="B216" s="46">
        <v>0.39091435185185186</v>
      </c>
      <c r="C216" s="46">
        <v>0.39124999999999999</v>
      </c>
      <c r="D216" s="6" t="s">
        <v>9</v>
      </c>
      <c r="E216" s="25">
        <f t="shared" si="3"/>
        <v>3.356481481481266E-4</v>
      </c>
      <c r="F216" s="75" t="s">
        <v>1113</v>
      </c>
      <c r="G216">
        <v>29</v>
      </c>
      <c r="H216" s="106" t="s">
        <v>1350</v>
      </c>
    </row>
    <row r="217" spans="1:8" ht="15.75" customHeight="1">
      <c r="A217" s="118" t="s">
        <v>61</v>
      </c>
      <c r="B217" s="46">
        <v>0.39124999999999999</v>
      </c>
      <c r="C217" s="46">
        <v>0.39130787037037035</v>
      </c>
      <c r="D217" s="6" t="s">
        <v>15</v>
      </c>
      <c r="E217" s="25">
        <f t="shared" si="3"/>
        <v>5.7870370370360913E-5</v>
      </c>
      <c r="F217" s="75" t="s">
        <v>1114</v>
      </c>
      <c r="G217">
        <v>5</v>
      </c>
      <c r="H217" s="104" t="s">
        <v>1242</v>
      </c>
    </row>
    <row r="218" spans="1:8" ht="15.75" customHeight="1">
      <c r="A218" s="64" t="s">
        <v>10</v>
      </c>
      <c r="B218" s="46">
        <v>0.39130787037037035</v>
      </c>
      <c r="C218" s="46">
        <v>0.39153935185185185</v>
      </c>
      <c r="D218" s="6" t="s">
        <v>9</v>
      </c>
      <c r="E218" s="25">
        <f t="shared" si="3"/>
        <v>2.3148148148149916E-4</v>
      </c>
      <c r="F218" s="75" t="s">
        <v>1115</v>
      </c>
      <c r="G218">
        <v>29</v>
      </c>
      <c r="H218" s="106" t="s">
        <v>1350</v>
      </c>
    </row>
    <row r="219" spans="1:8" ht="15.75" customHeight="1">
      <c r="A219" s="118" t="s">
        <v>61</v>
      </c>
      <c r="B219" s="46">
        <v>0.39153935185185185</v>
      </c>
      <c r="C219" s="46">
        <v>0.39158564814814817</v>
      </c>
      <c r="D219" s="6" t="s">
        <v>15</v>
      </c>
      <c r="E219" s="25">
        <f t="shared" si="3"/>
        <v>4.6296296296322037E-5</v>
      </c>
      <c r="F219" s="75" t="s">
        <v>1118</v>
      </c>
      <c r="G219">
        <v>5</v>
      </c>
      <c r="H219" s="104" t="s">
        <v>1242</v>
      </c>
    </row>
    <row r="220" spans="1:8" ht="15.75" customHeight="1">
      <c r="A220" s="64" t="s">
        <v>10</v>
      </c>
      <c r="B220" s="46">
        <v>0.39158564814814817</v>
      </c>
      <c r="C220" s="46">
        <v>0.39187499999999997</v>
      </c>
      <c r="D220" s="6" t="s">
        <v>9</v>
      </c>
      <c r="E220" s="25">
        <f t="shared" si="3"/>
        <v>2.8935185185180456E-4</v>
      </c>
      <c r="F220" s="75" t="s">
        <v>1119</v>
      </c>
      <c r="G220">
        <v>29</v>
      </c>
      <c r="H220" s="106" t="s">
        <v>1350</v>
      </c>
    </row>
    <row r="221" spans="1:8" ht="15.75" customHeight="1">
      <c r="A221" s="64" t="s">
        <v>61</v>
      </c>
      <c r="B221" s="46">
        <v>0.39187499999999997</v>
      </c>
      <c r="C221" s="46">
        <v>0.39200231481481479</v>
      </c>
      <c r="D221" s="6" t="s">
        <v>15</v>
      </c>
      <c r="E221" s="25">
        <f t="shared" si="3"/>
        <v>1.2731481481481621E-4</v>
      </c>
      <c r="F221" s="75" t="s">
        <v>1121</v>
      </c>
      <c r="G221">
        <v>5</v>
      </c>
      <c r="H221" s="104" t="s">
        <v>1242</v>
      </c>
    </row>
    <row r="222" spans="1:8" ht="15.75" customHeight="1">
      <c r="A222" s="64" t="s">
        <v>10</v>
      </c>
      <c r="B222" s="46">
        <v>0.39200231481481479</v>
      </c>
      <c r="C222" s="46">
        <v>0.39223379629629629</v>
      </c>
      <c r="D222" s="6" t="s">
        <v>9</v>
      </c>
      <c r="E222" s="25">
        <f t="shared" si="3"/>
        <v>2.3148148148149916E-4</v>
      </c>
      <c r="F222" s="75" t="s">
        <v>1122</v>
      </c>
      <c r="G222">
        <v>29</v>
      </c>
      <c r="H222" s="106" t="s">
        <v>1350</v>
      </c>
    </row>
    <row r="223" spans="1:8" ht="15.75" customHeight="1">
      <c r="A223" s="118" t="s">
        <v>679</v>
      </c>
      <c r="B223" s="46">
        <v>0.39223379629629629</v>
      </c>
      <c r="C223" s="46">
        <v>0.39297453703703705</v>
      </c>
      <c r="D223" s="109" t="s">
        <v>15</v>
      </c>
      <c r="E223" s="25">
        <f t="shared" si="3"/>
        <v>7.4074074074076401E-4</v>
      </c>
      <c r="F223" s="75" t="s">
        <v>1125</v>
      </c>
      <c r="G223">
        <v>3</v>
      </c>
      <c r="H223" s="104" t="s">
        <v>1242</v>
      </c>
    </row>
    <row r="224" spans="1:8" ht="15.75" customHeight="1">
      <c r="A224" s="118" t="s">
        <v>10</v>
      </c>
      <c r="B224" s="46">
        <v>0.39297453703703705</v>
      </c>
      <c r="C224" s="46">
        <v>0.3982060185185185</v>
      </c>
      <c r="D224" s="6" t="s">
        <v>9</v>
      </c>
      <c r="E224" s="25">
        <f t="shared" si="3"/>
        <v>5.2314814814814481E-3</v>
      </c>
      <c r="F224" s="75" t="s">
        <v>1126</v>
      </c>
      <c r="G224">
        <v>29</v>
      </c>
      <c r="H224" s="106" t="s">
        <v>1350</v>
      </c>
    </row>
  </sheetData>
  <sortState xmlns:xlrd2="http://schemas.microsoft.com/office/spreadsheetml/2017/richdata2" ref="A2:H224">
    <sortCondition ref="A1"/>
  </sortState>
  <conditionalFormatting sqref="E2:E183">
    <cfRule type="cellIs" dxfId="87" priority="6" operator="greaterThan">
      <formula>"0:30:00"</formula>
    </cfRule>
  </conditionalFormatting>
  <conditionalFormatting sqref="D1:D380">
    <cfRule type="containsText" dxfId="86" priority="7" operator="containsText" text="ประท้วง">
      <formula>NOT(ISERROR(SEARCH(("ประท้วง"),(D1))))</formula>
    </cfRule>
    <cfRule type="containsText" dxfId="85" priority="8" operator="containsText" text="ชี้แจง">
      <formula>NOT(ISERROR(SEARCH(("ชี้แจง"),(D1))))</formula>
    </cfRule>
  </conditionalFormatting>
  <conditionalFormatting sqref="A1">
    <cfRule type="containsBlanks" dxfId="84" priority="9">
      <formula>LEN(TRIM(A1))=0</formula>
    </cfRule>
  </conditionalFormatting>
  <conditionalFormatting sqref="D2:D380">
    <cfRule type="containsText" dxfId="83" priority="10" operator="containsText" text="อภิปราย">
      <formula>NOT(ISERROR(SEARCH(("อภิปราย"),(D2))))</formula>
    </cfRule>
  </conditionalFormatting>
  <conditionalFormatting sqref="D1:D1048576">
    <cfRule type="containsText" dxfId="82" priority="1" operator="containsText" text="หารือ">
      <formula>NOT(ISERROR(SEARCH("หารือ",D1)))</formula>
    </cfRule>
  </conditionalFormatting>
  <dataValidations count="1">
    <dataValidation type="list" allowBlank="1" sqref="D1:D183" xr:uid="{00000000-0002-0000-0500-000000000000}">
      <formula1>"บริหารสภา,อภิปราย,ประท้วง,ชี้แจง"</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1000000}">
          <x14:formula1>
            <xm:f>Politicians!$D$2:$D$752</xm:f>
          </x14:formula1>
          <xm:sqref>A2:A183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BF001-A8FD-434F-9BC2-194996A2FBCD}">
  <dimension ref="A1:J1237"/>
  <sheetViews>
    <sheetView workbookViewId="0">
      <selection activeCell="D18" sqref="D18"/>
    </sheetView>
  </sheetViews>
  <sheetFormatPr defaultRowHeight="12.75"/>
  <cols>
    <col min="1" max="1" width="21.140625" bestFit="1" customWidth="1"/>
    <col min="2" max="2" width="17.5703125" bestFit="1" customWidth="1"/>
    <col min="3" max="3" width="17" bestFit="1" customWidth="1"/>
    <col min="4" max="4" width="17.85546875" bestFit="1" customWidth="1"/>
    <col min="5" max="5" width="15.85546875" customWidth="1"/>
    <col min="6" max="6" width="15.140625" customWidth="1"/>
    <col min="7" max="7" width="10" customWidth="1"/>
    <col min="8" max="8" width="13.140625" bestFit="1" customWidth="1"/>
    <col min="9" max="9" width="12.85546875" bestFit="1" customWidth="1"/>
    <col min="10" max="10" width="9.140625" style="62"/>
  </cols>
  <sheetData>
    <row r="1" spans="1:10">
      <c r="A1" s="2" t="s">
        <v>0</v>
      </c>
      <c r="B1" s="4" t="s">
        <v>1</v>
      </c>
      <c r="C1" s="4" t="s">
        <v>2</v>
      </c>
      <c r="D1" s="2" t="s">
        <v>3</v>
      </c>
      <c r="E1" s="2" t="s">
        <v>4</v>
      </c>
      <c r="F1" s="86" t="s">
        <v>5</v>
      </c>
      <c r="G1" s="86" t="s">
        <v>1836</v>
      </c>
      <c r="H1" s="86" t="s">
        <v>1232</v>
      </c>
      <c r="I1" s="86" t="s">
        <v>1229</v>
      </c>
      <c r="J1" s="86" t="s">
        <v>1853</v>
      </c>
    </row>
    <row r="2" spans="1:10">
      <c r="A2" s="64" t="s">
        <v>25</v>
      </c>
      <c r="B2" s="46">
        <v>2.1712962962962965E-2</v>
      </c>
      <c r="C2" s="46">
        <v>4.9756944444444444E-2</v>
      </c>
      <c r="D2" s="6" t="s">
        <v>14</v>
      </c>
      <c r="E2" s="11">
        <f t="shared" ref="E2:E65" si="0">C2-B2</f>
        <v>2.8043981481481479E-2</v>
      </c>
      <c r="F2" s="75" t="s">
        <v>36</v>
      </c>
      <c r="G2" s="75">
        <v>2</v>
      </c>
      <c r="H2" s="76" t="s">
        <v>1242</v>
      </c>
      <c r="I2" s="49" t="s">
        <v>1239</v>
      </c>
      <c r="J2" s="62">
        <v>40.380000000000003</v>
      </c>
    </row>
    <row r="3" spans="1:10">
      <c r="A3" s="64" t="s">
        <v>25</v>
      </c>
      <c r="B3" s="46">
        <v>4.9918981481481481E-2</v>
      </c>
      <c r="C3" s="46">
        <v>5.1180555555555556E-2</v>
      </c>
      <c r="D3" s="6" t="s">
        <v>14</v>
      </c>
      <c r="E3" s="11">
        <f t="shared" si="0"/>
        <v>1.2615740740740747E-3</v>
      </c>
      <c r="F3" s="77" t="s">
        <v>47</v>
      </c>
      <c r="G3" s="77">
        <v>2</v>
      </c>
      <c r="H3" s="76" t="s">
        <v>1242</v>
      </c>
      <c r="I3" s="49" t="s">
        <v>1239</v>
      </c>
      <c r="J3" s="62">
        <v>1.82</v>
      </c>
    </row>
    <row r="4" spans="1:10">
      <c r="A4" s="53" t="s">
        <v>988</v>
      </c>
      <c r="B4" s="46">
        <v>0.20778935185185185</v>
      </c>
      <c r="C4" s="46">
        <v>0.20833333333333334</v>
      </c>
      <c r="D4" s="53" t="s">
        <v>59</v>
      </c>
      <c r="E4" s="65">
        <f t="shared" si="0"/>
        <v>5.439814814814925E-4</v>
      </c>
      <c r="F4" s="75" t="s">
        <v>989</v>
      </c>
      <c r="G4" s="93">
        <v>1</v>
      </c>
      <c r="H4" s="105" t="s">
        <v>1245</v>
      </c>
      <c r="I4" s="49" t="s">
        <v>1243</v>
      </c>
      <c r="J4" s="62">
        <v>0.78</v>
      </c>
    </row>
    <row r="5" spans="1:10" ht="14.25">
      <c r="A5" s="7" t="s">
        <v>406</v>
      </c>
      <c r="B5" s="9">
        <v>0.12123842592592593</v>
      </c>
      <c r="C5" s="9">
        <v>0.12125</v>
      </c>
      <c r="D5" s="16" t="s">
        <v>59</v>
      </c>
      <c r="E5" s="12">
        <f t="shared" si="0"/>
        <v>1.1574074074066631E-5</v>
      </c>
      <c r="F5" s="84" t="s">
        <v>407</v>
      </c>
      <c r="G5" s="61">
        <v>7</v>
      </c>
      <c r="H5" s="105" t="s">
        <v>1245</v>
      </c>
      <c r="I5" s="49" t="s">
        <v>1243</v>
      </c>
      <c r="J5" s="62">
        <v>0.02</v>
      </c>
    </row>
    <row r="6" spans="1:10" ht="14.25">
      <c r="A6" s="7" t="s">
        <v>406</v>
      </c>
      <c r="B6" s="24">
        <v>0.12129629629629629</v>
      </c>
      <c r="C6" s="24">
        <v>0.12185185185185185</v>
      </c>
      <c r="D6" s="16" t="s">
        <v>59</v>
      </c>
      <c r="E6" s="12">
        <f t="shared" si="0"/>
        <v>5.5555555555555913E-4</v>
      </c>
      <c r="F6" s="84" t="s">
        <v>415</v>
      </c>
      <c r="G6" s="61">
        <v>7</v>
      </c>
      <c r="H6" s="105" t="s">
        <v>1245</v>
      </c>
      <c r="I6" s="49" t="s">
        <v>1243</v>
      </c>
      <c r="J6" s="62">
        <v>0.8</v>
      </c>
    </row>
    <row r="7" spans="1:10" ht="14.25">
      <c r="A7" s="7" t="s">
        <v>406</v>
      </c>
      <c r="B7" s="24">
        <v>0.12194444444444444</v>
      </c>
      <c r="C7" s="24">
        <v>0.12195601851851852</v>
      </c>
      <c r="D7" s="16" t="s">
        <v>59</v>
      </c>
      <c r="E7" s="12">
        <f t="shared" si="0"/>
        <v>1.1574074074080509E-5</v>
      </c>
      <c r="F7" s="84" t="s">
        <v>421</v>
      </c>
      <c r="G7" s="61">
        <v>7</v>
      </c>
      <c r="H7" s="105" t="s">
        <v>1245</v>
      </c>
      <c r="I7" s="49" t="s">
        <v>1243</v>
      </c>
      <c r="J7" s="62">
        <v>0.02</v>
      </c>
    </row>
    <row r="8" spans="1:10" ht="14.25">
      <c r="A8" s="7" t="s">
        <v>406</v>
      </c>
      <c r="B8" s="24">
        <v>0.12203703703703704</v>
      </c>
      <c r="C8" s="24">
        <v>0.12206018518518519</v>
      </c>
      <c r="D8" s="16" t="s">
        <v>59</v>
      </c>
      <c r="E8" s="12">
        <f t="shared" si="0"/>
        <v>2.3148148148147141E-5</v>
      </c>
      <c r="F8" s="84" t="s">
        <v>430</v>
      </c>
      <c r="G8" s="61">
        <v>7</v>
      </c>
      <c r="H8" s="105" t="s">
        <v>1245</v>
      </c>
      <c r="I8" s="49" t="s">
        <v>1243</v>
      </c>
      <c r="J8" s="62">
        <v>0.03</v>
      </c>
    </row>
    <row r="9" spans="1:10" ht="14.25">
      <c r="A9" s="7" t="s">
        <v>406</v>
      </c>
      <c r="B9" s="24">
        <v>0.12219907407407407</v>
      </c>
      <c r="C9" s="24">
        <v>0.1222337962962963</v>
      </c>
      <c r="D9" s="16" t="s">
        <v>59</v>
      </c>
      <c r="E9" s="12">
        <f t="shared" si="0"/>
        <v>3.472222222222765E-5</v>
      </c>
      <c r="F9" s="84" t="s">
        <v>435</v>
      </c>
      <c r="G9" s="61">
        <v>7</v>
      </c>
      <c r="H9" s="105" t="s">
        <v>1245</v>
      </c>
      <c r="I9" s="49" t="s">
        <v>1243</v>
      </c>
      <c r="J9" s="62">
        <v>0.05</v>
      </c>
    </row>
    <row r="10" spans="1:10" ht="14.25">
      <c r="A10" s="7" t="s">
        <v>406</v>
      </c>
      <c r="B10" s="24">
        <v>0.12236111111111111</v>
      </c>
      <c r="C10" s="24">
        <v>0.12240740740740741</v>
      </c>
      <c r="D10" s="16" t="s">
        <v>59</v>
      </c>
      <c r="E10" s="12">
        <f t="shared" si="0"/>
        <v>4.6296296296294281E-5</v>
      </c>
      <c r="F10" s="84" t="s">
        <v>442</v>
      </c>
      <c r="G10" s="61">
        <v>7</v>
      </c>
      <c r="H10" s="105" t="s">
        <v>1245</v>
      </c>
      <c r="I10" s="49" t="s">
        <v>1243</v>
      </c>
      <c r="J10" s="62">
        <v>7.0000000000000007E-2</v>
      </c>
    </row>
    <row r="11" spans="1:10" ht="14.25">
      <c r="A11" s="7" t="s">
        <v>406</v>
      </c>
      <c r="B11" s="24">
        <v>0.12268518518518519</v>
      </c>
      <c r="C11" s="24">
        <v>0.12270833333333334</v>
      </c>
      <c r="D11" s="16" t="s">
        <v>59</v>
      </c>
      <c r="E11" s="12">
        <f t="shared" si="0"/>
        <v>2.3148148148147141E-5</v>
      </c>
      <c r="F11" s="84" t="s">
        <v>448</v>
      </c>
      <c r="G11" s="61">
        <v>7</v>
      </c>
      <c r="H11" s="105" t="s">
        <v>1245</v>
      </c>
      <c r="I11" s="49" t="s">
        <v>1243</v>
      </c>
      <c r="J11" s="62">
        <v>0.03</v>
      </c>
    </row>
    <row r="12" spans="1:10">
      <c r="A12" s="130" t="s">
        <v>406</v>
      </c>
      <c r="B12" s="46">
        <v>0.21008101851851851</v>
      </c>
      <c r="C12" s="46">
        <v>0.21041666666666667</v>
      </c>
      <c r="D12" s="6" t="s">
        <v>59</v>
      </c>
      <c r="E12" s="67">
        <f t="shared" si="0"/>
        <v>3.3564814814815436E-4</v>
      </c>
      <c r="F12" s="85" t="s">
        <v>916</v>
      </c>
      <c r="G12" s="93">
        <v>2</v>
      </c>
      <c r="H12" s="128" t="s">
        <v>1245</v>
      </c>
      <c r="I12" s="49" t="s">
        <v>1243</v>
      </c>
      <c r="J12" s="62">
        <v>0.48</v>
      </c>
    </row>
    <row r="13" spans="1:10">
      <c r="A13" s="130" t="s">
        <v>406</v>
      </c>
      <c r="B13" s="46">
        <v>0.22061342592592592</v>
      </c>
      <c r="C13" s="46">
        <v>0.22087962962962962</v>
      </c>
      <c r="D13" s="6" t="s">
        <v>59</v>
      </c>
      <c r="E13" s="67">
        <f t="shared" si="0"/>
        <v>2.6620370370369906E-4</v>
      </c>
      <c r="F13" s="85" t="s">
        <v>926</v>
      </c>
      <c r="G13" s="93">
        <v>2</v>
      </c>
      <c r="H13" s="128" t="s">
        <v>1245</v>
      </c>
      <c r="I13" s="49" t="s">
        <v>1243</v>
      </c>
      <c r="J13" s="62">
        <v>0.38</v>
      </c>
    </row>
    <row r="14" spans="1:10">
      <c r="A14" s="109" t="s">
        <v>1248</v>
      </c>
      <c r="B14" s="46">
        <v>0.2892939814814815</v>
      </c>
      <c r="C14" s="46">
        <v>0.29403935185185187</v>
      </c>
      <c r="D14" s="6" t="s">
        <v>59</v>
      </c>
      <c r="E14" s="25">
        <f t="shared" si="0"/>
        <v>4.745370370370372E-3</v>
      </c>
      <c r="F14" s="75" t="s">
        <v>1386</v>
      </c>
      <c r="G14" s="18">
        <v>3</v>
      </c>
      <c r="H14" s="105" t="s">
        <v>1245</v>
      </c>
      <c r="I14" s="49" t="s">
        <v>1249</v>
      </c>
      <c r="J14" s="62">
        <v>6.83</v>
      </c>
    </row>
    <row r="15" spans="1:10">
      <c r="A15" s="109" t="s">
        <v>1248</v>
      </c>
      <c r="B15" s="46">
        <v>0.29446759259259259</v>
      </c>
      <c r="C15" s="46">
        <v>0.29556712962962961</v>
      </c>
      <c r="D15" s="109" t="s">
        <v>59</v>
      </c>
      <c r="E15" s="25">
        <f t="shared" si="0"/>
        <v>1.0995370370370239E-3</v>
      </c>
      <c r="F15" s="75" t="s">
        <v>1392</v>
      </c>
      <c r="G15" s="18">
        <v>3</v>
      </c>
      <c r="H15" s="105" t="s">
        <v>1245</v>
      </c>
      <c r="I15" s="49" t="s">
        <v>1249</v>
      </c>
      <c r="J15" s="62">
        <v>1.58</v>
      </c>
    </row>
    <row r="16" spans="1:10">
      <c r="A16" s="109" t="s">
        <v>1248</v>
      </c>
      <c r="B16" s="46">
        <v>0.32349537037037035</v>
      </c>
      <c r="C16" s="46">
        <v>0.32459490740740743</v>
      </c>
      <c r="D16" s="6" t="s">
        <v>59</v>
      </c>
      <c r="E16" s="25">
        <f t="shared" si="0"/>
        <v>1.0995370370370794E-3</v>
      </c>
      <c r="F16" s="75" t="s">
        <v>1413</v>
      </c>
      <c r="G16" s="18">
        <v>3</v>
      </c>
      <c r="H16" s="105" t="s">
        <v>1245</v>
      </c>
      <c r="I16" s="49" t="s">
        <v>1249</v>
      </c>
      <c r="J16" s="62">
        <v>1.58</v>
      </c>
    </row>
    <row r="17" spans="1:10">
      <c r="A17" s="6" t="s">
        <v>42</v>
      </c>
      <c r="B17" s="46">
        <v>2.9930555555555554E-2</v>
      </c>
      <c r="C17" s="46">
        <v>3.2129629629629633E-2</v>
      </c>
      <c r="D17" s="6" t="s">
        <v>15</v>
      </c>
      <c r="E17" s="11">
        <f t="shared" si="0"/>
        <v>2.199074074074079E-3</v>
      </c>
      <c r="F17" s="75" t="s">
        <v>44</v>
      </c>
      <c r="G17" s="75">
        <v>1</v>
      </c>
      <c r="H17" s="104" t="s">
        <v>1242</v>
      </c>
      <c r="I17" s="49" t="s">
        <v>1251</v>
      </c>
      <c r="J17" s="62">
        <v>3.17</v>
      </c>
    </row>
    <row r="18" spans="1:10">
      <c r="A18" s="53" t="s">
        <v>42</v>
      </c>
      <c r="B18" s="46">
        <v>8.7407407407407406E-2</v>
      </c>
      <c r="C18" s="46">
        <v>8.9317129629629635E-2</v>
      </c>
      <c r="D18" s="53" t="s">
        <v>59</v>
      </c>
      <c r="E18" s="65">
        <f t="shared" si="0"/>
        <v>1.9097222222222293E-3</v>
      </c>
      <c r="F18" s="75" t="s">
        <v>704</v>
      </c>
      <c r="G18" s="93">
        <v>1</v>
      </c>
      <c r="H18" s="104" t="s">
        <v>1242</v>
      </c>
      <c r="I18" s="49" t="s">
        <v>1251</v>
      </c>
      <c r="J18" s="62">
        <v>2.75</v>
      </c>
    </row>
    <row r="19" spans="1:10">
      <c r="A19" s="109" t="s">
        <v>42</v>
      </c>
      <c r="B19" s="46">
        <v>4.7893518518518516E-2</v>
      </c>
      <c r="C19" s="46">
        <v>4.8888888888888891E-2</v>
      </c>
      <c r="D19" s="103" t="s">
        <v>15</v>
      </c>
      <c r="E19" s="25">
        <f t="shared" si="0"/>
        <v>9.9537037037037562E-4</v>
      </c>
      <c r="F19" s="75" t="s">
        <v>1032</v>
      </c>
      <c r="G19" s="18">
        <v>2</v>
      </c>
      <c r="H19" s="104" t="s">
        <v>1242</v>
      </c>
      <c r="I19" s="49" t="s">
        <v>1251</v>
      </c>
      <c r="J19" s="62">
        <v>1.43</v>
      </c>
    </row>
    <row r="20" spans="1:10">
      <c r="A20" s="135" t="s">
        <v>42</v>
      </c>
      <c r="B20" s="46">
        <v>4.9687500000000002E-2</v>
      </c>
      <c r="C20" s="46">
        <v>5.1192129629629629E-2</v>
      </c>
      <c r="D20" s="103" t="s">
        <v>15</v>
      </c>
      <c r="E20" s="25">
        <f t="shared" si="0"/>
        <v>1.5046296296296266E-3</v>
      </c>
      <c r="F20" s="75" t="s">
        <v>1038</v>
      </c>
      <c r="G20" s="18">
        <v>2</v>
      </c>
      <c r="H20" s="104" t="s">
        <v>1242</v>
      </c>
      <c r="I20" s="49" t="s">
        <v>1251</v>
      </c>
      <c r="J20" s="62">
        <v>2.17</v>
      </c>
    </row>
    <row r="21" spans="1:10">
      <c r="A21" s="64" t="s">
        <v>491</v>
      </c>
      <c r="B21" s="46">
        <v>0.14850694444444446</v>
      </c>
      <c r="C21" s="46">
        <v>0.16643518518518519</v>
      </c>
      <c r="D21" s="6" t="s">
        <v>14</v>
      </c>
      <c r="E21" s="11">
        <f t="shared" si="0"/>
        <v>1.7928240740740731E-2</v>
      </c>
      <c r="F21" s="75" t="s">
        <v>496</v>
      </c>
      <c r="G21" s="75">
        <v>1</v>
      </c>
      <c r="H21" s="104" t="s">
        <v>1242</v>
      </c>
      <c r="I21" s="49" t="s">
        <v>1251</v>
      </c>
      <c r="J21" s="62">
        <v>25.82</v>
      </c>
    </row>
    <row r="22" spans="1:10">
      <c r="A22" s="64" t="s">
        <v>491</v>
      </c>
      <c r="B22" s="46">
        <v>0.16643518518518519</v>
      </c>
      <c r="C22" s="46">
        <v>0.17245370370370369</v>
      </c>
      <c r="D22" s="6" t="s">
        <v>14</v>
      </c>
      <c r="E22" s="11">
        <f t="shared" si="0"/>
        <v>6.0185185185185064E-3</v>
      </c>
      <c r="F22" s="79" t="s">
        <v>1842</v>
      </c>
      <c r="G22" s="75">
        <v>1</v>
      </c>
      <c r="H22" s="104" t="s">
        <v>1242</v>
      </c>
      <c r="I22" s="49" t="s">
        <v>1251</v>
      </c>
      <c r="J22" s="62">
        <v>8.67</v>
      </c>
    </row>
    <row r="23" spans="1:10">
      <c r="A23" s="6" t="s">
        <v>491</v>
      </c>
      <c r="B23" s="46">
        <v>0.35806712962962961</v>
      </c>
      <c r="C23" s="52">
        <v>0.35902777777777778</v>
      </c>
      <c r="D23" s="109" t="s">
        <v>59</v>
      </c>
      <c r="E23" s="25">
        <f t="shared" si="0"/>
        <v>9.6064814814816879E-4</v>
      </c>
      <c r="F23" s="88" t="s">
        <v>1434</v>
      </c>
      <c r="G23" s="18">
        <v>1</v>
      </c>
      <c r="H23" s="104" t="s">
        <v>1242</v>
      </c>
      <c r="I23" s="49" t="s">
        <v>1251</v>
      </c>
      <c r="J23" s="62">
        <v>1.38</v>
      </c>
    </row>
    <row r="24" spans="1:10">
      <c r="A24" s="53" t="s">
        <v>679</v>
      </c>
      <c r="B24" s="46">
        <v>7.9768518518518516E-2</v>
      </c>
      <c r="C24" s="46">
        <v>8.111111111111112E-2</v>
      </c>
      <c r="D24" s="53" t="s">
        <v>59</v>
      </c>
      <c r="E24" s="65">
        <f t="shared" si="0"/>
        <v>1.3425925925926036E-3</v>
      </c>
      <c r="F24" s="75" t="s">
        <v>680</v>
      </c>
      <c r="G24" s="93">
        <v>1</v>
      </c>
      <c r="H24" s="129" t="s">
        <v>1242</v>
      </c>
      <c r="I24" s="49" t="s">
        <v>1251</v>
      </c>
      <c r="J24" s="62">
        <v>1.93</v>
      </c>
    </row>
    <row r="25" spans="1:10">
      <c r="A25" s="109" t="s">
        <v>679</v>
      </c>
      <c r="B25" s="46">
        <v>4.1701388888888892E-2</v>
      </c>
      <c r="C25" s="46">
        <v>4.2696759259259261E-2</v>
      </c>
      <c r="D25" s="6" t="s">
        <v>15</v>
      </c>
      <c r="E25" s="25">
        <f t="shared" si="0"/>
        <v>9.9537037037036868E-4</v>
      </c>
      <c r="F25" s="75" t="s">
        <v>1022</v>
      </c>
      <c r="G25" s="18">
        <v>3</v>
      </c>
      <c r="H25" s="104" t="s">
        <v>1242</v>
      </c>
      <c r="I25" s="49" t="s">
        <v>1251</v>
      </c>
      <c r="J25" s="62">
        <v>1.43</v>
      </c>
    </row>
    <row r="26" spans="1:10">
      <c r="A26" s="6" t="s">
        <v>679</v>
      </c>
      <c r="B26" s="46">
        <v>7.3749999999999996E-2</v>
      </c>
      <c r="C26" s="46">
        <v>7.436342592592593E-2</v>
      </c>
      <c r="D26" s="109" t="s">
        <v>59</v>
      </c>
      <c r="E26" s="25">
        <f t="shared" si="0"/>
        <v>6.1342592592593392E-4</v>
      </c>
      <c r="F26" s="75" t="s">
        <v>1075</v>
      </c>
      <c r="G26" s="18">
        <v>3</v>
      </c>
      <c r="H26" s="104" t="s">
        <v>1242</v>
      </c>
      <c r="I26" s="49" t="s">
        <v>1251</v>
      </c>
      <c r="J26" s="62">
        <v>0.88</v>
      </c>
    </row>
    <row r="27" spans="1:10">
      <c r="A27" s="118" t="s">
        <v>679</v>
      </c>
      <c r="B27" s="46">
        <v>0.39223379629629629</v>
      </c>
      <c r="C27" s="46">
        <v>0.39297453703703705</v>
      </c>
      <c r="D27" s="109" t="s">
        <v>15</v>
      </c>
      <c r="E27" s="25">
        <f t="shared" si="0"/>
        <v>7.4074074074076401E-4</v>
      </c>
      <c r="F27" s="75" t="s">
        <v>1125</v>
      </c>
      <c r="G27" s="18">
        <v>3</v>
      </c>
      <c r="H27" s="104" t="s">
        <v>1242</v>
      </c>
      <c r="I27" s="49" t="s">
        <v>1251</v>
      </c>
      <c r="J27" s="62">
        <v>1.07</v>
      </c>
    </row>
    <row r="28" spans="1:10" ht="14.25">
      <c r="A28" s="7" t="s">
        <v>66</v>
      </c>
      <c r="B28" s="24">
        <v>0.1227662037037037</v>
      </c>
      <c r="C28" s="24">
        <v>0.12336805555555555</v>
      </c>
      <c r="D28" s="16" t="s">
        <v>59</v>
      </c>
      <c r="E28" s="12">
        <f t="shared" si="0"/>
        <v>6.0185185185185341E-4</v>
      </c>
      <c r="F28" s="84" t="s">
        <v>453</v>
      </c>
      <c r="G28" s="61">
        <v>7</v>
      </c>
      <c r="H28" s="104" t="s">
        <v>1242</v>
      </c>
      <c r="I28" s="49" t="s">
        <v>1256</v>
      </c>
      <c r="J28" s="62">
        <v>0.87</v>
      </c>
    </row>
    <row r="29" spans="1:10" ht="14.25">
      <c r="A29" s="7" t="s">
        <v>66</v>
      </c>
      <c r="B29" s="24">
        <v>0.12356481481481481</v>
      </c>
      <c r="C29" s="24">
        <v>0.12363425925925926</v>
      </c>
      <c r="D29" s="16" t="s">
        <v>59</v>
      </c>
      <c r="E29" s="12">
        <f t="shared" si="0"/>
        <v>6.94444444444553E-5</v>
      </c>
      <c r="F29" s="84" t="s">
        <v>457</v>
      </c>
      <c r="G29" s="61">
        <v>7</v>
      </c>
      <c r="H29" s="104" t="s">
        <v>1242</v>
      </c>
      <c r="I29" s="49" t="s">
        <v>1256</v>
      </c>
      <c r="J29" s="62">
        <v>0.1</v>
      </c>
    </row>
    <row r="30" spans="1:10" ht="14.25">
      <c r="A30" s="7" t="s">
        <v>66</v>
      </c>
      <c r="B30" s="24">
        <v>0.30145833333333333</v>
      </c>
      <c r="C30" s="24">
        <v>0.30203703703703705</v>
      </c>
      <c r="D30" s="16" t="s">
        <v>59</v>
      </c>
      <c r="E30" s="12">
        <f t="shared" si="0"/>
        <v>5.7870370370372015E-4</v>
      </c>
      <c r="F30" s="84" t="s">
        <v>637</v>
      </c>
      <c r="G30" s="61">
        <v>7</v>
      </c>
      <c r="H30" s="104" t="s">
        <v>1242</v>
      </c>
      <c r="I30" s="49" t="s">
        <v>1256</v>
      </c>
      <c r="J30" s="62">
        <v>0.83</v>
      </c>
    </row>
    <row r="31" spans="1:10" ht="14.25">
      <c r="A31" s="7" t="s">
        <v>66</v>
      </c>
      <c r="B31" s="24">
        <v>0.3364699074074074</v>
      </c>
      <c r="C31" s="32">
        <v>0.33680555555555558</v>
      </c>
      <c r="D31" s="16" t="s">
        <v>59</v>
      </c>
      <c r="E31" s="12">
        <f t="shared" si="0"/>
        <v>3.3564814814818211E-4</v>
      </c>
      <c r="F31" s="84" t="s">
        <v>720</v>
      </c>
      <c r="G31" s="61">
        <v>7</v>
      </c>
      <c r="H31" s="104" t="s">
        <v>1242</v>
      </c>
      <c r="I31" s="49" t="s">
        <v>1256</v>
      </c>
      <c r="J31" s="62">
        <v>0.48</v>
      </c>
    </row>
    <row r="32" spans="1:10" ht="14.25">
      <c r="A32" s="7" t="s">
        <v>66</v>
      </c>
      <c r="B32" s="32">
        <v>0.33708333333333335</v>
      </c>
      <c r="C32" s="32">
        <v>0.33712962962962961</v>
      </c>
      <c r="D32" s="16" t="s">
        <v>59</v>
      </c>
      <c r="E32" s="12">
        <f t="shared" si="0"/>
        <v>4.6296296296266526E-5</v>
      </c>
      <c r="F32" s="84" t="s">
        <v>726</v>
      </c>
      <c r="G32" s="61">
        <v>7</v>
      </c>
      <c r="H32" s="104" t="s">
        <v>1242</v>
      </c>
      <c r="I32" s="49" t="s">
        <v>1256</v>
      </c>
      <c r="J32" s="62">
        <v>7.0000000000000007E-2</v>
      </c>
    </row>
    <row r="33" spans="1:10" ht="14.25">
      <c r="A33" s="7" t="s">
        <v>66</v>
      </c>
      <c r="B33" s="24">
        <v>0.43092592592592593</v>
      </c>
      <c r="C33" s="24">
        <v>0.43164351851851851</v>
      </c>
      <c r="D33" s="16" t="s">
        <v>59</v>
      </c>
      <c r="E33" s="12">
        <f t="shared" si="0"/>
        <v>7.1759259259257524E-4</v>
      </c>
      <c r="F33" s="84" t="s">
        <v>887</v>
      </c>
      <c r="G33" s="61">
        <v>7</v>
      </c>
      <c r="H33" s="104" t="s">
        <v>1242</v>
      </c>
      <c r="I33" s="49" t="s">
        <v>1256</v>
      </c>
      <c r="J33" s="62">
        <v>1.03</v>
      </c>
    </row>
    <row r="34" spans="1:10" ht="14.25">
      <c r="A34" s="7" t="s">
        <v>66</v>
      </c>
      <c r="B34" s="24">
        <v>0.4316550925925926</v>
      </c>
      <c r="C34" s="24">
        <v>0.43172453703703706</v>
      </c>
      <c r="D34" s="16" t="s">
        <v>59</v>
      </c>
      <c r="E34" s="12">
        <f t="shared" si="0"/>
        <v>6.94444444444553E-5</v>
      </c>
      <c r="F34" s="84" t="s">
        <v>891</v>
      </c>
      <c r="G34" s="61">
        <v>7</v>
      </c>
      <c r="H34" s="104" t="s">
        <v>1242</v>
      </c>
      <c r="I34" s="49" t="s">
        <v>1256</v>
      </c>
      <c r="J34" s="62">
        <v>0.1</v>
      </c>
    </row>
    <row r="35" spans="1:10">
      <c r="A35" s="6" t="s">
        <v>66</v>
      </c>
      <c r="B35" s="46">
        <v>0.13980324074074074</v>
      </c>
      <c r="C35" s="46">
        <v>0.14168981481481482</v>
      </c>
      <c r="D35" s="6" t="s">
        <v>15</v>
      </c>
      <c r="E35" s="11">
        <f t="shared" si="0"/>
        <v>1.8865740740740822E-3</v>
      </c>
      <c r="F35" s="75" t="s">
        <v>163</v>
      </c>
      <c r="G35" s="53">
        <v>5</v>
      </c>
      <c r="H35" s="104" t="s">
        <v>1242</v>
      </c>
      <c r="I35" s="49" t="s">
        <v>1256</v>
      </c>
      <c r="J35" s="62">
        <v>2.72</v>
      </c>
    </row>
    <row r="36" spans="1:10" ht="14.25">
      <c r="A36" s="6" t="s">
        <v>66</v>
      </c>
      <c r="B36" s="46">
        <v>0.14277777777777778</v>
      </c>
      <c r="C36" s="46">
        <v>0.14307870370370371</v>
      </c>
      <c r="D36" s="6" t="s">
        <v>15</v>
      </c>
      <c r="E36" s="11">
        <f t="shared" si="0"/>
        <v>3.0092592592592671E-4</v>
      </c>
      <c r="F36" s="81" t="s">
        <v>168</v>
      </c>
      <c r="G36" s="33">
        <v>5</v>
      </c>
      <c r="H36" s="104" t="s">
        <v>1242</v>
      </c>
      <c r="I36" s="49" t="s">
        <v>1256</v>
      </c>
      <c r="J36" s="62">
        <v>0.43</v>
      </c>
    </row>
    <row r="37" spans="1:10">
      <c r="A37" s="64" t="s">
        <v>66</v>
      </c>
      <c r="B37" s="46">
        <v>6.5833333333333341E-2</v>
      </c>
      <c r="C37" s="46">
        <v>6.6284722222222217E-2</v>
      </c>
      <c r="D37" s="6" t="s">
        <v>59</v>
      </c>
      <c r="E37" s="11">
        <f t="shared" si="0"/>
        <v>4.5138888888887618E-4</v>
      </c>
      <c r="F37" s="75" t="s">
        <v>68</v>
      </c>
      <c r="G37" s="53">
        <v>5</v>
      </c>
      <c r="H37" s="104" t="s">
        <v>1242</v>
      </c>
      <c r="I37" s="49" t="s">
        <v>1256</v>
      </c>
      <c r="J37" s="62">
        <v>0.65</v>
      </c>
    </row>
    <row r="38" spans="1:10">
      <c r="A38" s="64" t="s">
        <v>66</v>
      </c>
      <c r="B38" s="46">
        <v>6.637731481481482E-2</v>
      </c>
      <c r="C38" s="46">
        <v>6.6666666666666666E-2</v>
      </c>
      <c r="D38" s="6" t="s">
        <v>59</v>
      </c>
      <c r="E38" s="11">
        <f t="shared" si="0"/>
        <v>2.893518518518462E-4</v>
      </c>
      <c r="F38" s="75" t="s">
        <v>81</v>
      </c>
      <c r="G38" s="53">
        <v>5</v>
      </c>
      <c r="H38" s="104" t="s">
        <v>1242</v>
      </c>
      <c r="I38" s="49" t="s">
        <v>1256</v>
      </c>
      <c r="J38" s="62">
        <v>0.42</v>
      </c>
    </row>
    <row r="39" spans="1:10">
      <c r="A39" s="64" t="s">
        <v>66</v>
      </c>
      <c r="B39" s="46">
        <v>0.1272685185185185</v>
      </c>
      <c r="C39" s="46">
        <v>0.12789351851851852</v>
      </c>
      <c r="D39" s="6" t="s">
        <v>59</v>
      </c>
      <c r="E39" s="11">
        <f t="shared" si="0"/>
        <v>6.2500000000001443E-4</v>
      </c>
      <c r="F39" s="75" t="s">
        <v>332</v>
      </c>
      <c r="G39" s="53">
        <v>5</v>
      </c>
      <c r="H39" s="104" t="s">
        <v>1242</v>
      </c>
      <c r="I39" s="49" t="s">
        <v>1256</v>
      </c>
      <c r="J39" s="62">
        <v>0.9</v>
      </c>
    </row>
    <row r="40" spans="1:10">
      <c r="A40" s="53" t="s">
        <v>66</v>
      </c>
      <c r="B40" s="46">
        <v>7.3726851851851863E-2</v>
      </c>
      <c r="C40" s="46">
        <v>7.4143518518518525E-2</v>
      </c>
      <c r="D40" s="53" t="s">
        <v>59</v>
      </c>
      <c r="E40" s="65">
        <f t="shared" si="0"/>
        <v>4.1666666666666241E-4</v>
      </c>
      <c r="F40" s="77" t="s">
        <v>662</v>
      </c>
      <c r="G40" s="93">
        <v>7</v>
      </c>
      <c r="H40" s="104" t="s">
        <v>1242</v>
      </c>
      <c r="I40" s="49" t="s">
        <v>1256</v>
      </c>
      <c r="J40" s="62">
        <v>0.6</v>
      </c>
    </row>
    <row r="41" spans="1:10">
      <c r="A41" s="53" t="s">
        <v>66</v>
      </c>
      <c r="B41" s="46">
        <v>8.6192129629629632E-2</v>
      </c>
      <c r="C41" s="46">
        <v>8.7222222222222229E-2</v>
      </c>
      <c r="D41" s="53" t="s">
        <v>59</v>
      </c>
      <c r="E41" s="65">
        <f t="shared" si="0"/>
        <v>1.0300925925925963E-3</v>
      </c>
      <c r="F41" s="77" t="s">
        <v>696</v>
      </c>
      <c r="G41" s="93">
        <v>7</v>
      </c>
      <c r="H41" s="104" t="s">
        <v>1242</v>
      </c>
      <c r="I41" s="49" t="s">
        <v>1256</v>
      </c>
      <c r="J41" s="62">
        <v>1.48</v>
      </c>
    </row>
    <row r="42" spans="1:10">
      <c r="A42" s="53" t="s">
        <v>66</v>
      </c>
      <c r="B42" s="46">
        <v>0.11325231481481482</v>
      </c>
      <c r="C42" s="46">
        <v>0.11357638888888889</v>
      </c>
      <c r="D42" s="53" t="s">
        <v>59</v>
      </c>
      <c r="E42" s="65">
        <f t="shared" si="0"/>
        <v>3.2407407407407385E-4</v>
      </c>
      <c r="F42" s="75" t="s">
        <v>819</v>
      </c>
      <c r="G42" s="93">
        <v>7</v>
      </c>
      <c r="H42" s="104" t="s">
        <v>1242</v>
      </c>
      <c r="I42" s="49" t="s">
        <v>1256</v>
      </c>
      <c r="J42" s="62">
        <v>0.47</v>
      </c>
    </row>
    <row r="43" spans="1:10">
      <c r="A43" s="53" t="s">
        <v>66</v>
      </c>
      <c r="B43" s="46">
        <v>0.12210648148148148</v>
      </c>
      <c r="C43" s="46">
        <v>0.12261574074074075</v>
      </c>
      <c r="D43" s="53" t="s">
        <v>59</v>
      </c>
      <c r="E43" s="65">
        <f t="shared" si="0"/>
        <v>5.0925925925926485E-4</v>
      </c>
      <c r="F43" s="75" t="s">
        <v>864</v>
      </c>
      <c r="G43" s="93">
        <v>7</v>
      </c>
      <c r="H43" s="129" t="s">
        <v>1242</v>
      </c>
      <c r="I43" s="49" t="s">
        <v>1256</v>
      </c>
      <c r="J43" s="62">
        <v>0.73</v>
      </c>
    </row>
    <row r="44" spans="1:10">
      <c r="A44" s="53" t="s">
        <v>66</v>
      </c>
      <c r="B44" s="46">
        <v>0.20201388888888888</v>
      </c>
      <c r="C44" s="46">
        <v>0.20215277777777776</v>
      </c>
      <c r="D44" s="53" t="s">
        <v>59</v>
      </c>
      <c r="E44" s="65">
        <f t="shared" si="0"/>
        <v>1.3888888888888284E-4</v>
      </c>
      <c r="F44" s="75" t="s">
        <v>973</v>
      </c>
      <c r="G44" s="93">
        <v>7</v>
      </c>
      <c r="H44" s="104" t="s">
        <v>1242</v>
      </c>
      <c r="I44" s="49" t="s">
        <v>1256</v>
      </c>
      <c r="J44" s="62">
        <v>0.2</v>
      </c>
    </row>
    <row r="45" spans="1:10">
      <c r="A45" s="53" t="s">
        <v>66</v>
      </c>
      <c r="B45" s="46">
        <v>0.20234953703703704</v>
      </c>
      <c r="C45" s="46">
        <v>0.20291666666666666</v>
      </c>
      <c r="D45" s="53" t="s">
        <v>59</v>
      </c>
      <c r="E45" s="65">
        <f t="shared" si="0"/>
        <v>5.6712962962962576E-4</v>
      </c>
      <c r="F45" s="75" t="s">
        <v>975</v>
      </c>
      <c r="G45" s="93">
        <v>7</v>
      </c>
      <c r="H45" s="104" t="s">
        <v>1242</v>
      </c>
      <c r="I45" s="49" t="s">
        <v>1256</v>
      </c>
      <c r="J45" s="62">
        <v>0.82</v>
      </c>
    </row>
    <row r="46" spans="1:10">
      <c r="A46" s="53" t="s">
        <v>66</v>
      </c>
      <c r="B46" s="46">
        <v>0.38164351851851852</v>
      </c>
      <c r="C46" s="46">
        <v>0.3820486111111111</v>
      </c>
      <c r="D46" s="53" t="s">
        <v>15</v>
      </c>
      <c r="E46" s="65">
        <f t="shared" si="0"/>
        <v>4.050925925925819E-4</v>
      </c>
      <c r="F46" s="75" t="s">
        <v>1184</v>
      </c>
      <c r="G46" s="93">
        <v>7</v>
      </c>
      <c r="H46" s="104" t="s">
        <v>1242</v>
      </c>
      <c r="I46" s="49" t="s">
        <v>1256</v>
      </c>
      <c r="J46" s="62">
        <v>0.57999999999999996</v>
      </c>
    </row>
    <row r="47" spans="1:10">
      <c r="A47" s="109" t="s">
        <v>66</v>
      </c>
      <c r="B47" s="46">
        <v>0.17408564814814814</v>
      </c>
      <c r="C47" s="46">
        <v>0.17474537037037038</v>
      </c>
      <c r="D47" s="109" t="s">
        <v>59</v>
      </c>
      <c r="E47" s="25">
        <f t="shared" si="0"/>
        <v>6.5972222222224208E-4</v>
      </c>
      <c r="F47" s="75" t="s">
        <v>1165</v>
      </c>
      <c r="G47" s="18">
        <v>2</v>
      </c>
      <c r="H47" s="104" t="s">
        <v>1242</v>
      </c>
      <c r="I47" s="49" t="s">
        <v>1256</v>
      </c>
      <c r="J47" s="62">
        <v>0.95</v>
      </c>
    </row>
    <row r="48" spans="1:10">
      <c r="A48" s="6" t="s">
        <v>66</v>
      </c>
      <c r="B48" s="46">
        <v>0.24292824074074074</v>
      </c>
      <c r="C48" s="46">
        <v>0.24380787037037038</v>
      </c>
      <c r="D48" s="6" t="s">
        <v>59</v>
      </c>
      <c r="E48" s="25">
        <f t="shared" si="0"/>
        <v>8.7962962962964686E-4</v>
      </c>
      <c r="F48" s="75" t="s">
        <v>1284</v>
      </c>
      <c r="G48" s="18">
        <v>2</v>
      </c>
      <c r="H48" s="104" t="s">
        <v>1242</v>
      </c>
      <c r="I48" s="49" t="s">
        <v>1256</v>
      </c>
      <c r="J48" s="62">
        <v>1.27</v>
      </c>
    </row>
    <row r="49" spans="1:10" ht="14.25">
      <c r="A49" s="6" t="s">
        <v>377</v>
      </c>
      <c r="B49" s="46">
        <v>0.34461805555555558</v>
      </c>
      <c r="C49" s="46">
        <v>0.34508101851851852</v>
      </c>
      <c r="D49" s="109" t="s">
        <v>59</v>
      </c>
      <c r="E49" s="11">
        <f t="shared" si="0"/>
        <v>4.6296296296294281E-4</v>
      </c>
      <c r="F49" s="81" t="s">
        <v>378</v>
      </c>
      <c r="G49" s="33">
        <v>2</v>
      </c>
      <c r="H49" s="104" t="s">
        <v>1242</v>
      </c>
      <c r="I49" s="49" t="s">
        <v>1256</v>
      </c>
      <c r="J49" s="62">
        <v>0.67</v>
      </c>
    </row>
    <row r="50" spans="1:10">
      <c r="A50" s="64" t="s">
        <v>377</v>
      </c>
      <c r="B50" s="46">
        <v>0.14667824074074073</v>
      </c>
      <c r="C50" s="46">
        <v>0.14681712962962962</v>
      </c>
      <c r="D50" s="6" t="s">
        <v>59</v>
      </c>
      <c r="E50" s="11">
        <f t="shared" si="0"/>
        <v>1.3888888888888284E-4</v>
      </c>
      <c r="F50" s="75" t="s">
        <v>458</v>
      </c>
      <c r="G50" s="53">
        <v>2</v>
      </c>
      <c r="H50" s="104" t="s">
        <v>1242</v>
      </c>
      <c r="I50" s="49" t="s">
        <v>1256</v>
      </c>
      <c r="J50" s="62">
        <v>0.2</v>
      </c>
    </row>
    <row r="51" spans="1:10">
      <c r="A51" s="53" t="s">
        <v>377</v>
      </c>
      <c r="B51" s="46">
        <v>0.12711805555555555</v>
      </c>
      <c r="C51" s="46">
        <v>0.12746527777777777</v>
      </c>
      <c r="D51" s="53" t="s">
        <v>59</v>
      </c>
      <c r="E51" s="65">
        <f t="shared" si="0"/>
        <v>3.4722222222222099E-4</v>
      </c>
      <c r="F51" s="75" t="s">
        <v>911</v>
      </c>
      <c r="G51" s="93">
        <v>1</v>
      </c>
      <c r="H51" s="104" t="s">
        <v>1242</v>
      </c>
      <c r="I51" s="49" t="s">
        <v>1256</v>
      </c>
      <c r="J51" s="62">
        <v>0.5</v>
      </c>
    </row>
    <row r="52" spans="1:10">
      <c r="A52" s="130" t="s">
        <v>687</v>
      </c>
      <c r="B52" s="46">
        <v>3.1689814814814816E-2</v>
      </c>
      <c r="C52" s="46">
        <v>3.3819444444444444E-2</v>
      </c>
      <c r="D52" s="6" t="s">
        <v>8</v>
      </c>
      <c r="E52" s="67">
        <f t="shared" si="0"/>
        <v>2.1296296296296272E-3</v>
      </c>
      <c r="F52" s="85" t="s">
        <v>689</v>
      </c>
      <c r="G52" s="93">
        <v>1</v>
      </c>
      <c r="H52" s="106" t="s">
        <v>1259</v>
      </c>
      <c r="I52" s="83" t="s">
        <v>1259</v>
      </c>
      <c r="J52" s="62">
        <v>3.07</v>
      </c>
    </row>
    <row r="53" spans="1:10">
      <c r="A53" s="53" t="s">
        <v>1015</v>
      </c>
      <c r="B53" s="46">
        <v>0.43888888888888888</v>
      </c>
      <c r="C53" s="35">
        <v>0.44025462962962963</v>
      </c>
      <c r="D53" s="53" t="s">
        <v>15</v>
      </c>
      <c r="E53" s="65">
        <f t="shared" si="0"/>
        <v>1.3657407407407507E-3</v>
      </c>
      <c r="F53" s="75" t="s">
        <v>1382</v>
      </c>
      <c r="G53" s="93">
        <v>1</v>
      </c>
      <c r="H53" s="104" t="s">
        <v>1242</v>
      </c>
      <c r="I53" s="49" t="s">
        <v>1251</v>
      </c>
      <c r="J53" s="62">
        <v>1.97</v>
      </c>
    </row>
    <row r="54" spans="1:10">
      <c r="A54" s="109" t="s">
        <v>1015</v>
      </c>
      <c r="B54" s="46">
        <v>3.6932870370370373E-2</v>
      </c>
      <c r="C54" s="46">
        <v>3.802083333333333E-2</v>
      </c>
      <c r="D54" s="6" t="s">
        <v>15</v>
      </c>
      <c r="E54" s="25">
        <f t="shared" si="0"/>
        <v>1.0879629629629572E-3</v>
      </c>
      <c r="F54" s="75" t="s">
        <v>1016</v>
      </c>
      <c r="G54" s="18">
        <v>1</v>
      </c>
      <c r="H54" s="104" t="s">
        <v>1242</v>
      </c>
      <c r="I54" s="49" t="s">
        <v>1251</v>
      </c>
      <c r="J54" s="62">
        <v>1.57</v>
      </c>
    </row>
    <row r="55" spans="1:10" ht="14.25">
      <c r="A55" s="7" t="s">
        <v>460</v>
      </c>
      <c r="B55" s="24">
        <v>0.12368055555555556</v>
      </c>
      <c r="C55" s="24">
        <v>0.1237037037037037</v>
      </c>
      <c r="D55" s="16" t="s">
        <v>59</v>
      </c>
      <c r="E55" s="12">
        <f t="shared" si="0"/>
        <v>2.3148148148147141E-5</v>
      </c>
      <c r="F55" s="84" t="s">
        <v>463</v>
      </c>
      <c r="G55" s="61">
        <v>5</v>
      </c>
      <c r="H55" s="104" t="s">
        <v>1242</v>
      </c>
      <c r="I55" s="49" t="s">
        <v>1256</v>
      </c>
      <c r="J55" s="62">
        <v>0.03</v>
      </c>
    </row>
    <row r="56" spans="1:10" ht="14.25">
      <c r="A56" s="7" t="s">
        <v>460</v>
      </c>
      <c r="B56" s="24">
        <v>0.12372685185185185</v>
      </c>
      <c r="C56" s="24">
        <v>0.12418981481481481</v>
      </c>
      <c r="D56" s="16" t="s">
        <v>59</v>
      </c>
      <c r="E56" s="12">
        <f t="shared" si="0"/>
        <v>4.6296296296295669E-4</v>
      </c>
      <c r="F56" s="84" t="s">
        <v>468</v>
      </c>
      <c r="G56" s="61">
        <v>5</v>
      </c>
      <c r="H56" s="104" t="s">
        <v>1242</v>
      </c>
      <c r="I56" s="49" t="s">
        <v>1256</v>
      </c>
      <c r="J56" s="62">
        <v>0.67</v>
      </c>
    </row>
    <row r="57" spans="1:10" ht="14.25">
      <c r="A57" s="7" t="s">
        <v>460</v>
      </c>
      <c r="B57" s="24">
        <v>0.12421296296296297</v>
      </c>
      <c r="C57" s="24">
        <v>0.12425925925925926</v>
      </c>
      <c r="D57" s="16" t="s">
        <v>59</v>
      </c>
      <c r="E57" s="12">
        <f t="shared" si="0"/>
        <v>4.6296296296294281E-5</v>
      </c>
      <c r="F57" s="84" t="s">
        <v>473</v>
      </c>
      <c r="G57" s="61">
        <v>5</v>
      </c>
      <c r="H57" s="104" t="s">
        <v>1242</v>
      </c>
      <c r="I57" s="49" t="s">
        <v>1256</v>
      </c>
      <c r="J57" s="62">
        <v>7.0000000000000007E-2</v>
      </c>
    </row>
    <row r="58" spans="1:10" ht="14.25">
      <c r="A58" s="7" t="s">
        <v>460</v>
      </c>
      <c r="B58" s="24">
        <v>0.12427083333333333</v>
      </c>
      <c r="C58" s="24">
        <v>0.12442129629629629</v>
      </c>
      <c r="D58" s="16" t="s">
        <v>59</v>
      </c>
      <c r="E58" s="12">
        <f t="shared" si="0"/>
        <v>1.5046296296296335E-4</v>
      </c>
      <c r="F58" s="84" t="s">
        <v>478</v>
      </c>
      <c r="G58" s="61">
        <v>5</v>
      </c>
      <c r="H58" s="104" t="s">
        <v>1242</v>
      </c>
      <c r="I58" s="49" t="s">
        <v>1256</v>
      </c>
      <c r="J58" s="62">
        <v>0.22</v>
      </c>
    </row>
    <row r="59" spans="1:10" ht="14.25">
      <c r="A59" s="7" t="s">
        <v>460</v>
      </c>
      <c r="B59" s="24">
        <v>0.12443287037037037</v>
      </c>
      <c r="C59" s="24">
        <v>0.12445601851851852</v>
      </c>
      <c r="D59" s="16" t="s">
        <v>59</v>
      </c>
      <c r="E59" s="12">
        <f t="shared" si="0"/>
        <v>2.3148148148147141E-5</v>
      </c>
      <c r="F59" s="84" t="s">
        <v>482</v>
      </c>
      <c r="G59" s="61">
        <v>5</v>
      </c>
      <c r="H59" s="104" t="s">
        <v>1242</v>
      </c>
      <c r="I59" s="49" t="s">
        <v>1256</v>
      </c>
      <c r="J59" s="62">
        <v>0.03</v>
      </c>
    </row>
    <row r="60" spans="1:10">
      <c r="A60" s="109" t="s">
        <v>460</v>
      </c>
      <c r="B60" s="46">
        <v>0.32655092592592594</v>
      </c>
      <c r="C60" s="46">
        <v>0.32745370370370369</v>
      </c>
      <c r="D60" s="109" t="s">
        <v>15</v>
      </c>
      <c r="E60" s="25">
        <f t="shared" si="0"/>
        <v>9.0277777777775237E-4</v>
      </c>
      <c r="F60" s="75" t="s">
        <v>1418</v>
      </c>
      <c r="G60" s="18">
        <v>2</v>
      </c>
      <c r="H60" s="104" t="s">
        <v>1242</v>
      </c>
      <c r="I60" s="49" t="s">
        <v>1256</v>
      </c>
      <c r="J60" s="62">
        <v>1.3</v>
      </c>
    </row>
    <row r="61" spans="1:10">
      <c r="A61" s="109" t="s">
        <v>460</v>
      </c>
      <c r="B61" s="46">
        <v>0.32804398148148151</v>
      </c>
      <c r="C61" s="46">
        <v>0.32844907407407409</v>
      </c>
      <c r="D61" s="6" t="s">
        <v>15</v>
      </c>
      <c r="E61" s="25">
        <f t="shared" si="0"/>
        <v>4.050925925925819E-4</v>
      </c>
      <c r="F61" s="75" t="s">
        <v>1421</v>
      </c>
      <c r="G61" s="18">
        <v>2</v>
      </c>
      <c r="H61" s="104" t="s">
        <v>1242</v>
      </c>
      <c r="I61" s="49" t="s">
        <v>1256</v>
      </c>
      <c r="J61" s="62">
        <v>0.57999999999999996</v>
      </c>
    </row>
    <row r="62" spans="1:10">
      <c r="A62" s="6" t="s">
        <v>364</v>
      </c>
      <c r="B62" s="46">
        <v>0.33744212962962961</v>
      </c>
      <c r="C62" s="46">
        <v>0.34388888888888891</v>
      </c>
      <c r="D62" s="73" t="s">
        <v>14</v>
      </c>
      <c r="E62" s="11">
        <f t="shared" si="0"/>
        <v>6.4467592592593048E-3</v>
      </c>
      <c r="F62" s="75" t="s">
        <v>369</v>
      </c>
      <c r="G62" s="53">
        <v>4</v>
      </c>
      <c r="H62" s="104" t="s">
        <v>1242</v>
      </c>
      <c r="I62" s="49" t="s">
        <v>1256</v>
      </c>
      <c r="J62" s="62">
        <v>9.2799999999999994</v>
      </c>
    </row>
    <row r="63" spans="1:10" ht="14.25">
      <c r="A63" s="6" t="s">
        <v>364</v>
      </c>
      <c r="B63" s="46">
        <v>0.34444444444444444</v>
      </c>
      <c r="C63" s="46">
        <v>0.34458333333333335</v>
      </c>
      <c r="D63" s="73" t="s">
        <v>14</v>
      </c>
      <c r="E63" s="11">
        <f t="shared" si="0"/>
        <v>1.388888888889106E-4</v>
      </c>
      <c r="F63" s="81" t="s">
        <v>375</v>
      </c>
      <c r="G63" s="33">
        <v>4</v>
      </c>
      <c r="H63" s="104" t="s">
        <v>1242</v>
      </c>
      <c r="I63" s="49" t="s">
        <v>1256</v>
      </c>
      <c r="J63" s="62">
        <v>0.2</v>
      </c>
    </row>
    <row r="64" spans="1:10" ht="14.25">
      <c r="A64" s="6" t="s">
        <v>364</v>
      </c>
      <c r="B64" s="46">
        <v>0.34645833333333331</v>
      </c>
      <c r="C64" s="46">
        <v>0.36329861111111111</v>
      </c>
      <c r="D64" s="73" t="s">
        <v>14</v>
      </c>
      <c r="E64" s="11">
        <f t="shared" si="0"/>
        <v>1.6840277777777801E-2</v>
      </c>
      <c r="F64" s="81" t="s">
        <v>389</v>
      </c>
      <c r="G64" s="33">
        <v>4</v>
      </c>
      <c r="H64" s="104" t="s">
        <v>1242</v>
      </c>
      <c r="I64" s="49" t="s">
        <v>1256</v>
      </c>
      <c r="J64" s="62">
        <v>24.25</v>
      </c>
    </row>
    <row r="65" spans="1:10" ht="14.25">
      <c r="A65" s="6" t="s">
        <v>364</v>
      </c>
      <c r="B65" s="46">
        <v>0.36361111111111111</v>
      </c>
      <c r="C65" s="46">
        <v>0.36832175925925925</v>
      </c>
      <c r="D65" s="73" t="s">
        <v>14</v>
      </c>
      <c r="E65" s="11">
        <f t="shared" si="0"/>
        <v>4.7106481481481444E-3</v>
      </c>
      <c r="F65" s="81" t="s">
        <v>395</v>
      </c>
      <c r="G65" s="33">
        <v>4</v>
      </c>
      <c r="H65" s="104" t="s">
        <v>1242</v>
      </c>
      <c r="I65" s="49" t="s">
        <v>1256</v>
      </c>
      <c r="J65" s="62">
        <v>6.78</v>
      </c>
    </row>
    <row r="66" spans="1:10" ht="14.25">
      <c r="A66" s="6" t="s">
        <v>327</v>
      </c>
      <c r="B66" s="46">
        <v>0.27306712962962965</v>
      </c>
      <c r="C66" s="46">
        <v>0.3039236111111111</v>
      </c>
      <c r="D66" s="6" t="s">
        <v>14</v>
      </c>
      <c r="E66" s="11">
        <f t="shared" ref="E66:E129" si="1">C66-B66</f>
        <v>3.0856481481481457E-2</v>
      </c>
      <c r="F66" s="81" t="s">
        <v>333</v>
      </c>
      <c r="G66" s="33">
        <v>1</v>
      </c>
      <c r="H66" s="104" t="s">
        <v>1242</v>
      </c>
      <c r="I66" s="49" t="s">
        <v>1251</v>
      </c>
      <c r="J66" s="62">
        <v>44.43</v>
      </c>
    </row>
    <row r="67" spans="1:10" ht="14.25">
      <c r="A67" s="7" t="s">
        <v>146</v>
      </c>
      <c r="B67" s="24">
        <v>0.29893518518518519</v>
      </c>
      <c r="C67" s="24">
        <v>0.29917824074074073</v>
      </c>
      <c r="D67" s="16" t="s">
        <v>59</v>
      </c>
      <c r="E67" s="12">
        <f t="shared" si="1"/>
        <v>2.4305555555553804E-4</v>
      </c>
      <c r="F67" s="84" t="s">
        <v>616</v>
      </c>
      <c r="G67" s="61">
        <v>2</v>
      </c>
      <c r="H67" s="104" t="s">
        <v>1242</v>
      </c>
      <c r="I67" s="49" t="s">
        <v>1251</v>
      </c>
      <c r="J67" s="62">
        <v>0.35</v>
      </c>
    </row>
    <row r="68" spans="1:10" ht="14.25">
      <c r="A68" s="7" t="s">
        <v>146</v>
      </c>
      <c r="B68" s="24">
        <v>0.29929398148148151</v>
      </c>
      <c r="C68" s="24">
        <v>0.29988425925925927</v>
      </c>
      <c r="D68" s="16" t="s">
        <v>59</v>
      </c>
      <c r="E68" s="12">
        <f t="shared" si="1"/>
        <v>5.9027777777775903E-4</v>
      </c>
      <c r="F68" s="84" t="s">
        <v>619</v>
      </c>
      <c r="G68" s="61">
        <v>2</v>
      </c>
      <c r="H68" s="104" t="s">
        <v>1242</v>
      </c>
      <c r="I68" s="49" t="s">
        <v>1251</v>
      </c>
      <c r="J68" s="62">
        <v>0.85</v>
      </c>
    </row>
    <row r="69" spans="1:10">
      <c r="A69" s="6" t="s">
        <v>146</v>
      </c>
      <c r="B69" s="46">
        <v>0.12371527777777777</v>
      </c>
      <c r="C69" s="46">
        <v>0.12425925925925926</v>
      </c>
      <c r="D69" s="6" t="s">
        <v>59</v>
      </c>
      <c r="E69" s="11">
        <f t="shared" si="1"/>
        <v>5.439814814814925E-4</v>
      </c>
      <c r="F69" s="75" t="s">
        <v>147</v>
      </c>
      <c r="G69" s="53">
        <v>1</v>
      </c>
      <c r="H69" s="104" t="s">
        <v>1242</v>
      </c>
      <c r="I69" s="49" t="s">
        <v>1251</v>
      </c>
      <c r="J69" s="62">
        <v>0.78</v>
      </c>
    </row>
    <row r="70" spans="1:10">
      <c r="A70" s="53" t="s">
        <v>146</v>
      </c>
      <c r="B70" s="46">
        <v>0.21077546296296296</v>
      </c>
      <c r="C70" s="46">
        <v>0.21155092592592592</v>
      </c>
      <c r="D70" s="53" t="s">
        <v>59</v>
      </c>
      <c r="E70" s="65">
        <f t="shared" si="1"/>
        <v>7.7546296296296391E-4</v>
      </c>
      <c r="F70" s="75" t="s">
        <v>996</v>
      </c>
      <c r="G70" s="93">
        <v>12</v>
      </c>
      <c r="H70" s="104" t="s">
        <v>1242</v>
      </c>
      <c r="I70" s="49" t="s">
        <v>1251</v>
      </c>
      <c r="J70" s="62">
        <v>1.1200000000000001</v>
      </c>
    </row>
    <row r="71" spans="1:10">
      <c r="A71" s="53" t="s">
        <v>146</v>
      </c>
      <c r="B71" s="46">
        <v>0.21467592592592594</v>
      </c>
      <c r="C71" s="46">
        <v>0.21483796296296295</v>
      </c>
      <c r="D71" s="53" t="s">
        <v>59</v>
      </c>
      <c r="E71" s="65">
        <f t="shared" si="1"/>
        <v>1.6203703703701611E-4</v>
      </c>
      <c r="F71" s="75" t="s">
        <v>1003</v>
      </c>
      <c r="G71" s="93">
        <v>12</v>
      </c>
      <c r="H71" s="104" t="s">
        <v>1242</v>
      </c>
      <c r="I71" s="49" t="s">
        <v>1251</v>
      </c>
      <c r="J71" s="62">
        <v>0.23</v>
      </c>
    </row>
    <row r="72" spans="1:10">
      <c r="A72" s="53" t="s">
        <v>146</v>
      </c>
      <c r="B72" s="46">
        <v>0.21550925925925926</v>
      </c>
      <c r="C72" s="46">
        <v>0.21601851851851853</v>
      </c>
      <c r="D72" s="53" t="s">
        <v>59</v>
      </c>
      <c r="E72" s="65">
        <f t="shared" si="1"/>
        <v>5.0925925925926485E-4</v>
      </c>
      <c r="F72" s="75" t="s">
        <v>1006</v>
      </c>
      <c r="G72" s="93">
        <v>12</v>
      </c>
      <c r="H72" s="104" t="s">
        <v>1242</v>
      </c>
      <c r="I72" s="49" t="s">
        <v>1251</v>
      </c>
      <c r="J72" s="62">
        <v>0.73</v>
      </c>
    </row>
    <row r="73" spans="1:10">
      <c r="A73" s="53" t="s">
        <v>146</v>
      </c>
      <c r="B73" s="46">
        <v>0.21645833333333334</v>
      </c>
      <c r="C73" s="46">
        <v>0.21672453703703703</v>
      </c>
      <c r="D73" s="53" t="s">
        <v>59</v>
      </c>
      <c r="E73" s="65">
        <f t="shared" si="1"/>
        <v>2.6620370370369906E-4</v>
      </c>
      <c r="F73" s="75" t="s">
        <v>1008</v>
      </c>
      <c r="G73" s="93">
        <v>12</v>
      </c>
      <c r="H73" s="104" t="s">
        <v>1242</v>
      </c>
      <c r="I73" s="49" t="s">
        <v>1251</v>
      </c>
      <c r="J73" s="62">
        <v>0.38</v>
      </c>
    </row>
    <row r="74" spans="1:10">
      <c r="A74" s="53" t="s">
        <v>146</v>
      </c>
      <c r="B74" s="46">
        <v>0.21695601851851851</v>
      </c>
      <c r="C74" s="46">
        <v>0.2172337962962963</v>
      </c>
      <c r="D74" s="53" t="s">
        <v>59</v>
      </c>
      <c r="E74" s="65">
        <f t="shared" si="1"/>
        <v>2.7777777777779344E-4</v>
      </c>
      <c r="F74" s="75" t="s">
        <v>1010</v>
      </c>
      <c r="G74" s="93">
        <v>12</v>
      </c>
      <c r="H74" s="104" t="s">
        <v>1242</v>
      </c>
      <c r="I74" s="49" t="s">
        <v>1251</v>
      </c>
      <c r="J74" s="62">
        <v>0.4</v>
      </c>
    </row>
    <row r="75" spans="1:10">
      <c r="A75" s="53" t="s">
        <v>146</v>
      </c>
      <c r="B75" s="46">
        <v>0.38656249999999998</v>
      </c>
      <c r="C75" s="46">
        <v>0.39377314814814812</v>
      </c>
      <c r="D75" s="53" t="s">
        <v>14</v>
      </c>
      <c r="E75" s="65">
        <f t="shared" si="1"/>
        <v>7.2106481481481466E-3</v>
      </c>
      <c r="F75" s="75" t="s">
        <v>1195</v>
      </c>
      <c r="G75" s="93">
        <v>12</v>
      </c>
      <c r="H75" s="104" t="s">
        <v>1242</v>
      </c>
      <c r="I75" s="49" t="s">
        <v>1251</v>
      </c>
      <c r="J75" s="62">
        <v>10.38</v>
      </c>
    </row>
    <row r="76" spans="1:10">
      <c r="A76" s="53" t="s">
        <v>146</v>
      </c>
      <c r="B76" s="46">
        <v>0.39493055555555556</v>
      </c>
      <c r="C76" s="35">
        <v>0.39510416666666665</v>
      </c>
      <c r="D76" s="53" t="s">
        <v>14</v>
      </c>
      <c r="E76" s="65">
        <f t="shared" si="1"/>
        <v>1.7361111111108274E-4</v>
      </c>
      <c r="F76" s="75" t="s">
        <v>1203</v>
      </c>
      <c r="G76" s="93">
        <v>12</v>
      </c>
      <c r="H76" s="104" t="s">
        <v>1242</v>
      </c>
      <c r="I76" s="49" t="s">
        <v>1251</v>
      </c>
      <c r="J76" s="62">
        <v>0.25</v>
      </c>
    </row>
    <row r="77" spans="1:10">
      <c r="A77" s="53" t="s">
        <v>146</v>
      </c>
      <c r="B77" s="46">
        <v>0.39555555555555555</v>
      </c>
      <c r="C77" s="46">
        <v>0.39577546296296295</v>
      </c>
      <c r="D77" s="53" t="s">
        <v>14</v>
      </c>
      <c r="E77" s="65">
        <f t="shared" si="1"/>
        <v>2.1990740740740478E-4</v>
      </c>
      <c r="F77" s="75" t="s">
        <v>1208</v>
      </c>
      <c r="G77" s="93">
        <v>12</v>
      </c>
      <c r="H77" s="104" t="s">
        <v>1242</v>
      </c>
      <c r="I77" s="49" t="s">
        <v>1251</v>
      </c>
      <c r="J77" s="62">
        <v>0.32</v>
      </c>
    </row>
    <row r="78" spans="1:10">
      <c r="A78" s="53" t="s">
        <v>146</v>
      </c>
      <c r="B78" s="46">
        <v>0.39635416666666667</v>
      </c>
      <c r="C78" s="46">
        <v>0.40083333333333332</v>
      </c>
      <c r="D78" s="53" t="s">
        <v>14</v>
      </c>
      <c r="E78" s="65">
        <f t="shared" si="1"/>
        <v>4.4791666666666452E-3</v>
      </c>
      <c r="F78" s="75" t="s">
        <v>1216</v>
      </c>
      <c r="G78" s="93">
        <v>12</v>
      </c>
      <c r="H78" s="104" t="s">
        <v>1242</v>
      </c>
      <c r="I78" s="49" t="s">
        <v>1251</v>
      </c>
      <c r="J78" s="62">
        <v>6.45</v>
      </c>
    </row>
    <row r="79" spans="1:10">
      <c r="A79" s="53" t="s">
        <v>146</v>
      </c>
      <c r="B79" s="46">
        <v>0.40121527777777777</v>
      </c>
      <c r="C79" s="46">
        <v>0.41290509259259262</v>
      </c>
      <c r="D79" s="53" t="s">
        <v>14</v>
      </c>
      <c r="E79" s="65">
        <f t="shared" si="1"/>
        <v>1.1689814814814847E-2</v>
      </c>
      <c r="F79" s="75" t="s">
        <v>1223</v>
      </c>
      <c r="G79" s="93">
        <v>12</v>
      </c>
      <c r="H79" s="104" t="s">
        <v>1242</v>
      </c>
      <c r="I79" s="49" t="s">
        <v>1251</v>
      </c>
      <c r="J79" s="62">
        <v>16.829999999999998</v>
      </c>
    </row>
    <row r="80" spans="1:10">
      <c r="A80" s="53" t="s">
        <v>146</v>
      </c>
      <c r="B80" s="46">
        <v>0.41365740740740742</v>
      </c>
      <c r="C80" s="46">
        <v>0.4138425925925926</v>
      </c>
      <c r="D80" s="53" t="s">
        <v>14</v>
      </c>
      <c r="E80" s="65">
        <f t="shared" si="1"/>
        <v>1.8518518518517713E-4</v>
      </c>
      <c r="F80" s="75" t="s">
        <v>1233</v>
      </c>
      <c r="G80" s="93">
        <v>12</v>
      </c>
      <c r="H80" s="104" t="s">
        <v>1242</v>
      </c>
      <c r="I80" s="49" t="s">
        <v>1251</v>
      </c>
      <c r="J80" s="62">
        <v>0.27</v>
      </c>
    </row>
    <row r="81" spans="1:10">
      <c r="A81" s="53" t="s">
        <v>146</v>
      </c>
      <c r="B81" s="46">
        <v>0.41453703703703704</v>
      </c>
      <c r="C81" s="46">
        <v>0.43027777777777776</v>
      </c>
      <c r="D81" s="53" t="s">
        <v>14</v>
      </c>
      <c r="E81" s="65">
        <f t="shared" si="1"/>
        <v>1.5740740740740722E-2</v>
      </c>
      <c r="F81" s="75" t="s">
        <v>1261</v>
      </c>
      <c r="G81" s="93">
        <v>12</v>
      </c>
      <c r="H81" s="104" t="s">
        <v>1242</v>
      </c>
      <c r="I81" s="49" t="s">
        <v>1251</v>
      </c>
      <c r="J81" s="62">
        <v>22.67</v>
      </c>
    </row>
    <row r="82" spans="1:10">
      <c r="A82" s="109" t="s">
        <v>1267</v>
      </c>
      <c r="B82" s="46">
        <v>0.35543981481481479</v>
      </c>
      <c r="C82" s="46">
        <v>0.35798611111111112</v>
      </c>
      <c r="D82" s="6" t="s">
        <v>8</v>
      </c>
      <c r="E82" s="25">
        <f t="shared" si="1"/>
        <v>2.5462962962963243E-3</v>
      </c>
      <c r="F82" s="88" t="s">
        <v>1433</v>
      </c>
      <c r="G82" s="18">
        <v>1</v>
      </c>
      <c r="H82" s="106" t="s">
        <v>1259</v>
      </c>
      <c r="I82" s="49" t="s">
        <v>1259</v>
      </c>
      <c r="J82" s="62">
        <v>3.67</v>
      </c>
    </row>
    <row r="83" spans="1:10" ht="14.25">
      <c r="A83" s="7" t="s">
        <v>213</v>
      </c>
      <c r="B83" s="24">
        <v>0.4175462962962963</v>
      </c>
      <c r="C83" s="24">
        <v>0.42083333333333334</v>
      </c>
      <c r="D83" s="14" t="s">
        <v>8</v>
      </c>
      <c r="E83" s="12">
        <f t="shared" si="1"/>
        <v>3.2870370370370328E-3</v>
      </c>
      <c r="F83" s="84" t="s">
        <v>824</v>
      </c>
      <c r="G83" s="61">
        <v>1</v>
      </c>
      <c r="H83" s="105" t="s">
        <v>1245</v>
      </c>
      <c r="I83" s="85" t="s">
        <v>1249</v>
      </c>
      <c r="J83" s="62">
        <v>4.7300000000000004</v>
      </c>
    </row>
    <row r="84" spans="1:10" ht="14.25">
      <c r="A84" s="6" t="s">
        <v>213</v>
      </c>
      <c r="B84" s="46">
        <v>0.23482638888888888</v>
      </c>
      <c r="C84" s="46">
        <v>0.24032407407407408</v>
      </c>
      <c r="D84" s="6" t="s">
        <v>8</v>
      </c>
      <c r="E84" s="11">
        <f t="shared" si="1"/>
        <v>5.4976851851852027E-3</v>
      </c>
      <c r="F84" s="81" t="s">
        <v>217</v>
      </c>
      <c r="G84" s="33">
        <v>5</v>
      </c>
      <c r="H84" s="105" t="s">
        <v>1245</v>
      </c>
      <c r="I84" s="85" t="s">
        <v>1249</v>
      </c>
      <c r="J84" s="62">
        <v>7.92</v>
      </c>
    </row>
    <row r="85" spans="1:10" ht="14.25">
      <c r="A85" s="6" t="s">
        <v>213</v>
      </c>
      <c r="B85" s="46">
        <v>0.24099537037037036</v>
      </c>
      <c r="C85" s="46">
        <v>0.24104166666666665</v>
      </c>
      <c r="D85" s="6" t="s">
        <v>8</v>
      </c>
      <c r="E85" s="11">
        <f t="shared" si="1"/>
        <v>4.6296296296294281E-5</v>
      </c>
      <c r="F85" s="81" t="s">
        <v>229</v>
      </c>
      <c r="G85" s="33">
        <v>5</v>
      </c>
      <c r="H85" s="105" t="s">
        <v>1245</v>
      </c>
      <c r="I85" s="85" t="s">
        <v>1249</v>
      </c>
      <c r="J85" s="62">
        <v>7.0000000000000007E-2</v>
      </c>
    </row>
    <row r="86" spans="1:10">
      <c r="A86" s="6" t="s">
        <v>213</v>
      </c>
      <c r="B86" s="46">
        <v>0.24324074074074073</v>
      </c>
      <c r="C86" s="46">
        <v>0.24642361111111111</v>
      </c>
      <c r="D86" s="6" t="s">
        <v>8</v>
      </c>
      <c r="E86" s="11">
        <f t="shared" si="1"/>
        <v>3.1828703703703776E-3</v>
      </c>
      <c r="F86" s="75" t="s">
        <v>247</v>
      </c>
      <c r="G86" s="53">
        <v>5</v>
      </c>
      <c r="H86" s="105" t="s">
        <v>1245</v>
      </c>
      <c r="I86" s="85" t="s">
        <v>1249</v>
      </c>
      <c r="J86" s="62">
        <v>4.58</v>
      </c>
    </row>
    <row r="87" spans="1:10" ht="14.25">
      <c r="A87" s="6" t="s">
        <v>213</v>
      </c>
      <c r="B87" s="46">
        <v>0.24855324074074076</v>
      </c>
      <c r="C87" s="46">
        <v>0.24900462962962963</v>
      </c>
      <c r="D87" s="6" t="s">
        <v>8</v>
      </c>
      <c r="E87" s="11">
        <f t="shared" si="1"/>
        <v>4.5138888888887618E-4</v>
      </c>
      <c r="F87" s="81" t="s">
        <v>262</v>
      </c>
      <c r="G87" s="33">
        <v>5</v>
      </c>
      <c r="H87" s="105" t="s">
        <v>1245</v>
      </c>
      <c r="I87" s="85" t="s">
        <v>1249</v>
      </c>
      <c r="J87" s="62">
        <v>0.65</v>
      </c>
    </row>
    <row r="88" spans="1:10" ht="14.25">
      <c r="A88" s="6" t="s">
        <v>213</v>
      </c>
      <c r="B88" s="46">
        <v>0.25299768518518517</v>
      </c>
      <c r="C88" s="46">
        <v>0.25635416666666666</v>
      </c>
      <c r="D88" s="6" t="s">
        <v>8</v>
      </c>
      <c r="E88" s="11">
        <f t="shared" si="1"/>
        <v>3.3564814814814881E-3</v>
      </c>
      <c r="F88" s="81" t="s">
        <v>285</v>
      </c>
      <c r="G88" s="33">
        <v>5</v>
      </c>
      <c r="H88" s="105" t="s">
        <v>1245</v>
      </c>
      <c r="I88" s="85" t="s">
        <v>1249</v>
      </c>
      <c r="J88" s="62">
        <v>4.83</v>
      </c>
    </row>
    <row r="89" spans="1:10">
      <c r="A89" s="6" t="s">
        <v>1027</v>
      </c>
      <c r="B89" s="46">
        <v>4.6296296296296294E-2</v>
      </c>
      <c r="C89" s="46">
        <v>4.6805555555555559E-2</v>
      </c>
      <c r="D89" s="103" t="s">
        <v>15</v>
      </c>
      <c r="E89" s="25">
        <f t="shared" si="1"/>
        <v>5.0925925925926485E-4</v>
      </c>
      <c r="F89" s="75" t="s">
        <v>1028</v>
      </c>
      <c r="G89" s="18">
        <v>1</v>
      </c>
      <c r="H89" s="104" t="s">
        <v>1242</v>
      </c>
      <c r="I89" s="49" t="s">
        <v>1256</v>
      </c>
      <c r="J89" s="62">
        <v>0.73</v>
      </c>
    </row>
    <row r="90" spans="1:10" ht="14.25">
      <c r="A90" s="7" t="s">
        <v>61</v>
      </c>
      <c r="B90" s="24">
        <v>0.22187499999999999</v>
      </c>
      <c r="C90" s="24">
        <v>0.26068287037037036</v>
      </c>
      <c r="D90" s="13" t="s">
        <v>14</v>
      </c>
      <c r="E90" s="12">
        <f t="shared" si="1"/>
        <v>3.8807870370370368E-2</v>
      </c>
      <c r="F90" s="84" t="s">
        <v>592</v>
      </c>
      <c r="G90" s="61">
        <v>6</v>
      </c>
      <c r="H90" s="104" t="s">
        <v>1242</v>
      </c>
      <c r="I90" s="49" t="s">
        <v>1251</v>
      </c>
      <c r="J90" s="62">
        <v>55.88</v>
      </c>
    </row>
    <row r="91" spans="1:10" ht="14.25">
      <c r="A91" s="7" t="s">
        <v>61</v>
      </c>
      <c r="B91" s="24">
        <v>0.26115740740740739</v>
      </c>
      <c r="C91" s="24">
        <v>0.26116898148148149</v>
      </c>
      <c r="D91" s="13" t="s">
        <v>14</v>
      </c>
      <c r="E91" s="12">
        <f t="shared" si="1"/>
        <v>1.1574074074094387E-5</v>
      </c>
      <c r="F91" s="84" t="s">
        <v>597</v>
      </c>
      <c r="G91" s="61">
        <v>6</v>
      </c>
      <c r="H91" s="104" t="s">
        <v>1242</v>
      </c>
      <c r="I91" s="49" t="s">
        <v>1251</v>
      </c>
      <c r="J91" s="62">
        <v>0.02</v>
      </c>
    </row>
    <row r="92" spans="1:10" ht="14.25">
      <c r="A92" s="7" t="s">
        <v>61</v>
      </c>
      <c r="B92" s="24">
        <v>0.26123842592592594</v>
      </c>
      <c r="C92" s="24">
        <v>0.26128472222222221</v>
      </c>
      <c r="D92" s="13" t="s">
        <v>14</v>
      </c>
      <c r="E92" s="12">
        <f t="shared" si="1"/>
        <v>4.6296296296266526E-5</v>
      </c>
      <c r="F92" s="84" t="s">
        <v>599</v>
      </c>
      <c r="G92" s="61">
        <v>6</v>
      </c>
      <c r="H92" s="104" t="s">
        <v>1242</v>
      </c>
      <c r="I92" s="49" t="s">
        <v>1251</v>
      </c>
      <c r="J92" s="62">
        <v>7.0000000000000007E-2</v>
      </c>
    </row>
    <row r="93" spans="1:10" ht="14.25">
      <c r="A93" s="7" t="s">
        <v>61</v>
      </c>
      <c r="B93" s="24">
        <v>0.26130787037037034</v>
      </c>
      <c r="C93" s="24">
        <v>0.26325231481481481</v>
      </c>
      <c r="D93" s="13" t="s">
        <v>14</v>
      </c>
      <c r="E93" s="12">
        <f t="shared" si="1"/>
        <v>1.9444444444444708E-3</v>
      </c>
      <c r="F93" s="84" t="s">
        <v>601</v>
      </c>
      <c r="G93" s="61">
        <v>6</v>
      </c>
      <c r="H93" s="104" t="s">
        <v>1242</v>
      </c>
      <c r="I93" s="49" t="s">
        <v>1251</v>
      </c>
      <c r="J93" s="62">
        <v>2.8</v>
      </c>
    </row>
    <row r="94" spans="1:10" ht="14.25">
      <c r="A94" s="7" t="s">
        <v>61</v>
      </c>
      <c r="B94" s="32">
        <v>0.30925925925925923</v>
      </c>
      <c r="C94" s="32">
        <v>0.3102199074074074</v>
      </c>
      <c r="D94" s="14" t="s">
        <v>15</v>
      </c>
      <c r="E94" s="12">
        <f t="shared" si="1"/>
        <v>9.6064814814816879E-4</v>
      </c>
      <c r="F94" s="84" t="s">
        <v>655</v>
      </c>
      <c r="G94" s="61">
        <v>6</v>
      </c>
      <c r="H94" s="104" t="s">
        <v>1242</v>
      </c>
      <c r="I94" s="49" t="s">
        <v>1251</v>
      </c>
      <c r="J94" s="62">
        <v>1.38</v>
      </c>
    </row>
    <row r="95" spans="1:10" ht="14.25">
      <c r="A95" s="7" t="s">
        <v>61</v>
      </c>
      <c r="B95" s="32">
        <v>0.31135416666666665</v>
      </c>
      <c r="C95" s="32">
        <v>0.31212962962962965</v>
      </c>
      <c r="D95" s="14" t="s">
        <v>15</v>
      </c>
      <c r="E95" s="12">
        <f t="shared" si="1"/>
        <v>7.7546296296299166E-4</v>
      </c>
      <c r="F95" s="84" t="s">
        <v>661</v>
      </c>
      <c r="G95" s="61">
        <v>6</v>
      </c>
      <c r="H95" s="104" t="s">
        <v>1242</v>
      </c>
      <c r="I95" s="49" t="s">
        <v>1251</v>
      </c>
      <c r="J95" s="62">
        <v>1.1200000000000001</v>
      </c>
    </row>
    <row r="96" spans="1:10">
      <c r="A96" s="6" t="s">
        <v>61</v>
      </c>
      <c r="B96" s="46">
        <v>5.4606481481481485E-2</v>
      </c>
      <c r="C96" s="46">
        <v>5.6192129629629634E-2</v>
      </c>
      <c r="D96" s="6" t="s">
        <v>15</v>
      </c>
      <c r="E96" s="11">
        <f t="shared" si="1"/>
        <v>1.5856481481481485E-3</v>
      </c>
      <c r="F96" s="75" t="s">
        <v>62</v>
      </c>
      <c r="G96" s="53">
        <v>5</v>
      </c>
      <c r="H96" s="104" t="s">
        <v>1242</v>
      </c>
      <c r="I96" s="49" t="s">
        <v>1251</v>
      </c>
      <c r="J96" s="62">
        <v>2.2799999999999998</v>
      </c>
    </row>
    <row r="97" spans="1:10">
      <c r="A97" s="6" t="s">
        <v>61</v>
      </c>
      <c r="B97" s="46">
        <v>8.5289351851851852E-2</v>
      </c>
      <c r="C97" s="46">
        <v>8.5995370370370375E-2</v>
      </c>
      <c r="D97" s="6" t="s">
        <v>15</v>
      </c>
      <c r="E97" s="11">
        <f t="shared" si="1"/>
        <v>7.0601851851852249E-4</v>
      </c>
      <c r="F97" s="75" t="s">
        <v>110</v>
      </c>
      <c r="G97" s="53">
        <v>5</v>
      </c>
      <c r="H97" s="104" t="s">
        <v>1242</v>
      </c>
      <c r="I97" s="49" t="s">
        <v>1251</v>
      </c>
      <c r="J97" s="62">
        <v>1.02</v>
      </c>
    </row>
    <row r="98" spans="1:10" ht="14.25">
      <c r="A98" s="6" t="s">
        <v>61</v>
      </c>
      <c r="B98" s="46">
        <v>0.25113425925925925</v>
      </c>
      <c r="C98" s="46">
        <v>0.25174768518518514</v>
      </c>
      <c r="D98" s="6" t="s">
        <v>59</v>
      </c>
      <c r="E98" s="11">
        <f t="shared" si="1"/>
        <v>6.1342592592589229E-4</v>
      </c>
      <c r="F98" s="81" t="s">
        <v>279</v>
      </c>
      <c r="G98" s="33">
        <v>5</v>
      </c>
      <c r="H98" s="104" t="s">
        <v>1242</v>
      </c>
      <c r="I98" s="49" t="s">
        <v>1251</v>
      </c>
      <c r="J98" s="62">
        <v>0.88</v>
      </c>
    </row>
    <row r="99" spans="1:10">
      <c r="A99" s="64" t="s">
        <v>61</v>
      </c>
      <c r="B99" s="46">
        <v>8.9108796296296297E-2</v>
      </c>
      <c r="C99" s="46">
        <v>8.9675925925925923E-2</v>
      </c>
      <c r="D99" s="6" t="s">
        <v>59</v>
      </c>
      <c r="E99" s="11">
        <f t="shared" si="1"/>
        <v>5.6712962962962576E-4</v>
      </c>
      <c r="F99" s="75" t="s">
        <v>180</v>
      </c>
      <c r="G99" s="53">
        <v>5</v>
      </c>
      <c r="H99" s="104" t="s">
        <v>1242</v>
      </c>
      <c r="I99" s="49" t="s">
        <v>1251</v>
      </c>
      <c r="J99" s="62">
        <v>0.82</v>
      </c>
    </row>
    <row r="100" spans="1:10">
      <c r="A100" s="64" t="s">
        <v>61</v>
      </c>
      <c r="B100" s="46">
        <v>0.14703703703703705</v>
      </c>
      <c r="C100" s="110">
        <v>0.14737268518518518</v>
      </c>
      <c r="D100" s="6" t="s">
        <v>59</v>
      </c>
      <c r="E100" s="11">
        <f t="shared" si="1"/>
        <v>3.356481481481266E-4</v>
      </c>
      <c r="F100" s="75" t="s">
        <v>467</v>
      </c>
      <c r="G100" s="53">
        <v>5</v>
      </c>
      <c r="H100" s="104" t="s">
        <v>1242</v>
      </c>
      <c r="I100" s="49" t="s">
        <v>1251</v>
      </c>
      <c r="J100" s="62">
        <v>0.48</v>
      </c>
    </row>
    <row r="101" spans="1:10">
      <c r="A101" s="53" t="s">
        <v>61</v>
      </c>
      <c r="B101" s="46">
        <v>8.1145833333333334E-2</v>
      </c>
      <c r="C101" s="46">
        <v>8.1782407407407415E-2</v>
      </c>
      <c r="D101" s="53" t="s">
        <v>59</v>
      </c>
      <c r="E101" s="65">
        <f t="shared" si="1"/>
        <v>6.3657407407408106E-4</v>
      </c>
      <c r="F101" s="75" t="s">
        <v>683</v>
      </c>
      <c r="G101" s="93">
        <v>7</v>
      </c>
      <c r="H101" s="129" t="s">
        <v>1242</v>
      </c>
      <c r="I101" s="49" t="s">
        <v>1251</v>
      </c>
      <c r="J101" s="62">
        <v>0.92</v>
      </c>
    </row>
    <row r="102" spans="1:10">
      <c r="A102" s="53" t="s">
        <v>61</v>
      </c>
      <c r="B102" s="46">
        <v>9.8194444444444445E-2</v>
      </c>
      <c r="C102" s="46">
        <v>9.9259259259259255E-2</v>
      </c>
      <c r="D102" s="53" t="s">
        <v>59</v>
      </c>
      <c r="E102" s="65">
        <f t="shared" si="1"/>
        <v>1.0648148148148101E-3</v>
      </c>
      <c r="F102" s="75" t="s">
        <v>750</v>
      </c>
      <c r="G102" s="93">
        <v>7</v>
      </c>
      <c r="H102" s="104" t="s">
        <v>1242</v>
      </c>
      <c r="I102" s="49" t="s">
        <v>1251</v>
      </c>
      <c r="J102" s="62">
        <v>1.53</v>
      </c>
    </row>
    <row r="103" spans="1:10">
      <c r="A103" s="53" t="s">
        <v>61</v>
      </c>
      <c r="B103" s="46">
        <v>0.19562499999999999</v>
      </c>
      <c r="C103" s="46">
        <v>0.19619212962962962</v>
      </c>
      <c r="D103" s="53" t="s">
        <v>15</v>
      </c>
      <c r="E103" s="65">
        <f t="shared" si="1"/>
        <v>5.6712962962962576E-4</v>
      </c>
      <c r="F103" s="75" t="s">
        <v>959</v>
      </c>
      <c r="G103" s="93">
        <v>7</v>
      </c>
      <c r="H103" s="104" t="s">
        <v>1242</v>
      </c>
      <c r="I103" s="49" t="s">
        <v>1251</v>
      </c>
      <c r="J103" s="62">
        <v>0.82</v>
      </c>
    </row>
    <row r="104" spans="1:10">
      <c r="A104" s="53" t="s">
        <v>61</v>
      </c>
      <c r="B104" s="110">
        <v>0.22414351851851852</v>
      </c>
      <c r="C104" s="46">
        <v>0.22498842592592594</v>
      </c>
      <c r="D104" s="53" t="s">
        <v>59</v>
      </c>
      <c r="E104" s="65">
        <f t="shared" si="1"/>
        <v>8.4490740740741921E-4</v>
      </c>
      <c r="F104" s="75" t="s">
        <v>1039</v>
      </c>
      <c r="G104" s="93">
        <v>7</v>
      </c>
      <c r="H104" s="129" t="s">
        <v>1242</v>
      </c>
      <c r="I104" s="49" t="s">
        <v>1251</v>
      </c>
      <c r="J104" s="62">
        <v>1.22</v>
      </c>
    </row>
    <row r="105" spans="1:10">
      <c r="A105" s="53" t="s">
        <v>61</v>
      </c>
      <c r="B105" s="46">
        <v>0.39578703703703705</v>
      </c>
      <c r="C105" s="46">
        <v>0.39611111111111114</v>
      </c>
      <c r="D105" s="53" t="s">
        <v>59</v>
      </c>
      <c r="E105" s="65">
        <f t="shared" si="1"/>
        <v>3.2407407407408773E-4</v>
      </c>
      <c r="F105" s="75" t="s">
        <v>1210</v>
      </c>
      <c r="G105" s="93">
        <v>7</v>
      </c>
      <c r="H105" s="104" t="s">
        <v>1242</v>
      </c>
      <c r="I105" s="49" t="s">
        <v>1251</v>
      </c>
      <c r="J105" s="62">
        <v>0.47</v>
      </c>
    </row>
    <row r="106" spans="1:10">
      <c r="A106" s="130" t="s">
        <v>61</v>
      </c>
      <c r="B106" s="46">
        <v>0.10262731481481481</v>
      </c>
      <c r="C106" s="46">
        <v>0.10309027777777778</v>
      </c>
      <c r="D106" s="6" t="s">
        <v>15</v>
      </c>
      <c r="E106" s="67">
        <f t="shared" si="1"/>
        <v>4.6296296296297057E-4</v>
      </c>
      <c r="F106" s="85" t="s">
        <v>728</v>
      </c>
      <c r="G106" s="93">
        <v>7</v>
      </c>
      <c r="H106" s="104" t="s">
        <v>1242</v>
      </c>
      <c r="I106" s="49" t="s">
        <v>1251</v>
      </c>
      <c r="J106" s="62">
        <v>0.67</v>
      </c>
    </row>
    <row r="107" spans="1:10">
      <c r="A107" s="130" t="s">
        <v>61</v>
      </c>
      <c r="B107" s="46">
        <v>0.26197916666666665</v>
      </c>
      <c r="C107" s="46">
        <v>0.26331018518518517</v>
      </c>
      <c r="D107" s="6" t="s">
        <v>15</v>
      </c>
      <c r="E107" s="67">
        <f t="shared" si="1"/>
        <v>1.331018518518523E-3</v>
      </c>
      <c r="F107" s="85" t="s">
        <v>955</v>
      </c>
      <c r="G107" s="93">
        <v>7</v>
      </c>
      <c r="H107" s="104" t="s">
        <v>1242</v>
      </c>
      <c r="I107" s="49" t="s">
        <v>1251</v>
      </c>
      <c r="J107" s="62">
        <v>1.92</v>
      </c>
    </row>
    <row r="108" spans="1:10">
      <c r="A108" s="109" t="s">
        <v>61</v>
      </c>
      <c r="B108" s="46">
        <v>5.7905092592592591E-2</v>
      </c>
      <c r="C108" s="46">
        <v>5.9120370370370372E-2</v>
      </c>
      <c r="D108" s="103" t="s">
        <v>15</v>
      </c>
      <c r="E108" s="25">
        <f t="shared" si="1"/>
        <v>1.2152777777777804E-3</v>
      </c>
      <c r="F108" s="75" t="s">
        <v>1050</v>
      </c>
      <c r="G108" s="18">
        <v>5</v>
      </c>
      <c r="H108" s="104" t="s">
        <v>1242</v>
      </c>
      <c r="I108" s="49" t="s">
        <v>1251</v>
      </c>
      <c r="J108" s="62">
        <v>1.75</v>
      </c>
    </row>
    <row r="109" spans="1:10">
      <c r="A109" s="118" t="s">
        <v>61</v>
      </c>
      <c r="B109" s="46">
        <v>0.3904050925925926</v>
      </c>
      <c r="C109" s="46">
        <v>0.39065972222222223</v>
      </c>
      <c r="D109" s="109" t="s">
        <v>15</v>
      </c>
      <c r="E109" s="25">
        <f t="shared" si="1"/>
        <v>2.5462962962963243E-4</v>
      </c>
      <c r="F109" s="75" t="s">
        <v>1109</v>
      </c>
      <c r="G109" s="18">
        <v>5</v>
      </c>
      <c r="H109" s="104" t="s">
        <v>1242</v>
      </c>
      <c r="I109" s="49" t="s">
        <v>1251</v>
      </c>
      <c r="J109" s="62">
        <v>0.37</v>
      </c>
    </row>
    <row r="110" spans="1:10">
      <c r="A110" s="118" t="s">
        <v>61</v>
      </c>
      <c r="B110" s="46">
        <v>0.39124999999999999</v>
      </c>
      <c r="C110" s="46">
        <v>0.39130787037037035</v>
      </c>
      <c r="D110" s="6" t="s">
        <v>15</v>
      </c>
      <c r="E110" s="25">
        <f t="shared" si="1"/>
        <v>5.7870370370360913E-5</v>
      </c>
      <c r="F110" s="75" t="s">
        <v>1114</v>
      </c>
      <c r="G110" s="18">
        <v>5</v>
      </c>
      <c r="H110" s="104" t="s">
        <v>1242</v>
      </c>
      <c r="I110" s="49" t="s">
        <v>1251</v>
      </c>
      <c r="J110" s="62">
        <v>0.08</v>
      </c>
    </row>
    <row r="111" spans="1:10">
      <c r="A111" s="118" t="s">
        <v>61</v>
      </c>
      <c r="B111" s="46">
        <v>0.39153935185185185</v>
      </c>
      <c r="C111" s="46">
        <v>0.39158564814814817</v>
      </c>
      <c r="D111" s="6" t="s">
        <v>15</v>
      </c>
      <c r="E111" s="25">
        <f t="shared" si="1"/>
        <v>4.6296296296322037E-5</v>
      </c>
      <c r="F111" s="75" t="s">
        <v>1118</v>
      </c>
      <c r="G111" s="18">
        <v>5</v>
      </c>
      <c r="H111" s="104" t="s">
        <v>1242</v>
      </c>
      <c r="I111" s="49" t="s">
        <v>1251</v>
      </c>
      <c r="J111" s="62">
        <v>7.0000000000000007E-2</v>
      </c>
    </row>
    <row r="112" spans="1:10">
      <c r="A112" s="64" t="s">
        <v>61</v>
      </c>
      <c r="B112" s="46">
        <v>0.39187499999999997</v>
      </c>
      <c r="C112" s="46">
        <v>0.39200231481481479</v>
      </c>
      <c r="D112" s="6" t="s">
        <v>15</v>
      </c>
      <c r="E112" s="25">
        <f t="shared" si="1"/>
        <v>1.2731481481481621E-4</v>
      </c>
      <c r="F112" s="75" t="s">
        <v>1121</v>
      </c>
      <c r="G112" s="18">
        <v>5</v>
      </c>
      <c r="H112" s="104" t="s">
        <v>1242</v>
      </c>
      <c r="I112" s="49" t="s">
        <v>1251</v>
      </c>
      <c r="J112" s="62">
        <v>0.18</v>
      </c>
    </row>
    <row r="113" spans="1:10" ht="14.25">
      <c r="A113" s="6" t="s">
        <v>398</v>
      </c>
      <c r="B113" s="46">
        <v>0.36850694444444443</v>
      </c>
      <c r="C113" s="46">
        <v>0.37857638888888889</v>
      </c>
      <c r="D113" s="73" t="s">
        <v>14</v>
      </c>
      <c r="E113" s="11">
        <f t="shared" si="1"/>
        <v>1.0069444444444464E-2</v>
      </c>
      <c r="F113" s="81" t="s">
        <v>400</v>
      </c>
      <c r="G113" s="33">
        <v>11</v>
      </c>
      <c r="H113" s="104" t="s">
        <v>1242</v>
      </c>
      <c r="I113" s="49" t="s">
        <v>1251</v>
      </c>
      <c r="J113" s="62">
        <v>14.5</v>
      </c>
    </row>
    <row r="114" spans="1:10" ht="14.25">
      <c r="A114" s="6" t="s">
        <v>398</v>
      </c>
      <c r="B114" s="46">
        <v>0.37931712962962966</v>
      </c>
      <c r="C114" s="46">
        <v>0.42105324074074074</v>
      </c>
      <c r="D114" s="73" t="s">
        <v>14</v>
      </c>
      <c r="E114" s="11">
        <f t="shared" si="1"/>
        <v>4.1736111111111085E-2</v>
      </c>
      <c r="F114" s="81" t="s">
        <v>410</v>
      </c>
      <c r="G114" s="33">
        <v>11</v>
      </c>
      <c r="H114" s="104" t="s">
        <v>1242</v>
      </c>
      <c r="I114" s="49" t="s">
        <v>1251</v>
      </c>
      <c r="J114" s="62">
        <v>0.1</v>
      </c>
    </row>
    <row r="115" spans="1:10" ht="14.25">
      <c r="A115" s="6" t="s">
        <v>398</v>
      </c>
      <c r="B115" s="46">
        <v>0.42160879629629627</v>
      </c>
      <c r="C115" s="46">
        <v>0.42202546296296295</v>
      </c>
      <c r="D115" s="6" t="s">
        <v>14</v>
      </c>
      <c r="E115" s="11">
        <f t="shared" si="1"/>
        <v>4.1666666666667629E-4</v>
      </c>
      <c r="F115" s="81" t="s">
        <v>417</v>
      </c>
      <c r="G115" s="33">
        <v>11</v>
      </c>
      <c r="H115" s="104" t="s">
        <v>1242</v>
      </c>
      <c r="I115" s="49" t="s">
        <v>1251</v>
      </c>
      <c r="J115" s="62">
        <v>0.6</v>
      </c>
    </row>
    <row r="116" spans="1:10" ht="14.25">
      <c r="A116" s="6" t="s">
        <v>398</v>
      </c>
      <c r="B116" s="46">
        <v>0.42244212962962963</v>
      </c>
      <c r="C116" s="46">
        <v>0.42465277777777777</v>
      </c>
      <c r="D116" s="6" t="s">
        <v>14</v>
      </c>
      <c r="E116" s="11">
        <f t="shared" si="1"/>
        <v>2.2106481481481421E-3</v>
      </c>
      <c r="F116" s="81" t="s">
        <v>425</v>
      </c>
      <c r="G116" s="33">
        <v>11</v>
      </c>
      <c r="H116" s="104" t="s">
        <v>1242</v>
      </c>
      <c r="I116" s="49" t="s">
        <v>1251</v>
      </c>
      <c r="J116" s="62">
        <v>3.18</v>
      </c>
    </row>
    <row r="117" spans="1:10" ht="14.25">
      <c r="A117" s="6" t="s">
        <v>398</v>
      </c>
      <c r="B117" s="46">
        <v>0.42488425925925927</v>
      </c>
      <c r="C117" s="46">
        <v>0.42516203703703703</v>
      </c>
      <c r="D117" s="109" t="s">
        <v>14</v>
      </c>
      <c r="E117" s="11">
        <f t="shared" si="1"/>
        <v>2.7777777777776569E-4</v>
      </c>
      <c r="F117" s="81" t="s">
        <v>429</v>
      </c>
      <c r="G117" s="33">
        <v>11</v>
      </c>
      <c r="H117" s="104" t="s">
        <v>1242</v>
      </c>
      <c r="I117" s="49" t="s">
        <v>1251</v>
      </c>
      <c r="J117" s="62">
        <v>0.4</v>
      </c>
    </row>
    <row r="118" spans="1:10" ht="14.25">
      <c r="A118" s="6" t="s">
        <v>398</v>
      </c>
      <c r="B118" s="46">
        <v>0.42546296296296299</v>
      </c>
      <c r="C118" s="46">
        <v>0.42633101851851851</v>
      </c>
      <c r="D118" s="6" t="s">
        <v>14</v>
      </c>
      <c r="E118" s="11">
        <f t="shared" si="1"/>
        <v>8.6805555555552472E-4</v>
      </c>
      <c r="F118" s="81" t="s">
        <v>434</v>
      </c>
      <c r="G118" s="33">
        <v>11</v>
      </c>
      <c r="H118" s="104" t="s">
        <v>1242</v>
      </c>
      <c r="I118" s="49" t="s">
        <v>1251</v>
      </c>
      <c r="J118" s="62">
        <v>1.25</v>
      </c>
    </row>
    <row r="119" spans="1:10" ht="14.25">
      <c r="A119" s="6" t="s">
        <v>398</v>
      </c>
      <c r="B119" s="46">
        <v>0.42692129629629627</v>
      </c>
      <c r="C119" s="46">
        <v>0.42746527777777776</v>
      </c>
      <c r="D119" s="6" t="s">
        <v>14</v>
      </c>
      <c r="E119" s="11">
        <f t="shared" si="1"/>
        <v>5.439814814814925E-4</v>
      </c>
      <c r="F119" s="81" t="s">
        <v>440</v>
      </c>
      <c r="G119" s="33">
        <v>11</v>
      </c>
      <c r="H119" s="104" t="s">
        <v>1242</v>
      </c>
      <c r="I119" s="49" t="s">
        <v>1251</v>
      </c>
      <c r="J119" s="62">
        <v>0.78</v>
      </c>
    </row>
    <row r="120" spans="1:10" ht="14.25">
      <c r="A120" s="6" t="s">
        <v>398</v>
      </c>
      <c r="B120" s="46">
        <v>0.42829861111111112</v>
      </c>
      <c r="C120" s="46">
        <v>0.43019675925925926</v>
      </c>
      <c r="D120" s="109" t="s">
        <v>14</v>
      </c>
      <c r="E120" s="11">
        <f t="shared" si="1"/>
        <v>1.8981481481481488E-3</v>
      </c>
      <c r="F120" s="81" t="s">
        <v>449</v>
      </c>
      <c r="G120" s="33">
        <v>11</v>
      </c>
      <c r="H120" s="104" t="s">
        <v>1242</v>
      </c>
      <c r="I120" s="49" t="s">
        <v>1251</v>
      </c>
      <c r="J120" s="62">
        <v>2.73</v>
      </c>
    </row>
    <row r="121" spans="1:10" ht="14.25">
      <c r="A121" s="6" t="s">
        <v>398</v>
      </c>
      <c r="B121" s="46">
        <v>0.44973379629629628</v>
      </c>
      <c r="C121" s="46">
        <v>0.45027777777777778</v>
      </c>
      <c r="D121" s="6" t="s">
        <v>59</v>
      </c>
      <c r="E121" s="11">
        <f t="shared" si="1"/>
        <v>5.439814814814925E-4</v>
      </c>
      <c r="F121" s="81" t="s">
        <v>469</v>
      </c>
      <c r="G121" s="33">
        <v>11</v>
      </c>
      <c r="H121" s="104" t="s">
        <v>1242</v>
      </c>
      <c r="I121" s="49" t="s">
        <v>1251</v>
      </c>
      <c r="J121" s="62">
        <v>0.78</v>
      </c>
    </row>
    <row r="122" spans="1:10" ht="14.25">
      <c r="A122" s="6" t="s">
        <v>398</v>
      </c>
      <c r="B122" s="46">
        <v>0.45276620370370368</v>
      </c>
      <c r="C122" s="46">
        <v>0.45395833333333335</v>
      </c>
      <c r="D122" s="6" t="s">
        <v>59</v>
      </c>
      <c r="E122" s="11">
        <f t="shared" si="1"/>
        <v>1.192129629629668E-3</v>
      </c>
      <c r="F122" s="81" t="s">
        <v>479</v>
      </c>
      <c r="G122" s="33">
        <v>11</v>
      </c>
      <c r="H122" s="104" t="s">
        <v>1242</v>
      </c>
      <c r="I122" s="49" t="s">
        <v>1251</v>
      </c>
      <c r="J122" s="62">
        <v>1.72</v>
      </c>
    </row>
    <row r="123" spans="1:10" ht="14.25">
      <c r="A123" s="6" t="s">
        <v>398</v>
      </c>
      <c r="B123" s="46">
        <v>0.45523148148148146</v>
      </c>
      <c r="C123" s="46">
        <v>0.455625</v>
      </c>
      <c r="D123" s="6" t="s">
        <v>59</v>
      </c>
      <c r="E123" s="11">
        <f t="shared" si="1"/>
        <v>3.9351851851854303E-4</v>
      </c>
      <c r="F123" s="81" t="s">
        <v>486</v>
      </c>
      <c r="G123" s="33">
        <v>11</v>
      </c>
      <c r="H123" s="104" t="s">
        <v>1242</v>
      </c>
      <c r="I123" s="49" t="s">
        <v>1251</v>
      </c>
      <c r="J123" s="62">
        <v>0.56999999999999995</v>
      </c>
    </row>
    <row r="124" spans="1:10">
      <c r="A124" s="53" t="s">
        <v>398</v>
      </c>
      <c r="B124" s="46">
        <v>0.10240740740740741</v>
      </c>
      <c r="C124" s="46">
        <v>0.10442129629629629</v>
      </c>
      <c r="D124" s="53" t="s">
        <v>59</v>
      </c>
      <c r="E124" s="65">
        <f t="shared" si="1"/>
        <v>2.0138888888888845E-3</v>
      </c>
      <c r="F124" s="75" t="s">
        <v>773</v>
      </c>
      <c r="G124" s="93">
        <v>5</v>
      </c>
      <c r="H124" s="104" t="s">
        <v>1242</v>
      </c>
      <c r="I124" s="49" t="s">
        <v>1251</v>
      </c>
      <c r="J124" s="62">
        <v>2.9</v>
      </c>
    </row>
    <row r="125" spans="1:10">
      <c r="A125" s="53" t="s">
        <v>398</v>
      </c>
      <c r="B125" s="46">
        <v>0.12635416666666666</v>
      </c>
      <c r="C125" s="46">
        <v>0.12679398148148149</v>
      </c>
      <c r="D125" s="53" t="s">
        <v>15</v>
      </c>
      <c r="E125" s="65">
        <f t="shared" si="1"/>
        <v>4.3981481481483731E-4</v>
      </c>
      <c r="F125" s="75" t="s">
        <v>905</v>
      </c>
      <c r="G125" s="93">
        <v>5</v>
      </c>
      <c r="H125" s="104" t="s">
        <v>1242</v>
      </c>
      <c r="I125" s="49" t="s">
        <v>1251</v>
      </c>
      <c r="J125" s="62">
        <v>0.63</v>
      </c>
    </row>
    <row r="126" spans="1:10">
      <c r="A126" s="53" t="s">
        <v>398</v>
      </c>
      <c r="B126" s="46">
        <v>0.43232638888888891</v>
      </c>
      <c r="C126" s="46">
        <v>0.43439814814814814</v>
      </c>
      <c r="D126" s="53" t="s">
        <v>15</v>
      </c>
      <c r="E126" s="65">
        <f t="shared" si="1"/>
        <v>2.0717592592592315E-3</v>
      </c>
      <c r="F126" s="75" t="s">
        <v>1308</v>
      </c>
      <c r="G126" s="93">
        <v>5</v>
      </c>
      <c r="H126" s="104" t="s">
        <v>1242</v>
      </c>
      <c r="I126" s="49" t="s">
        <v>1251</v>
      </c>
      <c r="J126" s="62">
        <v>2.98</v>
      </c>
    </row>
    <row r="127" spans="1:10">
      <c r="A127" s="53" t="s">
        <v>398</v>
      </c>
      <c r="B127" s="46">
        <v>0.43662037037037038</v>
      </c>
      <c r="C127" s="46">
        <v>0.43770833333333331</v>
      </c>
      <c r="D127" s="53" t="s">
        <v>15</v>
      </c>
      <c r="E127" s="65">
        <f t="shared" si="1"/>
        <v>1.0879629629629295E-3</v>
      </c>
      <c r="F127" s="75" t="s">
        <v>1344</v>
      </c>
      <c r="G127" s="93">
        <v>5</v>
      </c>
      <c r="H127" s="104" t="s">
        <v>1242</v>
      </c>
      <c r="I127" s="49" t="s">
        <v>1251</v>
      </c>
      <c r="J127" s="62">
        <v>1.57</v>
      </c>
    </row>
    <row r="128" spans="1:10">
      <c r="A128" s="130" t="s">
        <v>398</v>
      </c>
      <c r="B128" s="71">
        <v>0.10766203703703703</v>
      </c>
      <c r="C128" s="46">
        <v>0.10848379629629629</v>
      </c>
      <c r="D128" s="6" t="s">
        <v>15</v>
      </c>
      <c r="E128" s="67">
        <f t="shared" si="1"/>
        <v>8.2175925925925819E-4</v>
      </c>
      <c r="F128" s="85" t="s">
        <v>742</v>
      </c>
      <c r="G128" s="93">
        <v>5</v>
      </c>
      <c r="H128" s="104" t="s">
        <v>1242</v>
      </c>
      <c r="I128" s="49" t="s">
        <v>1251</v>
      </c>
      <c r="J128" s="62">
        <v>1.18</v>
      </c>
    </row>
    <row r="129" spans="1:10">
      <c r="A129" s="109" t="s">
        <v>398</v>
      </c>
      <c r="B129" s="46">
        <v>4.2893518518518518E-2</v>
      </c>
      <c r="C129" s="46">
        <v>4.5196759259259256E-2</v>
      </c>
      <c r="D129" s="103" t="s">
        <v>15</v>
      </c>
      <c r="E129" s="25">
        <f t="shared" si="1"/>
        <v>2.3032407407407376E-3</v>
      </c>
      <c r="F129" s="75" t="s">
        <v>1024</v>
      </c>
      <c r="G129" s="18">
        <v>6</v>
      </c>
      <c r="H129" s="104" t="s">
        <v>1242</v>
      </c>
      <c r="I129" s="49" t="s">
        <v>1251</v>
      </c>
      <c r="J129" s="62">
        <v>3.32</v>
      </c>
    </row>
    <row r="130" spans="1:10">
      <c r="A130" s="6" t="s">
        <v>398</v>
      </c>
      <c r="B130" s="46">
        <v>0.1700925925925926</v>
      </c>
      <c r="C130" s="46">
        <v>0.17026620370370371</v>
      </c>
      <c r="D130" s="6" t="s">
        <v>59</v>
      </c>
      <c r="E130" s="25">
        <f t="shared" ref="E130:E193" si="2">C130-B130</f>
        <v>1.7361111111111049E-4</v>
      </c>
      <c r="F130" s="75" t="s">
        <v>1158</v>
      </c>
      <c r="G130" s="18">
        <v>6</v>
      </c>
      <c r="H130" s="104" t="s">
        <v>1242</v>
      </c>
      <c r="I130" s="49" t="s">
        <v>1251</v>
      </c>
      <c r="J130" s="62">
        <v>0.25</v>
      </c>
    </row>
    <row r="131" spans="1:10">
      <c r="A131" s="109" t="s">
        <v>398</v>
      </c>
      <c r="B131" s="46">
        <v>0.36461805555555554</v>
      </c>
      <c r="C131" s="46">
        <v>0.36883101851851852</v>
      </c>
      <c r="D131" s="6" t="s">
        <v>15</v>
      </c>
      <c r="E131" s="25">
        <f t="shared" si="2"/>
        <v>4.2129629629629739E-3</v>
      </c>
      <c r="F131" s="75" t="s">
        <v>1439</v>
      </c>
      <c r="G131" s="18">
        <v>6</v>
      </c>
      <c r="H131" s="104" t="s">
        <v>1242</v>
      </c>
      <c r="I131" s="49" t="s">
        <v>1251</v>
      </c>
      <c r="J131" s="62">
        <v>6.07</v>
      </c>
    </row>
    <row r="132" spans="1:10">
      <c r="A132" s="6" t="s">
        <v>398</v>
      </c>
      <c r="B132" s="46">
        <v>0.37141203703703701</v>
      </c>
      <c r="C132" s="46">
        <v>0.37232638888888892</v>
      </c>
      <c r="D132" s="6" t="s">
        <v>15</v>
      </c>
      <c r="E132" s="25">
        <f t="shared" si="2"/>
        <v>9.1435185185190226E-4</v>
      </c>
      <c r="F132" s="75" t="s">
        <v>1446</v>
      </c>
      <c r="G132" s="18">
        <v>6</v>
      </c>
      <c r="H132" s="104" t="s">
        <v>1242</v>
      </c>
      <c r="I132" s="49" t="s">
        <v>1251</v>
      </c>
      <c r="J132" s="62">
        <v>1.32</v>
      </c>
    </row>
    <row r="133" spans="1:10">
      <c r="A133" s="78" t="s">
        <v>398</v>
      </c>
      <c r="B133" s="46">
        <v>0.37983796296296296</v>
      </c>
      <c r="C133" s="46">
        <v>0.38061342592592595</v>
      </c>
      <c r="D133" s="103" t="s">
        <v>59</v>
      </c>
      <c r="E133" s="25">
        <f t="shared" si="2"/>
        <v>7.7546296296299166E-4</v>
      </c>
      <c r="F133" s="75" t="s">
        <v>1076</v>
      </c>
      <c r="G133" s="18">
        <v>6</v>
      </c>
      <c r="H133" s="104" t="s">
        <v>1242</v>
      </c>
      <c r="I133" s="49" t="s">
        <v>1251</v>
      </c>
      <c r="J133" s="62">
        <v>1.1200000000000001</v>
      </c>
    </row>
    <row r="134" spans="1:10">
      <c r="A134" s="78" t="s">
        <v>398</v>
      </c>
      <c r="B134" s="46">
        <v>0.38170138888888888</v>
      </c>
      <c r="C134" s="46">
        <v>0.38234953703703706</v>
      </c>
      <c r="D134" s="103" t="s">
        <v>59</v>
      </c>
      <c r="E134" s="25">
        <f t="shared" si="2"/>
        <v>6.4814814814817545E-4</v>
      </c>
      <c r="F134" s="75" t="s">
        <v>1084</v>
      </c>
      <c r="G134" s="18">
        <v>6</v>
      </c>
      <c r="H134" s="104" t="s">
        <v>1242</v>
      </c>
      <c r="I134" s="49" t="s">
        <v>1251</v>
      </c>
      <c r="J134" s="62">
        <v>0.93</v>
      </c>
    </row>
    <row r="135" spans="1:10" ht="14.25">
      <c r="A135" s="7" t="s">
        <v>7</v>
      </c>
      <c r="B135" s="9">
        <v>3.4375E-3</v>
      </c>
      <c r="C135" s="9">
        <v>1.1168981481481481E-2</v>
      </c>
      <c r="D135" s="10" t="s">
        <v>9</v>
      </c>
      <c r="E135" s="12">
        <f t="shared" si="2"/>
        <v>7.7314814814814815E-3</v>
      </c>
      <c r="F135" s="84" t="s">
        <v>12</v>
      </c>
      <c r="G135" s="61">
        <v>137</v>
      </c>
      <c r="H135" s="106" t="s">
        <v>1276</v>
      </c>
      <c r="I135" s="49" t="s">
        <v>1249</v>
      </c>
      <c r="J135" s="62">
        <v>11.13</v>
      </c>
    </row>
    <row r="136" spans="1:10" ht="14.25">
      <c r="A136" s="7" t="s">
        <v>7</v>
      </c>
      <c r="B136" s="9">
        <v>1.1805555555555555E-2</v>
      </c>
      <c r="C136" s="9">
        <v>1.2858796296296297E-2</v>
      </c>
      <c r="D136" s="10" t="s">
        <v>9</v>
      </c>
      <c r="E136" s="12">
        <f t="shared" si="2"/>
        <v>1.0532407407407417E-3</v>
      </c>
      <c r="F136" s="84" t="s">
        <v>20</v>
      </c>
      <c r="G136" s="61">
        <v>137</v>
      </c>
      <c r="H136" s="106" t="s">
        <v>1276</v>
      </c>
      <c r="I136" s="49" t="s">
        <v>1249</v>
      </c>
      <c r="J136" s="62">
        <v>1.52</v>
      </c>
    </row>
    <row r="137" spans="1:10" ht="14.25">
      <c r="A137" s="7" t="s">
        <v>7</v>
      </c>
      <c r="B137" s="9">
        <v>1.4583333333333334E-2</v>
      </c>
      <c r="C137" s="9">
        <v>1.462962962962963E-2</v>
      </c>
      <c r="D137" s="10" t="s">
        <v>9</v>
      </c>
      <c r="E137" s="12">
        <f t="shared" si="2"/>
        <v>4.6296296296296016E-5</v>
      </c>
      <c r="F137" s="84" t="s">
        <v>32</v>
      </c>
      <c r="G137" s="61">
        <v>137</v>
      </c>
      <c r="H137" s="106" t="s">
        <v>1276</v>
      </c>
      <c r="I137" s="49" t="s">
        <v>1249</v>
      </c>
      <c r="J137" s="62">
        <v>7.0000000000000007E-2</v>
      </c>
    </row>
    <row r="138" spans="1:10" ht="14.25">
      <c r="A138" s="7" t="s">
        <v>7</v>
      </c>
      <c r="B138" s="9">
        <v>4.0625000000000001E-2</v>
      </c>
      <c r="C138" s="9">
        <v>4.0844907407407406E-2</v>
      </c>
      <c r="D138" s="10" t="s">
        <v>9</v>
      </c>
      <c r="E138" s="12">
        <f t="shared" si="2"/>
        <v>2.1990740740740478E-4</v>
      </c>
      <c r="F138" s="84" t="s">
        <v>46</v>
      </c>
      <c r="G138" s="61">
        <v>137</v>
      </c>
      <c r="H138" s="106" t="s">
        <v>1276</v>
      </c>
      <c r="I138" s="49" t="s">
        <v>1249</v>
      </c>
      <c r="J138" s="62">
        <v>0.32</v>
      </c>
    </row>
    <row r="139" spans="1:10" ht="14.25">
      <c r="A139" s="7" t="s">
        <v>7</v>
      </c>
      <c r="B139" s="9">
        <v>5.033564814814815E-2</v>
      </c>
      <c r="C139" s="9">
        <v>5.0358796296296297E-2</v>
      </c>
      <c r="D139" s="10" t="s">
        <v>9</v>
      </c>
      <c r="E139" s="12">
        <f t="shared" si="2"/>
        <v>2.3148148148147141E-5</v>
      </c>
      <c r="F139" s="84" t="s">
        <v>57</v>
      </c>
      <c r="G139" s="61">
        <v>137</v>
      </c>
      <c r="H139" s="106" t="s">
        <v>1276</v>
      </c>
      <c r="I139" s="49" t="s">
        <v>1249</v>
      </c>
      <c r="J139" s="62">
        <v>0.03</v>
      </c>
    </row>
    <row r="140" spans="1:10" ht="14.25">
      <c r="A140" s="7" t="s">
        <v>7</v>
      </c>
      <c r="B140" s="9">
        <v>5.0960648148148151E-2</v>
      </c>
      <c r="C140" s="9">
        <v>5.1006944444444445E-2</v>
      </c>
      <c r="D140" s="10" t="s">
        <v>9</v>
      </c>
      <c r="E140" s="12">
        <f t="shared" si="2"/>
        <v>4.6296296296294281E-5</v>
      </c>
      <c r="F140" s="84" t="s">
        <v>67</v>
      </c>
      <c r="G140" s="61">
        <v>137</v>
      </c>
      <c r="H140" s="106" t="s">
        <v>1276</v>
      </c>
      <c r="I140" s="49" t="s">
        <v>1249</v>
      </c>
      <c r="J140" s="62">
        <v>7.0000000000000007E-2</v>
      </c>
    </row>
    <row r="141" spans="1:10" ht="14.25">
      <c r="A141" s="7" t="s">
        <v>7</v>
      </c>
      <c r="B141" s="9">
        <v>5.1215277777777776E-2</v>
      </c>
      <c r="C141" s="9">
        <v>5.1435185185185188E-2</v>
      </c>
      <c r="D141" s="10" t="s">
        <v>9</v>
      </c>
      <c r="E141" s="12">
        <f t="shared" si="2"/>
        <v>2.1990740740741171E-4</v>
      </c>
      <c r="F141" s="84" t="s">
        <v>72</v>
      </c>
      <c r="G141" s="61">
        <v>137</v>
      </c>
      <c r="H141" s="106" t="s">
        <v>1276</v>
      </c>
      <c r="I141" s="49" t="s">
        <v>1249</v>
      </c>
      <c r="J141" s="62">
        <v>0.32</v>
      </c>
    </row>
    <row r="142" spans="1:10" ht="14.25">
      <c r="A142" s="7" t="s">
        <v>7</v>
      </c>
      <c r="B142" s="9">
        <v>5.226851851851852E-2</v>
      </c>
      <c r="C142" s="9">
        <v>5.2291666666666667E-2</v>
      </c>
      <c r="D142" s="10" t="s">
        <v>9</v>
      </c>
      <c r="E142" s="12">
        <f t="shared" si="2"/>
        <v>2.3148148148147141E-5</v>
      </c>
      <c r="F142" s="84" t="s">
        <v>83</v>
      </c>
      <c r="G142" s="61">
        <v>137</v>
      </c>
      <c r="H142" s="106" t="s">
        <v>1276</v>
      </c>
      <c r="I142" s="49" t="s">
        <v>1249</v>
      </c>
      <c r="J142" s="62">
        <v>0.03</v>
      </c>
    </row>
    <row r="143" spans="1:10" ht="14.25">
      <c r="A143" s="7" t="s">
        <v>7</v>
      </c>
      <c r="B143" s="9">
        <v>5.3969907407407404E-2</v>
      </c>
      <c r="C143" s="9">
        <v>5.4108796296296294E-2</v>
      </c>
      <c r="D143" s="10" t="s">
        <v>9</v>
      </c>
      <c r="E143" s="12">
        <f t="shared" si="2"/>
        <v>1.3888888888888978E-4</v>
      </c>
      <c r="F143" s="84" t="s">
        <v>93</v>
      </c>
      <c r="G143" s="61">
        <v>137</v>
      </c>
      <c r="H143" s="106" t="s">
        <v>1276</v>
      </c>
      <c r="I143" s="49" t="s">
        <v>1249</v>
      </c>
      <c r="J143" s="62">
        <v>0.2</v>
      </c>
    </row>
    <row r="144" spans="1:10" ht="14.25">
      <c r="A144" s="7" t="s">
        <v>7</v>
      </c>
      <c r="B144" s="9">
        <v>5.7141203703703701E-2</v>
      </c>
      <c r="C144" s="9">
        <v>5.7152777777777775E-2</v>
      </c>
      <c r="D144" s="10" t="s">
        <v>9</v>
      </c>
      <c r="E144" s="12">
        <f t="shared" si="2"/>
        <v>1.157407407407357E-5</v>
      </c>
      <c r="F144" s="84" t="s">
        <v>106</v>
      </c>
      <c r="G144" s="61">
        <v>137</v>
      </c>
      <c r="H144" s="106" t="s">
        <v>1276</v>
      </c>
      <c r="I144" s="49" t="s">
        <v>1249</v>
      </c>
      <c r="J144" s="62">
        <v>0.02</v>
      </c>
    </row>
    <row r="145" spans="1:10" ht="14.25">
      <c r="A145" s="7" t="s">
        <v>7</v>
      </c>
      <c r="B145" s="9">
        <v>5.7488425925925929E-2</v>
      </c>
      <c r="C145" s="9">
        <v>5.7824074074074076E-2</v>
      </c>
      <c r="D145" s="10" t="s">
        <v>9</v>
      </c>
      <c r="E145" s="12">
        <f t="shared" si="2"/>
        <v>3.3564814814814742E-4</v>
      </c>
      <c r="F145" s="84" t="s">
        <v>112</v>
      </c>
      <c r="G145" s="61">
        <v>137</v>
      </c>
      <c r="H145" s="106" t="s">
        <v>1276</v>
      </c>
      <c r="I145" s="49" t="s">
        <v>1249</v>
      </c>
      <c r="J145" s="62">
        <v>0.48</v>
      </c>
    </row>
    <row r="146" spans="1:10" ht="14.25">
      <c r="A146" s="7" t="s">
        <v>7</v>
      </c>
      <c r="B146" s="9">
        <v>5.7858796296296297E-2</v>
      </c>
      <c r="C146" s="9">
        <v>5.7962962962962966E-2</v>
      </c>
      <c r="D146" s="10" t="s">
        <v>9</v>
      </c>
      <c r="E146" s="12">
        <f t="shared" si="2"/>
        <v>1.0416666666666907E-4</v>
      </c>
      <c r="F146" s="84" t="s">
        <v>122</v>
      </c>
      <c r="G146" s="61">
        <v>137</v>
      </c>
      <c r="H146" s="106" t="s">
        <v>1276</v>
      </c>
      <c r="I146" s="49" t="s">
        <v>1249</v>
      </c>
      <c r="J146" s="62">
        <v>0.15</v>
      </c>
    </row>
    <row r="147" spans="1:10" ht="14.25">
      <c r="A147" s="7" t="s">
        <v>7</v>
      </c>
      <c r="B147" s="9">
        <v>5.8032407407407408E-2</v>
      </c>
      <c r="C147" s="9">
        <v>5.814814814814815E-2</v>
      </c>
      <c r="D147" s="10" t="s">
        <v>9</v>
      </c>
      <c r="E147" s="12">
        <f t="shared" si="2"/>
        <v>1.1574074074074264E-4</v>
      </c>
      <c r="F147" s="84" t="s">
        <v>127</v>
      </c>
      <c r="G147" s="61">
        <v>137</v>
      </c>
      <c r="H147" s="106" t="s">
        <v>1276</v>
      </c>
      <c r="I147" s="49" t="s">
        <v>1249</v>
      </c>
      <c r="J147" s="62">
        <v>0.17</v>
      </c>
    </row>
    <row r="148" spans="1:10" ht="14.25">
      <c r="A148" s="7" t="s">
        <v>7</v>
      </c>
      <c r="B148" s="9">
        <v>6.0208333333333336E-2</v>
      </c>
      <c r="C148" s="9">
        <v>6.0266203703703704E-2</v>
      </c>
      <c r="D148" s="10" t="s">
        <v>9</v>
      </c>
      <c r="E148" s="12">
        <f t="shared" si="2"/>
        <v>5.7870370370367852E-5</v>
      </c>
      <c r="F148" s="84" t="s">
        <v>134</v>
      </c>
      <c r="G148" s="61">
        <v>137</v>
      </c>
      <c r="H148" s="106" t="s">
        <v>1276</v>
      </c>
      <c r="I148" s="49" t="s">
        <v>1249</v>
      </c>
      <c r="J148" s="62">
        <v>0.08</v>
      </c>
    </row>
    <row r="149" spans="1:10" ht="14.25">
      <c r="A149" s="7" t="s">
        <v>7</v>
      </c>
      <c r="B149" s="9">
        <v>6.9895833333333338E-2</v>
      </c>
      <c r="C149" s="9">
        <v>6.9930555555555551E-2</v>
      </c>
      <c r="D149" s="10" t="s">
        <v>9</v>
      </c>
      <c r="E149" s="12">
        <f t="shared" si="2"/>
        <v>3.4722222222213772E-5</v>
      </c>
      <c r="F149" s="84" t="s">
        <v>145</v>
      </c>
      <c r="G149" s="61">
        <v>137</v>
      </c>
      <c r="H149" s="106" t="s">
        <v>1276</v>
      </c>
      <c r="I149" s="49" t="s">
        <v>1249</v>
      </c>
      <c r="J149" s="62">
        <v>0.05</v>
      </c>
    </row>
    <row r="150" spans="1:10" ht="14.25">
      <c r="A150" s="7" t="s">
        <v>7</v>
      </c>
      <c r="B150" s="9">
        <v>7.0196759259259264E-2</v>
      </c>
      <c r="C150" s="9">
        <v>7.0671296296296301E-2</v>
      </c>
      <c r="D150" s="10" t="s">
        <v>9</v>
      </c>
      <c r="E150" s="12">
        <f t="shared" si="2"/>
        <v>4.745370370370372E-4</v>
      </c>
      <c r="F150" s="84" t="s">
        <v>152</v>
      </c>
      <c r="G150" s="61">
        <v>137</v>
      </c>
      <c r="H150" s="106" t="s">
        <v>1276</v>
      </c>
      <c r="I150" s="49" t="s">
        <v>1249</v>
      </c>
      <c r="J150" s="62">
        <v>0.68</v>
      </c>
    </row>
    <row r="151" spans="1:10" ht="14.25">
      <c r="A151" s="7" t="s">
        <v>7</v>
      </c>
      <c r="B151" s="9">
        <v>7.1273148148148155E-2</v>
      </c>
      <c r="C151" s="9">
        <v>7.18287037037037E-2</v>
      </c>
      <c r="D151" s="10" t="s">
        <v>9</v>
      </c>
      <c r="E151" s="12">
        <f t="shared" si="2"/>
        <v>5.5555555555554526E-4</v>
      </c>
      <c r="F151" s="84" t="s">
        <v>157</v>
      </c>
      <c r="G151" s="61">
        <v>137</v>
      </c>
      <c r="H151" s="106" t="s">
        <v>1276</v>
      </c>
      <c r="I151" s="49" t="s">
        <v>1249</v>
      </c>
      <c r="J151" s="62">
        <v>0.8</v>
      </c>
    </row>
    <row r="152" spans="1:10" ht="14.25">
      <c r="A152" s="7" t="s">
        <v>7</v>
      </c>
      <c r="B152" s="9">
        <v>7.2291666666666671E-2</v>
      </c>
      <c r="C152" s="9">
        <v>7.2361111111111112E-2</v>
      </c>
      <c r="D152" s="10" t="s">
        <v>9</v>
      </c>
      <c r="E152" s="12">
        <f t="shared" si="2"/>
        <v>6.9444444444441422E-5</v>
      </c>
      <c r="F152" s="84" t="s">
        <v>162</v>
      </c>
      <c r="G152" s="61">
        <v>137</v>
      </c>
      <c r="H152" s="106" t="s">
        <v>1276</v>
      </c>
      <c r="I152" s="49" t="s">
        <v>1249</v>
      </c>
      <c r="J152" s="62">
        <v>0.1</v>
      </c>
    </row>
    <row r="153" spans="1:10" ht="14.25">
      <c r="A153" s="7" t="s">
        <v>7</v>
      </c>
      <c r="B153" s="9">
        <v>7.424768518518518E-2</v>
      </c>
      <c r="C153" s="9">
        <v>7.4270833333333328E-2</v>
      </c>
      <c r="D153" s="10" t="s">
        <v>9</v>
      </c>
      <c r="E153" s="12">
        <f t="shared" si="2"/>
        <v>2.3148148148147141E-5</v>
      </c>
      <c r="F153" s="84" t="s">
        <v>170</v>
      </c>
      <c r="G153" s="61">
        <v>137</v>
      </c>
      <c r="H153" s="106" t="s">
        <v>1276</v>
      </c>
      <c r="I153" s="49" t="s">
        <v>1249</v>
      </c>
      <c r="J153" s="62">
        <v>0.03</v>
      </c>
    </row>
    <row r="154" spans="1:10" ht="14.25">
      <c r="A154" s="7" t="s">
        <v>7</v>
      </c>
      <c r="B154" s="9">
        <v>7.4884259259259262E-2</v>
      </c>
      <c r="C154" s="9">
        <v>7.5231481481481483E-2</v>
      </c>
      <c r="D154" s="10" t="s">
        <v>9</v>
      </c>
      <c r="E154" s="12">
        <f t="shared" si="2"/>
        <v>3.4722222222222099E-4</v>
      </c>
      <c r="F154" s="84" t="s">
        <v>177</v>
      </c>
      <c r="G154" s="61">
        <v>137</v>
      </c>
      <c r="H154" s="106" t="s">
        <v>1276</v>
      </c>
      <c r="I154" s="49" t="s">
        <v>1249</v>
      </c>
      <c r="J154" s="62">
        <v>0.5</v>
      </c>
    </row>
    <row r="155" spans="1:10" ht="14.25">
      <c r="A155" s="7" t="s">
        <v>7</v>
      </c>
      <c r="B155" s="9">
        <v>7.5289351851851857E-2</v>
      </c>
      <c r="C155" s="9">
        <v>7.5312500000000004E-2</v>
      </c>
      <c r="D155" s="10" t="s">
        <v>9</v>
      </c>
      <c r="E155" s="12">
        <f t="shared" si="2"/>
        <v>2.3148148148147141E-5</v>
      </c>
      <c r="F155" s="84" t="s">
        <v>183</v>
      </c>
      <c r="G155" s="61">
        <v>137</v>
      </c>
      <c r="H155" s="106" t="s">
        <v>1276</v>
      </c>
      <c r="I155" s="49" t="s">
        <v>1249</v>
      </c>
      <c r="J155" s="62">
        <v>0.03</v>
      </c>
    </row>
    <row r="156" spans="1:10" ht="14.25">
      <c r="A156" s="7" t="s">
        <v>7</v>
      </c>
      <c r="B156" s="9">
        <v>7.5381944444444446E-2</v>
      </c>
      <c r="C156" s="9">
        <v>7.5405092592592593E-2</v>
      </c>
      <c r="D156" s="10" t="s">
        <v>9</v>
      </c>
      <c r="E156" s="12">
        <f t="shared" si="2"/>
        <v>2.3148148148147141E-5</v>
      </c>
      <c r="F156" s="84" t="s">
        <v>189</v>
      </c>
      <c r="G156" s="61">
        <v>137</v>
      </c>
      <c r="H156" s="106" t="s">
        <v>1276</v>
      </c>
      <c r="I156" s="49" t="s">
        <v>1249</v>
      </c>
      <c r="J156" s="62">
        <v>0.03</v>
      </c>
    </row>
    <row r="157" spans="1:10" ht="14.25">
      <c r="A157" s="7" t="s">
        <v>7</v>
      </c>
      <c r="B157" s="9">
        <v>7.586805555555555E-2</v>
      </c>
      <c r="C157" s="9">
        <v>7.6412037037037042E-2</v>
      </c>
      <c r="D157" s="10" t="s">
        <v>9</v>
      </c>
      <c r="E157" s="12">
        <f t="shared" si="2"/>
        <v>5.439814814814925E-4</v>
      </c>
      <c r="F157" s="84" t="s">
        <v>195</v>
      </c>
      <c r="G157" s="61">
        <v>137</v>
      </c>
      <c r="H157" s="106" t="s">
        <v>1276</v>
      </c>
      <c r="I157" s="49" t="s">
        <v>1249</v>
      </c>
      <c r="J157" s="62">
        <v>0.78</v>
      </c>
    </row>
    <row r="158" spans="1:10" ht="14.25">
      <c r="A158" s="7" t="s">
        <v>7</v>
      </c>
      <c r="B158" s="9">
        <v>7.6620370370370366E-2</v>
      </c>
      <c r="C158" s="9">
        <v>7.6643518518518514E-2</v>
      </c>
      <c r="D158" s="10" t="s">
        <v>9</v>
      </c>
      <c r="E158" s="12">
        <f t="shared" si="2"/>
        <v>2.3148148148147141E-5</v>
      </c>
      <c r="F158" s="84" t="s">
        <v>200</v>
      </c>
      <c r="G158" s="61">
        <v>137</v>
      </c>
      <c r="H158" s="106" t="s">
        <v>1276</v>
      </c>
      <c r="I158" s="49" t="s">
        <v>1249</v>
      </c>
      <c r="J158" s="62">
        <v>0.03</v>
      </c>
    </row>
    <row r="159" spans="1:10" ht="14.25">
      <c r="A159" s="7" t="s">
        <v>7</v>
      </c>
      <c r="B159" s="9">
        <v>7.6712962962962969E-2</v>
      </c>
      <c r="C159" s="9">
        <v>7.6759259259259263E-2</v>
      </c>
      <c r="D159" s="10" t="s">
        <v>9</v>
      </c>
      <c r="E159" s="12">
        <f t="shared" si="2"/>
        <v>4.6296296296294281E-5</v>
      </c>
      <c r="F159" s="84" t="s">
        <v>205</v>
      </c>
      <c r="G159" s="61">
        <v>137</v>
      </c>
      <c r="H159" s="106" t="s">
        <v>1276</v>
      </c>
      <c r="I159" s="49" t="s">
        <v>1249</v>
      </c>
      <c r="J159" s="62">
        <v>7.0000000000000007E-2</v>
      </c>
    </row>
    <row r="160" spans="1:10" ht="14.25">
      <c r="A160" s="7" t="s">
        <v>7</v>
      </c>
      <c r="B160" s="9">
        <v>7.7407407407407411E-2</v>
      </c>
      <c r="C160" s="9">
        <v>7.7430555555555558E-2</v>
      </c>
      <c r="D160" s="10" t="s">
        <v>9</v>
      </c>
      <c r="E160" s="12">
        <f t="shared" si="2"/>
        <v>2.3148148148147141E-5</v>
      </c>
      <c r="F160" s="84" t="s">
        <v>212</v>
      </c>
      <c r="G160" s="61">
        <v>137</v>
      </c>
      <c r="H160" s="106" t="s">
        <v>1276</v>
      </c>
      <c r="I160" s="49" t="s">
        <v>1249</v>
      </c>
      <c r="J160" s="62">
        <v>0.03</v>
      </c>
    </row>
    <row r="161" spans="1:10" ht="14.25">
      <c r="A161" s="7" t="s">
        <v>7</v>
      </c>
      <c r="B161" s="9">
        <v>7.7939814814814809E-2</v>
      </c>
      <c r="C161" s="9">
        <v>7.8055555555555559E-2</v>
      </c>
      <c r="D161" s="10" t="s">
        <v>9</v>
      </c>
      <c r="E161" s="12">
        <f t="shared" si="2"/>
        <v>1.1574074074074958E-4</v>
      </c>
      <c r="F161" s="84" t="s">
        <v>218</v>
      </c>
      <c r="G161" s="61">
        <v>137</v>
      </c>
      <c r="H161" s="106" t="s">
        <v>1276</v>
      </c>
      <c r="I161" s="49" t="s">
        <v>1249</v>
      </c>
      <c r="J161" s="62">
        <v>0.17</v>
      </c>
    </row>
    <row r="162" spans="1:10" ht="14.25">
      <c r="A162" s="7" t="s">
        <v>7</v>
      </c>
      <c r="B162" s="9">
        <v>8.0254629629629634E-2</v>
      </c>
      <c r="C162" s="9">
        <v>8.0300925925925928E-2</v>
      </c>
      <c r="D162" s="10" t="s">
        <v>9</v>
      </c>
      <c r="E162" s="12">
        <f t="shared" si="2"/>
        <v>4.6296296296294281E-5</v>
      </c>
      <c r="F162" s="84" t="s">
        <v>226</v>
      </c>
      <c r="G162" s="61">
        <v>137</v>
      </c>
      <c r="H162" s="106" t="s">
        <v>1276</v>
      </c>
      <c r="I162" s="49" t="s">
        <v>1249</v>
      </c>
      <c r="J162" s="62">
        <v>7.0000000000000007E-2</v>
      </c>
    </row>
    <row r="163" spans="1:10" ht="14.25">
      <c r="A163" s="7" t="s">
        <v>7</v>
      </c>
      <c r="B163" s="9">
        <v>8.0925925925925929E-2</v>
      </c>
      <c r="C163" s="9">
        <v>8.1678240740740746E-2</v>
      </c>
      <c r="D163" s="10" t="s">
        <v>9</v>
      </c>
      <c r="E163" s="12">
        <f t="shared" si="2"/>
        <v>7.5231481481481677E-4</v>
      </c>
      <c r="F163" s="84" t="s">
        <v>233</v>
      </c>
      <c r="G163" s="61">
        <v>137</v>
      </c>
      <c r="H163" s="106" t="s">
        <v>1276</v>
      </c>
      <c r="I163" s="49" t="s">
        <v>1249</v>
      </c>
      <c r="J163" s="62">
        <v>1.08</v>
      </c>
    </row>
    <row r="164" spans="1:10" ht="14.25">
      <c r="A164" s="7" t="s">
        <v>7</v>
      </c>
      <c r="B164" s="9">
        <v>8.1793981481481481E-2</v>
      </c>
      <c r="C164" s="9">
        <v>8.1817129629629629E-2</v>
      </c>
      <c r="D164" s="10" t="s">
        <v>9</v>
      </c>
      <c r="E164" s="12">
        <f t="shared" si="2"/>
        <v>2.3148148148147141E-5</v>
      </c>
      <c r="F164" s="84" t="s">
        <v>237</v>
      </c>
      <c r="G164" s="61">
        <v>137</v>
      </c>
      <c r="H164" s="106" t="s">
        <v>1276</v>
      </c>
      <c r="I164" s="49" t="s">
        <v>1249</v>
      </c>
      <c r="J164" s="62">
        <v>0.03</v>
      </c>
    </row>
    <row r="165" spans="1:10" ht="14.25">
      <c r="A165" s="7" t="s">
        <v>7</v>
      </c>
      <c r="B165" s="9">
        <v>8.2673611111111114E-2</v>
      </c>
      <c r="C165" s="9">
        <v>8.3090277777777777E-2</v>
      </c>
      <c r="D165" s="10" t="s">
        <v>9</v>
      </c>
      <c r="E165" s="12">
        <f t="shared" si="2"/>
        <v>4.1666666666666241E-4</v>
      </c>
      <c r="F165" s="84" t="s">
        <v>242</v>
      </c>
      <c r="G165" s="61">
        <v>137</v>
      </c>
      <c r="H165" s="106" t="s">
        <v>1276</v>
      </c>
      <c r="I165" s="49" t="s">
        <v>1249</v>
      </c>
      <c r="J165" s="62">
        <v>0.6</v>
      </c>
    </row>
    <row r="166" spans="1:10" ht="14.25">
      <c r="A166" s="7" t="s">
        <v>7</v>
      </c>
      <c r="B166" s="9">
        <v>8.3506944444444439E-2</v>
      </c>
      <c r="C166" s="9">
        <v>8.3645833333333336E-2</v>
      </c>
      <c r="D166" s="10" t="s">
        <v>9</v>
      </c>
      <c r="E166" s="12">
        <f t="shared" si="2"/>
        <v>1.3888888888889672E-4</v>
      </c>
      <c r="F166" s="84" t="s">
        <v>246</v>
      </c>
      <c r="G166" s="61">
        <v>137</v>
      </c>
      <c r="H166" s="106" t="s">
        <v>1276</v>
      </c>
      <c r="I166" s="49" t="s">
        <v>1249</v>
      </c>
      <c r="J166" s="62">
        <v>0.2</v>
      </c>
    </row>
    <row r="167" spans="1:10" ht="14.25">
      <c r="A167" s="7" t="s">
        <v>7</v>
      </c>
      <c r="B167" s="9">
        <v>8.3738425925925924E-2</v>
      </c>
      <c r="C167" s="9">
        <v>8.3842592592592594E-2</v>
      </c>
      <c r="D167" s="10" t="s">
        <v>9</v>
      </c>
      <c r="E167" s="12">
        <f t="shared" si="2"/>
        <v>1.0416666666666907E-4</v>
      </c>
      <c r="F167" s="84" t="s">
        <v>250</v>
      </c>
      <c r="G167" s="61">
        <v>137</v>
      </c>
      <c r="H167" s="106" t="s">
        <v>1276</v>
      </c>
      <c r="I167" s="49" t="s">
        <v>1249</v>
      </c>
      <c r="J167" s="62">
        <v>0.15</v>
      </c>
    </row>
    <row r="168" spans="1:10" ht="14.25">
      <c r="A168" s="7" t="s">
        <v>7</v>
      </c>
      <c r="B168" s="9">
        <v>8.3865740740740741E-2</v>
      </c>
      <c r="C168" s="9">
        <v>8.4120370370370373E-2</v>
      </c>
      <c r="D168" s="10" t="s">
        <v>9</v>
      </c>
      <c r="E168" s="12">
        <f t="shared" si="2"/>
        <v>2.5462962962963243E-4</v>
      </c>
      <c r="F168" s="84" t="s">
        <v>255</v>
      </c>
      <c r="G168" s="61">
        <v>137</v>
      </c>
      <c r="H168" s="106" t="s">
        <v>1276</v>
      </c>
      <c r="I168" s="49" t="s">
        <v>1249</v>
      </c>
      <c r="J168" s="62">
        <v>0.37</v>
      </c>
    </row>
    <row r="169" spans="1:10" ht="14.25">
      <c r="A169" s="7" t="s">
        <v>7</v>
      </c>
      <c r="B169" s="9">
        <v>8.4525462962962969E-2</v>
      </c>
      <c r="C169" s="9">
        <v>8.4826388888888896E-2</v>
      </c>
      <c r="D169" s="10" t="s">
        <v>9</v>
      </c>
      <c r="E169" s="12">
        <f t="shared" si="2"/>
        <v>3.0092592592592671E-4</v>
      </c>
      <c r="F169" s="84" t="s">
        <v>261</v>
      </c>
      <c r="G169" s="61">
        <v>137</v>
      </c>
      <c r="H169" s="106" t="s">
        <v>1276</v>
      </c>
      <c r="I169" s="49" t="s">
        <v>1249</v>
      </c>
      <c r="J169" s="62">
        <v>0.43</v>
      </c>
    </row>
    <row r="170" spans="1:10" ht="14.25">
      <c r="A170" s="7" t="s">
        <v>7</v>
      </c>
      <c r="B170" s="9">
        <v>8.6145833333333338E-2</v>
      </c>
      <c r="C170" s="9">
        <v>8.6238425925925927E-2</v>
      </c>
      <c r="D170" s="10" t="s">
        <v>9</v>
      </c>
      <c r="E170" s="12">
        <f t="shared" si="2"/>
        <v>9.2592592592588563E-5</v>
      </c>
      <c r="F170" s="84" t="s">
        <v>266</v>
      </c>
      <c r="G170" s="61">
        <v>137</v>
      </c>
      <c r="H170" s="106" t="s">
        <v>1276</v>
      </c>
      <c r="I170" s="49" t="s">
        <v>1249</v>
      </c>
      <c r="J170" s="62">
        <v>0.13</v>
      </c>
    </row>
    <row r="171" spans="1:10" ht="14.25">
      <c r="A171" s="7" t="s">
        <v>7</v>
      </c>
      <c r="B171" s="9">
        <v>8.6469907407407412E-2</v>
      </c>
      <c r="C171" s="9">
        <v>8.6516203703703706E-2</v>
      </c>
      <c r="D171" s="10" t="s">
        <v>9</v>
      </c>
      <c r="E171" s="12">
        <f t="shared" si="2"/>
        <v>4.6296296296294281E-5</v>
      </c>
      <c r="F171" s="84" t="s">
        <v>268</v>
      </c>
      <c r="G171" s="61">
        <v>137</v>
      </c>
      <c r="H171" s="106" t="s">
        <v>1276</v>
      </c>
      <c r="I171" s="49" t="s">
        <v>1249</v>
      </c>
      <c r="J171" s="62">
        <v>7.0000000000000007E-2</v>
      </c>
    </row>
    <row r="172" spans="1:10" ht="14.25">
      <c r="A172" s="7" t="s">
        <v>7</v>
      </c>
      <c r="B172" s="9">
        <v>8.6597222222222228E-2</v>
      </c>
      <c r="C172" s="9">
        <v>8.6631944444444442E-2</v>
      </c>
      <c r="D172" s="10" t="s">
        <v>9</v>
      </c>
      <c r="E172" s="12">
        <f t="shared" si="2"/>
        <v>3.4722222222213772E-5</v>
      </c>
      <c r="F172" s="84" t="s">
        <v>273</v>
      </c>
      <c r="G172" s="61">
        <v>137</v>
      </c>
      <c r="H172" s="106" t="s">
        <v>1276</v>
      </c>
      <c r="I172" s="49" t="s">
        <v>1249</v>
      </c>
      <c r="J172" s="62">
        <v>0.05</v>
      </c>
    </row>
    <row r="173" spans="1:10" ht="14.25">
      <c r="A173" s="7" t="s">
        <v>7</v>
      </c>
      <c r="B173" s="9">
        <v>8.6759259259259258E-2</v>
      </c>
      <c r="C173" s="9">
        <v>8.6793981481481486E-2</v>
      </c>
      <c r="D173" s="10" t="s">
        <v>9</v>
      </c>
      <c r="E173" s="12">
        <f t="shared" si="2"/>
        <v>3.472222222222765E-5</v>
      </c>
      <c r="F173" s="84" t="s">
        <v>281</v>
      </c>
      <c r="G173" s="61">
        <v>137</v>
      </c>
      <c r="H173" s="106" t="s">
        <v>1276</v>
      </c>
      <c r="I173" s="49" t="s">
        <v>1249</v>
      </c>
      <c r="J173" s="62">
        <v>0.05</v>
      </c>
    </row>
    <row r="174" spans="1:10" ht="14.25">
      <c r="A174" s="7" t="s">
        <v>7</v>
      </c>
      <c r="B174" s="9">
        <v>8.7210648148148148E-2</v>
      </c>
      <c r="C174" s="9">
        <v>8.7245370370370376E-2</v>
      </c>
      <c r="D174" s="10" t="s">
        <v>9</v>
      </c>
      <c r="E174" s="12">
        <f t="shared" si="2"/>
        <v>3.472222222222765E-5</v>
      </c>
      <c r="F174" s="84" t="s">
        <v>284</v>
      </c>
      <c r="G174" s="61">
        <v>137</v>
      </c>
      <c r="H174" s="106" t="s">
        <v>1276</v>
      </c>
      <c r="I174" s="49" t="s">
        <v>1249</v>
      </c>
      <c r="J174" s="62">
        <v>0.05</v>
      </c>
    </row>
    <row r="175" spans="1:10" ht="14.25">
      <c r="A175" s="7" t="s">
        <v>7</v>
      </c>
      <c r="B175" s="9">
        <v>8.998842592592593E-2</v>
      </c>
      <c r="C175" s="9">
        <v>9.0115740740740746E-2</v>
      </c>
      <c r="D175" s="10" t="s">
        <v>9</v>
      </c>
      <c r="E175" s="12">
        <f t="shared" si="2"/>
        <v>1.2731481481481621E-4</v>
      </c>
      <c r="F175" s="84" t="s">
        <v>290</v>
      </c>
      <c r="G175" s="61">
        <v>137</v>
      </c>
      <c r="H175" s="106" t="s">
        <v>1276</v>
      </c>
      <c r="I175" s="49" t="s">
        <v>1249</v>
      </c>
      <c r="J175" s="62">
        <v>0.18</v>
      </c>
    </row>
    <row r="176" spans="1:10" ht="14.25">
      <c r="A176" s="7" t="s">
        <v>7</v>
      </c>
      <c r="B176" s="9">
        <v>9.0393518518518512E-2</v>
      </c>
      <c r="C176" s="9">
        <v>9.0567129629629636E-2</v>
      </c>
      <c r="D176" s="10" t="s">
        <v>9</v>
      </c>
      <c r="E176" s="12">
        <f t="shared" si="2"/>
        <v>1.7361111111112437E-4</v>
      </c>
      <c r="F176" s="84" t="s">
        <v>296</v>
      </c>
      <c r="G176" s="61">
        <v>137</v>
      </c>
      <c r="H176" s="106" t="s">
        <v>1276</v>
      </c>
      <c r="I176" s="49" t="s">
        <v>1249</v>
      </c>
      <c r="J176" s="62">
        <v>0.25</v>
      </c>
    </row>
    <row r="177" spans="1:10" ht="14.25">
      <c r="A177" s="7" t="s">
        <v>7</v>
      </c>
      <c r="B177" s="9">
        <v>9.3368055555555551E-2</v>
      </c>
      <c r="C177" s="9">
        <v>9.3391203703703699E-2</v>
      </c>
      <c r="D177" s="10" t="s">
        <v>9</v>
      </c>
      <c r="E177" s="12">
        <f t="shared" si="2"/>
        <v>2.3148148148147141E-5</v>
      </c>
      <c r="F177" s="84" t="s">
        <v>306</v>
      </c>
      <c r="G177" s="61">
        <v>137</v>
      </c>
      <c r="H177" s="106" t="s">
        <v>1276</v>
      </c>
      <c r="I177" s="49" t="s">
        <v>1249</v>
      </c>
      <c r="J177" s="62">
        <v>0.03</v>
      </c>
    </row>
    <row r="178" spans="1:10" ht="14.25">
      <c r="A178" s="7" t="s">
        <v>7</v>
      </c>
      <c r="B178" s="9">
        <v>9.3773148148148147E-2</v>
      </c>
      <c r="C178" s="9">
        <v>9.3807870370370375E-2</v>
      </c>
      <c r="D178" s="10" t="s">
        <v>9</v>
      </c>
      <c r="E178" s="12">
        <f t="shared" si="2"/>
        <v>3.472222222222765E-5</v>
      </c>
      <c r="F178" s="84" t="s">
        <v>311</v>
      </c>
      <c r="G178" s="61">
        <v>137</v>
      </c>
      <c r="H178" s="106" t="s">
        <v>1276</v>
      </c>
      <c r="I178" s="49" t="s">
        <v>1249</v>
      </c>
      <c r="J178" s="62">
        <v>0.05</v>
      </c>
    </row>
    <row r="179" spans="1:10" ht="14.25">
      <c r="A179" s="7" t="s">
        <v>7</v>
      </c>
      <c r="B179" s="9">
        <v>9.3819444444444441E-2</v>
      </c>
      <c r="C179" s="9">
        <v>9.3877314814814816E-2</v>
      </c>
      <c r="D179" s="10" t="s">
        <v>9</v>
      </c>
      <c r="E179" s="12">
        <f t="shared" si="2"/>
        <v>5.7870370370374791E-5</v>
      </c>
      <c r="F179" s="84" t="s">
        <v>317</v>
      </c>
      <c r="G179" s="61">
        <v>137</v>
      </c>
      <c r="H179" s="106" t="s">
        <v>1276</v>
      </c>
      <c r="I179" s="49" t="s">
        <v>1249</v>
      </c>
      <c r="J179" s="62">
        <v>0.08</v>
      </c>
    </row>
    <row r="180" spans="1:10" ht="14.25">
      <c r="A180" s="7" t="s">
        <v>7</v>
      </c>
      <c r="B180" s="9">
        <v>9.4062499999999993E-2</v>
      </c>
      <c r="C180" s="9">
        <v>9.4108796296296301E-2</v>
      </c>
      <c r="D180" s="10" t="s">
        <v>9</v>
      </c>
      <c r="E180" s="12">
        <f t="shared" si="2"/>
        <v>4.6296296296308159E-5</v>
      </c>
      <c r="F180" s="84" t="s">
        <v>322</v>
      </c>
      <c r="G180" s="61">
        <v>137</v>
      </c>
      <c r="H180" s="106" t="s">
        <v>1276</v>
      </c>
      <c r="I180" s="49" t="s">
        <v>1249</v>
      </c>
      <c r="J180" s="62">
        <v>7.0000000000000007E-2</v>
      </c>
    </row>
    <row r="181" spans="1:10" ht="14.25">
      <c r="A181" s="7" t="s">
        <v>7</v>
      </c>
      <c r="B181" s="9">
        <v>9.4270833333333331E-2</v>
      </c>
      <c r="C181" s="9">
        <v>9.4317129629629626E-2</v>
      </c>
      <c r="D181" s="10" t="s">
        <v>9</v>
      </c>
      <c r="E181" s="12">
        <f t="shared" si="2"/>
        <v>4.6296296296294281E-5</v>
      </c>
      <c r="F181" s="84" t="s">
        <v>328</v>
      </c>
      <c r="G181" s="61">
        <v>137</v>
      </c>
      <c r="H181" s="106" t="s">
        <v>1276</v>
      </c>
      <c r="I181" s="49" t="s">
        <v>1249</v>
      </c>
      <c r="J181" s="62">
        <v>7.0000000000000007E-2</v>
      </c>
    </row>
    <row r="182" spans="1:10" ht="14.25">
      <c r="A182" s="7" t="s">
        <v>7</v>
      </c>
      <c r="B182" s="9">
        <v>9.4398148148148148E-2</v>
      </c>
      <c r="C182" s="9">
        <v>9.4444444444444442E-2</v>
      </c>
      <c r="D182" s="10" t="s">
        <v>9</v>
      </c>
      <c r="E182" s="12">
        <f t="shared" si="2"/>
        <v>4.6296296296294281E-5</v>
      </c>
      <c r="F182" s="84" t="s">
        <v>331</v>
      </c>
      <c r="G182" s="61">
        <v>137</v>
      </c>
      <c r="H182" s="106" t="s">
        <v>1276</v>
      </c>
      <c r="I182" s="49" t="s">
        <v>1249</v>
      </c>
      <c r="J182" s="62">
        <v>7.0000000000000007E-2</v>
      </c>
    </row>
    <row r="183" spans="1:10" ht="14.25">
      <c r="A183" s="7" t="s">
        <v>7</v>
      </c>
      <c r="B183" s="9">
        <v>9.6469907407407407E-2</v>
      </c>
      <c r="C183" s="9">
        <v>9.660879629629629E-2</v>
      </c>
      <c r="D183" s="10" t="s">
        <v>9</v>
      </c>
      <c r="E183" s="12">
        <f t="shared" si="2"/>
        <v>1.3888888888888284E-4</v>
      </c>
      <c r="F183" s="84" t="s">
        <v>337</v>
      </c>
      <c r="G183" s="61">
        <v>137</v>
      </c>
      <c r="H183" s="106" t="s">
        <v>1276</v>
      </c>
      <c r="I183" s="49" t="s">
        <v>1249</v>
      </c>
      <c r="J183" s="62">
        <v>0.2</v>
      </c>
    </row>
    <row r="184" spans="1:10" ht="14.25">
      <c r="A184" s="7" t="s">
        <v>7</v>
      </c>
      <c r="B184" s="9">
        <v>0.10060185185185185</v>
      </c>
      <c r="C184" s="9">
        <v>0.10065972222222222</v>
      </c>
      <c r="D184" s="10" t="s">
        <v>9</v>
      </c>
      <c r="E184" s="12">
        <f t="shared" si="2"/>
        <v>5.7870370370374791E-5</v>
      </c>
      <c r="F184" s="84" t="s">
        <v>342</v>
      </c>
      <c r="G184" s="61">
        <v>137</v>
      </c>
      <c r="H184" s="106" t="s">
        <v>1276</v>
      </c>
      <c r="I184" s="49" t="s">
        <v>1249</v>
      </c>
      <c r="J184" s="62">
        <v>0.08</v>
      </c>
    </row>
    <row r="185" spans="1:10" ht="14.25">
      <c r="A185" s="7" t="s">
        <v>7</v>
      </c>
      <c r="B185" s="9">
        <v>0.1030787037037037</v>
      </c>
      <c r="C185" s="9">
        <v>0.10342592592592592</v>
      </c>
      <c r="D185" s="10" t="s">
        <v>9</v>
      </c>
      <c r="E185" s="12">
        <f t="shared" si="2"/>
        <v>3.4722222222222099E-4</v>
      </c>
      <c r="F185" s="84" t="s">
        <v>349</v>
      </c>
      <c r="G185" s="61">
        <v>137</v>
      </c>
      <c r="H185" s="106" t="s">
        <v>1276</v>
      </c>
      <c r="I185" s="49" t="s">
        <v>1249</v>
      </c>
      <c r="J185" s="62">
        <v>0.5</v>
      </c>
    </row>
    <row r="186" spans="1:10" ht="14.25">
      <c r="A186" s="28" t="s">
        <v>7</v>
      </c>
      <c r="B186" s="9">
        <v>0.10729166666666666</v>
      </c>
      <c r="C186" s="9">
        <v>0.10733796296296297</v>
      </c>
      <c r="D186" s="10" t="s">
        <v>9</v>
      </c>
      <c r="E186" s="12">
        <f t="shared" si="2"/>
        <v>4.6296296296308159E-5</v>
      </c>
      <c r="F186" s="84" t="s">
        <v>352</v>
      </c>
      <c r="G186" s="61">
        <v>137</v>
      </c>
      <c r="H186" s="106" t="s">
        <v>1276</v>
      </c>
      <c r="I186" s="49" t="s">
        <v>1249</v>
      </c>
      <c r="J186" s="62">
        <v>7.0000000000000007E-2</v>
      </c>
    </row>
    <row r="187" spans="1:10" ht="14.25">
      <c r="A187" s="7" t="s">
        <v>7</v>
      </c>
      <c r="B187" s="9">
        <v>0.10868055555555556</v>
      </c>
      <c r="C187" s="9">
        <v>0.10932870370370371</v>
      </c>
      <c r="D187" s="10" t="s">
        <v>9</v>
      </c>
      <c r="E187" s="12">
        <f t="shared" si="2"/>
        <v>6.481481481481477E-4</v>
      </c>
      <c r="F187" s="84" t="s">
        <v>357</v>
      </c>
      <c r="G187" s="61">
        <v>137</v>
      </c>
      <c r="H187" s="106" t="s">
        <v>1276</v>
      </c>
      <c r="I187" s="49" t="s">
        <v>1249</v>
      </c>
      <c r="J187" s="62">
        <v>0.93</v>
      </c>
    </row>
    <row r="188" spans="1:10" ht="14.25">
      <c r="A188" s="28" t="s">
        <v>7</v>
      </c>
      <c r="B188" s="9">
        <v>0.11174768518518519</v>
      </c>
      <c r="C188" s="9">
        <v>0.11182870370370371</v>
      </c>
      <c r="D188" s="10" t="s">
        <v>9</v>
      </c>
      <c r="E188" s="12">
        <f t="shared" si="2"/>
        <v>8.1018518518521931E-5</v>
      </c>
      <c r="F188" s="84" t="s">
        <v>366</v>
      </c>
      <c r="G188" s="61">
        <v>137</v>
      </c>
      <c r="H188" s="106" t="s">
        <v>1276</v>
      </c>
      <c r="I188" s="49" t="s">
        <v>1249</v>
      </c>
      <c r="J188" s="62">
        <v>0.12</v>
      </c>
    </row>
    <row r="189" spans="1:10" ht="14.25">
      <c r="A189" s="7" t="s">
        <v>7</v>
      </c>
      <c r="B189" s="9">
        <v>0.11385416666666667</v>
      </c>
      <c r="C189" s="9">
        <v>0.11399305555555556</v>
      </c>
      <c r="D189" s="10" t="s">
        <v>9</v>
      </c>
      <c r="E189" s="12">
        <f t="shared" si="2"/>
        <v>1.3888888888888284E-4</v>
      </c>
      <c r="F189" s="84" t="s">
        <v>372</v>
      </c>
      <c r="G189" s="61">
        <v>137</v>
      </c>
      <c r="H189" s="106" t="s">
        <v>1276</v>
      </c>
      <c r="I189" s="49" t="s">
        <v>1249</v>
      </c>
      <c r="J189" s="62">
        <v>0.2</v>
      </c>
    </row>
    <row r="190" spans="1:10" ht="14.25">
      <c r="A190" s="7" t="s">
        <v>7</v>
      </c>
      <c r="B190" s="9">
        <v>0.11405092592592593</v>
      </c>
      <c r="C190" s="9">
        <v>0.11413194444444444</v>
      </c>
      <c r="D190" s="10" t="s">
        <v>9</v>
      </c>
      <c r="E190" s="12">
        <f t="shared" si="2"/>
        <v>8.1018518518508054E-5</v>
      </c>
      <c r="F190" s="84" t="s">
        <v>380</v>
      </c>
      <c r="G190" s="61">
        <v>137</v>
      </c>
      <c r="H190" s="106" t="s">
        <v>1276</v>
      </c>
      <c r="I190" s="49" t="s">
        <v>1249</v>
      </c>
      <c r="J190" s="62">
        <v>0.12</v>
      </c>
    </row>
    <row r="191" spans="1:10" ht="14.25">
      <c r="A191" s="7" t="s">
        <v>7</v>
      </c>
      <c r="B191" s="9">
        <v>0.11483796296296296</v>
      </c>
      <c r="C191" s="9">
        <v>0.11489583333333334</v>
      </c>
      <c r="D191" s="10" t="s">
        <v>9</v>
      </c>
      <c r="E191" s="12">
        <f t="shared" si="2"/>
        <v>5.7870370370374791E-5</v>
      </c>
      <c r="F191" s="84" t="s">
        <v>388</v>
      </c>
      <c r="G191" s="61">
        <v>137</v>
      </c>
      <c r="H191" s="106" t="s">
        <v>1276</v>
      </c>
      <c r="I191" s="49" t="s">
        <v>1249</v>
      </c>
      <c r="J191" s="62">
        <v>0.08</v>
      </c>
    </row>
    <row r="192" spans="1:10" ht="14.25">
      <c r="A192" s="7" t="s">
        <v>7</v>
      </c>
      <c r="B192" s="9">
        <v>0.11513888888888889</v>
      </c>
      <c r="C192" s="9">
        <v>0.11517361111111112</v>
      </c>
      <c r="D192" s="10" t="s">
        <v>9</v>
      </c>
      <c r="E192" s="12">
        <f t="shared" si="2"/>
        <v>3.472222222222765E-5</v>
      </c>
      <c r="F192" s="84" t="s">
        <v>393</v>
      </c>
      <c r="G192" s="61">
        <v>137</v>
      </c>
      <c r="H192" s="106" t="s">
        <v>1276</v>
      </c>
      <c r="I192" s="49" t="s">
        <v>1249</v>
      </c>
      <c r="J192" s="62">
        <v>0.05</v>
      </c>
    </row>
    <row r="193" spans="1:10" ht="14.25">
      <c r="A193" s="7" t="s">
        <v>7</v>
      </c>
      <c r="B193" s="24">
        <v>0.11743055555555555</v>
      </c>
      <c r="C193" s="24">
        <v>0.11747685185185185</v>
      </c>
      <c r="D193" s="10" t="s">
        <v>9</v>
      </c>
      <c r="E193" s="12">
        <f t="shared" si="2"/>
        <v>4.6296296296294281E-5</v>
      </c>
      <c r="F193" s="84" t="s">
        <v>402</v>
      </c>
      <c r="G193" s="61">
        <v>137</v>
      </c>
      <c r="H193" s="106" t="s">
        <v>1276</v>
      </c>
      <c r="I193" s="49" t="s">
        <v>1249</v>
      </c>
      <c r="J193" s="62">
        <v>7.0000000000000007E-2</v>
      </c>
    </row>
    <row r="194" spans="1:10" ht="14.25">
      <c r="A194" s="7" t="s">
        <v>7</v>
      </c>
      <c r="B194" s="24">
        <v>0.12127314814814814</v>
      </c>
      <c r="C194" s="24">
        <v>0.12129629629629629</v>
      </c>
      <c r="D194" s="10" t="s">
        <v>9</v>
      </c>
      <c r="E194" s="12">
        <f t="shared" ref="E194:E257" si="3">C194-B194</f>
        <v>2.3148148148147141E-5</v>
      </c>
      <c r="F194" s="84" t="s">
        <v>412</v>
      </c>
      <c r="G194" s="61">
        <v>137</v>
      </c>
      <c r="H194" s="106" t="s">
        <v>1276</v>
      </c>
      <c r="I194" s="49" t="s">
        <v>1249</v>
      </c>
      <c r="J194" s="62">
        <v>0.03</v>
      </c>
    </row>
    <row r="195" spans="1:10" ht="14.25">
      <c r="A195" s="7" t="s">
        <v>7</v>
      </c>
      <c r="B195" s="24">
        <v>0.12185185185185185</v>
      </c>
      <c r="C195" s="24">
        <v>0.12194444444444444</v>
      </c>
      <c r="D195" s="10" t="s">
        <v>9</v>
      </c>
      <c r="E195" s="12">
        <f t="shared" si="3"/>
        <v>9.2592592592588563E-5</v>
      </c>
      <c r="F195" s="84" t="s">
        <v>419</v>
      </c>
      <c r="G195" s="61">
        <v>137</v>
      </c>
      <c r="H195" s="106" t="s">
        <v>1276</v>
      </c>
      <c r="I195" s="49" t="s">
        <v>1249</v>
      </c>
      <c r="J195" s="62">
        <v>0.13</v>
      </c>
    </row>
    <row r="196" spans="1:10" ht="14.25">
      <c r="A196" s="7" t="s">
        <v>7</v>
      </c>
      <c r="B196" s="24">
        <v>0.12195601851851852</v>
      </c>
      <c r="C196" s="24">
        <v>0.12203703703703704</v>
      </c>
      <c r="D196" s="10" t="s">
        <v>9</v>
      </c>
      <c r="E196" s="12">
        <f t="shared" si="3"/>
        <v>8.1018518518521931E-5</v>
      </c>
      <c r="F196" s="84" t="s">
        <v>424</v>
      </c>
      <c r="G196" s="61">
        <v>137</v>
      </c>
      <c r="H196" s="106" t="s">
        <v>1276</v>
      </c>
      <c r="I196" s="49" t="s">
        <v>1249</v>
      </c>
      <c r="J196" s="62">
        <v>0.12</v>
      </c>
    </row>
    <row r="197" spans="1:10" ht="14.25">
      <c r="A197" s="7" t="s">
        <v>7</v>
      </c>
      <c r="B197" s="24">
        <v>0.12206018518518519</v>
      </c>
      <c r="C197" s="24">
        <v>0.12219907407407407</v>
      </c>
      <c r="D197" s="10" t="s">
        <v>9</v>
      </c>
      <c r="E197" s="12">
        <f t="shared" si="3"/>
        <v>1.3888888888888284E-4</v>
      </c>
      <c r="F197" s="84" t="s">
        <v>432</v>
      </c>
      <c r="G197" s="61">
        <v>137</v>
      </c>
      <c r="H197" s="106" t="s">
        <v>1276</v>
      </c>
      <c r="I197" s="49" t="s">
        <v>1249</v>
      </c>
      <c r="J197" s="62">
        <v>0.2</v>
      </c>
    </row>
    <row r="198" spans="1:10" ht="14.25">
      <c r="A198" s="7" t="s">
        <v>7</v>
      </c>
      <c r="B198" s="24">
        <v>0.1222337962962963</v>
      </c>
      <c r="C198" s="24">
        <v>0.12236111111111111</v>
      </c>
      <c r="D198" s="10" t="s">
        <v>9</v>
      </c>
      <c r="E198" s="12">
        <f t="shared" si="3"/>
        <v>1.2731481481481621E-4</v>
      </c>
      <c r="F198" s="84" t="s">
        <v>439</v>
      </c>
      <c r="G198" s="61">
        <v>137</v>
      </c>
      <c r="H198" s="106" t="s">
        <v>1276</v>
      </c>
      <c r="I198" s="49" t="s">
        <v>1249</v>
      </c>
      <c r="J198" s="62">
        <v>0.18</v>
      </c>
    </row>
    <row r="199" spans="1:10" ht="14.25">
      <c r="A199" s="7" t="s">
        <v>7</v>
      </c>
      <c r="B199" s="24">
        <v>0.12240740740740741</v>
      </c>
      <c r="C199" s="24">
        <v>0.12268518518518519</v>
      </c>
      <c r="D199" s="10" t="s">
        <v>9</v>
      </c>
      <c r="E199" s="12">
        <f t="shared" si="3"/>
        <v>2.7777777777777957E-4</v>
      </c>
      <c r="F199" s="84" t="s">
        <v>445</v>
      </c>
      <c r="G199" s="61">
        <v>137</v>
      </c>
      <c r="H199" s="106" t="s">
        <v>1276</v>
      </c>
      <c r="I199" s="49" t="s">
        <v>1249</v>
      </c>
      <c r="J199" s="62">
        <v>0.4</v>
      </c>
    </row>
    <row r="200" spans="1:10" ht="14.25">
      <c r="A200" s="7" t="s">
        <v>7</v>
      </c>
      <c r="B200" s="24">
        <v>0.12270833333333334</v>
      </c>
      <c r="C200" s="24">
        <v>0.1227662037037037</v>
      </c>
      <c r="D200" s="10" t="s">
        <v>9</v>
      </c>
      <c r="E200" s="12">
        <f t="shared" si="3"/>
        <v>5.7870370370360913E-5</v>
      </c>
      <c r="F200" s="84" t="s">
        <v>450</v>
      </c>
      <c r="G200" s="61">
        <v>137</v>
      </c>
      <c r="H200" s="106" t="s">
        <v>1276</v>
      </c>
      <c r="I200" s="49" t="s">
        <v>1249</v>
      </c>
      <c r="J200" s="62">
        <v>0.08</v>
      </c>
    </row>
    <row r="201" spans="1:10" ht="14.25">
      <c r="A201" s="7" t="s">
        <v>7</v>
      </c>
      <c r="B201" s="24">
        <v>0.12336805555555555</v>
      </c>
      <c r="C201" s="24">
        <v>0.12356481481481481</v>
      </c>
      <c r="D201" s="10" t="s">
        <v>9</v>
      </c>
      <c r="E201" s="12">
        <f t="shared" si="3"/>
        <v>1.9675925925925764E-4</v>
      </c>
      <c r="F201" s="84" t="s">
        <v>455</v>
      </c>
      <c r="G201" s="61">
        <v>137</v>
      </c>
      <c r="H201" s="106" t="s">
        <v>1276</v>
      </c>
      <c r="I201" s="49" t="s">
        <v>1249</v>
      </c>
      <c r="J201" s="62">
        <v>0.28000000000000003</v>
      </c>
    </row>
    <row r="202" spans="1:10" ht="14.25">
      <c r="A202" s="7" t="s">
        <v>7</v>
      </c>
      <c r="B202" s="24">
        <v>0.12363425925925926</v>
      </c>
      <c r="C202" s="24">
        <v>0.12368055555555556</v>
      </c>
      <c r="D202" s="10" t="s">
        <v>9</v>
      </c>
      <c r="E202" s="12">
        <f t="shared" si="3"/>
        <v>4.6296296296294281E-5</v>
      </c>
      <c r="F202" s="84" t="s">
        <v>459</v>
      </c>
      <c r="G202" s="61">
        <v>137</v>
      </c>
      <c r="H202" s="106" t="s">
        <v>1276</v>
      </c>
      <c r="I202" s="49" t="s">
        <v>1249</v>
      </c>
      <c r="J202" s="62">
        <v>7.0000000000000007E-2</v>
      </c>
    </row>
    <row r="203" spans="1:10" ht="14.25">
      <c r="A203" s="7" t="s">
        <v>7</v>
      </c>
      <c r="B203" s="24">
        <v>0.1237037037037037</v>
      </c>
      <c r="C203" s="24">
        <v>0.12372685185185185</v>
      </c>
      <c r="D203" s="10" t="s">
        <v>9</v>
      </c>
      <c r="E203" s="12">
        <f t="shared" si="3"/>
        <v>2.3148148148147141E-5</v>
      </c>
      <c r="F203" s="84" t="s">
        <v>465</v>
      </c>
      <c r="G203" s="61">
        <v>137</v>
      </c>
      <c r="H203" s="106" t="s">
        <v>1276</v>
      </c>
      <c r="I203" s="49" t="s">
        <v>1249</v>
      </c>
      <c r="J203" s="62">
        <v>0.03</v>
      </c>
    </row>
    <row r="204" spans="1:10" ht="14.25">
      <c r="A204" s="7" t="s">
        <v>7</v>
      </c>
      <c r="B204" s="24">
        <v>0.12418981481481481</v>
      </c>
      <c r="C204" s="24">
        <v>0.12421296296296297</v>
      </c>
      <c r="D204" s="10" t="s">
        <v>9</v>
      </c>
      <c r="E204" s="12">
        <f t="shared" si="3"/>
        <v>2.3148148148161019E-5</v>
      </c>
      <c r="F204" s="84" t="s">
        <v>470</v>
      </c>
      <c r="G204" s="61">
        <v>137</v>
      </c>
      <c r="H204" s="106" t="s">
        <v>1276</v>
      </c>
      <c r="I204" s="49" t="s">
        <v>1249</v>
      </c>
      <c r="J204" s="62">
        <v>0.03</v>
      </c>
    </row>
    <row r="205" spans="1:10" ht="14.25">
      <c r="A205" s="7" t="s">
        <v>7</v>
      </c>
      <c r="B205" s="24">
        <v>0.12425925925925926</v>
      </c>
      <c r="C205" s="24">
        <v>0.12427083333333333</v>
      </c>
      <c r="D205" s="10" t="s">
        <v>9</v>
      </c>
      <c r="E205" s="12">
        <f t="shared" si="3"/>
        <v>1.1574074074066631E-5</v>
      </c>
      <c r="F205" s="84" t="s">
        <v>475</v>
      </c>
      <c r="G205" s="61">
        <v>137</v>
      </c>
      <c r="H205" s="106" t="s">
        <v>1276</v>
      </c>
      <c r="I205" s="49" t="s">
        <v>1249</v>
      </c>
      <c r="J205" s="62">
        <v>0.02</v>
      </c>
    </row>
    <row r="206" spans="1:10" ht="14.25">
      <c r="A206" s="7" t="s">
        <v>7</v>
      </c>
      <c r="B206" s="24">
        <v>0.12442129629629629</v>
      </c>
      <c r="C206" s="24">
        <v>0.12443287037037037</v>
      </c>
      <c r="D206" s="10" t="s">
        <v>9</v>
      </c>
      <c r="E206" s="12">
        <f t="shared" si="3"/>
        <v>1.1574074074080509E-5</v>
      </c>
      <c r="F206" s="84" t="s">
        <v>475</v>
      </c>
      <c r="G206" s="61">
        <v>137</v>
      </c>
      <c r="H206" s="106" t="s">
        <v>1276</v>
      </c>
      <c r="I206" s="49" t="s">
        <v>1249</v>
      </c>
      <c r="J206" s="62">
        <v>0.02</v>
      </c>
    </row>
    <row r="207" spans="1:10" ht="14.25">
      <c r="A207" s="7" t="s">
        <v>7</v>
      </c>
      <c r="B207" s="24">
        <v>0.12445601851851852</v>
      </c>
      <c r="C207" s="24">
        <v>0.12486111111111112</v>
      </c>
      <c r="D207" s="10" t="s">
        <v>9</v>
      </c>
      <c r="E207" s="12">
        <f t="shared" si="3"/>
        <v>4.0509259259259578E-4</v>
      </c>
      <c r="F207" s="84" t="s">
        <v>485</v>
      </c>
      <c r="G207" s="61">
        <v>137</v>
      </c>
      <c r="H207" s="106" t="s">
        <v>1276</v>
      </c>
      <c r="I207" s="49" t="s">
        <v>1249</v>
      </c>
      <c r="J207" s="62">
        <v>0.57999999999999996</v>
      </c>
    </row>
    <row r="208" spans="1:10" ht="14.25">
      <c r="A208" s="7" t="s">
        <v>7</v>
      </c>
      <c r="B208" s="24">
        <v>0.13078703703703703</v>
      </c>
      <c r="C208" s="24">
        <v>0.1308101851851852</v>
      </c>
      <c r="D208" s="10" t="s">
        <v>9</v>
      </c>
      <c r="E208" s="12">
        <f t="shared" si="3"/>
        <v>2.3148148148161019E-5</v>
      </c>
      <c r="F208" s="84" t="s">
        <v>492</v>
      </c>
      <c r="G208" s="61">
        <v>137</v>
      </c>
      <c r="H208" s="106" t="s">
        <v>1276</v>
      </c>
      <c r="I208" s="49" t="s">
        <v>1249</v>
      </c>
      <c r="J208" s="62">
        <v>0.03</v>
      </c>
    </row>
    <row r="209" spans="1:10" ht="14.25">
      <c r="A209" s="7" t="s">
        <v>7</v>
      </c>
      <c r="B209" s="24">
        <v>0.13099537037037037</v>
      </c>
      <c r="C209" s="24">
        <v>0.13109953703703703</v>
      </c>
      <c r="D209" s="10" t="s">
        <v>9</v>
      </c>
      <c r="E209" s="12">
        <f t="shared" si="3"/>
        <v>1.0416666666665519E-4</v>
      </c>
      <c r="F209" s="84" t="s">
        <v>495</v>
      </c>
      <c r="G209" s="61">
        <v>137</v>
      </c>
      <c r="H209" s="106" t="s">
        <v>1276</v>
      </c>
      <c r="I209" s="49" t="s">
        <v>1249</v>
      </c>
      <c r="J209" s="62">
        <v>0.15</v>
      </c>
    </row>
    <row r="210" spans="1:10" ht="14.25">
      <c r="A210" s="7" t="s">
        <v>7</v>
      </c>
      <c r="B210" s="24">
        <v>0.13239583333333332</v>
      </c>
      <c r="C210" s="24">
        <v>0.13241898148148148</v>
      </c>
      <c r="D210" s="10" t="s">
        <v>9</v>
      </c>
      <c r="E210" s="12">
        <f t="shared" si="3"/>
        <v>2.3148148148161019E-5</v>
      </c>
      <c r="F210" s="84" t="s">
        <v>499</v>
      </c>
      <c r="G210" s="61">
        <v>137</v>
      </c>
      <c r="H210" s="106" t="s">
        <v>1276</v>
      </c>
      <c r="I210" s="49" t="s">
        <v>1249</v>
      </c>
      <c r="J210" s="62">
        <v>0.03</v>
      </c>
    </row>
    <row r="211" spans="1:10" ht="14.25">
      <c r="A211" s="7" t="s">
        <v>7</v>
      </c>
      <c r="B211" s="24">
        <v>0.13342592592592592</v>
      </c>
      <c r="C211" s="24">
        <v>0.13346064814814815</v>
      </c>
      <c r="D211" s="10" t="s">
        <v>9</v>
      </c>
      <c r="E211" s="12">
        <f t="shared" si="3"/>
        <v>3.472222222222765E-5</v>
      </c>
      <c r="F211" s="84" t="s">
        <v>502</v>
      </c>
      <c r="G211" s="61">
        <v>137</v>
      </c>
      <c r="H211" s="106" t="s">
        <v>1276</v>
      </c>
      <c r="I211" s="49" t="s">
        <v>1249</v>
      </c>
      <c r="J211" s="62">
        <v>0.05</v>
      </c>
    </row>
    <row r="212" spans="1:10" ht="14.25">
      <c r="A212" s="7" t="s">
        <v>7</v>
      </c>
      <c r="B212" s="24">
        <v>0.1454050925925926</v>
      </c>
      <c r="C212" s="24">
        <v>0.14543981481481483</v>
      </c>
      <c r="D212" s="10" t="s">
        <v>9</v>
      </c>
      <c r="E212" s="12">
        <f t="shared" si="3"/>
        <v>3.472222222222765E-5</v>
      </c>
      <c r="F212" s="84" t="s">
        <v>507</v>
      </c>
      <c r="G212" s="61">
        <v>137</v>
      </c>
      <c r="H212" s="106" t="s">
        <v>1276</v>
      </c>
      <c r="I212" s="49" t="s">
        <v>1249</v>
      </c>
      <c r="J212" s="62">
        <v>0.05</v>
      </c>
    </row>
    <row r="213" spans="1:10" ht="14.25">
      <c r="A213" s="7" t="s">
        <v>7</v>
      </c>
      <c r="B213" s="24">
        <v>0.14608796296296298</v>
      </c>
      <c r="C213" s="24">
        <v>0.14612268518518517</v>
      </c>
      <c r="D213" s="10" t="s">
        <v>9</v>
      </c>
      <c r="E213" s="12">
        <f t="shared" si="3"/>
        <v>3.4722222222199894E-5</v>
      </c>
      <c r="F213" s="84" t="s">
        <v>513</v>
      </c>
      <c r="G213" s="61">
        <v>137</v>
      </c>
      <c r="H213" s="106" t="s">
        <v>1276</v>
      </c>
      <c r="I213" s="49" t="s">
        <v>1249</v>
      </c>
      <c r="J213" s="62">
        <v>0.05</v>
      </c>
    </row>
    <row r="214" spans="1:10" ht="14.25">
      <c r="A214" s="7" t="s">
        <v>7</v>
      </c>
      <c r="B214" s="24">
        <v>0.14637731481481481</v>
      </c>
      <c r="C214" s="24">
        <v>0.1464351851851852</v>
      </c>
      <c r="D214" s="10" t="s">
        <v>9</v>
      </c>
      <c r="E214" s="12">
        <f t="shared" si="3"/>
        <v>5.7870370370388668E-5</v>
      </c>
      <c r="F214" s="84" t="s">
        <v>515</v>
      </c>
      <c r="G214" s="61">
        <v>137</v>
      </c>
      <c r="H214" s="106" t="s">
        <v>1276</v>
      </c>
      <c r="I214" s="49" t="s">
        <v>1249</v>
      </c>
      <c r="J214" s="62">
        <v>0.08</v>
      </c>
    </row>
    <row r="215" spans="1:10" ht="14.25">
      <c r="A215" s="7" t="s">
        <v>7</v>
      </c>
      <c r="B215" s="24">
        <v>0.14717592592592593</v>
      </c>
      <c r="C215" s="24">
        <v>0.14721064814814816</v>
      </c>
      <c r="D215" s="10" t="s">
        <v>9</v>
      </c>
      <c r="E215" s="12">
        <f t="shared" si="3"/>
        <v>3.472222222222765E-5</v>
      </c>
      <c r="F215" s="84" t="s">
        <v>517</v>
      </c>
      <c r="G215" s="61">
        <v>137</v>
      </c>
      <c r="H215" s="106" t="s">
        <v>1276</v>
      </c>
      <c r="I215" s="49" t="s">
        <v>1249</v>
      </c>
      <c r="J215" s="62">
        <v>0.05</v>
      </c>
    </row>
    <row r="216" spans="1:10" ht="14.25">
      <c r="A216" s="7" t="s">
        <v>7</v>
      </c>
      <c r="B216" s="24">
        <v>0.14744212962962963</v>
      </c>
      <c r="C216" s="24">
        <v>0.14752314814814815</v>
      </c>
      <c r="D216" s="10" t="s">
        <v>9</v>
      </c>
      <c r="E216" s="12">
        <f t="shared" si="3"/>
        <v>8.1018518518521931E-5</v>
      </c>
      <c r="F216" s="84" t="s">
        <v>519</v>
      </c>
      <c r="G216" s="61">
        <v>137</v>
      </c>
      <c r="H216" s="106" t="s">
        <v>1276</v>
      </c>
      <c r="I216" s="49" t="s">
        <v>1249</v>
      </c>
      <c r="J216" s="62">
        <v>0.12</v>
      </c>
    </row>
    <row r="217" spans="1:10" ht="14.25">
      <c r="A217" s="7" t="s">
        <v>7</v>
      </c>
      <c r="B217" s="24">
        <v>0.14841435185185184</v>
      </c>
      <c r="C217" s="24">
        <v>0.14847222222222223</v>
      </c>
      <c r="D217" s="10" t="s">
        <v>9</v>
      </c>
      <c r="E217" s="12">
        <f t="shared" si="3"/>
        <v>5.7870370370388668E-5</v>
      </c>
      <c r="F217" s="84" t="s">
        <v>521</v>
      </c>
      <c r="G217" s="61">
        <v>137</v>
      </c>
      <c r="H217" s="106" t="s">
        <v>1276</v>
      </c>
      <c r="I217" s="49" t="s">
        <v>1249</v>
      </c>
      <c r="J217" s="62">
        <v>0.08</v>
      </c>
    </row>
    <row r="218" spans="1:10" ht="14.25">
      <c r="A218" s="7" t="s">
        <v>7</v>
      </c>
      <c r="B218" s="24">
        <v>0.14858796296296295</v>
      </c>
      <c r="C218" s="24">
        <v>0.14863425925925927</v>
      </c>
      <c r="D218" s="10" t="s">
        <v>9</v>
      </c>
      <c r="E218" s="12">
        <f t="shared" si="3"/>
        <v>4.6296296296322037E-5</v>
      </c>
      <c r="F218" s="84" t="s">
        <v>523</v>
      </c>
      <c r="G218" s="61">
        <v>137</v>
      </c>
      <c r="H218" s="106" t="s">
        <v>1276</v>
      </c>
      <c r="I218" s="49" t="s">
        <v>1249</v>
      </c>
      <c r="J218" s="62">
        <v>7.0000000000000007E-2</v>
      </c>
    </row>
    <row r="219" spans="1:10" ht="14.25">
      <c r="A219" s="7" t="s">
        <v>7</v>
      </c>
      <c r="B219" s="24">
        <v>0.14908564814814815</v>
      </c>
      <c r="C219" s="24">
        <v>0.14910879629629631</v>
      </c>
      <c r="D219" s="10" t="s">
        <v>9</v>
      </c>
      <c r="E219" s="12">
        <f t="shared" si="3"/>
        <v>2.3148148148161019E-5</v>
      </c>
      <c r="F219" s="84" t="s">
        <v>525</v>
      </c>
      <c r="G219" s="61">
        <v>137</v>
      </c>
      <c r="H219" s="106" t="s">
        <v>1276</v>
      </c>
      <c r="I219" s="49" t="s">
        <v>1249</v>
      </c>
      <c r="J219" s="62">
        <v>0.03</v>
      </c>
    </row>
    <row r="220" spans="1:10" ht="14.25">
      <c r="A220" s="7" t="s">
        <v>7</v>
      </c>
      <c r="B220" s="24">
        <v>0.14913194444444444</v>
      </c>
      <c r="C220" s="24">
        <v>0.1491550925925926</v>
      </c>
      <c r="D220" s="10" t="s">
        <v>9</v>
      </c>
      <c r="E220" s="12">
        <f t="shared" si="3"/>
        <v>2.3148148148161019E-5</v>
      </c>
      <c r="F220" s="84" t="s">
        <v>527</v>
      </c>
      <c r="G220" s="61">
        <v>137</v>
      </c>
      <c r="H220" s="106" t="s">
        <v>1276</v>
      </c>
      <c r="I220" s="49" t="s">
        <v>1249</v>
      </c>
      <c r="J220" s="62">
        <v>0.03</v>
      </c>
    </row>
    <row r="221" spans="1:10" ht="14.25">
      <c r="A221" s="7" t="s">
        <v>7</v>
      </c>
      <c r="B221" s="24">
        <v>0.15251157407407406</v>
      </c>
      <c r="C221" s="24">
        <v>0.15262731481481481</v>
      </c>
      <c r="D221" s="10" t="s">
        <v>9</v>
      </c>
      <c r="E221" s="12">
        <f t="shared" si="3"/>
        <v>1.1574074074074958E-4</v>
      </c>
      <c r="F221" s="84" t="s">
        <v>529</v>
      </c>
      <c r="G221" s="61">
        <v>137</v>
      </c>
      <c r="H221" s="106" t="s">
        <v>1276</v>
      </c>
      <c r="I221" s="49" t="s">
        <v>1249</v>
      </c>
      <c r="J221" s="62">
        <v>0.17</v>
      </c>
    </row>
    <row r="222" spans="1:10" ht="14.25">
      <c r="A222" s="7" t="s">
        <v>7</v>
      </c>
      <c r="B222" s="24">
        <v>0.15287037037037038</v>
      </c>
      <c r="C222" s="24">
        <v>0.15291666666666667</v>
      </c>
      <c r="D222" s="10" t="s">
        <v>9</v>
      </c>
      <c r="E222" s="12">
        <f t="shared" si="3"/>
        <v>4.6296296296294281E-5</v>
      </c>
      <c r="F222" s="84" t="s">
        <v>531</v>
      </c>
      <c r="G222" s="61">
        <v>137</v>
      </c>
      <c r="H222" s="106" t="s">
        <v>1276</v>
      </c>
      <c r="I222" s="49" t="s">
        <v>1249</v>
      </c>
      <c r="J222" s="62">
        <v>7.0000000000000007E-2</v>
      </c>
    </row>
    <row r="223" spans="1:10" ht="14.25">
      <c r="A223" s="7" t="s">
        <v>7</v>
      </c>
      <c r="B223" s="24">
        <v>0.1529513888888889</v>
      </c>
      <c r="C223" s="24">
        <v>0.15300925925925926</v>
      </c>
      <c r="D223" s="10" t="s">
        <v>9</v>
      </c>
      <c r="E223" s="12">
        <f t="shared" si="3"/>
        <v>5.7870370370360913E-5</v>
      </c>
      <c r="F223" s="84" t="s">
        <v>533</v>
      </c>
      <c r="G223" s="61">
        <v>137</v>
      </c>
      <c r="H223" s="106" t="s">
        <v>1276</v>
      </c>
      <c r="I223" s="49" t="s">
        <v>1249</v>
      </c>
      <c r="J223" s="62">
        <v>0.08</v>
      </c>
    </row>
    <row r="224" spans="1:10" ht="14.25">
      <c r="A224" s="7" t="s">
        <v>7</v>
      </c>
      <c r="B224" s="24">
        <v>0.15318287037037037</v>
      </c>
      <c r="C224" s="24">
        <v>0.15332175925925925</v>
      </c>
      <c r="D224" s="10" t="s">
        <v>9</v>
      </c>
      <c r="E224" s="12">
        <f t="shared" si="3"/>
        <v>1.3888888888888284E-4</v>
      </c>
      <c r="F224" s="84" t="s">
        <v>535</v>
      </c>
      <c r="G224" s="61">
        <v>137</v>
      </c>
      <c r="H224" s="106" t="s">
        <v>1276</v>
      </c>
      <c r="I224" s="49" t="s">
        <v>1249</v>
      </c>
      <c r="J224" s="62">
        <v>0.2</v>
      </c>
    </row>
    <row r="225" spans="1:10" ht="14.25">
      <c r="A225" s="7" t="s">
        <v>7</v>
      </c>
      <c r="B225" s="24">
        <v>0.15353009259259259</v>
      </c>
      <c r="C225" s="24">
        <v>0.15359953703703705</v>
      </c>
      <c r="D225" s="10" t="s">
        <v>9</v>
      </c>
      <c r="E225" s="12">
        <f t="shared" si="3"/>
        <v>6.94444444444553E-5</v>
      </c>
      <c r="F225" s="84" t="s">
        <v>537</v>
      </c>
      <c r="G225" s="61">
        <v>137</v>
      </c>
      <c r="H225" s="106" t="s">
        <v>1276</v>
      </c>
      <c r="I225" s="49" t="s">
        <v>1249</v>
      </c>
      <c r="J225" s="62">
        <v>0.1</v>
      </c>
    </row>
    <row r="226" spans="1:10" ht="14.25">
      <c r="A226" s="7" t="s">
        <v>7</v>
      </c>
      <c r="B226" s="24">
        <v>0.15402777777777779</v>
      </c>
      <c r="C226" s="24">
        <v>0.15427083333333333</v>
      </c>
      <c r="D226" s="10" t="s">
        <v>9</v>
      </c>
      <c r="E226" s="12">
        <f t="shared" si="3"/>
        <v>2.4305555555553804E-4</v>
      </c>
      <c r="F226" s="84" t="s">
        <v>539</v>
      </c>
      <c r="G226" s="61">
        <v>137</v>
      </c>
      <c r="H226" s="106" t="s">
        <v>1276</v>
      </c>
      <c r="I226" s="49" t="s">
        <v>1249</v>
      </c>
      <c r="J226" s="62">
        <v>0.35</v>
      </c>
    </row>
    <row r="227" spans="1:10" ht="14.25">
      <c r="A227" s="7" t="s">
        <v>7</v>
      </c>
      <c r="B227" s="24">
        <v>0.15447916666666667</v>
      </c>
      <c r="C227" s="24">
        <v>0.1545138888888889</v>
      </c>
      <c r="D227" s="10" t="s">
        <v>9</v>
      </c>
      <c r="E227" s="12">
        <f t="shared" si="3"/>
        <v>3.472222222222765E-5</v>
      </c>
      <c r="F227" s="84" t="s">
        <v>541</v>
      </c>
      <c r="G227" s="61">
        <v>137</v>
      </c>
      <c r="H227" s="106" t="s">
        <v>1276</v>
      </c>
      <c r="I227" s="49" t="s">
        <v>1249</v>
      </c>
      <c r="J227" s="62">
        <v>0.05</v>
      </c>
    </row>
    <row r="228" spans="1:10" ht="14.25">
      <c r="A228" s="7" t="s">
        <v>7</v>
      </c>
      <c r="B228" s="24">
        <v>0.15464120370370371</v>
      </c>
      <c r="C228" s="24">
        <v>0.15465277777777778</v>
      </c>
      <c r="D228" s="10" t="s">
        <v>9</v>
      </c>
      <c r="E228" s="12">
        <f t="shared" si="3"/>
        <v>1.1574074074066631E-5</v>
      </c>
      <c r="F228" s="84" t="s">
        <v>544</v>
      </c>
      <c r="G228" s="61">
        <v>137</v>
      </c>
      <c r="H228" s="106" t="s">
        <v>1276</v>
      </c>
      <c r="I228" s="49" t="s">
        <v>1249</v>
      </c>
      <c r="J228" s="62">
        <v>0.02</v>
      </c>
    </row>
    <row r="229" spans="1:10" ht="14.25">
      <c r="A229" s="7" t="s">
        <v>7</v>
      </c>
      <c r="B229" s="24">
        <v>0.15468750000000001</v>
      </c>
      <c r="C229" s="24">
        <v>0.15480324074074073</v>
      </c>
      <c r="D229" s="10" t="s">
        <v>9</v>
      </c>
      <c r="E229" s="12">
        <f t="shared" si="3"/>
        <v>1.1574074074072183E-4</v>
      </c>
      <c r="F229" s="84" t="s">
        <v>546</v>
      </c>
      <c r="G229" s="61">
        <v>137</v>
      </c>
      <c r="H229" s="106" t="s">
        <v>1276</v>
      </c>
      <c r="I229" s="49" t="s">
        <v>1249</v>
      </c>
      <c r="J229" s="62">
        <v>0.17</v>
      </c>
    </row>
    <row r="230" spans="1:10" ht="14.25">
      <c r="A230" s="7" t="s">
        <v>7</v>
      </c>
      <c r="B230" s="24">
        <v>0.15497685185185187</v>
      </c>
      <c r="C230" s="24">
        <v>0.155</v>
      </c>
      <c r="D230" s="10" t="s">
        <v>9</v>
      </c>
      <c r="E230" s="12">
        <f t="shared" si="3"/>
        <v>2.3148148148133263E-5</v>
      </c>
      <c r="F230" s="84" t="s">
        <v>548</v>
      </c>
      <c r="G230" s="61">
        <v>137</v>
      </c>
      <c r="H230" s="106" t="s">
        <v>1276</v>
      </c>
      <c r="I230" s="49" t="s">
        <v>1249</v>
      </c>
      <c r="J230" s="62">
        <v>0.03</v>
      </c>
    </row>
    <row r="231" spans="1:10" ht="14.25">
      <c r="A231" s="7" t="s">
        <v>7</v>
      </c>
      <c r="B231" s="24">
        <v>0.15502314814814816</v>
      </c>
      <c r="C231" s="24">
        <v>0.15504629629629629</v>
      </c>
      <c r="D231" s="10" t="s">
        <v>9</v>
      </c>
      <c r="E231" s="12">
        <f t="shared" si="3"/>
        <v>2.3148148148133263E-5</v>
      </c>
      <c r="F231" s="84" t="s">
        <v>550</v>
      </c>
      <c r="G231" s="61">
        <v>137</v>
      </c>
      <c r="H231" s="106" t="s">
        <v>1276</v>
      </c>
      <c r="I231" s="49" t="s">
        <v>1249</v>
      </c>
      <c r="J231" s="62">
        <v>0.03</v>
      </c>
    </row>
    <row r="232" spans="1:10" ht="14.25">
      <c r="A232" s="7" t="s">
        <v>7</v>
      </c>
      <c r="B232" s="24">
        <v>0.15506944444444445</v>
      </c>
      <c r="C232" s="24">
        <v>0.15508101851851852</v>
      </c>
      <c r="D232" s="10" t="s">
        <v>9</v>
      </c>
      <c r="E232" s="12">
        <f t="shared" si="3"/>
        <v>1.1574074074066631E-5</v>
      </c>
      <c r="F232" s="84" t="s">
        <v>552</v>
      </c>
      <c r="G232" s="61">
        <v>137</v>
      </c>
      <c r="H232" s="106" t="s">
        <v>1276</v>
      </c>
      <c r="I232" s="49" t="s">
        <v>1249</v>
      </c>
      <c r="J232" s="62">
        <v>0.02</v>
      </c>
    </row>
    <row r="233" spans="1:10" ht="14.25">
      <c r="A233" s="7" t="s">
        <v>7</v>
      </c>
      <c r="B233" s="24">
        <v>0.15518518518518518</v>
      </c>
      <c r="C233" s="24">
        <v>0.15543981481481481</v>
      </c>
      <c r="D233" s="10" t="s">
        <v>9</v>
      </c>
      <c r="E233" s="12">
        <f t="shared" si="3"/>
        <v>2.5462962962963243E-4</v>
      </c>
      <c r="F233" s="84" t="s">
        <v>554</v>
      </c>
      <c r="G233" s="61">
        <v>137</v>
      </c>
      <c r="H233" s="106" t="s">
        <v>1276</v>
      </c>
      <c r="I233" s="49" t="s">
        <v>1249</v>
      </c>
      <c r="J233" s="62">
        <v>0.37</v>
      </c>
    </row>
    <row r="234" spans="1:10" ht="14.25">
      <c r="A234" s="7" t="s">
        <v>7</v>
      </c>
      <c r="B234" s="24">
        <v>0.15560185185185185</v>
      </c>
      <c r="C234" s="24">
        <v>0.15562500000000001</v>
      </c>
      <c r="D234" s="10" t="s">
        <v>9</v>
      </c>
      <c r="E234" s="12">
        <f t="shared" si="3"/>
        <v>2.3148148148161019E-5</v>
      </c>
      <c r="F234" s="84" t="s">
        <v>556</v>
      </c>
      <c r="G234" s="61">
        <v>137</v>
      </c>
      <c r="H234" s="106" t="s">
        <v>1276</v>
      </c>
      <c r="I234" s="49" t="s">
        <v>1249</v>
      </c>
      <c r="J234" s="62">
        <v>0.03</v>
      </c>
    </row>
    <row r="235" spans="1:10" ht="14.25">
      <c r="A235" s="7" t="s">
        <v>7</v>
      </c>
      <c r="B235" s="24">
        <v>0.15569444444444444</v>
      </c>
      <c r="C235" s="24">
        <v>0.15572916666666667</v>
      </c>
      <c r="D235" s="10" t="s">
        <v>9</v>
      </c>
      <c r="E235" s="12">
        <f t="shared" si="3"/>
        <v>3.472222222222765E-5</v>
      </c>
      <c r="F235" s="84" t="s">
        <v>558</v>
      </c>
      <c r="G235" s="61">
        <v>137</v>
      </c>
      <c r="H235" s="106" t="s">
        <v>1276</v>
      </c>
      <c r="I235" s="49" t="s">
        <v>1249</v>
      </c>
      <c r="J235" s="62">
        <v>0.05</v>
      </c>
    </row>
    <row r="236" spans="1:10" ht="14.25">
      <c r="A236" s="7" t="s">
        <v>7</v>
      </c>
      <c r="B236" s="24">
        <v>0.15878472222222223</v>
      </c>
      <c r="C236" s="24">
        <v>0.15885416666666666</v>
      </c>
      <c r="D236" s="10" t="s">
        <v>9</v>
      </c>
      <c r="E236" s="12">
        <f t="shared" si="3"/>
        <v>6.9444444444427544E-5</v>
      </c>
      <c r="F236" s="84" t="s">
        <v>560</v>
      </c>
      <c r="G236" s="61">
        <v>137</v>
      </c>
      <c r="H236" s="106" t="s">
        <v>1276</v>
      </c>
      <c r="I236" s="49" t="s">
        <v>1249</v>
      </c>
      <c r="J236" s="62">
        <v>0.1</v>
      </c>
    </row>
    <row r="237" spans="1:10" ht="14.25">
      <c r="A237" s="7" t="s">
        <v>7</v>
      </c>
      <c r="B237" s="24">
        <v>0.15890046296296295</v>
      </c>
      <c r="C237" s="24">
        <v>0.15892361111111111</v>
      </c>
      <c r="D237" s="10" t="s">
        <v>9</v>
      </c>
      <c r="E237" s="12">
        <f t="shared" si="3"/>
        <v>2.3148148148161019E-5</v>
      </c>
      <c r="F237" s="84" t="s">
        <v>562</v>
      </c>
      <c r="G237" s="61">
        <v>137</v>
      </c>
      <c r="H237" s="106" t="s">
        <v>1276</v>
      </c>
      <c r="I237" s="49" t="s">
        <v>1249</v>
      </c>
      <c r="J237" s="62">
        <v>0.03</v>
      </c>
    </row>
    <row r="238" spans="1:10" ht="14.25">
      <c r="A238" s="7" t="s">
        <v>7</v>
      </c>
      <c r="B238" s="24">
        <v>0.15947916666666667</v>
      </c>
      <c r="C238" s="24">
        <v>0.15975694444444444</v>
      </c>
      <c r="D238" s="10" t="s">
        <v>9</v>
      </c>
      <c r="E238" s="12">
        <f t="shared" si="3"/>
        <v>2.7777777777776569E-4</v>
      </c>
      <c r="F238" s="84" t="s">
        <v>565</v>
      </c>
      <c r="G238" s="61">
        <v>137</v>
      </c>
      <c r="H238" s="106" t="s">
        <v>1276</v>
      </c>
      <c r="I238" s="49" t="s">
        <v>1249</v>
      </c>
      <c r="J238" s="62">
        <v>0.4</v>
      </c>
    </row>
    <row r="239" spans="1:10" ht="14.25">
      <c r="A239" s="7" t="s">
        <v>7</v>
      </c>
      <c r="B239" s="24">
        <v>0.16027777777777777</v>
      </c>
      <c r="C239" s="24">
        <v>0.16040509259259259</v>
      </c>
      <c r="D239" s="10" t="s">
        <v>9</v>
      </c>
      <c r="E239" s="12">
        <f t="shared" si="3"/>
        <v>1.2731481481481621E-4</v>
      </c>
      <c r="F239" s="84" t="s">
        <v>567</v>
      </c>
      <c r="G239" s="61">
        <v>137</v>
      </c>
      <c r="H239" s="106" t="s">
        <v>1276</v>
      </c>
      <c r="I239" s="49" t="s">
        <v>1249</v>
      </c>
      <c r="J239" s="62">
        <v>0.18</v>
      </c>
    </row>
    <row r="240" spans="1:10" ht="14.25">
      <c r="A240" s="7" t="s">
        <v>7</v>
      </c>
      <c r="B240" s="24">
        <v>0.16049768518518517</v>
      </c>
      <c r="C240" s="24">
        <v>0.16055555555555556</v>
      </c>
      <c r="D240" s="10" t="s">
        <v>9</v>
      </c>
      <c r="E240" s="12">
        <f t="shared" si="3"/>
        <v>5.7870370370388668E-5</v>
      </c>
      <c r="F240" s="84" t="s">
        <v>569</v>
      </c>
      <c r="G240" s="61">
        <v>137</v>
      </c>
      <c r="H240" s="106" t="s">
        <v>1276</v>
      </c>
      <c r="I240" s="49" t="s">
        <v>1249</v>
      </c>
      <c r="J240" s="62">
        <v>0.08</v>
      </c>
    </row>
    <row r="241" spans="1:10" ht="14.25">
      <c r="A241" s="7" t="s">
        <v>7</v>
      </c>
      <c r="B241" s="24">
        <v>0.1605787037037037</v>
      </c>
      <c r="C241" s="24">
        <v>0.16078703703703703</v>
      </c>
      <c r="D241" s="10" t="s">
        <v>9</v>
      </c>
      <c r="E241" s="12">
        <f t="shared" si="3"/>
        <v>2.0833333333333814E-4</v>
      </c>
      <c r="F241" s="84" t="s">
        <v>571</v>
      </c>
      <c r="G241" s="61">
        <v>137</v>
      </c>
      <c r="H241" s="106" t="s">
        <v>1276</v>
      </c>
      <c r="I241" s="49" t="s">
        <v>1249</v>
      </c>
      <c r="J241" s="62">
        <v>0.3</v>
      </c>
    </row>
    <row r="242" spans="1:10" ht="14.25">
      <c r="A242" s="7" t="s">
        <v>7</v>
      </c>
      <c r="B242" s="24">
        <v>0.16141203703703705</v>
      </c>
      <c r="C242" s="24">
        <v>0.16143518518518518</v>
      </c>
      <c r="D242" s="10" t="s">
        <v>9</v>
      </c>
      <c r="E242" s="12">
        <f t="shared" si="3"/>
        <v>2.3148148148133263E-5</v>
      </c>
      <c r="F242" s="84" t="s">
        <v>573</v>
      </c>
      <c r="G242" s="61">
        <v>137</v>
      </c>
      <c r="H242" s="106" t="s">
        <v>1276</v>
      </c>
      <c r="I242" s="49" t="s">
        <v>1249</v>
      </c>
      <c r="J242" s="62">
        <v>0.03</v>
      </c>
    </row>
    <row r="243" spans="1:10" ht="14.25">
      <c r="A243" s="7" t="s">
        <v>7</v>
      </c>
      <c r="B243" s="24">
        <v>0.16613425925925926</v>
      </c>
      <c r="C243" s="24">
        <v>0.16618055555555555</v>
      </c>
      <c r="D243" s="10" t="s">
        <v>9</v>
      </c>
      <c r="E243" s="12">
        <f t="shared" si="3"/>
        <v>4.6296296296294281E-5</v>
      </c>
      <c r="F243" s="84" t="s">
        <v>575</v>
      </c>
      <c r="G243" s="61">
        <v>137</v>
      </c>
      <c r="H243" s="106" t="s">
        <v>1276</v>
      </c>
      <c r="I243" s="49" t="s">
        <v>1249</v>
      </c>
      <c r="J243" s="62">
        <v>7.0000000000000007E-2</v>
      </c>
    </row>
    <row r="244" spans="1:10" ht="14.25">
      <c r="A244" s="7" t="s">
        <v>7</v>
      </c>
      <c r="B244" s="24">
        <v>0.17372685185185185</v>
      </c>
      <c r="C244" s="24">
        <v>0.17379629629629631</v>
      </c>
      <c r="D244" s="10" t="s">
        <v>9</v>
      </c>
      <c r="E244" s="12">
        <f t="shared" si="3"/>
        <v>6.94444444444553E-5</v>
      </c>
      <c r="F244" s="84" t="s">
        <v>579</v>
      </c>
      <c r="G244" s="61">
        <v>137</v>
      </c>
      <c r="H244" s="106" t="s">
        <v>1276</v>
      </c>
      <c r="I244" s="49" t="s">
        <v>1249</v>
      </c>
      <c r="J244" s="62">
        <v>0.1</v>
      </c>
    </row>
    <row r="245" spans="1:10" ht="14.25">
      <c r="A245" s="7" t="s">
        <v>7</v>
      </c>
      <c r="B245" s="24">
        <v>0.17471064814814816</v>
      </c>
      <c r="C245" s="24">
        <v>0.17475694444444445</v>
      </c>
      <c r="D245" s="10" t="s">
        <v>9</v>
      </c>
      <c r="E245" s="12">
        <f t="shared" si="3"/>
        <v>4.6296296296294281E-5</v>
      </c>
      <c r="F245" s="84" t="s">
        <v>581</v>
      </c>
      <c r="G245" s="61">
        <v>137</v>
      </c>
      <c r="H245" s="106" t="s">
        <v>1276</v>
      </c>
      <c r="I245" s="49" t="s">
        <v>1249</v>
      </c>
      <c r="J245" s="62">
        <v>7.0000000000000007E-2</v>
      </c>
    </row>
    <row r="246" spans="1:10" ht="14.25">
      <c r="A246" s="7" t="s">
        <v>7</v>
      </c>
      <c r="B246" s="24">
        <v>0.17799768518518519</v>
      </c>
      <c r="C246" s="24">
        <v>0.17822916666666666</v>
      </c>
      <c r="D246" s="10" t="s">
        <v>9</v>
      </c>
      <c r="E246" s="12">
        <f t="shared" si="3"/>
        <v>2.3148148148147141E-4</v>
      </c>
      <c r="F246" s="84" t="s">
        <v>583</v>
      </c>
      <c r="G246" s="61">
        <v>137</v>
      </c>
      <c r="H246" s="106" t="s">
        <v>1276</v>
      </c>
      <c r="I246" s="49" t="s">
        <v>1249</v>
      </c>
      <c r="J246" s="62">
        <v>0.33</v>
      </c>
    </row>
    <row r="247" spans="1:10" ht="14.25">
      <c r="A247" s="7" t="s">
        <v>7</v>
      </c>
      <c r="B247" s="24">
        <v>0.18240740740740741</v>
      </c>
      <c r="C247" s="24">
        <v>0.18254629629629629</v>
      </c>
      <c r="D247" s="10" t="s">
        <v>9</v>
      </c>
      <c r="E247" s="12">
        <f t="shared" si="3"/>
        <v>1.3888888888888284E-4</v>
      </c>
      <c r="F247" s="84" t="s">
        <v>585</v>
      </c>
      <c r="G247" s="61">
        <v>137</v>
      </c>
      <c r="H247" s="106" t="s">
        <v>1276</v>
      </c>
      <c r="I247" s="49" t="s">
        <v>1249</v>
      </c>
      <c r="J247" s="62">
        <v>0.2</v>
      </c>
    </row>
    <row r="248" spans="1:10" ht="14.25">
      <c r="A248" s="7" t="s">
        <v>7</v>
      </c>
      <c r="B248" s="24">
        <v>0.18274305555555556</v>
      </c>
      <c r="C248" s="24">
        <v>0.18275462962962963</v>
      </c>
      <c r="D248" s="10" t="s">
        <v>9</v>
      </c>
      <c r="E248" s="12">
        <f t="shared" si="3"/>
        <v>1.1574074074066631E-5</v>
      </c>
      <c r="F248" s="84" t="s">
        <v>106</v>
      </c>
      <c r="G248" s="61">
        <v>137</v>
      </c>
      <c r="H248" s="106" t="s">
        <v>1276</v>
      </c>
      <c r="I248" s="49" t="s">
        <v>1249</v>
      </c>
      <c r="J248" s="62">
        <v>0.02</v>
      </c>
    </row>
    <row r="249" spans="1:10" ht="14.25">
      <c r="A249" s="7" t="s">
        <v>7</v>
      </c>
      <c r="B249" s="24">
        <v>0.41047453703703701</v>
      </c>
      <c r="C249" s="24">
        <v>0.4104976851851852</v>
      </c>
      <c r="D249" s="7" t="s">
        <v>9</v>
      </c>
      <c r="E249" s="12">
        <f t="shared" si="3"/>
        <v>2.3148148148188774E-5</v>
      </c>
      <c r="F249" s="84" t="s">
        <v>803</v>
      </c>
      <c r="G249" s="61">
        <v>137</v>
      </c>
      <c r="H249" s="106" t="s">
        <v>1276</v>
      </c>
      <c r="I249" s="49" t="s">
        <v>1249</v>
      </c>
      <c r="J249" s="62">
        <v>0.03</v>
      </c>
    </row>
    <row r="250" spans="1:10" ht="14.25">
      <c r="A250" s="7" t="s">
        <v>7</v>
      </c>
      <c r="B250" s="24">
        <v>0.41730324074074077</v>
      </c>
      <c r="C250" s="24">
        <v>0.4173263888888889</v>
      </c>
      <c r="D250" s="7" t="s">
        <v>9</v>
      </c>
      <c r="E250" s="12">
        <f t="shared" si="3"/>
        <v>2.3148148148133263E-5</v>
      </c>
      <c r="F250" s="84" t="s">
        <v>677</v>
      </c>
      <c r="G250" s="61">
        <v>137</v>
      </c>
      <c r="H250" s="106" t="s">
        <v>1276</v>
      </c>
      <c r="I250" s="49" t="s">
        <v>1249</v>
      </c>
      <c r="J250" s="62">
        <v>0.03</v>
      </c>
    </row>
    <row r="251" spans="1:10" ht="14.25">
      <c r="A251" s="7" t="s">
        <v>7</v>
      </c>
      <c r="B251" s="24">
        <v>0.41733796296296294</v>
      </c>
      <c r="C251" s="24">
        <v>0.41734953703703703</v>
      </c>
      <c r="D251" s="7" t="s">
        <v>9</v>
      </c>
      <c r="E251" s="12">
        <f t="shared" si="3"/>
        <v>1.1574074074094387E-5</v>
      </c>
      <c r="F251" s="84" t="s">
        <v>814</v>
      </c>
      <c r="G251" s="61">
        <v>137</v>
      </c>
      <c r="H251" s="106" t="s">
        <v>1276</v>
      </c>
      <c r="I251" s="49" t="s">
        <v>1249</v>
      </c>
      <c r="J251" s="62">
        <v>0.02</v>
      </c>
    </row>
    <row r="252" spans="1:10" ht="14.25">
      <c r="A252" s="7" t="s">
        <v>7</v>
      </c>
      <c r="B252" s="24">
        <v>0.41741898148148149</v>
      </c>
      <c r="C252" s="24">
        <v>0.41746527777777775</v>
      </c>
      <c r="D252" s="7" t="s">
        <v>9</v>
      </c>
      <c r="E252" s="12">
        <f t="shared" si="3"/>
        <v>4.6296296296266526E-5</v>
      </c>
      <c r="F252" s="84" t="s">
        <v>821</v>
      </c>
      <c r="G252" s="61">
        <v>137</v>
      </c>
      <c r="H252" s="106" t="s">
        <v>1276</v>
      </c>
      <c r="I252" s="49" t="s">
        <v>1249</v>
      </c>
      <c r="J252" s="62">
        <v>7.0000000000000007E-2</v>
      </c>
    </row>
    <row r="253" spans="1:10" ht="14.25">
      <c r="A253" s="7" t="s">
        <v>7</v>
      </c>
      <c r="B253" s="24">
        <v>0.42083333333333334</v>
      </c>
      <c r="C253" s="24">
        <v>0.4208796296296296</v>
      </c>
      <c r="D253" s="7" t="s">
        <v>9</v>
      </c>
      <c r="E253" s="12">
        <f t="shared" si="3"/>
        <v>4.6296296296266526E-5</v>
      </c>
      <c r="F253" s="84" t="s">
        <v>827</v>
      </c>
      <c r="G253" s="61">
        <v>137</v>
      </c>
      <c r="H253" s="106" t="s">
        <v>1276</v>
      </c>
      <c r="I253" s="49" t="s">
        <v>1249</v>
      </c>
      <c r="J253" s="62">
        <v>7.0000000000000007E-2</v>
      </c>
    </row>
    <row r="254" spans="1:10" ht="14.25">
      <c r="A254" s="7" t="s">
        <v>7</v>
      </c>
      <c r="B254" s="24">
        <v>0.4228703703703704</v>
      </c>
      <c r="C254" s="24">
        <v>0.42304398148148148</v>
      </c>
      <c r="D254" s="7" t="s">
        <v>9</v>
      </c>
      <c r="E254" s="12">
        <f t="shared" si="3"/>
        <v>1.7361111111108274E-4</v>
      </c>
      <c r="F254" s="84" t="s">
        <v>834</v>
      </c>
      <c r="G254" s="61">
        <v>137</v>
      </c>
      <c r="H254" s="106" t="s">
        <v>1276</v>
      </c>
      <c r="I254" s="49" t="s">
        <v>1249</v>
      </c>
      <c r="J254" s="62">
        <v>0.25</v>
      </c>
    </row>
    <row r="255" spans="1:10" ht="14.25">
      <c r="A255" s="7" t="s">
        <v>7</v>
      </c>
      <c r="B255" s="24">
        <v>0.42884259259259261</v>
      </c>
      <c r="C255" s="24">
        <v>0.42886574074074074</v>
      </c>
      <c r="D255" s="7" t="s">
        <v>9</v>
      </c>
      <c r="E255" s="12">
        <f t="shared" si="3"/>
        <v>2.3148148148133263E-5</v>
      </c>
      <c r="F255" s="84" t="s">
        <v>845</v>
      </c>
      <c r="G255" s="61">
        <v>137</v>
      </c>
      <c r="H255" s="106" t="s">
        <v>1276</v>
      </c>
      <c r="I255" s="49" t="s">
        <v>1249</v>
      </c>
      <c r="J255" s="62">
        <v>0.03</v>
      </c>
    </row>
    <row r="256" spans="1:10" ht="14.25">
      <c r="A256" s="7" t="s">
        <v>7</v>
      </c>
      <c r="B256" s="24">
        <v>0.42906250000000001</v>
      </c>
      <c r="C256" s="24">
        <v>0.42909722222222224</v>
      </c>
      <c r="D256" s="7" t="s">
        <v>9</v>
      </c>
      <c r="E256" s="12">
        <f t="shared" si="3"/>
        <v>3.472222222222765E-5</v>
      </c>
      <c r="F256" s="84" t="s">
        <v>848</v>
      </c>
      <c r="G256" s="61">
        <v>137</v>
      </c>
      <c r="H256" s="106" t="s">
        <v>1276</v>
      </c>
      <c r="I256" s="49" t="s">
        <v>1249</v>
      </c>
      <c r="J256" s="62">
        <v>0.05</v>
      </c>
    </row>
    <row r="257" spans="1:10" ht="14.25">
      <c r="A257" s="7" t="s">
        <v>7</v>
      </c>
      <c r="B257" s="24">
        <v>0.42940972222222223</v>
      </c>
      <c r="C257" s="24">
        <v>0.42947916666666669</v>
      </c>
      <c r="D257" s="7" t="s">
        <v>9</v>
      </c>
      <c r="E257" s="12">
        <f t="shared" si="3"/>
        <v>6.94444444444553E-5</v>
      </c>
      <c r="F257" s="84" t="s">
        <v>851</v>
      </c>
      <c r="G257" s="61">
        <v>137</v>
      </c>
      <c r="H257" s="106" t="s">
        <v>1276</v>
      </c>
      <c r="I257" s="49" t="s">
        <v>1249</v>
      </c>
      <c r="J257" s="62">
        <v>0.1</v>
      </c>
    </row>
    <row r="258" spans="1:10" ht="14.25">
      <c r="A258" s="7" t="s">
        <v>7</v>
      </c>
      <c r="B258" s="24">
        <v>0.42950231481481482</v>
      </c>
      <c r="C258" s="24">
        <v>0.42960648148148151</v>
      </c>
      <c r="D258" s="7" t="s">
        <v>9</v>
      </c>
      <c r="E258" s="12">
        <f t="shared" ref="E258:E321" si="4">C258-B258</f>
        <v>1.0416666666668295E-4</v>
      </c>
      <c r="F258" s="84" t="s">
        <v>855</v>
      </c>
      <c r="G258" s="61">
        <v>137</v>
      </c>
      <c r="H258" s="106" t="s">
        <v>1276</v>
      </c>
      <c r="I258" s="49" t="s">
        <v>1249</v>
      </c>
      <c r="J258" s="62">
        <v>0.15</v>
      </c>
    </row>
    <row r="259" spans="1:10" ht="14.25">
      <c r="A259" s="7" t="s">
        <v>7</v>
      </c>
      <c r="B259" s="24">
        <v>0.43002314814814813</v>
      </c>
      <c r="C259" s="24">
        <v>0.43004629629629632</v>
      </c>
      <c r="D259" s="7" t="s">
        <v>9</v>
      </c>
      <c r="E259" s="12">
        <f t="shared" si="4"/>
        <v>2.3148148148188774E-5</v>
      </c>
      <c r="F259" s="84" t="s">
        <v>865</v>
      </c>
      <c r="G259" s="61">
        <v>137</v>
      </c>
      <c r="H259" s="106" t="s">
        <v>1276</v>
      </c>
      <c r="I259" s="49" t="s">
        <v>1249</v>
      </c>
      <c r="J259" s="62">
        <v>0.03</v>
      </c>
    </row>
    <row r="260" spans="1:10" ht="14.25">
      <c r="A260" s="7" t="s">
        <v>7</v>
      </c>
      <c r="B260" s="24">
        <v>0.43024305555555553</v>
      </c>
      <c r="C260" s="24">
        <v>0.43028935185185185</v>
      </c>
      <c r="D260" s="7" t="s">
        <v>9</v>
      </c>
      <c r="E260" s="12">
        <f t="shared" si="4"/>
        <v>4.6296296296322037E-5</v>
      </c>
      <c r="F260" s="84" t="s">
        <v>871</v>
      </c>
      <c r="G260" s="61">
        <v>137</v>
      </c>
      <c r="H260" s="106" t="s">
        <v>1276</v>
      </c>
      <c r="I260" s="49" t="s">
        <v>1249</v>
      </c>
      <c r="J260" s="62">
        <v>7.0000000000000007E-2</v>
      </c>
    </row>
    <row r="261" spans="1:10" ht="14.25">
      <c r="A261" s="7" t="s">
        <v>7</v>
      </c>
      <c r="B261" s="24">
        <v>0.43030092592592595</v>
      </c>
      <c r="C261" s="24">
        <v>0.43052083333333335</v>
      </c>
      <c r="D261" s="7" t="s">
        <v>9</v>
      </c>
      <c r="E261" s="12">
        <f t="shared" si="4"/>
        <v>2.1990740740740478E-4</v>
      </c>
      <c r="F261" s="84" t="s">
        <v>877</v>
      </c>
      <c r="G261" s="61">
        <v>137</v>
      </c>
      <c r="H261" s="106" t="s">
        <v>1276</v>
      </c>
      <c r="I261" s="49" t="s">
        <v>1249</v>
      </c>
      <c r="J261" s="62">
        <v>0.32</v>
      </c>
    </row>
    <row r="262" spans="1:10" ht="14.25">
      <c r="A262" s="7" t="s">
        <v>7</v>
      </c>
      <c r="B262" s="24">
        <v>0.43069444444444444</v>
      </c>
      <c r="C262" s="24">
        <v>0.4309027777777778</v>
      </c>
      <c r="D262" s="7" t="s">
        <v>9</v>
      </c>
      <c r="E262" s="12">
        <f t="shared" si="4"/>
        <v>2.083333333333659E-4</v>
      </c>
      <c r="F262" s="84" t="s">
        <v>884</v>
      </c>
      <c r="G262" s="61">
        <v>137</v>
      </c>
      <c r="H262" s="106" t="s">
        <v>1276</v>
      </c>
      <c r="I262" s="49" t="s">
        <v>1249</v>
      </c>
      <c r="J262" s="62">
        <v>0.3</v>
      </c>
    </row>
    <row r="263" spans="1:10" ht="14.25">
      <c r="A263" s="7" t="s">
        <v>7</v>
      </c>
      <c r="B263" s="24">
        <v>0.43164351851851851</v>
      </c>
      <c r="C263" s="24">
        <v>0.4316550925925926</v>
      </c>
      <c r="D263" s="7" t="s">
        <v>9</v>
      </c>
      <c r="E263" s="12">
        <f t="shared" si="4"/>
        <v>1.1574074074094387E-5</v>
      </c>
      <c r="F263" s="84" t="s">
        <v>677</v>
      </c>
      <c r="G263" s="61">
        <v>137</v>
      </c>
      <c r="H263" s="106" t="s">
        <v>1276</v>
      </c>
      <c r="I263" s="49" t="s">
        <v>1249</v>
      </c>
      <c r="J263" s="62">
        <v>0.02</v>
      </c>
    </row>
    <row r="264" spans="1:10" ht="14.25">
      <c r="A264" s="7" t="s">
        <v>7</v>
      </c>
      <c r="B264" s="24">
        <v>0.43172453703703706</v>
      </c>
      <c r="C264" s="24">
        <v>0.43207175925925928</v>
      </c>
      <c r="D264" s="7" t="s">
        <v>9</v>
      </c>
      <c r="E264" s="12">
        <f t="shared" si="4"/>
        <v>3.4722222222222099E-4</v>
      </c>
      <c r="F264" s="84" t="s">
        <v>894</v>
      </c>
      <c r="G264" s="61">
        <v>137</v>
      </c>
      <c r="H264" s="106" t="s">
        <v>1276</v>
      </c>
      <c r="I264" s="49" t="s">
        <v>1249</v>
      </c>
      <c r="J264" s="62">
        <v>0.5</v>
      </c>
    </row>
    <row r="265" spans="1:10" ht="14.25">
      <c r="A265" s="7" t="s">
        <v>7</v>
      </c>
      <c r="B265" s="24">
        <v>0.43212962962962964</v>
      </c>
      <c r="C265" s="24">
        <v>0.43214120370370368</v>
      </c>
      <c r="D265" s="7" t="s">
        <v>9</v>
      </c>
      <c r="E265" s="12">
        <f t="shared" si="4"/>
        <v>1.1574074074038876E-5</v>
      </c>
      <c r="F265" s="84" t="s">
        <v>900</v>
      </c>
      <c r="G265" s="61">
        <v>137</v>
      </c>
      <c r="H265" s="106" t="s">
        <v>1276</v>
      </c>
      <c r="I265" s="49" t="s">
        <v>1249</v>
      </c>
      <c r="J265" s="62">
        <v>0.02</v>
      </c>
    </row>
    <row r="266" spans="1:10" ht="14.25">
      <c r="A266" s="7" t="s">
        <v>7</v>
      </c>
      <c r="B266" s="24">
        <v>0.4322685185185185</v>
      </c>
      <c r="C266" s="24">
        <v>0.43231481481481482</v>
      </c>
      <c r="D266" s="7" t="s">
        <v>9</v>
      </c>
      <c r="E266" s="12">
        <f t="shared" si="4"/>
        <v>4.6296296296322037E-5</v>
      </c>
      <c r="F266" s="84" t="s">
        <v>106</v>
      </c>
      <c r="G266" s="61">
        <v>137</v>
      </c>
      <c r="H266" s="106" t="s">
        <v>1276</v>
      </c>
      <c r="I266" s="49" t="s">
        <v>1249</v>
      </c>
      <c r="J266" s="62">
        <v>7.0000000000000007E-2</v>
      </c>
    </row>
    <row r="267" spans="1:10" ht="14.25">
      <c r="A267" s="7" t="s">
        <v>7</v>
      </c>
      <c r="B267" s="24">
        <v>0.43322916666666667</v>
      </c>
      <c r="C267" s="24">
        <v>0.43334490740740739</v>
      </c>
      <c r="D267" s="7" t="s">
        <v>9</v>
      </c>
      <c r="E267" s="12">
        <f t="shared" si="4"/>
        <v>1.1574074074072183E-4</v>
      </c>
      <c r="F267" s="84" t="s">
        <v>912</v>
      </c>
      <c r="G267" s="61">
        <v>137</v>
      </c>
      <c r="H267" s="106" t="s">
        <v>1276</v>
      </c>
      <c r="I267" s="49" t="s">
        <v>1249</v>
      </c>
      <c r="J267" s="62">
        <v>0.17</v>
      </c>
    </row>
    <row r="268" spans="1:10" ht="14.25">
      <c r="A268" s="7" t="s">
        <v>7</v>
      </c>
      <c r="B268" s="24">
        <v>0.43372685185185184</v>
      </c>
      <c r="C268" s="24">
        <v>0.43377314814814816</v>
      </c>
      <c r="D268" s="7" t="s">
        <v>9</v>
      </c>
      <c r="E268" s="12">
        <f t="shared" si="4"/>
        <v>4.6296296296322037E-5</v>
      </c>
      <c r="F268" s="84" t="s">
        <v>918</v>
      </c>
      <c r="G268" s="61">
        <v>137</v>
      </c>
      <c r="H268" s="106" t="s">
        <v>1276</v>
      </c>
      <c r="I268" s="49" t="s">
        <v>1249</v>
      </c>
      <c r="J268" s="62">
        <v>7.0000000000000007E-2</v>
      </c>
    </row>
    <row r="269" spans="1:10" ht="14.25">
      <c r="A269" s="7" t="s">
        <v>7</v>
      </c>
      <c r="B269" s="24">
        <v>0.43391203703703701</v>
      </c>
      <c r="C269" s="24">
        <v>0.43412037037037038</v>
      </c>
      <c r="D269" s="7" t="s">
        <v>9</v>
      </c>
      <c r="E269" s="12">
        <f t="shared" si="4"/>
        <v>2.083333333333659E-4</v>
      </c>
      <c r="F269" s="84" t="s">
        <v>925</v>
      </c>
      <c r="G269" s="61">
        <v>137</v>
      </c>
      <c r="H269" s="106" t="s">
        <v>1276</v>
      </c>
      <c r="I269" s="49" t="s">
        <v>1249</v>
      </c>
      <c r="J269" s="62">
        <v>0.3</v>
      </c>
    </row>
    <row r="270" spans="1:10" ht="14.25">
      <c r="A270" s="7" t="s">
        <v>7</v>
      </c>
      <c r="B270" s="24">
        <v>0.43416666666666665</v>
      </c>
      <c r="C270" s="24">
        <v>0.43418981481481483</v>
      </c>
      <c r="D270" s="7" t="s">
        <v>9</v>
      </c>
      <c r="E270" s="12">
        <f t="shared" si="4"/>
        <v>2.3148148148188774E-5</v>
      </c>
      <c r="F270" s="84" t="s">
        <v>931</v>
      </c>
      <c r="G270" s="61">
        <v>137</v>
      </c>
      <c r="H270" s="106" t="s">
        <v>1276</v>
      </c>
      <c r="I270" s="49" t="s">
        <v>1249</v>
      </c>
      <c r="J270" s="62">
        <v>0.03</v>
      </c>
    </row>
    <row r="271" spans="1:10" ht="14.25">
      <c r="A271" s="7" t="s">
        <v>7</v>
      </c>
      <c r="B271" s="24">
        <v>0.47152777777777777</v>
      </c>
      <c r="C271" s="24">
        <v>0.47256944444444443</v>
      </c>
      <c r="D271" s="7" t="s">
        <v>9</v>
      </c>
      <c r="E271" s="12">
        <f t="shared" si="4"/>
        <v>1.041666666666663E-3</v>
      </c>
      <c r="F271" s="84" t="s">
        <v>943</v>
      </c>
      <c r="G271" s="61">
        <v>137</v>
      </c>
      <c r="H271" s="106" t="s">
        <v>1276</v>
      </c>
      <c r="I271" s="49" t="s">
        <v>1249</v>
      </c>
      <c r="J271" s="62">
        <v>1.5</v>
      </c>
    </row>
    <row r="272" spans="1:10">
      <c r="A272" s="6" t="s">
        <v>7</v>
      </c>
      <c r="B272" s="46">
        <v>0.13189814814814815</v>
      </c>
      <c r="C272" s="46">
        <v>0.1320486111111111</v>
      </c>
      <c r="D272" s="6" t="s">
        <v>9</v>
      </c>
      <c r="E272" s="11">
        <f t="shared" si="4"/>
        <v>1.5046296296294948E-4</v>
      </c>
      <c r="F272" s="75" t="s">
        <v>155</v>
      </c>
      <c r="G272" s="53">
        <v>70</v>
      </c>
      <c r="H272" s="106" t="s">
        <v>1276</v>
      </c>
      <c r="I272" s="49" t="s">
        <v>1249</v>
      </c>
      <c r="J272" s="62">
        <v>0.22</v>
      </c>
    </row>
    <row r="273" spans="1:10" ht="14.25">
      <c r="A273" s="6" t="s">
        <v>7</v>
      </c>
      <c r="B273" s="46">
        <v>0.13965277777777776</v>
      </c>
      <c r="C273" s="46">
        <v>0.13979166666666668</v>
      </c>
      <c r="D273" s="109" t="s">
        <v>9</v>
      </c>
      <c r="E273" s="11">
        <f t="shared" si="4"/>
        <v>1.388888888889106E-4</v>
      </c>
      <c r="F273" s="81" t="s">
        <v>160</v>
      </c>
      <c r="G273" s="53">
        <v>70</v>
      </c>
      <c r="H273" s="106" t="s">
        <v>1276</v>
      </c>
      <c r="I273" s="49" t="s">
        <v>1249</v>
      </c>
      <c r="J273" s="62">
        <v>0.2</v>
      </c>
    </row>
    <row r="274" spans="1:10" ht="14.25">
      <c r="A274" s="6" t="s">
        <v>7</v>
      </c>
      <c r="B274" s="46">
        <v>0.14170138888888889</v>
      </c>
      <c r="C274" s="46">
        <v>0.14276620370370371</v>
      </c>
      <c r="D274" s="109" t="s">
        <v>9</v>
      </c>
      <c r="E274" s="11">
        <f t="shared" si="4"/>
        <v>1.064814814814824E-3</v>
      </c>
      <c r="F274" s="81" t="s">
        <v>165</v>
      </c>
      <c r="G274" s="53">
        <v>70</v>
      </c>
      <c r="H274" s="106" t="s">
        <v>1276</v>
      </c>
      <c r="I274" s="49" t="s">
        <v>1249</v>
      </c>
      <c r="J274" s="62">
        <v>1.53</v>
      </c>
    </row>
    <row r="275" spans="1:10" ht="14.25">
      <c r="A275" s="6" t="s">
        <v>7</v>
      </c>
      <c r="B275" s="46">
        <v>0.14309027777777777</v>
      </c>
      <c r="C275" s="46">
        <v>0.14331018518518518</v>
      </c>
      <c r="D275" s="109" t="s">
        <v>9</v>
      </c>
      <c r="E275" s="11">
        <f t="shared" si="4"/>
        <v>2.1990740740740478E-4</v>
      </c>
      <c r="F275" s="81" t="s">
        <v>171</v>
      </c>
      <c r="G275" s="53">
        <v>70</v>
      </c>
      <c r="H275" s="106" t="s">
        <v>1276</v>
      </c>
      <c r="I275" s="49" t="s">
        <v>1249</v>
      </c>
      <c r="J275" s="62">
        <v>0.32</v>
      </c>
    </row>
    <row r="276" spans="1:10" ht="14.25">
      <c r="A276" s="6" t="s">
        <v>7</v>
      </c>
      <c r="B276" s="46">
        <v>0.14621527777777779</v>
      </c>
      <c r="C276" s="46">
        <v>0.14651620370370369</v>
      </c>
      <c r="D276" s="6" t="s">
        <v>9</v>
      </c>
      <c r="E276" s="11">
        <f t="shared" si="4"/>
        <v>3.0092592592589895E-4</v>
      </c>
      <c r="F276" s="81" t="s">
        <v>179</v>
      </c>
      <c r="G276" s="53">
        <v>70</v>
      </c>
      <c r="H276" s="106" t="s">
        <v>1276</v>
      </c>
      <c r="I276" s="49" t="s">
        <v>1249</v>
      </c>
      <c r="J276" s="62">
        <v>0.43</v>
      </c>
    </row>
    <row r="277" spans="1:10" ht="14.25">
      <c r="A277" s="6" t="s">
        <v>7</v>
      </c>
      <c r="B277" s="46">
        <v>0.21479166666666666</v>
      </c>
      <c r="C277" s="46">
        <v>0.21494212962962964</v>
      </c>
      <c r="D277" s="109" t="s">
        <v>9</v>
      </c>
      <c r="E277" s="11">
        <f t="shared" si="4"/>
        <v>1.5046296296297723E-4</v>
      </c>
      <c r="F277" s="81" t="s">
        <v>187</v>
      </c>
      <c r="G277" s="53">
        <v>70</v>
      </c>
      <c r="H277" s="106" t="s">
        <v>1276</v>
      </c>
      <c r="I277" s="49" t="s">
        <v>1249</v>
      </c>
      <c r="J277" s="62">
        <v>0.22</v>
      </c>
    </row>
    <row r="278" spans="1:10" ht="14.25">
      <c r="A278" s="6" t="s">
        <v>7</v>
      </c>
      <c r="B278" s="46">
        <v>0.22927083333333334</v>
      </c>
      <c r="C278" s="46">
        <v>0.22931712962962963</v>
      </c>
      <c r="D278" s="6" t="s">
        <v>9</v>
      </c>
      <c r="E278" s="11">
        <f t="shared" si="4"/>
        <v>4.6296296296294281E-5</v>
      </c>
      <c r="F278" s="81" t="s">
        <v>145</v>
      </c>
      <c r="G278" s="53">
        <v>70</v>
      </c>
      <c r="H278" s="106" t="s">
        <v>1276</v>
      </c>
      <c r="I278" s="49" t="s">
        <v>1249</v>
      </c>
      <c r="J278" s="62">
        <v>7.0000000000000007E-2</v>
      </c>
    </row>
    <row r="279" spans="1:10" ht="14.25">
      <c r="A279" s="6" t="s">
        <v>7</v>
      </c>
      <c r="B279" s="46">
        <v>0.2298263888888889</v>
      </c>
      <c r="C279" s="46">
        <v>0.23003472222222221</v>
      </c>
      <c r="D279" s="109" t="s">
        <v>9</v>
      </c>
      <c r="E279" s="11">
        <f t="shared" si="4"/>
        <v>2.0833333333331039E-4</v>
      </c>
      <c r="F279" s="81" t="s">
        <v>197</v>
      </c>
      <c r="G279" s="53">
        <v>70</v>
      </c>
      <c r="H279" s="106" t="s">
        <v>1276</v>
      </c>
      <c r="I279" s="49" t="s">
        <v>1249</v>
      </c>
      <c r="J279" s="62">
        <v>0.3</v>
      </c>
    </row>
    <row r="280" spans="1:10" ht="14.25">
      <c r="A280" s="6" t="s">
        <v>7</v>
      </c>
      <c r="B280" s="46">
        <v>0.23103009259259261</v>
      </c>
      <c r="C280" s="46">
        <v>0.23122685185185185</v>
      </c>
      <c r="D280" s="6" t="s">
        <v>9</v>
      </c>
      <c r="E280" s="11">
        <f t="shared" si="4"/>
        <v>1.9675925925924376E-4</v>
      </c>
      <c r="F280" s="81" t="s">
        <v>207</v>
      </c>
      <c r="G280" s="53">
        <v>70</v>
      </c>
      <c r="H280" s="106" t="s">
        <v>1276</v>
      </c>
      <c r="I280" s="49" t="s">
        <v>1249</v>
      </c>
      <c r="J280" s="62">
        <v>0.28000000000000003</v>
      </c>
    </row>
    <row r="281" spans="1:10" ht="14.25">
      <c r="A281" s="6" t="s">
        <v>7</v>
      </c>
      <c r="B281" s="46">
        <v>0.23469907407407409</v>
      </c>
      <c r="C281" s="46">
        <v>0.23481481481481481</v>
      </c>
      <c r="D281" s="6" t="s">
        <v>9</v>
      </c>
      <c r="E281" s="11">
        <f t="shared" si="4"/>
        <v>1.1574074074072183E-4</v>
      </c>
      <c r="F281" s="81" t="s">
        <v>211</v>
      </c>
      <c r="G281" s="53">
        <v>70</v>
      </c>
      <c r="H281" s="106" t="s">
        <v>1276</v>
      </c>
      <c r="I281" s="49" t="s">
        <v>1249</v>
      </c>
      <c r="J281" s="62">
        <v>0.17</v>
      </c>
    </row>
    <row r="282" spans="1:10" ht="14.25">
      <c r="A282" s="6" t="s">
        <v>7</v>
      </c>
      <c r="B282" s="46">
        <v>0.24032407407407408</v>
      </c>
      <c r="C282" s="46">
        <v>0.24037037037037037</v>
      </c>
      <c r="D282" s="6" t="s">
        <v>9</v>
      </c>
      <c r="E282" s="11">
        <f t="shared" si="4"/>
        <v>4.6296296296294281E-5</v>
      </c>
      <c r="F282" s="81" t="s">
        <v>145</v>
      </c>
      <c r="G282" s="53">
        <v>70</v>
      </c>
      <c r="H282" s="106" t="s">
        <v>1276</v>
      </c>
      <c r="I282" s="49" t="s">
        <v>1249</v>
      </c>
      <c r="J282" s="62">
        <v>7.0000000000000007E-2</v>
      </c>
    </row>
    <row r="283" spans="1:10">
      <c r="A283" s="6" t="s">
        <v>7</v>
      </c>
      <c r="B283" s="46">
        <v>0.24084490740740741</v>
      </c>
      <c r="C283" s="46">
        <v>0.24098379629629629</v>
      </c>
      <c r="D283" s="6" t="s">
        <v>9</v>
      </c>
      <c r="E283" s="11">
        <f t="shared" si="4"/>
        <v>1.3888888888888284E-4</v>
      </c>
      <c r="F283" s="85" t="s">
        <v>223</v>
      </c>
      <c r="G283" s="53">
        <v>70</v>
      </c>
      <c r="H283" s="106" t="s">
        <v>1276</v>
      </c>
      <c r="I283" s="49" t="s">
        <v>1249</v>
      </c>
      <c r="J283" s="62">
        <v>0.2</v>
      </c>
    </row>
    <row r="284" spans="1:10" ht="14.25">
      <c r="A284" s="6" t="s">
        <v>7</v>
      </c>
      <c r="B284" s="46">
        <v>0.24105324074074075</v>
      </c>
      <c r="C284" s="46">
        <v>0.24112268518518518</v>
      </c>
      <c r="D284" s="6" t="s">
        <v>9</v>
      </c>
      <c r="E284" s="11">
        <f t="shared" si="4"/>
        <v>6.9444444444427544E-5</v>
      </c>
      <c r="F284" s="81" t="s">
        <v>231</v>
      </c>
      <c r="G284" s="53">
        <v>70</v>
      </c>
      <c r="H284" s="106" t="s">
        <v>1276</v>
      </c>
      <c r="I284" s="49" t="s">
        <v>1249</v>
      </c>
      <c r="J284" s="62">
        <v>0.1</v>
      </c>
    </row>
    <row r="285" spans="1:10" ht="14.25">
      <c r="A285" s="6" t="s">
        <v>7</v>
      </c>
      <c r="B285" s="46">
        <v>0.24144675925925926</v>
      </c>
      <c r="C285" s="46">
        <v>0.2417013888888889</v>
      </c>
      <c r="D285" s="6" t="s">
        <v>9</v>
      </c>
      <c r="E285" s="11">
        <f t="shared" si="4"/>
        <v>2.5462962962963243E-4</v>
      </c>
      <c r="F285" s="81" t="s">
        <v>236</v>
      </c>
      <c r="G285" s="53">
        <v>70</v>
      </c>
      <c r="H285" s="106" t="s">
        <v>1276</v>
      </c>
      <c r="I285" s="49" t="s">
        <v>1249</v>
      </c>
      <c r="J285" s="62">
        <v>0.37</v>
      </c>
    </row>
    <row r="286" spans="1:10" ht="14.25">
      <c r="A286" s="6" t="s">
        <v>7</v>
      </c>
      <c r="B286" s="46">
        <v>0.24230324074074075</v>
      </c>
      <c r="C286" s="46">
        <v>0.24247685185185186</v>
      </c>
      <c r="D286" s="6" t="s">
        <v>9</v>
      </c>
      <c r="E286" s="11">
        <f t="shared" si="4"/>
        <v>1.7361111111111049E-4</v>
      </c>
      <c r="F286" s="81" t="s">
        <v>241</v>
      </c>
      <c r="G286" s="53">
        <v>70</v>
      </c>
      <c r="H286" s="106" t="s">
        <v>1276</v>
      </c>
      <c r="I286" s="49" t="s">
        <v>1249</v>
      </c>
      <c r="J286" s="62">
        <v>0.25</v>
      </c>
    </row>
    <row r="287" spans="1:10">
      <c r="A287" s="6" t="s">
        <v>7</v>
      </c>
      <c r="B287" s="46">
        <v>0.24275462962962963</v>
      </c>
      <c r="C287" s="46">
        <v>0.24322916666666666</v>
      </c>
      <c r="D287" s="6" t="s">
        <v>9</v>
      </c>
      <c r="E287" s="11">
        <f t="shared" si="4"/>
        <v>4.745370370370372E-4</v>
      </c>
      <c r="F287" s="75" t="s">
        <v>245</v>
      </c>
      <c r="G287" s="53">
        <v>70</v>
      </c>
      <c r="H287" s="106" t="s">
        <v>1276</v>
      </c>
      <c r="I287" s="49" t="s">
        <v>1249</v>
      </c>
      <c r="J287" s="62">
        <v>0.68</v>
      </c>
    </row>
    <row r="288" spans="1:10">
      <c r="A288" s="6" t="s">
        <v>7</v>
      </c>
      <c r="B288" s="46">
        <v>0.24643518518518517</v>
      </c>
      <c r="C288" s="46">
        <v>0.24649305555555556</v>
      </c>
      <c r="D288" s="6" t="s">
        <v>9</v>
      </c>
      <c r="E288" s="11">
        <f t="shared" si="4"/>
        <v>5.7870370370388668E-5</v>
      </c>
      <c r="F288" s="75" t="s">
        <v>145</v>
      </c>
      <c r="G288" s="53">
        <v>70</v>
      </c>
      <c r="H288" s="106" t="s">
        <v>1276</v>
      </c>
      <c r="I288" s="49" t="s">
        <v>1249</v>
      </c>
      <c r="J288" s="62">
        <v>0.08</v>
      </c>
    </row>
    <row r="289" spans="1:10">
      <c r="A289" s="6" t="s">
        <v>7</v>
      </c>
      <c r="B289" s="46">
        <v>0.24746527777777777</v>
      </c>
      <c r="C289" s="46">
        <v>0.24766203703703704</v>
      </c>
      <c r="D289" s="6" t="s">
        <v>9</v>
      </c>
      <c r="E289" s="11">
        <f t="shared" si="4"/>
        <v>1.9675925925927151E-4</v>
      </c>
      <c r="F289" s="75" t="s">
        <v>253</v>
      </c>
      <c r="G289" s="53">
        <v>70</v>
      </c>
      <c r="H289" s="106" t="s">
        <v>1276</v>
      </c>
      <c r="I289" s="49" t="s">
        <v>1249</v>
      </c>
      <c r="J289" s="62">
        <v>0.28000000000000003</v>
      </c>
    </row>
    <row r="290" spans="1:10" ht="14.25">
      <c r="A290" s="6" t="s">
        <v>7</v>
      </c>
      <c r="B290" s="46">
        <v>0.24834490740740742</v>
      </c>
      <c r="C290" s="46">
        <v>0.24853009259259259</v>
      </c>
      <c r="D290" s="6" t="s">
        <v>9</v>
      </c>
      <c r="E290" s="11">
        <f t="shared" si="4"/>
        <v>1.8518518518517713E-4</v>
      </c>
      <c r="F290" s="81" t="s">
        <v>259</v>
      </c>
      <c r="G290" s="53">
        <v>70</v>
      </c>
      <c r="H290" s="106" t="s">
        <v>1276</v>
      </c>
      <c r="I290" s="49" t="s">
        <v>1249</v>
      </c>
      <c r="J290" s="62">
        <v>0.27</v>
      </c>
    </row>
    <row r="291" spans="1:10">
      <c r="A291" s="6" t="s">
        <v>7</v>
      </c>
      <c r="B291" s="46">
        <v>0.24988425925925925</v>
      </c>
      <c r="C291" s="71">
        <v>0.25061342592592589</v>
      </c>
      <c r="D291" s="6" t="s">
        <v>9</v>
      </c>
      <c r="E291" s="11">
        <f t="shared" si="4"/>
        <v>7.2916666666664187E-4</v>
      </c>
      <c r="F291" s="75" t="s">
        <v>270</v>
      </c>
      <c r="G291" s="53">
        <v>70</v>
      </c>
      <c r="H291" s="106" t="s">
        <v>1276</v>
      </c>
      <c r="I291" s="49" t="s">
        <v>1249</v>
      </c>
      <c r="J291" s="62">
        <v>1.05</v>
      </c>
    </row>
    <row r="292" spans="1:10" ht="14.25">
      <c r="A292" s="109" t="s">
        <v>7</v>
      </c>
      <c r="B292" s="46">
        <v>0.25074074074074071</v>
      </c>
      <c r="C292" s="71">
        <v>0.25096064814814811</v>
      </c>
      <c r="D292" s="6" t="s">
        <v>9</v>
      </c>
      <c r="E292" s="11">
        <f t="shared" si="4"/>
        <v>2.1990740740740478E-4</v>
      </c>
      <c r="F292" s="81" t="s">
        <v>275</v>
      </c>
      <c r="G292" s="53">
        <v>70</v>
      </c>
      <c r="H292" s="106" t="s">
        <v>1276</v>
      </c>
      <c r="I292" s="49" t="s">
        <v>1249</v>
      </c>
      <c r="J292" s="62">
        <v>0.32</v>
      </c>
    </row>
    <row r="293" spans="1:10" ht="14.25">
      <c r="A293" s="6" t="s">
        <v>7</v>
      </c>
      <c r="B293" s="46">
        <v>0.25174768518518514</v>
      </c>
      <c r="C293" s="46">
        <v>0.25296296296296295</v>
      </c>
      <c r="D293" s="6" t="s">
        <v>9</v>
      </c>
      <c r="E293" s="11">
        <f t="shared" si="4"/>
        <v>1.2152777777778012E-3</v>
      </c>
      <c r="F293" s="81" t="s">
        <v>282</v>
      </c>
      <c r="G293" s="53">
        <v>70</v>
      </c>
      <c r="H293" s="106" t="s">
        <v>1276</v>
      </c>
      <c r="I293" s="49" t="s">
        <v>1249</v>
      </c>
      <c r="J293" s="62">
        <v>1.75</v>
      </c>
    </row>
    <row r="294" spans="1:10" ht="14.25">
      <c r="A294" s="6" t="s">
        <v>7</v>
      </c>
      <c r="B294" s="46">
        <v>0.2585648148148148</v>
      </c>
      <c r="C294" s="46">
        <v>0.25935185185185183</v>
      </c>
      <c r="D294" s="6" t="s">
        <v>9</v>
      </c>
      <c r="E294" s="11">
        <f t="shared" si="4"/>
        <v>7.8703703703703054E-4</v>
      </c>
      <c r="F294" s="81" t="s">
        <v>297</v>
      </c>
      <c r="G294" s="53">
        <v>70</v>
      </c>
      <c r="H294" s="106" t="s">
        <v>1276</v>
      </c>
      <c r="I294" s="49" t="s">
        <v>1249</v>
      </c>
      <c r="J294" s="62">
        <v>1.1299999999999999</v>
      </c>
    </row>
    <row r="295" spans="1:10" ht="14.25">
      <c r="A295" s="6" t="s">
        <v>7</v>
      </c>
      <c r="B295" s="46">
        <v>0.26131944444444444</v>
      </c>
      <c r="C295" s="46">
        <v>0.26269675925925923</v>
      </c>
      <c r="D295" s="6" t="s">
        <v>9</v>
      </c>
      <c r="E295" s="11">
        <f t="shared" si="4"/>
        <v>1.3773148148147896E-3</v>
      </c>
      <c r="F295" s="81" t="s">
        <v>305</v>
      </c>
      <c r="G295" s="53">
        <v>70</v>
      </c>
      <c r="H295" s="106" t="s">
        <v>1276</v>
      </c>
      <c r="I295" s="49" t="s">
        <v>1249</v>
      </c>
      <c r="J295" s="62">
        <v>1.98</v>
      </c>
    </row>
    <row r="296" spans="1:10" ht="14.25">
      <c r="A296" s="6" t="s">
        <v>7</v>
      </c>
      <c r="B296" s="46">
        <v>0.26480324074074074</v>
      </c>
      <c r="C296" s="46">
        <v>0.26740740740740737</v>
      </c>
      <c r="D296" s="6" t="s">
        <v>9</v>
      </c>
      <c r="E296" s="11">
        <f t="shared" si="4"/>
        <v>2.6041666666666297E-3</v>
      </c>
      <c r="F296" s="81" t="s">
        <v>310</v>
      </c>
      <c r="G296" s="53">
        <v>70</v>
      </c>
      <c r="H296" s="106" t="s">
        <v>1276</v>
      </c>
      <c r="I296" s="49" t="s">
        <v>1249</v>
      </c>
      <c r="J296" s="62">
        <v>3.75</v>
      </c>
    </row>
    <row r="297" spans="1:10" ht="14.25">
      <c r="A297" s="6" t="s">
        <v>7</v>
      </c>
      <c r="B297" s="46">
        <v>0.2678935185185185</v>
      </c>
      <c r="C297" s="46">
        <v>0.26840277777777777</v>
      </c>
      <c r="D297" s="6" t="s">
        <v>9</v>
      </c>
      <c r="E297" s="11">
        <f t="shared" si="4"/>
        <v>5.0925925925926485E-4</v>
      </c>
      <c r="F297" s="81" t="s">
        <v>315</v>
      </c>
      <c r="G297" s="53">
        <v>70</v>
      </c>
      <c r="H297" s="106" t="s">
        <v>1276</v>
      </c>
      <c r="I297" s="49" t="s">
        <v>1249</v>
      </c>
      <c r="J297" s="62">
        <v>0.73</v>
      </c>
    </row>
    <row r="298" spans="1:10" ht="14.25">
      <c r="A298" s="6" t="s">
        <v>7</v>
      </c>
      <c r="B298" s="46">
        <v>0.27028935185185182</v>
      </c>
      <c r="C298" s="46">
        <v>0.27135416666666667</v>
      </c>
      <c r="D298" s="6" t="s">
        <v>9</v>
      </c>
      <c r="E298" s="11">
        <f t="shared" si="4"/>
        <v>1.0648148148148517E-3</v>
      </c>
      <c r="F298" s="81" t="s">
        <v>321</v>
      </c>
      <c r="G298" s="53">
        <v>70</v>
      </c>
      <c r="H298" s="106" t="s">
        <v>1276</v>
      </c>
      <c r="I298" s="49" t="s">
        <v>1249</v>
      </c>
      <c r="J298" s="62">
        <v>1.53</v>
      </c>
    </row>
    <row r="299" spans="1:10" ht="14.25">
      <c r="A299" s="6" t="s">
        <v>7</v>
      </c>
      <c r="B299" s="46">
        <v>0.27219907407407407</v>
      </c>
      <c r="C299" s="46">
        <v>0.27305555555555555</v>
      </c>
      <c r="D299" s="6" t="s">
        <v>9</v>
      </c>
      <c r="E299" s="11">
        <f t="shared" si="4"/>
        <v>8.5648148148148584E-4</v>
      </c>
      <c r="F299" s="81" t="s">
        <v>326</v>
      </c>
      <c r="G299" s="53">
        <v>70</v>
      </c>
      <c r="H299" s="106" t="s">
        <v>1276</v>
      </c>
      <c r="I299" s="49" t="s">
        <v>1249</v>
      </c>
      <c r="J299" s="62">
        <v>1.23</v>
      </c>
    </row>
    <row r="300" spans="1:10">
      <c r="A300" s="64" t="s">
        <v>7</v>
      </c>
      <c r="B300" s="46">
        <v>4.9768518518518517E-2</v>
      </c>
      <c r="C300" s="46">
        <v>4.9907407407407407E-2</v>
      </c>
      <c r="D300" s="6" t="s">
        <v>9</v>
      </c>
      <c r="E300" s="11">
        <f t="shared" si="4"/>
        <v>1.3888888888888978E-4</v>
      </c>
      <c r="F300" s="77" t="s">
        <v>39</v>
      </c>
      <c r="G300" s="53">
        <v>70</v>
      </c>
      <c r="H300" s="106" t="s">
        <v>1276</v>
      </c>
      <c r="I300" s="49" t="s">
        <v>1249</v>
      </c>
      <c r="J300" s="62">
        <v>0.2</v>
      </c>
    </row>
    <row r="301" spans="1:10">
      <c r="A301" s="64" t="s">
        <v>7</v>
      </c>
      <c r="B301" s="46">
        <v>5.1157407407407408E-2</v>
      </c>
      <c r="C301" s="46">
        <v>5.1192129629629629E-2</v>
      </c>
      <c r="D301" s="6" t="s">
        <v>9</v>
      </c>
      <c r="E301" s="11">
        <f t="shared" si="4"/>
        <v>3.4722222222220711E-5</v>
      </c>
      <c r="F301" s="75" t="s">
        <v>55</v>
      </c>
      <c r="G301" s="53">
        <v>70</v>
      </c>
      <c r="H301" s="106" t="s">
        <v>1276</v>
      </c>
      <c r="I301" s="49" t="s">
        <v>1249</v>
      </c>
      <c r="J301" s="62">
        <v>0.05</v>
      </c>
    </row>
    <row r="302" spans="1:10">
      <c r="A302" s="64" t="s">
        <v>7</v>
      </c>
      <c r="B302" s="46">
        <v>6.6296296296296298E-2</v>
      </c>
      <c r="C302" s="46">
        <v>6.6365740740740739E-2</v>
      </c>
      <c r="D302" s="6" t="s">
        <v>9</v>
      </c>
      <c r="E302" s="11">
        <f t="shared" si="4"/>
        <v>6.9444444444441422E-5</v>
      </c>
      <c r="F302" s="75" t="s">
        <v>73</v>
      </c>
      <c r="G302" s="53">
        <v>70</v>
      </c>
      <c r="H302" s="106" t="s">
        <v>1276</v>
      </c>
      <c r="I302" s="49" t="s">
        <v>1249</v>
      </c>
      <c r="J302" s="62">
        <v>0.1</v>
      </c>
    </row>
    <row r="303" spans="1:10">
      <c r="A303" s="64" t="s">
        <v>7</v>
      </c>
      <c r="B303" s="46">
        <v>6.6678240740740746E-2</v>
      </c>
      <c r="C303" s="46">
        <v>6.6793981481481482E-2</v>
      </c>
      <c r="D303" s="6" t="s">
        <v>9</v>
      </c>
      <c r="E303" s="11">
        <f t="shared" si="4"/>
        <v>1.157407407407357E-4</v>
      </c>
      <c r="F303" s="75" t="s">
        <v>85</v>
      </c>
      <c r="G303" s="53">
        <v>70</v>
      </c>
      <c r="H303" s="106" t="s">
        <v>1276</v>
      </c>
      <c r="I303" s="49" t="s">
        <v>1249</v>
      </c>
      <c r="J303" s="62">
        <v>0.17</v>
      </c>
    </row>
    <row r="304" spans="1:10">
      <c r="A304" s="64" t="s">
        <v>7</v>
      </c>
      <c r="B304" s="46">
        <v>6.8495370370370373E-2</v>
      </c>
      <c r="C304" s="46">
        <v>6.8576388888888895E-2</v>
      </c>
      <c r="D304" s="6" t="s">
        <v>9</v>
      </c>
      <c r="E304" s="11">
        <f t="shared" si="4"/>
        <v>8.1018518518521931E-5</v>
      </c>
      <c r="F304" s="75" t="s">
        <v>103</v>
      </c>
      <c r="G304" s="53">
        <v>70</v>
      </c>
      <c r="H304" s="106" t="s">
        <v>1276</v>
      </c>
      <c r="I304" s="49" t="s">
        <v>1249</v>
      </c>
      <c r="J304" s="62">
        <v>0.12</v>
      </c>
    </row>
    <row r="305" spans="1:10">
      <c r="A305" s="64" t="s">
        <v>7</v>
      </c>
      <c r="B305" s="46">
        <v>6.8854166666666661E-2</v>
      </c>
      <c r="C305" s="46">
        <v>6.8900462962962969E-2</v>
      </c>
      <c r="D305" s="6" t="s">
        <v>9</v>
      </c>
      <c r="E305" s="11">
        <f t="shared" si="4"/>
        <v>4.6296296296308159E-5</v>
      </c>
      <c r="F305" s="75" t="s">
        <v>115</v>
      </c>
      <c r="G305" s="53">
        <v>70</v>
      </c>
      <c r="H305" s="106" t="s">
        <v>1276</v>
      </c>
      <c r="I305" s="49" t="s">
        <v>1249</v>
      </c>
      <c r="J305" s="62">
        <v>7.0000000000000007E-2</v>
      </c>
    </row>
    <row r="306" spans="1:10">
      <c r="A306" s="64" t="s">
        <v>7</v>
      </c>
      <c r="B306" s="46">
        <v>7.0856481481481479E-2</v>
      </c>
      <c r="C306" s="46">
        <v>7.1365740740740743E-2</v>
      </c>
      <c r="D306" s="6" t="s">
        <v>9</v>
      </c>
      <c r="E306" s="11">
        <f t="shared" si="4"/>
        <v>5.0925925925926485E-4</v>
      </c>
      <c r="F306" s="77" t="s">
        <v>123</v>
      </c>
      <c r="G306" s="53">
        <v>70</v>
      </c>
      <c r="H306" s="106" t="s">
        <v>1276</v>
      </c>
      <c r="I306" s="49" t="s">
        <v>1249</v>
      </c>
      <c r="J306" s="62">
        <v>0.73</v>
      </c>
    </row>
    <row r="307" spans="1:10">
      <c r="A307" s="64" t="s">
        <v>7</v>
      </c>
      <c r="B307" s="46">
        <v>8.3287037037037034E-2</v>
      </c>
      <c r="C307" s="46">
        <v>8.3576388888888895E-2</v>
      </c>
      <c r="D307" s="6" t="s">
        <v>9</v>
      </c>
      <c r="E307" s="11">
        <f t="shared" si="4"/>
        <v>2.8935185185186008E-4</v>
      </c>
      <c r="F307" s="75" t="s">
        <v>140</v>
      </c>
      <c r="G307" s="53">
        <v>70</v>
      </c>
      <c r="H307" s="106" t="s">
        <v>1276</v>
      </c>
      <c r="I307" s="49" t="s">
        <v>1249</v>
      </c>
      <c r="J307" s="62">
        <v>0.42</v>
      </c>
    </row>
    <row r="308" spans="1:10">
      <c r="A308" s="64" t="s">
        <v>7</v>
      </c>
      <c r="B308" s="46">
        <v>8.413194444444444E-2</v>
      </c>
      <c r="C308" s="46">
        <v>8.4178240740740748E-2</v>
      </c>
      <c r="D308" s="6" t="s">
        <v>9</v>
      </c>
      <c r="E308" s="11">
        <f t="shared" si="4"/>
        <v>4.6296296296308159E-5</v>
      </c>
      <c r="F308" s="75" t="s">
        <v>148</v>
      </c>
      <c r="G308" s="53">
        <v>70</v>
      </c>
      <c r="H308" s="106" t="s">
        <v>1276</v>
      </c>
      <c r="I308" s="49" t="s">
        <v>1249</v>
      </c>
      <c r="J308" s="62">
        <v>7.0000000000000007E-2</v>
      </c>
    </row>
    <row r="309" spans="1:10">
      <c r="A309" s="64" t="s">
        <v>7</v>
      </c>
      <c r="B309" s="46">
        <v>8.4432870370370366E-2</v>
      </c>
      <c r="C309" s="46">
        <v>8.4490740740740741E-2</v>
      </c>
      <c r="D309" s="6" t="s">
        <v>9</v>
      </c>
      <c r="E309" s="11">
        <f t="shared" si="4"/>
        <v>5.7870370370374791E-5</v>
      </c>
      <c r="F309" s="75" t="s">
        <v>161</v>
      </c>
      <c r="G309" s="53">
        <v>70</v>
      </c>
      <c r="H309" s="106" t="s">
        <v>1276</v>
      </c>
      <c r="I309" s="49" t="s">
        <v>1249</v>
      </c>
      <c r="J309" s="62">
        <v>0.08</v>
      </c>
    </row>
    <row r="310" spans="1:10">
      <c r="A310" s="64" t="s">
        <v>7</v>
      </c>
      <c r="B310" s="46">
        <v>8.8993055555555561E-2</v>
      </c>
      <c r="C310" s="46">
        <v>8.9097222222222217E-2</v>
      </c>
      <c r="D310" s="6" t="s">
        <v>9</v>
      </c>
      <c r="E310" s="11">
        <f t="shared" si="4"/>
        <v>1.0416666666665519E-4</v>
      </c>
      <c r="F310" s="75" t="s">
        <v>176</v>
      </c>
      <c r="G310" s="53">
        <v>70</v>
      </c>
      <c r="H310" s="106" t="s">
        <v>1276</v>
      </c>
      <c r="I310" s="49" t="s">
        <v>1249</v>
      </c>
      <c r="J310" s="62">
        <v>0.15</v>
      </c>
    </row>
    <row r="311" spans="1:10">
      <c r="A311" s="64" t="s">
        <v>7</v>
      </c>
      <c r="B311" s="46">
        <v>8.9687500000000003E-2</v>
      </c>
      <c r="C311" s="46">
        <v>8.981481481481482E-2</v>
      </c>
      <c r="D311" s="6" t="s">
        <v>9</v>
      </c>
      <c r="E311" s="11">
        <f t="shared" si="4"/>
        <v>1.2731481481481621E-4</v>
      </c>
      <c r="F311" s="75" t="s">
        <v>182</v>
      </c>
      <c r="G311" s="53">
        <v>70</v>
      </c>
      <c r="H311" s="106" t="s">
        <v>1276</v>
      </c>
      <c r="I311" s="49" t="s">
        <v>1249</v>
      </c>
      <c r="J311" s="62">
        <v>0.18</v>
      </c>
    </row>
    <row r="312" spans="1:10">
      <c r="A312" s="64" t="s">
        <v>7</v>
      </c>
      <c r="B312" s="46">
        <v>9.0370370370370365E-2</v>
      </c>
      <c r="C312" s="46">
        <v>9.042824074074074E-2</v>
      </c>
      <c r="D312" s="6" t="s">
        <v>9</v>
      </c>
      <c r="E312" s="11">
        <f t="shared" si="4"/>
        <v>5.7870370370374791E-5</v>
      </c>
      <c r="F312" s="75" t="s">
        <v>188</v>
      </c>
      <c r="G312" s="53">
        <v>70</v>
      </c>
      <c r="H312" s="106" t="s">
        <v>1276</v>
      </c>
      <c r="I312" s="49" t="s">
        <v>1249</v>
      </c>
      <c r="J312" s="62">
        <v>0.08</v>
      </c>
    </row>
    <row r="313" spans="1:10">
      <c r="A313" s="64" t="s">
        <v>7</v>
      </c>
      <c r="B313" s="46">
        <v>9.1041666666666674E-2</v>
      </c>
      <c r="C313" s="46">
        <v>9.1307870370370373E-2</v>
      </c>
      <c r="D313" s="6" t="s">
        <v>9</v>
      </c>
      <c r="E313" s="11">
        <f t="shared" si="4"/>
        <v>2.6620370370369906E-4</v>
      </c>
      <c r="F313" s="75" t="s">
        <v>196</v>
      </c>
      <c r="G313" s="53">
        <v>70</v>
      </c>
      <c r="H313" s="106" t="s">
        <v>1276</v>
      </c>
      <c r="I313" s="49" t="s">
        <v>1249</v>
      </c>
      <c r="J313" s="62">
        <v>0.38</v>
      </c>
    </row>
    <row r="314" spans="1:10">
      <c r="A314" s="64" t="s">
        <v>7</v>
      </c>
      <c r="B314" s="46">
        <v>0.10092592592592593</v>
      </c>
      <c r="C314" s="46">
        <v>0.10128472222222222</v>
      </c>
      <c r="D314" s="6" t="s">
        <v>9</v>
      </c>
      <c r="E314" s="11">
        <f t="shared" si="4"/>
        <v>3.5879629629628762E-4</v>
      </c>
      <c r="F314" s="75" t="s">
        <v>206</v>
      </c>
      <c r="G314" s="53">
        <v>70</v>
      </c>
      <c r="H314" s="106" t="s">
        <v>1276</v>
      </c>
      <c r="I314" s="49" t="s">
        <v>1249</v>
      </c>
      <c r="J314" s="62">
        <v>0.52</v>
      </c>
    </row>
    <row r="315" spans="1:10">
      <c r="A315" s="64" t="s">
        <v>7</v>
      </c>
      <c r="B315" s="46">
        <v>0.10474537037037038</v>
      </c>
      <c r="C315" s="46">
        <v>0.10491898148148149</v>
      </c>
      <c r="D315" s="6" t="s">
        <v>9</v>
      </c>
      <c r="E315" s="11">
        <f t="shared" si="4"/>
        <v>1.7361111111111049E-4</v>
      </c>
      <c r="F315" s="75" t="s">
        <v>215</v>
      </c>
      <c r="G315" s="53">
        <v>70</v>
      </c>
      <c r="H315" s="106" t="s">
        <v>1276</v>
      </c>
      <c r="I315" s="49" t="s">
        <v>1249</v>
      </c>
      <c r="J315" s="62">
        <v>0.25</v>
      </c>
    </row>
    <row r="316" spans="1:10">
      <c r="A316" s="64" t="s">
        <v>7</v>
      </c>
      <c r="B316" s="46">
        <v>0.10629629629629629</v>
      </c>
      <c r="C316" s="46">
        <v>0.10701388888888889</v>
      </c>
      <c r="D316" s="6" t="s">
        <v>9</v>
      </c>
      <c r="E316" s="11">
        <f t="shared" si="4"/>
        <v>7.17592592592603E-4</v>
      </c>
      <c r="F316" s="75" t="s">
        <v>224</v>
      </c>
      <c r="G316" s="53">
        <v>70</v>
      </c>
      <c r="H316" s="106" t="s">
        <v>1276</v>
      </c>
      <c r="I316" s="49" t="s">
        <v>1249</v>
      </c>
      <c r="J316" s="62">
        <v>1.03</v>
      </c>
    </row>
    <row r="317" spans="1:10">
      <c r="A317" s="64" t="s">
        <v>7</v>
      </c>
      <c r="B317" s="46">
        <v>0.10821759259259259</v>
      </c>
      <c r="C317" s="46">
        <v>0.1083449074074074</v>
      </c>
      <c r="D317" s="6" t="s">
        <v>9</v>
      </c>
      <c r="E317" s="11">
        <f t="shared" si="4"/>
        <v>1.2731481481481621E-4</v>
      </c>
      <c r="F317" s="75" t="s">
        <v>232</v>
      </c>
      <c r="G317" s="53">
        <v>70</v>
      </c>
      <c r="H317" s="106" t="s">
        <v>1276</v>
      </c>
      <c r="I317" s="49" t="s">
        <v>1249</v>
      </c>
      <c r="J317" s="62">
        <v>0.18</v>
      </c>
    </row>
    <row r="318" spans="1:10">
      <c r="A318" s="68" t="s">
        <v>7</v>
      </c>
      <c r="B318" s="19">
        <v>0.11078703703703703</v>
      </c>
      <c r="C318" s="19">
        <v>0.11085648148148149</v>
      </c>
      <c r="D318" s="50" t="s">
        <v>9</v>
      </c>
      <c r="E318" s="20">
        <f t="shared" si="4"/>
        <v>6.94444444444553E-5</v>
      </c>
      <c r="F318" s="75" t="s">
        <v>249</v>
      </c>
      <c r="G318" s="53">
        <v>70</v>
      </c>
      <c r="H318" s="106" t="s">
        <v>1276</v>
      </c>
      <c r="I318" s="49" t="s">
        <v>1249</v>
      </c>
      <c r="J318" s="62">
        <v>0.1</v>
      </c>
    </row>
    <row r="319" spans="1:10">
      <c r="A319" s="68" t="s">
        <v>7</v>
      </c>
      <c r="B319" s="19">
        <v>0.11321759259259259</v>
      </c>
      <c r="C319" s="19">
        <v>0.11332175925925926</v>
      </c>
      <c r="D319" s="51" t="s">
        <v>9</v>
      </c>
      <c r="E319" s="20">
        <f t="shared" si="4"/>
        <v>1.0416666666666907E-4</v>
      </c>
      <c r="F319" s="75" t="s">
        <v>264</v>
      </c>
      <c r="G319" s="53">
        <v>70</v>
      </c>
      <c r="H319" s="106" t="s">
        <v>1276</v>
      </c>
      <c r="I319" s="49" t="s">
        <v>1249</v>
      </c>
      <c r="J319" s="62">
        <v>0.15</v>
      </c>
    </row>
    <row r="320" spans="1:10">
      <c r="A320" s="64" t="s">
        <v>7</v>
      </c>
      <c r="B320" s="46">
        <v>0.11625000000000001</v>
      </c>
      <c r="C320" s="110">
        <v>0.11652777777777777</v>
      </c>
      <c r="D320" s="6" t="s">
        <v>9</v>
      </c>
      <c r="E320" s="11">
        <f t="shared" si="4"/>
        <v>2.7777777777776569E-4</v>
      </c>
      <c r="F320" s="75" t="s">
        <v>286</v>
      </c>
      <c r="G320" s="53">
        <v>70</v>
      </c>
      <c r="H320" s="106" t="s">
        <v>1276</v>
      </c>
      <c r="I320" s="49" t="s">
        <v>1249</v>
      </c>
      <c r="J320" s="62">
        <v>0.4</v>
      </c>
    </row>
    <row r="321" spans="1:10">
      <c r="A321" s="64" t="s">
        <v>7</v>
      </c>
      <c r="B321" s="46">
        <v>0.11792824074074074</v>
      </c>
      <c r="C321" s="46">
        <v>0.11866898148148149</v>
      </c>
      <c r="D321" s="6" t="s">
        <v>9</v>
      </c>
      <c r="E321" s="11">
        <f t="shared" si="4"/>
        <v>7.4074074074075014E-4</v>
      </c>
      <c r="F321" s="75" t="s">
        <v>298</v>
      </c>
      <c r="G321" s="53">
        <v>70</v>
      </c>
      <c r="H321" s="106" t="s">
        <v>1276</v>
      </c>
      <c r="I321" s="49" t="s">
        <v>1249</v>
      </c>
      <c r="J321" s="62">
        <v>1.07</v>
      </c>
    </row>
    <row r="322" spans="1:10">
      <c r="A322" s="64" t="s">
        <v>7</v>
      </c>
      <c r="B322" s="46">
        <v>0.11900462962962963</v>
      </c>
      <c r="C322" s="46">
        <v>0.11912037037037038</v>
      </c>
      <c r="D322" s="6" t="s">
        <v>9</v>
      </c>
      <c r="E322" s="11">
        <f t="shared" ref="E322:E385" si="5">C322-B322</f>
        <v>1.1574074074074958E-4</v>
      </c>
      <c r="F322" s="75" t="s">
        <v>308</v>
      </c>
      <c r="G322" s="53">
        <v>70</v>
      </c>
      <c r="H322" s="106" t="s">
        <v>1276</v>
      </c>
      <c r="I322" s="49" t="s">
        <v>1249</v>
      </c>
      <c r="J322" s="62">
        <v>0.17</v>
      </c>
    </row>
    <row r="323" spans="1:10">
      <c r="A323" s="64" t="s">
        <v>7</v>
      </c>
      <c r="B323" s="46">
        <v>0.12243055555555556</v>
      </c>
      <c r="C323" s="46">
        <v>0.12262731481481481</v>
      </c>
      <c r="D323" s="6" t="s">
        <v>9</v>
      </c>
      <c r="E323" s="11">
        <f t="shared" si="5"/>
        <v>1.9675925925925764E-4</v>
      </c>
      <c r="F323" s="75" t="s">
        <v>316</v>
      </c>
      <c r="G323" s="53">
        <v>70</v>
      </c>
      <c r="H323" s="106" t="s">
        <v>1276</v>
      </c>
      <c r="I323" s="49" t="s">
        <v>1249</v>
      </c>
      <c r="J323" s="62">
        <v>0.28000000000000003</v>
      </c>
    </row>
    <row r="324" spans="1:10">
      <c r="A324" s="64" t="s">
        <v>7</v>
      </c>
      <c r="B324" s="46">
        <v>0.12627314814814813</v>
      </c>
      <c r="C324" s="46">
        <v>0.12725694444444444</v>
      </c>
      <c r="D324" s="6" t="s">
        <v>9</v>
      </c>
      <c r="E324" s="11">
        <f t="shared" si="5"/>
        <v>9.8379629629630205E-4</v>
      </c>
      <c r="F324" s="75" t="s">
        <v>329</v>
      </c>
      <c r="G324" s="53">
        <v>70</v>
      </c>
      <c r="H324" s="106" t="s">
        <v>1276</v>
      </c>
      <c r="I324" s="49" t="s">
        <v>1249</v>
      </c>
      <c r="J324" s="62">
        <v>1.42</v>
      </c>
    </row>
    <row r="325" spans="1:10">
      <c r="A325" s="64" t="s">
        <v>7</v>
      </c>
      <c r="B325" s="46">
        <v>0.12790509259259258</v>
      </c>
      <c r="C325" s="46">
        <v>0.12800925925925924</v>
      </c>
      <c r="D325" s="6" t="s">
        <v>9</v>
      </c>
      <c r="E325" s="11">
        <f t="shared" si="5"/>
        <v>1.0416666666665519E-4</v>
      </c>
      <c r="F325" s="75" t="s">
        <v>335</v>
      </c>
      <c r="G325" s="53">
        <v>70</v>
      </c>
      <c r="H325" s="106" t="s">
        <v>1276</v>
      </c>
      <c r="I325" s="49" t="s">
        <v>1249</v>
      </c>
      <c r="J325" s="62">
        <v>0.15</v>
      </c>
    </row>
    <row r="326" spans="1:10">
      <c r="A326" s="64" t="s">
        <v>7</v>
      </c>
      <c r="B326" s="46">
        <v>0.12835648148148146</v>
      </c>
      <c r="C326" s="46">
        <v>0.12862268518518516</v>
      </c>
      <c r="D326" s="6" t="s">
        <v>9</v>
      </c>
      <c r="E326" s="11">
        <f t="shared" si="5"/>
        <v>2.6620370370369906E-4</v>
      </c>
      <c r="F326" s="75" t="s">
        <v>347</v>
      </c>
      <c r="G326" s="53">
        <v>70</v>
      </c>
      <c r="H326" s="106" t="s">
        <v>1276</v>
      </c>
      <c r="I326" s="49" t="s">
        <v>1249</v>
      </c>
      <c r="J326" s="62">
        <v>0.38</v>
      </c>
    </row>
    <row r="327" spans="1:10">
      <c r="A327" s="64" t="s">
        <v>7</v>
      </c>
      <c r="B327" s="46">
        <v>0.13043981481481481</v>
      </c>
      <c r="C327" s="46">
        <v>0.13061342592592592</v>
      </c>
      <c r="D327" s="6" t="s">
        <v>9</v>
      </c>
      <c r="E327" s="11">
        <f t="shared" si="5"/>
        <v>1.7361111111111049E-4</v>
      </c>
      <c r="F327" s="75" t="s">
        <v>353</v>
      </c>
      <c r="G327" s="53">
        <v>70</v>
      </c>
      <c r="H327" s="106" t="s">
        <v>1276</v>
      </c>
      <c r="I327" s="49" t="s">
        <v>1249</v>
      </c>
      <c r="J327" s="62">
        <v>0.25</v>
      </c>
    </row>
    <row r="328" spans="1:10">
      <c r="A328" s="64" t="s">
        <v>7</v>
      </c>
      <c r="B328" s="46">
        <v>0.13261574074074073</v>
      </c>
      <c r="C328" s="110">
        <v>0.13269675925925925</v>
      </c>
      <c r="D328" s="6" t="s">
        <v>9</v>
      </c>
      <c r="E328" s="11">
        <f t="shared" si="5"/>
        <v>8.1018518518521931E-5</v>
      </c>
      <c r="F328" s="75" t="s">
        <v>365</v>
      </c>
      <c r="G328" s="53">
        <v>70</v>
      </c>
      <c r="H328" s="106" t="s">
        <v>1276</v>
      </c>
      <c r="I328" s="49" t="s">
        <v>1249</v>
      </c>
      <c r="J328" s="62">
        <v>0.12</v>
      </c>
    </row>
    <row r="329" spans="1:10">
      <c r="A329" s="64" t="s">
        <v>7</v>
      </c>
      <c r="B329" s="46">
        <v>0.13280092592592591</v>
      </c>
      <c r="C329" s="110">
        <v>0.13354166666666664</v>
      </c>
      <c r="D329" s="6" t="s">
        <v>9</v>
      </c>
      <c r="E329" s="11">
        <f t="shared" si="5"/>
        <v>7.4074074074073626E-4</v>
      </c>
      <c r="F329" s="75" t="s">
        <v>370</v>
      </c>
      <c r="G329" s="53">
        <v>70</v>
      </c>
      <c r="H329" s="106" t="s">
        <v>1276</v>
      </c>
      <c r="I329" s="49" t="s">
        <v>1249</v>
      </c>
      <c r="J329" s="62">
        <v>1.07</v>
      </c>
    </row>
    <row r="330" spans="1:10">
      <c r="A330" s="64" t="s">
        <v>7</v>
      </c>
      <c r="B330" s="46">
        <v>0.13418981481481479</v>
      </c>
      <c r="C330" s="110">
        <v>0.13442129629629629</v>
      </c>
      <c r="D330" s="109" t="s">
        <v>9</v>
      </c>
      <c r="E330" s="11">
        <f t="shared" si="5"/>
        <v>2.3148148148149916E-4</v>
      </c>
      <c r="F330" s="75" t="s">
        <v>379</v>
      </c>
      <c r="G330" s="53">
        <v>70</v>
      </c>
      <c r="H330" s="106" t="s">
        <v>1276</v>
      </c>
      <c r="I330" s="49" t="s">
        <v>1249</v>
      </c>
      <c r="J330" s="62">
        <v>0.33</v>
      </c>
    </row>
    <row r="331" spans="1:10">
      <c r="A331" s="64" t="s">
        <v>7</v>
      </c>
      <c r="B331" s="46">
        <v>0.13528935185185184</v>
      </c>
      <c r="C331" s="46">
        <v>0.13576388888888888</v>
      </c>
      <c r="D331" s="109" t="s">
        <v>9</v>
      </c>
      <c r="E331" s="11">
        <f t="shared" si="5"/>
        <v>4.745370370370372E-4</v>
      </c>
      <c r="F331" s="75" t="s">
        <v>391</v>
      </c>
      <c r="G331" s="53">
        <v>70</v>
      </c>
      <c r="H331" s="106" t="s">
        <v>1276</v>
      </c>
      <c r="I331" s="49" t="s">
        <v>1249</v>
      </c>
      <c r="J331" s="62">
        <v>0.68</v>
      </c>
    </row>
    <row r="332" spans="1:10">
      <c r="A332" s="64" t="s">
        <v>7</v>
      </c>
      <c r="B332" s="46">
        <v>0.13791666666666666</v>
      </c>
      <c r="C332" s="46">
        <v>0.13824074074074072</v>
      </c>
      <c r="D332" s="6" t="s">
        <v>9</v>
      </c>
      <c r="E332" s="11">
        <f t="shared" si="5"/>
        <v>3.2407407407405997E-4</v>
      </c>
      <c r="F332" s="75" t="s">
        <v>401</v>
      </c>
      <c r="G332" s="53">
        <v>70</v>
      </c>
      <c r="H332" s="106" t="s">
        <v>1276</v>
      </c>
      <c r="I332" s="49" t="s">
        <v>1249</v>
      </c>
      <c r="J332" s="62">
        <v>0.47</v>
      </c>
    </row>
    <row r="333" spans="1:10">
      <c r="A333" s="64" t="s">
        <v>7</v>
      </c>
      <c r="B333" s="46">
        <v>0.13947916666666665</v>
      </c>
      <c r="C333" s="46">
        <v>0.1395949074074074</v>
      </c>
      <c r="D333" s="109" t="s">
        <v>9</v>
      </c>
      <c r="E333" s="11">
        <f t="shared" si="5"/>
        <v>1.1574074074074958E-4</v>
      </c>
      <c r="F333" s="75" t="s">
        <v>408</v>
      </c>
      <c r="G333" s="53">
        <v>70</v>
      </c>
      <c r="H333" s="106" t="s">
        <v>1276</v>
      </c>
      <c r="I333" s="49" t="s">
        <v>1249</v>
      </c>
      <c r="J333" s="62">
        <v>0.17</v>
      </c>
    </row>
    <row r="334" spans="1:10">
      <c r="A334" s="64" t="s">
        <v>7</v>
      </c>
      <c r="B334" s="46">
        <v>0.14413194444444444</v>
      </c>
      <c r="C334" s="46">
        <v>0.14425925925925925</v>
      </c>
      <c r="D334" s="6" t="s">
        <v>9</v>
      </c>
      <c r="E334" s="11">
        <f t="shared" si="5"/>
        <v>1.2731481481481621E-4</v>
      </c>
      <c r="F334" s="75" t="s">
        <v>426</v>
      </c>
      <c r="G334" s="53">
        <v>70</v>
      </c>
      <c r="H334" s="106" t="s">
        <v>1276</v>
      </c>
      <c r="I334" s="49" t="s">
        <v>1249</v>
      </c>
      <c r="J334" s="62">
        <v>0.18</v>
      </c>
    </row>
    <row r="335" spans="1:10">
      <c r="A335" s="64" t="s">
        <v>7</v>
      </c>
      <c r="B335" s="46">
        <v>0.14487268518518517</v>
      </c>
      <c r="C335" s="46">
        <v>0.14497685185185186</v>
      </c>
      <c r="D335" s="6" t="s">
        <v>9</v>
      </c>
      <c r="E335" s="11">
        <f t="shared" si="5"/>
        <v>1.0416666666668295E-4</v>
      </c>
      <c r="F335" s="75" t="s">
        <v>433</v>
      </c>
      <c r="G335" s="53">
        <v>70</v>
      </c>
      <c r="H335" s="106" t="s">
        <v>1276</v>
      </c>
      <c r="I335" s="49" t="s">
        <v>1249</v>
      </c>
      <c r="J335" s="62">
        <v>0.15</v>
      </c>
    </row>
    <row r="336" spans="1:10">
      <c r="A336" s="64" t="s">
        <v>7</v>
      </c>
      <c r="B336" s="46">
        <v>0.14547453703703703</v>
      </c>
      <c r="C336" s="46">
        <v>0.14555555555555555</v>
      </c>
      <c r="D336" s="6" t="s">
        <v>9</v>
      </c>
      <c r="E336" s="11">
        <f t="shared" si="5"/>
        <v>8.1018518518521931E-5</v>
      </c>
      <c r="F336" s="75" t="s">
        <v>441</v>
      </c>
      <c r="G336" s="53">
        <v>70</v>
      </c>
      <c r="H336" s="106" t="s">
        <v>1276</v>
      </c>
      <c r="I336" s="49" t="s">
        <v>1249</v>
      </c>
      <c r="J336" s="62">
        <v>0.12</v>
      </c>
    </row>
    <row r="337" spans="1:10">
      <c r="A337" s="64" t="s">
        <v>7</v>
      </c>
      <c r="B337" s="46">
        <v>0.14656250000000001</v>
      </c>
      <c r="C337" s="46">
        <v>0.14666666666666667</v>
      </c>
      <c r="D337" s="6" t="s">
        <v>9</v>
      </c>
      <c r="E337" s="11">
        <f t="shared" si="5"/>
        <v>1.0416666666665519E-4</v>
      </c>
      <c r="F337" s="75" t="s">
        <v>454</v>
      </c>
      <c r="G337" s="53">
        <v>70</v>
      </c>
      <c r="H337" s="106" t="s">
        <v>1276</v>
      </c>
      <c r="I337" s="49" t="s">
        <v>1249</v>
      </c>
      <c r="J337" s="62">
        <v>0.15</v>
      </c>
    </row>
    <row r="338" spans="1:10">
      <c r="A338" s="64" t="s">
        <v>7</v>
      </c>
      <c r="B338" s="46">
        <v>0.14682870370370371</v>
      </c>
      <c r="C338" s="46">
        <v>0.14701388888888889</v>
      </c>
      <c r="D338" s="6" t="s">
        <v>9</v>
      </c>
      <c r="E338" s="11">
        <f t="shared" si="5"/>
        <v>1.8518518518517713E-4</v>
      </c>
      <c r="F338" s="75" t="s">
        <v>462</v>
      </c>
      <c r="G338" s="53">
        <v>70</v>
      </c>
      <c r="H338" s="106" t="s">
        <v>1276</v>
      </c>
      <c r="I338" s="49" t="s">
        <v>1249</v>
      </c>
      <c r="J338" s="62">
        <v>0.27</v>
      </c>
    </row>
    <row r="339" spans="1:10">
      <c r="A339" s="64" t="s">
        <v>7</v>
      </c>
      <c r="B339" s="46">
        <v>0.14737268518518518</v>
      </c>
      <c r="C339" s="110">
        <v>0.14753472222222222</v>
      </c>
      <c r="D339" s="6" t="s">
        <v>9</v>
      </c>
      <c r="E339" s="11">
        <f t="shared" si="5"/>
        <v>1.6203703703704386E-4</v>
      </c>
      <c r="F339" s="75" t="s">
        <v>472</v>
      </c>
      <c r="G339" s="53">
        <v>70</v>
      </c>
      <c r="H339" s="106" t="s">
        <v>1276</v>
      </c>
      <c r="I339" s="49" t="s">
        <v>1249</v>
      </c>
      <c r="J339" s="62">
        <v>0.23</v>
      </c>
    </row>
    <row r="340" spans="1:10">
      <c r="A340" s="64" t="s">
        <v>7</v>
      </c>
      <c r="B340" s="46">
        <v>0.14760416666666668</v>
      </c>
      <c r="C340" s="46">
        <v>0.14776620370370369</v>
      </c>
      <c r="D340" s="6" t="s">
        <v>9</v>
      </c>
      <c r="E340" s="11">
        <f t="shared" si="5"/>
        <v>1.6203703703701611E-4</v>
      </c>
      <c r="F340" s="75" t="s">
        <v>480</v>
      </c>
      <c r="G340" s="53">
        <v>70</v>
      </c>
      <c r="H340" s="106" t="s">
        <v>1276</v>
      </c>
      <c r="I340" s="49" t="s">
        <v>1249</v>
      </c>
      <c r="J340" s="62">
        <v>0.23</v>
      </c>
    </row>
    <row r="341" spans="1:10">
      <c r="A341" s="64" t="s">
        <v>7</v>
      </c>
      <c r="B341" s="46">
        <v>0.14832175925925925</v>
      </c>
      <c r="C341" s="46">
        <v>0.14850694444444446</v>
      </c>
      <c r="D341" s="6" t="s">
        <v>9</v>
      </c>
      <c r="E341" s="11">
        <f t="shared" si="5"/>
        <v>1.8518518518520488E-4</v>
      </c>
      <c r="F341" s="75" t="s">
        <v>487</v>
      </c>
      <c r="G341" s="53">
        <v>70</v>
      </c>
      <c r="H341" s="106" t="s">
        <v>1276</v>
      </c>
      <c r="I341" s="49" t="s">
        <v>1249</v>
      </c>
      <c r="J341" s="62">
        <v>0.27</v>
      </c>
    </row>
    <row r="342" spans="1:10">
      <c r="A342" s="80" t="s">
        <v>7</v>
      </c>
      <c r="B342" s="110">
        <v>0.25354166666666667</v>
      </c>
      <c r="C342" s="46">
        <v>0.25386574074074075</v>
      </c>
      <c r="D342" s="53" t="s">
        <v>9</v>
      </c>
      <c r="E342" s="65">
        <f t="shared" si="5"/>
        <v>3.2407407407408773E-4</v>
      </c>
      <c r="F342" s="75" t="s">
        <v>1083</v>
      </c>
      <c r="G342" s="93">
        <v>22</v>
      </c>
      <c r="H342" s="106" t="s">
        <v>1276</v>
      </c>
      <c r="I342" s="49" t="s">
        <v>1249</v>
      </c>
      <c r="J342" s="62">
        <v>0.47</v>
      </c>
    </row>
    <row r="343" spans="1:10">
      <c r="A343" s="53" t="s">
        <v>7</v>
      </c>
      <c r="B343" s="46">
        <v>0.25458333333333333</v>
      </c>
      <c r="C343" s="46">
        <v>0.25474537037037037</v>
      </c>
      <c r="D343" s="53" t="s">
        <v>9</v>
      </c>
      <c r="E343" s="65">
        <f t="shared" si="5"/>
        <v>1.6203703703704386E-4</v>
      </c>
      <c r="F343" s="75" t="s">
        <v>1089</v>
      </c>
      <c r="G343" s="93">
        <v>22</v>
      </c>
      <c r="H343" s="106" t="s">
        <v>1276</v>
      </c>
      <c r="I343" s="49" t="s">
        <v>1249</v>
      </c>
      <c r="J343" s="62">
        <v>0.23</v>
      </c>
    </row>
    <row r="344" spans="1:10">
      <c r="A344" s="53" t="s">
        <v>7</v>
      </c>
      <c r="B344" s="46">
        <v>0.27384259259259258</v>
      </c>
      <c r="C344" s="46">
        <v>0.27407407407407408</v>
      </c>
      <c r="D344" s="53" t="s">
        <v>9</v>
      </c>
      <c r="E344" s="65">
        <f t="shared" si="5"/>
        <v>2.3148148148149916E-4</v>
      </c>
      <c r="F344" s="75" t="s">
        <v>1100</v>
      </c>
      <c r="G344" s="93">
        <v>22</v>
      </c>
      <c r="H344" s="106" t="s">
        <v>1276</v>
      </c>
      <c r="I344" s="49" t="s">
        <v>1249</v>
      </c>
      <c r="J344" s="62">
        <v>0.33</v>
      </c>
    </row>
    <row r="345" spans="1:10">
      <c r="A345" s="53" t="s">
        <v>7</v>
      </c>
      <c r="B345" s="46">
        <v>0.28990740740740739</v>
      </c>
      <c r="C345" s="46">
        <v>0.29023148148148148</v>
      </c>
      <c r="D345" s="53" t="s">
        <v>9</v>
      </c>
      <c r="E345" s="65">
        <f t="shared" si="5"/>
        <v>3.2407407407408773E-4</v>
      </c>
      <c r="F345" s="75" t="s">
        <v>1108</v>
      </c>
      <c r="G345" s="93">
        <v>22</v>
      </c>
      <c r="H345" s="106" t="s">
        <v>1276</v>
      </c>
      <c r="I345" s="49" t="s">
        <v>1249</v>
      </c>
      <c r="J345" s="62">
        <v>0.47</v>
      </c>
    </row>
    <row r="346" spans="1:10">
      <c r="A346" s="53" t="s">
        <v>7</v>
      </c>
      <c r="B346" s="46">
        <v>0.3069560185185185</v>
      </c>
      <c r="C346" s="46">
        <v>0.30717592592592591</v>
      </c>
      <c r="D346" s="53" t="s">
        <v>9</v>
      </c>
      <c r="E346" s="65">
        <f t="shared" si="5"/>
        <v>2.1990740740740478E-4</v>
      </c>
      <c r="F346" s="75" t="s">
        <v>1116</v>
      </c>
      <c r="G346" s="93">
        <v>22</v>
      </c>
      <c r="H346" s="106" t="s">
        <v>1276</v>
      </c>
      <c r="I346" s="49" t="s">
        <v>1249</v>
      </c>
      <c r="J346" s="62">
        <v>0.32</v>
      </c>
    </row>
    <row r="347" spans="1:10">
      <c r="A347" s="53" t="s">
        <v>7</v>
      </c>
      <c r="B347" s="46">
        <v>0.32831018518518518</v>
      </c>
      <c r="C347" s="46">
        <v>0.32841435185185186</v>
      </c>
      <c r="D347" s="53" t="s">
        <v>9</v>
      </c>
      <c r="E347" s="65">
        <f t="shared" si="5"/>
        <v>1.0416666666668295E-4</v>
      </c>
      <c r="F347" s="75" t="s">
        <v>1129</v>
      </c>
      <c r="G347" s="93">
        <v>22</v>
      </c>
      <c r="H347" s="106" t="s">
        <v>1276</v>
      </c>
      <c r="I347" s="49" t="s">
        <v>1249</v>
      </c>
      <c r="J347" s="62">
        <v>0.15</v>
      </c>
    </row>
    <row r="348" spans="1:10">
      <c r="A348" s="53" t="s">
        <v>7</v>
      </c>
      <c r="B348" s="46">
        <v>0.3384490740740741</v>
      </c>
      <c r="C348" s="46">
        <v>0.33877314814814813</v>
      </c>
      <c r="D348" s="53" t="s">
        <v>9</v>
      </c>
      <c r="E348" s="65">
        <f t="shared" si="5"/>
        <v>3.2407407407403221E-4</v>
      </c>
      <c r="F348" s="75" t="s">
        <v>1146</v>
      </c>
      <c r="G348" s="93">
        <v>22</v>
      </c>
      <c r="H348" s="106" t="s">
        <v>1276</v>
      </c>
      <c r="I348" s="49" t="s">
        <v>1249</v>
      </c>
      <c r="J348" s="62">
        <v>0.47</v>
      </c>
    </row>
    <row r="349" spans="1:10">
      <c r="A349" s="53" t="s">
        <v>7</v>
      </c>
      <c r="B349" s="46">
        <v>0.33924768518518517</v>
      </c>
      <c r="C349" s="46">
        <v>0.33952546296296299</v>
      </c>
      <c r="D349" s="53" t="s">
        <v>9</v>
      </c>
      <c r="E349" s="65">
        <f t="shared" si="5"/>
        <v>2.777777777778212E-4</v>
      </c>
      <c r="F349" s="75" t="s">
        <v>1153</v>
      </c>
      <c r="G349" s="93">
        <v>22</v>
      </c>
      <c r="H349" s="106" t="s">
        <v>1276</v>
      </c>
      <c r="I349" s="49" t="s">
        <v>1249</v>
      </c>
      <c r="J349" s="62">
        <v>0.4</v>
      </c>
    </row>
    <row r="350" spans="1:10">
      <c r="A350" s="53" t="s">
        <v>7</v>
      </c>
      <c r="B350" s="46">
        <v>0.34263888888888888</v>
      </c>
      <c r="C350" s="46">
        <v>0.34319444444444447</v>
      </c>
      <c r="D350" s="53" t="s">
        <v>9</v>
      </c>
      <c r="E350" s="65">
        <f t="shared" si="5"/>
        <v>5.5555555555558689E-4</v>
      </c>
      <c r="F350" s="75" t="s">
        <v>1159</v>
      </c>
      <c r="G350" s="93">
        <v>22</v>
      </c>
      <c r="H350" s="106" t="s">
        <v>1276</v>
      </c>
      <c r="I350" s="49" t="s">
        <v>1249</v>
      </c>
      <c r="J350" s="62">
        <v>0.8</v>
      </c>
    </row>
    <row r="351" spans="1:10">
      <c r="A351" s="53" t="s">
        <v>7</v>
      </c>
      <c r="B351" s="46">
        <v>0.35922453703703705</v>
      </c>
      <c r="C351" s="46">
        <v>0.35943287037037036</v>
      </c>
      <c r="D351" s="53" t="s">
        <v>9</v>
      </c>
      <c r="E351" s="65">
        <f t="shared" si="5"/>
        <v>2.0833333333331039E-4</v>
      </c>
      <c r="F351" s="75" t="s">
        <v>1170</v>
      </c>
      <c r="G351" s="93">
        <v>22</v>
      </c>
      <c r="H351" s="106" t="s">
        <v>1276</v>
      </c>
      <c r="I351" s="49" t="s">
        <v>1249</v>
      </c>
      <c r="J351" s="62">
        <v>0.3</v>
      </c>
    </row>
    <row r="352" spans="1:10">
      <c r="A352" s="53" t="s">
        <v>7</v>
      </c>
      <c r="B352" s="46">
        <v>0.37472222222222223</v>
      </c>
      <c r="C352" s="46">
        <v>0.37481481481481482</v>
      </c>
      <c r="D352" s="53" t="s">
        <v>9</v>
      </c>
      <c r="E352" s="65">
        <f t="shared" si="5"/>
        <v>9.2592592592588563E-5</v>
      </c>
      <c r="F352" s="75" t="s">
        <v>1177</v>
      </c>
      <c r="G352" s="93">
        <v>22</v>
      </c>
      <c r="H352" s="106" t="s">
        <v>1276</v>
      </c>
      <c r="I352" s="49" t="s">
        <v>1249</v>
      </c>
      <c r="J352" s="62">
        <v>0.13</v>
      </c>
    </row>
    <row r="353" spans="1:10">
      <c r="A353" s="53" t="s">
        <v>7</v>
      </c>
      <c r="B353" s="46">
        <v>0.3820601851851852</v>
      </c>
      <c r="C353" s="46">
        <v>0.38219907407407405</v>
      </c>
      <c r="D353" s="53" t="s">
        <v>9</v>
      </c>
      <c r="E353" s="65">
        <f t="shared" si="5"/>
        <v>1.3888888888885509E-4</v>
      </c>
      <c r="F353" s="75" t="s">
        <v>1186</v>
      </c>
      <c r="G353" s="93">
        <v>22</v>
      </c>
      <c r="H353" s="106" t="s">
        <v>1276</v>
      </c>
      <c r="I353" s="49" t="s">
        <v>1249</v>
      </c>
      <c r="J353" s="62">
        <v>0.2</v>
      </c>
    </row>
    <row r="354" spans="1:10">
      <c r="A354" s="53" t="s">
        <v>7</v>
      </c>
      <c r="B354" s="46">
        <v>0.38624999999999998</v>
      </c>
      <c r="C354" s="46">
        <v>0.38650462962962961</v>
      </c>
      <c r="D354" s="53" t="s">
        <v>9</v>
      </c>
      <c r="E354" s="65">
        <f t="shared" si="5"/>
        <v>2.5462962962963243E-4</v>
      </c>
      <c r="F354" s="75" t="s">
        <v>1192</v>
      </c>
      <c r="G354" s="93">
        <v>22</v>
      </c>
      <c r="H354" s="106" t="s">
        <v>1276</v>
      </c>
      <c r="I354" s="49" t="s">
        <v>1249</v>
      </c>
      <c r="J354" s="62">
        <v>0.37</v>
      </c>
    </row>
    <row r="355" spans="1:10">
      <c r="A355" s="130" t="s">
        <v>7</v>
      </c>
      <c r="B355" s="46">
        <v>2.6284722222222223E-2</v>
      </c>
      <c r="C355" s="46">
        <v>2.6319444444444444E-2</v>
      </c>
      <c r="D355" s="6" t="s">
        <v>9</v>
      </c>
      <c r="E355" s="67">
        <f t="shared" si="5"/>
        <v>3.4722222222220711E-5</v>
      </c>
      <c r="F355" s="85" t="s">
        <v>676</v>
      </c>
      <c r="G355" s="93">
        <v>22</v>
      </c>
      <c r="H355" s="106" t="s">
        <v>1276</v>
      </c>
      <c r="I355" s="49" t="s">
        <v>1249</v>
      </c>
      <c r="J355" s="62">
        <v>0.05</v>
      </c>
    </row>
    <row r="356" spans="1:10" ht="14.25">
      <c r="A356" s="130" t="s">
        <v>7</v>
      </c>
      <c r="B356" s="46">
        <v>3.1631944444444442E-2</v>
      </c>
      <c r="C356" s="46">
        <v>3.1689814814814816E-2</v>
      </c>
      <c r="D356" s="6" t="s">
        <v>9</v>
      </c>
      <c r="E356" s="67">
        <f t="shared" si="5"/>
        <v>5.7870370370374791E-5</v>
      </c>
      <c r="F356" s="81" t="s">
        <v>685</v>
      </c>
      <c r="G356" s="93">
        <v>22</v>
      </c>
      <c r="H356" s="106" t="s">
        <v>1276</v>
      </c>
      <c r="I356" s="49" t="s">
        <v>1249</v>
      </c>
      <c r="J356" s="62">
        <v>0.08</v>
      </c>
    </row>
    <row r="357" spans="1:10">
      <c r="A357" s="130" t="s">
        <v>7</v>
      </c>
      <c r="B357" s="46">
        <v>3.3819444444444444E-2</v>
      </c>
      <c r="C357" s="46">
        <v>3.4166666666666665E-2</v>
      </c>
      <c r="D357" s="6" t="s">
        <v>9</v>
      </c>
      <c r="E357" s="67">
        <f t="shared" si="5"/>
        <v>3.4722222222222099E-4</v>
      </c>
      <c r="F357" s="85" t="s">
        <v>691</v>
      </c>
      <c r="G357" s="93">
        <v>22</v>
      </c>
      <c r="H357" s="106" t="s">
        <v>1276</v>
      </c>
      <c r="I357" s="49" t="s">
        <v>1249</v>
      </c>
      <c r="J357" s="62">
        <v>0.5</v>
      </c>
    </row>
    <row r="358" spans="1:10">
      <c r="A358" s="130" t="s">
        <v>7</v>
      </c>
      <c r="B358" s="46">
        <v>5.4143518518518521E-2</v>
      </c>
      <c r="C358" s="46">
        <v>5.4525462962962963E-2</v>
      </c>
      <c r="D358" s="6" t="s">
        <v>9</v>
      </c>
      <c r="E358" s="67">
        <f t="shared" si="5"/>
        <v>3.819444444444417E-4</v>
      </c>
      <c r="F358" s="85" t="s">
        <v>702</v>
      </c>
      <c r="G358" s="93">
        <v>22</v>
      </c>
      <c r="H358" s="106" t="s">
        <v>1276</v>
      </c>
      <c r="I358" s="49" t="s">
        <v>1249</v>
      </c>
      <c r="J358" s="62">
        <v>0.55000000000000004</v>
      </c>
    </row>
    <row r="359" spans="1:10">
      <c r="A359" s="130" t="s">
        <v>7</v>
      </c>
      <c r="B359" s="46">
        <v>8.3298611111111115E-2</v>
      </c>
      <c r="C359" s="46">
        <v>8.6365740740740729E-2</v>
      </c>
      <c r="D359" s="6" t="s">
        <v>9</v>
      </c>
      <c r="E359" s="67">
        <f t="shared" si="5"/>
        <v>3.0671296296296141E-3</v>
      </c>
      <c r="F359" s="85" t="s">
        <v>710</v>
      </c>
      <c r="G359" s="93">
        <v>22</v>
      </c>
      <c r="H359" s="106" t="s">
        <v>1276</v>
      </c>
      <c r="I359" s="49" t="s">
        <v>1249</v>
      </c>
      <c r="J359" s="62">
        <v>4.42</v>
      </c>
    </row>
    <row r="360" spans="1:10">
      <c r="A360" s="130" t="s">
        <v>7</v>
      </c>
      <c r="B360" s="46">
        <v>8.6967592592592582E-2</v>
      </c>
      <c r="C360" s="46">
        <v>8.7858796296296296E-2</v>
      </c>
      <c r="D360" s="6" t="s">
        <v>9</v>
      </c>
      <c r="E360" s="67">
        <f t="shared" si="5"/>
        <v>8.9120370370371349E-4</v>
      </c>
      <c r="F360" s="85" t="s">
        <v>715</v>
      </c>
      <c r="G360" s="93">
        <v>22</v>
      </c>
      <c r="H360" s="106" t="s">
        <v>1276</v>
      </c>
      <c r="I360" s="49" t="s">
        <v>1249</v>
      </c>
      <c r="J360" s="62">
        <v>1.28</v>
      </c>
    </row>
    <row r="361" spans="1:10">
      <c r="A361" s="130" t="s">
        <v>7</v>
      </c>
      <c r="B361" s="46">
        <v>0.10172453703703704</v>
      </c>
      <c r="C361" s="46">
        <v>0.10262731481481481</v>
      </c>
      <c r="D361" s="6" t="s">
        <v>9</v>
      </c>
      <c r="E361" s="67">
        <f t="shared" si="5"/>
        <v>9.0277777777776624E-4</v>
      </c>
      <c r="F361" s="85" t="s">
        <v>725</v>
      </c>
      <c r="G361" s="93">
        <v>22</v>
      </c>
      <c r="H361" s="106" t="s">
        <v>1276</v>
      </c>
      <c r="I361" s="49" t="s">
        <v>1249</v>
      </c>
      <c r="J361" s="62">
        <v>1.3</v>
      </c>
    </row>
    <row r="362" spans="1:10">
      <c r="A362" s="130" t="s">
        <v>7</v>
      </c>
      <c r="B362" s="46">
        <v>0.10309027777777778</v>
      </c>
      <c r="C362" s="46">
        <v>0.10363425925925926</v>
      </c>
      <c r="D362" s="6" t="s">
        <v>9</v>
      </c>
      <c r="E362" s="67">
        <f t="shared" si="5"/>
        <v>5.4398148148147862E-4</v>
      </c>
      <c r="F362" s="85" t="s">
        <v>730</v>
      </c>
      <c r="G362" s="93">
        <v>22</v>
      </c>
      <c r="H362" s="106" t="s">
        <v>1276</v>
      </c>
      <c r="I362" s="49" t="s">
        <v>1249</v>
      </c>
      <c r="J362" s="62">
        <v>0.78</v>
      </c>
    </row>
    <row r="363" spans="1:10">
      <c r="A363" s="130" t="s">
        <v>7</v>
      </c>
      <c r="B363" s="71">
        <v>0.10591435185185184</v>
      </c>
      <c r="C363" s="46">
        <v>0.10766203703703703</v>
      </c>
      <c r="D363" s="6" t="s">
        <v>9</v>
      </c>
      <c r="E363" s="67">
        <f t="shared" si="5"/>
        <v>1.7476851851851855E-3</v>
      </c>
      <c r="F363" s="85" t="s">
        <v>739</v>
      </c>
      <c r="G363" s="93">
        <v>22</v>
      </c>
      <c r="H363" s="106" t="s">
        <v>1276</v>
      </c>
      <c r="I363" s="49" t="s">
        <v>1249</v>
      </c>
      <c r="J363" s="62">
        <v>2.52</v>
      </c>
    </row>
    <row r="364" spans="1:10" ht="14.25">
      <c r="A364" s="6" t="s">
        <v>7</v>
      </c>
      <c r="B364" s="46">
        <v>0.1456712962962963</v>
      </c>
      <c r="C364" s="46">
        <v>0.14598379629629629</v>
      </c>
      <c r="D364" s="6" t="s">
        <v>9</v>
      </c>
      <c r="E364" s="25">
        <f t="shared" si="5"/>
        <v>3.1249999999999334E-4</v>
      </c>
      <c r="F364" s="81" t="s">
        <v>1123</v>
      </c>
      <c r="G364" s="18">
        <v>44</v>
      </c>
      <c r="H364" s="106" t="s">
        <v>1276</v>
      </c>
      <c r="I364" s="49" t="s">
        <v>1249</v>
      </c>
      <c r="J364" s="62">
        <v>0.45</v>
      </c>
    </row>
    <row r="365" spans="1:10">
      <c r="A365" s="109" t="s">
        <v>7</v>
      </c>
      <c r="B365" s="46">
        <v>0.14637731481481481</v>
      </c>
      <c r="C365" s="46">
        <v>0.14641203703703703</v>
      </c>
      <c r="D365" s="6" t="s">
        <v>9</v>
      </c>
      <c r="E365" s="25">
        <f t="shared" si="5"/>
        <v>3.472222222222765E-5</v>
      </c>
      <c r="F365" s="75" t="s">
        <v>1128</v>
      </c>
      <c r="G365" s="18">
        <v>44</v>
      </c>
      <c r="H365" s="106" t="s">
        <v>1276</v>
      </c>
      <c r="I365" s="49" t="s">
        <v>1249</v>
      </c>
      <c r="J365" s="62">
        <v>0.05</v>
      </c>
    </row>
    <row r="366" spans="1:10">
      <c r="A366" s="6" t="s">
        <v>7</v>
      </c>
      <c r="B366" s="46">
        <v>0.14648148148148149</v>
      </c>
      <c r="C366" s="46">
        <v>0.14673611111111112</v>
      </c>
      <c r="D366" s="6" t="s">
        <v>9</v>
      </c>
      <c r="E366" s="25">
        <f t="shared" si="5"/>
        <v>2.5462962962963243E-4</v>
      </c>
      <c r="F366" s="75" t="s">
        <v>1132</v>
      </c>
      <c r="G366" s="18">
        <v>44</v>
      </c>
      <c r="H366" s="106" t="s">
        <v>1276</v>
      </c>
      <c r="I366" s="49" t="s">
        <v>1249</v>
      </c>
      <c r="J366" s="62">
        <v>0.37</v>
      </c>
    </row>
    <row r="367" spans="1:10">
      <c r="A367" s="6" t="s">
        <v>7</v>
      </c>
      <c r="B367" s="46">
        <v>0.15002314814814816</v>
      </c>
      <c r="C367" s="46">
        <v>0.15049768518518519</v>
      </c>
      <c r="D367" s="6" t="s">
        <v>9</v>
      </c>
      <c r="E367" s="25">
        <f t="shared" si="5"/>
        <v>4.745370370370372E-4</v>
      </c>
      <c r="F367" s="75" t="s">
        <v>1137</v>
      </c>
      <c r="G367" s="18">
        <v>44</v>
      </c>
      <c r="H367" s="106" t="s">
        <v>1276</v>
      </c>
      <c r="I367" s="49" t="s">
        <v>1249</v>
      </c>
      <c r="J367" s="62">
        <v>0.68</v>
      </c>
    </row>
    <row r="368" spans="1:10">
      <c r="A368" s="109" t="s">
        <v>7</v>
      </c>
      <c r="B368" s="46">
        <v>0.15851851851851853</v>
      </c>
      <c r="C368" s="46">
        <v>0.15936342592592592</v>
      </c>
      <c r="D368" s="6" t="s">
        <v>9</v>
      </c>
      <c r="E368" s="25">
        <f t="shared" si="5"/>
        <v>8.4490740740739145E-4</v>
      </c>
      <c r="F368" s="75" t="s">
        <v>1141</v>
      </c>
      <c r="G368" s="18">
        <v>44</v>
      </c>
      <c r="H368" s="106" t="s">
        <v>1276</v>
      </c>
      <c r="I368" s="49" t="s">
        <v>1249</v>
      </c>
      <c r="J368" s="62">
        <v>1.22</v>
      </c>
    </row>
    <row r="369" spans="1:10">
      <c r="A369" s="6" t="s">
        <v>7</v>
      </c>
      <c r="B369" s="46">
        <v>0.16040509259259259</v>
      </c>
      <c r="C369" s="46">
        <v>0.16043981481481481</v>
      </c>
      <c r="D369" s="6" t="s">
        <v>9</v>
      </c>
      <c r="E369" s="25">
        <f t="shared" si="5"/>
        <v>3.472222222222765E-5</v>
      </c>
      <c r="F369" s="75" t="s">
        <v>1145</v>
      </c>
      <c r="G369" s="18">
        <v>44</v>
      </c>
      <c r="H369" s="106" t="s">
        <v>1276</v>
      </c>
      <c r="I369" s="49" t="s">
        <v>1249</v>
      </c>
      <c r="J369" s="62">
        <v>0.05</v>
      </c>
    </row>
    <row r="370" spans="1:10">
      <c r="A370" s="6" t="s">
        <v>7</v>
      </c>
      <c r="B370" s="46">
        <v>0.16170138888888888</v>
      </c>
      <c r="C370" s="46">
        <v>0.16187499999999999</v>
      </c>
      <c r="D370" s="6" t="s">
        <v>9</v>
      </c>
      <c r="E370" s="25">
        <f t="shared" si="5"/>
        <v>1.7361111111111049E-4</v>
      </c>
      <c r="F370" s="75" t="s">
        <v>1148</v>
      </c>
      <c r="G370" s="18">
        <v>44</v>
      </c>
      <c r="H370" s="106" t="s">
        <v>1276</v>
      </c>
      <c r="I370" s="49" t="s">
        <v>1249</v>
      </c>
      <c r="J370" s="62">
        <v>0.25</v>
      </c>
    </row>
    <row r="371" spans="1:10">
      <c r="A371" s="6" t="s">
        <v>7</v>
      </c>
      <c r="B371" s="46">
        <v>0.1661111111111111</v>
      </c>
      <c r="C371" s="46">
        <v>0.16648148148148148</v>
      </c>
      <c r="D371" s="6" t="s">
        <v>9</v>
      </c>
      <c r="E371" s="25">
        <f t="shared" si="5"/>
        <v>3.7037037037038201E-4</v>
      </c>
      <c r="F371" s="75" t="s">
        <v>1152</v>
      </c>
      <c r="G371" s="18">
        <v>44</v>
      </c>
      <c r="H371" s="106" t="s">
        <v>1276</v>
      </c>
      <c r="I371" s="49" t="s">
        <v>1249</v>
      </c>
      <c r="J371" s="62">
        <v>0.53</v>
      </c>
    </row>
    <row r="372" spans="1:10" ht="14.25">
      <c r="A372" s="6" t="s">
        <v>7</v>
      </c>
      <c r="B372" s="46">
        <v>0.16993055555555556</v>
      </c>
      <c r="C372" s="46">
        <v>0.1700925925925926</v>
      </c>
      <c r="D372" s="6" t="s">
        <v>9</v>
      </c>
      <c r="E372" s="25">
        <f t="shared" si="5"/>
        <v>1.6203703703704386E-4</v>
      </c>
      <c r="F372" s="81" t="s">
        <v>1157</v>
      </c>
      <c r="G372" s="18">
        <v>44</v>
      </c>
      <c r="H372" s="106" t="s">
        <v>1276</v>
      </c>
      <c r="I372" s="49" t="s">
        <v>1249</v>
      </c>
      <c r="J372" s="62">
        <v>0.23</v>
      </c>
    </row>
    <row r="373" spans="1:10">
      <c r="A373" s="6" t="s">
        <v>7</v>
      </c>
      <c r="B373" s="46">
        <v>0.17554398148148148</v>
      </c>
      <c r="C373" s="46">
        <v>0.17561342592592594</v>
      </c>
      <c r="D373" s="6" t="s">
        <v>9</v>
      </c>
      <c r="E373" s="25">
        <f t="shared" si="5"/>
        <v>6.94444444444553E-5</v>
      </c>
      <c r="F373" s="75" t="s">
        <v>1168</v>
      </c>
      <c r="G373" s="18">
        <v>44</v>
      </c>
      <c r="H373" s="106" t="s">
        <v>1276</v>
      </c>
      <c r="I373" s="49" t="s">
        <v>1249</v>
      </c>
      <c r="J373" s="62">
        <v>0.1</v>
      </c>
    </row>
    <row r="374" spans="1:10">
      <c r="A374" s="6" t="s">
        <v>7</v>
      </c>
      <c r="B374" s="46">
        <v>0.17605324074074075</v>
      </c>
      <c r="C374" s="46">
        <v>0.17613425925925927</v>
      </c>
      <c r="D374" s="6" t="s">
        <v>9</v>
      </c>
      <c r="E374" s="25">
        <f t="shared" si="5"/>
        <v>8.1018518518521931E-5</v>
      </c>
      <c r="F374" s="75" t="s">
        <v>1171</v>
      </c>
      <c r="G374" s="18">
        <v>44</v>
      </c>
      <c r="H374" s="106" t="s">
        <v>1276</v>
      </c>
      <c r="I374" s="49" t="s">
        <v>1249</v>
      </c>
      <c r="J374" s="62">
        <v>0.12</v>
      </c>
    </row>
    <row r="375" spans="1:10">
      <c r="A375" s="6" t="s">
        <v>7</v>
      </c>
      <c r="B375" s="46">
        <v>0.17690972222222223</v>
      </c>
      <c r="C375" s="46">
        <v>0.17699074074074075</v>
      </c>
      <c r="D375" s="6" t="s">
        <v>9</v>
      </c>
      <c r="E375" s="25">
        <f t="shared" si="5"/>
        <v>8.1018518518521931E-5</v>
      </c>
      <c r="F375" s="75" t="s">
        <v>1173</v>
      </c>
      <c r="G375" s="18">
        <v>44</v>
      </c>
      <c r="H375" s="106" t="s">
        <v>1276</v>
      </c>
      <c r="I375" s="49" t="s">
        <v>1249</v>
      </c>
      <c r="J375" s="62">
        <v>0.12</v>
      </c>
    </row>
    <row r="376" spans="1:10">
      <c r="A376" s="6" t="s">
        <v>7</v>
      </c>
      <c r="B376" s="46">
        <v>0.17723379629629629</v>
      </c>
      <c r="C376" s="46">
        <v>0.17728009259259259</v>
      </c>
      <c r="D376" s="6" t="s">
        <v>9</v>
      </c>
      <c r="E376" s="25">
        <f t="shared" si="5"/>
        <v>4.6296296296294281E-5</v>
      </c>
      <c r="F376" s="75" t="s">
        <v>1176</v>
      </c>
      <c r="G376" s="18">
        <v>44</v>
      </c>
      <c r="H376" s="106" t="s">
        <v>1276</v>
      </c>
      <c r="I376" s="49" t="s">
        <v>1249</v>
      </c>
      <c r="J376" s="62">
        <v>7.0000000000000007E-2</v>
      </c>
    </row>
    <row r="377" spans="1:10">
      <c r="A377" s="6" t="s">
        <v>7</v>
      </c>
      <c r="B377" s="46">
        <v>0.17785879629629631</v>
      </c>
      <c r="C377" s="46">
        <v>0.17791666666666667</v>
      </c>
      <c r="D377" s="6" t="s">
        <v>9</v>
      </c>
      <c r="E377" s="25">
        <f t="shared" si="5"/>
        <v>5.7870370370360913E-5</v>
      </c>
      <c r="F377" s="75" t="s">
        <v>1179</v>
      </c>
      <c r="G377" s="18">
        <v>44</v>
      </c>
      <c r="H377" s="106" t="s">
        <v>1276</v>
      </c>
      <c r="I377" s="49" t="s">
        <v>1249</v>
      </c>
      <c r="J377" s="62">
        <v>0.08</v>
      </c>
    </row>
    <row r="378" spans="1:10">
      <c r="A378" s="6" t="s">
        <v>7</v>
      </c>
      <c r="B378" s="46">
        <v>0.18035879629629631</v>
      </c>
      <c r="C378" s="46">
        <v>0.18086805555555555</v>
      </c>
      <c r="D378" s="6" t="s">
        <v>9</v>
      </c>
      <c r="E378" s="25">
        <f t="shared" si="5"/>
        <v>5.092592592592371E-4</v>
      </c>
      <c r="F378" s="94" t="s">
        <v>1183</v>
      </c>
      <c r="G378" s="18">
        <v>44</v>
      </c>
      <c r="H378" s="106" t="s">
        <v>1276</v>
      </c>
      <c r="I378" s="49" t="s">
        <v>1249</v>
      </c>
      <c r="J378" s="62">
        <v>0.73</v>
      </c>
    </row>
    <row r="379" spans="1:10">
      <c r="A379" s="6" t="s">
        <v>7</v>
      </c>
      <c r="B379" s="46">
        <v>0.18109953703703704</v>
      </c>
      <c r="C379" s="46">
        <v>0.18126157407407406</v>
      </c>
      <c r="D379" s="6" t="s">
        <v>9</v>
      </c>
      <c r="E379" s="25">
        <f t="shared" si="5"/>
        <v>1.6203703703701611E-4</v>
      </c>
      <c r="F379" s="75" t="s">
        <v>1187</v>
      </c>
      <c r="G379" s="18">
        <v>44</v>
      </c>
      <c r="H379" s="106" t="s">
        <v>1276</v>
      </c>
      <c r="I379" s="49" t="s">
        <v>1249</v>
      </c>
      <c r="J379" s="62">
        <v>0.23</v>
      </c>
    </row>
    <row r="380" spans="1:10">
      <c r="A380" s="6" t="s">
        <v>7</v>
      </c>
      <c r="B380" s="46">
        <v>0.18222222222222223</v>
      </c>
      <c r="C380" s="46">
        <v>0.18275462962962963</v>
      </c>
      <c r="D380" s="6" t="s">
        <v>9</v>
      </c>
      <c r="E380" s="25">
        <f t="shared" si="5"/>
        <v>5.3240740740739811E-4</v>
      </c>
      <c r="F380" s="75" t="s">
        <v>1191</v>
      </c>
      <c r="G380" s="18">
        <v>44</v>
      </c>
      <c r="H380" s="106" t="s">
        <v>1276</v>
      </c>
      <c r="I380" s="49" t="s">
        <v>1249</v>
      </c>
      <c r="J380" s="62">
        <v>0.77</v>
      </c>
    </row>
    <row r="381" spans="1:10" ht="14.25">
      <c r="A381" s="6" t="s">
        <v>7</v>
      </c>
      <c r="B381" s="46">
        <v>0.18333333333333332</v>
      </c>
      <c r="C381" s="46">
        <v>0.18346064814814814</v>
      </c>
      <c r="D381" s="6" t="s">
        <v>9</v>
      </c>
      <c r="E381" s="25">
        <f t="shared" si="5"/>
        <v>1.2731481481481621E-4</v>
      </c>
      <c r="F381" s="81" t="s">
        <v>1194</v>
      </c>
      <c r="G381" s="18">
        <v>44</v>
      </c>
      <c r="H381" s="106" t="s">
        <v>1276</v>
      </c>
      <c r="I381" s="49" t="s">
        <v>1249</v>
      </c>
      <c r="J381" s="62">
        <v>0.18</v>
      </c>
    </row>
    <row r="382" spans="1:10">
      <c r="A382" s="6" t="s">
        <v>7</v>
      </c>
      <c r="B382" s="46">
        <v>0.18364583333333334</v>
      </c>
      <c r="C382" s="46">
        <v>0.18427083333333333</v>
      </c>
      <c r="D382" s="6" t="s">
        <v>9</v>
      </c>
      <c r="E382" s="25">
        <f t="shared" si="5"/>
        <v>6.2499999999998668E-4</v>
      </c>
      <c r="F382" s="75" t="s">
        <v>1197</v>
      </c>
      <c r="G382" s="18">
        <v>44</v>
      </c>
      <c r="H382" s="106" t="s">
        <v>1276</v>
      </c>
      <c r="I382" s="49" t="s">
        <v>1249</v>
      </c>
      <c r="J382" s="62">
        <v>0.9</v>
      </c>
    </row>
    <row r="383" spans="1:10">
      <c r="A383" s="6" t="s">
        <v>7</v>
      </c>
      <c r="B383" s="46">
        <v>0.18518518518518517</v>
      </c>
      <c r="C383" s="46">
        <v>0.18543981481481481</v>
      </c>
      <c r="D383" s="6" t="s">
        <v>9</v>
      </c>
      <c r="E383" s="25">
        <f t="shared" si="5"/>
        <v>2.5462962962963243E-4</v>
      </c>
      <c r="F383" s="75" t="s">
        <v>1204</v>
      </c>
      <c r="G383" s="18">
        <v>44</v>
      </c>
      <c r="H383" s="106" t="s">
        <v>1276</v>
      </c>
      <c r="I383" s="49" t="s">
        <v>1249</v>
      </c>
      <c r="J383" s="62">
        <v>0.37</v>
      </c>
    </row>
    <row r="384" spans="1:10">
      <c r="A384" s="6" t="s">
        <v>7</v>
      </c>
      <c r="B384" s="46">
        <v>0.19763888888888889</v>
      </c>
      <c r="C384" s="46">
        <v>0.19784722222222223</v>
      </c>
      <c r="D384" s="6" t="s">
        <v>9</v>
      </c>
      <c r="E384" s="25">
        <f t="shared" si="5"/>
        <v>2.0833333333333814E-4</v>
      </c>
      <c r="F384" s="75" t="s">
        <v>1209</v>
      </c>
      <c r="G384" s="18">
        <v>44</v>
      </c>
      <c r="H384" s="106" t="s">
        <v>1276</v>
      </c>
      <c r="I384" s="49" t="s">
        <v>1249</v>
      </c>
      <c r="J384" s="62">
        <v>0.3</v>
      </c>
    </row>
    <row r="385" spans="1:10">
      <c r="A385" s="6" t="s">
        <v>7</v>
      </c>
      <c r="B385" s="46">
        <v>0.20144675925925926</v>
      </c>
      <c r="C385" s="46">
        <v>0.20206018518518518</v>
      </c>
      <c r="D385" s="6" t="s">
        <v>9</v>
      </c>
      <c r="E385" s="25">
        <f t="shared" si="5"/>
        <v>6.1342592592592005E-4</v>
      </c>
      <c r="F385" s="75" t="s">
        <v>1214</v>
      </c>
      <c r="G385" s="18">
        <v>44</v>
      </c>
      <c r="H385" s="106" t="s">
        <v>1276</v>
      </c>
      <c r="I385" s="49" t="s">
        <v>1249</v>
      </c>
      <c r="J385" s="62">
        <v>0.88</v>
      </c>
    </row>
    <row r="386" spans="1:10">
      <c r="A386" s="6" t="s">
        <v>7</v>
      </c>
      <c r="B386" s="46">
        <v>0.20369212962962963</v>
      </c>
      <c r="C386" s="46">
        <v>0.20423611111111112</v>
      </c>
      <c r="D386" s="6" t="s">
        <v>9</v>
      </c>
      <c r="E386" s="25">
        <f t="shared" ref="E386:E449" si="6">C386-B386</f>
        <v>5.439814814814925E-4</v>
      </c>
      <c r="F386" s="75" t="s">
        <v>1220</v>
      </c>
      <c r="G386" s="18">
        <v>44</v>
      </c>
      <c r="H386" s="106" t="s">
        <v>1276</v>
      </c>
      <c r="I386" s="49" t="s">
        <v>1249</v>
      </c>
      <c r="J386" s="62">
        <v>0.78</v>
      </c>
    </row>
    <row r="387" spans="1:10">
      <c r="A387" s="6" t="s">
        <v>7</v>
      </c>
      <c r="B387" s="46">
        <v>0.20634259259259261</v>
      </c>
      <c r="C387" s="46">
        <v>0.20719907407407406</v>
      </c>
      <c r="D387" s="6" t="s">
        <v>9</v>
      </c>
      <c r="E387" s="25">
        <f t="shared" si="6"/>
        <v>8.5648148148145808E-4</v>
      </c>
      <c r="F387" s="75" t="s">
        <v>1224</v>
      </c>
      <c r="G387" s="18">
        <v>44</v>
      </c>
      <c r="H387" s="106" t="s">
        <v>1276</v>
      </c>
      <c r="I387" s="49" t="s">
        <v>1249</v>
      </c>
      <c r="J387" s="62">
        <v>1.23</v>
      </c>
    </row>
    <row r="388" spans="1:10">
      <c r="A388" s="6" t="s">
        <v>7</v>
      </c>
      <c r="B388" s="46">
        <v>0.20827546296296295</v>
      </c>
      <c r="C388" s="46">
        <v>0.20835648148148148</v>
      </c>
      <c r="D388" s="6" t="s">
        <v>9</v>
      </c>
      <c r="E388" s="25">
        <f t="shared" si="6"/>
        <v>8.1018518518521931E-5</v>
      </c>
      <c r="F388" s="75" t="s">
        <v>1230</v>
      </c>
      <c r="G388" s="18">
        <v>44</v>
      </c>
      <c r="H388" s="106" t="s">
        <v>1276</v>
      </c>
      <c r="I388" s="49" t="s">
        <v>1249</v>
      </c>
      <c r="J388" s="62">
        <v>0.12</v>
      </c>
    </row>
    <row r="389" spans="1:10">
      <c r="A389" s="6" t="s">
        <v>7</v>
      </c>
      <c r="B389" s="46">
        <v>0.20851851851851852</v>
      </c>
      <c r="C389" s="46">
        <v>0.20873842592592592</v>
      </c>
      <c r="D389" s="6" t="s">
        <v>9</v>
      </c>
      <c r="E389" s="25">
        <f t="shared" si="6"/>
        <v>2.1990740740740478E-4</v>
      </c>
      <c r="F389" s="75" t="s">
        <v>1236</v>
      </c>
      <c r="G389" s="18">
        <v>44</v>
      </c>
      <c r="H389" s="106" t="s">
        <v>1276</v>
      </c>
      <c r="I389" s="49" t="s">
        <v>1249</v>
      </c>
      <c r="J389" s="62">
        <v>0.32</v>
      </c>
    </row>
    <row r="390" spans="1:10">
      <c r="A390" s="6" t="s">
        <v>7</v>
      </c>
      <c r="B390" s="46">
        <v>0.2088888888888889</v>
      </c>
      <c r="C390" s="46">
        <v>0.20902777777777778</v>
      </c>
      <c r="D390" s="6" t="s">
        <v>9</v>
      </c>
      <c r="E390" s="25">
        <f t="shared" si="6"/>
        <v>1.3888888888888284E-4</v>
      </c>
      <c r="F390" s="75" t="s">
        <v>1241</v>
      </c>
      <c r="G390" s="18">
        <v>44</v>
      </c>
      <c r="H390" s="106" t="s">
        <v>1276</v>
      </c>
      <c r="I390" s="49" t="s">
        <v>1249</v>
      </c>
      <c r="J390" s="62">
        <v>0.2</v>
      </c>
    </row>
    <row r="391" spans="1:10">
      <c r="A391" s="6" t="s">
        <v>7</v>
      </c>
      <c r="B391" s="46">
        <v>0.21465277777777778</v>
      </c>
      <c r="C391" s="46">
        <v>0.21466435185185184</v>
      </c>
      <c r="D391" s="6" t="s">
        <v>9</v>
      </c>
      <c r="E391" s="25">
        <f t="shared" si="6"/>
        <v>1.1574074074066631E-5</v>
      </c>
      <c r="F391" s="75" t="s">
        <v>1254</v>
      </c>
      <c r="G391" s="18">
        <v>44</v>
      </c>
      <c r="H391" s="106" t="s">
        <v>1276</v>
      </c>
      <c r="I391" s="49" t="s">
        <v>1249</v>
      </c>
      <c r="J391" s="62">
        <v>0.02</v>
      </c>
    </row>
    <row r="392" spans="1:10">
      <c r="A392" s="6" t="s">
        <v>7</v>
      </c>
      <c r="B392" s="46">
        <v>0.24383101851851852</v>
      </c>
      <c r="C392" s="46">
        <v>0.24400462962962963</v>
      </c>
      <c r="D392" s="6" t="s">
        <v>9</v>
      </c>
      <c r="E392" s="25">
        <f t="shared" si="6"/>
        <v>1.7361111111111049E-4</v>
      </c>
      <c r="F392" s="75" t="s">
        <v>1291</v>
      </c>
      <c r="G392" s="18">
        <v>44</v>
      </c>
      <c r="H392" s="106" t="s">
        <v>1276</v>
      </c>
      <c r="I392" s="49" t="s">
        <v>1249</v>
      </c>
      <c r="J392" s="62">
        <v>0.25</v>
      </c>
    </row>
    <row r="393" spans="1:10">
      <c r="A393" s="6" t="s">
        <v>7</v>
      </c>
      <c r="B393" s="46">
        <v>0.27854166666666669</v>
      </c>
      <c r="C393" s="46">
        <v>0.27856481481481482</v>
      </c>
      <c r="D393" s="6" t="s">
        <v>9</v>
      </c>
      <c r="E393" s="25">
        <f t="shared" si="6"/>
        <v>2.3148148148133263E-5</v>
      </c>
      <c r="F393" s="75" t="s">
        <v>1312</v>
      </c>
      <c r="G393" s="18">
        <v>44</v>
      </c>
      <c r="H393" s="106" t="s">
        <v>1276</v>
      </c>
      <c r="I393" s="49" t="s">
        <v>1249</v>
      </c>
      <c r="J393" s="62">
        <v>0.03</v>
      </c>
    </row>
    <row r="394" spans="1:10">
      <c r="A394" s="6" t="s">
        <v>7</v>
      </c>
      <c r="B394" s="46">
        <v>0.27943287037037035</v>
      </c>
      <c r="C394" s="46">
        <v>0.27946759259259257</v>
      </c>
      <c r="D394" s="6" t="s">
        <v>9</v>
      </c>
      <c r="E394" s="25">
        <f t="shared" si="6"/>
        <v>3.472222222222765E-5</v>
      </c>
      <c r="F394" s="75" t="s">
        <v>1325</v>
      </c>
      <c r="G394" s="18">
        <v>44</v>
      </c>
      <c r="H394" s="106" t="s">
        <v>1276</v>
      </c>
      <c r="I394" s="49" t="s">
        <v>1249</v>
      </c>
      <c r="J394" s="62">
        <v>0.05</v>
      </c>
    </row>
    <row r="395" spans="1:10">
      <c r="A395" s="6" t="s">
        <v>7</v>
      </c>
      <c r="B395" s="46">
        <v>0.28256944444444443</v>
      </c>
      <c r="C395" s="46">
        <v>0.28260416666666666</v>
      </c>
      <c r="D395" s="6" t="s">
        <v>9</v>
      </c>
      <c r="E395" s="25">
        <f t="shared" si="6"/>
        <v>3.472222222222765E-5</v>
      </c>
      <c r="F395" s="75" t="s">
        <v>1337</v>
      </c>
      <c r="G395" s="18">
        <v>44</v>
      </c>
      <c r="H395" s="106" t="s">
        <v>1276</v>
      </c>
      <c r="I395" s="49" t="s">
        <v>1249</v>
      </c>
      <c r="J395" s="62">
        <v>0.05</v>
      </c>
    </row>
    <row r="396" spans="1:10" ht="14.25">
      <c r="A396" s="6" t="s">
        <v>7</v>
      </c>
      <c r="B396" s="46">
        <v>0.28297453703703701</v>
      </c>
      <c r="C396" s="46">
        <v>0.28310185185185183</v>
      </c>
      <c r="D396" s="6" t="s">
        <v>9</v>
      </c>
      <c r="E396" s="25">
        <f t="shared" si="6"/>
        <v>1.2731481481481621E-4</v>
      </c>
      <c r="F396" s="81" t="s">
        <v>1343</v>
      </c>
      <c r="G396" s="18">
        <v>44</v>
      </c>
      <c r="H396" s="106" t="s">
        <v>1276</v>
      </c>
      <c r="I396" s="49" t="s">
        <v>1249</v>
      </c>
      <c r="J396" s="62">
        <v>0.18</v>
      </c>
    </row>
    <row r="397" spans="1:10">
      <c r="A397" s="6" t="s">
        <v>7</v>
      </c>
      <c r="B397" s="46">
        <v>0.28335648148148146</v>
      </c>
      <c r="C397" s="46">
        <v>0.28343750000000001</v>
      </c>
      <c r="D397" s="6" t="s">
        <v>9</v>
      </c>
      <c r="E397" s="25">
        <f t="shared" si="6"/>
        <v>8.1018518518549687E-5</v>
      </c>
      <c r="F397" s="75" t="s">
        <v>1361</v>
      </c>
      <c r="G397" s="18">
        <v>44</v>
      </c>
      <c r="H397" s="106" t="s">
        <v>1276</v>
      </c>
      <c r="I397" s="49" t="s">
        <v>1249</v>
      </c>
      <c r="J397" s="62">
        <v>0.12</v>
      </c>
    </row>
    <row r="398" spans="1:10">
      <c r="A398" s="6" t="s">
        <v>7</v>
      </c>
      <c r="B398" s="46">
        <v>0.28748842592592594</v>
      </c>
      <c r="C398" s="46">
        <v>0.28753472222222221</v>
      </c>
      <c r="D398" s="6" t="s">
        <v>9</v>
      </c>
      <c r="E398" s="25">
        <f t="shared" si="6"/>
        <v>4.6296296296266526E-5</v>
      </c>
      <c r="F398" s="75" t="s">
        <v>1375</v>
      </c>
      <c r="G398" s="18">
        <v>44</v>
      </c>
      <c r="H398" s="106" t="s">
        <v>1276</v>
      </c>
      <c r="I398" s="49" t="s">
        <v>1249</v>
      </c>
      <c r="J398" s="62">
        <v>7.0000000000000007E-2</v>
      </c>
    </row>
    <row r="399" spans="1:10">
      <c r="A399" s="6" t="s">
        <v>7</v>
      </c>
      <c r="B399" s="46">
        <v>0.28790509259259262</v>
      </c>
      <c r="C399" s="46">
        <v>0.28803240740740743</v>
      </c>
      <c r="D399" s="6" t="s">
        <v>9</v>
      </c>
      <c r="E399" s="25">
        <f t="shared" si="6"/>
        <v>1.2731481481481621E-4</v>
      </c>
      <c r="F399" s="75" t="s">
        <v>1381</v>
      </c>
      <c r="G399" s="18">
        <v>44</v>
      </c>
      <c r="H399" s="106" t="s">
        <v>1276</v>
      </c>
      <c r="I399" s="49" t="s">
        <v>1249</v>
      </c>
      <c r="J399" s="62">
        <v>0.18</v>
      </c>
    </row>
    <row r="400" spans="1:10">
      <c r="A400" s="6" t="s">
        <v>7</v>
      </c>
      <c r="B400" s="46">
        <v>0.28900462962962964</v>
      </c>
      <c r="C400" s="46">
        <v>0.28924768518518518</v>
      </c>
      <c r="D400" s="6" t="s">
        <v>9</v>
      </c>
      <c r="E400" s="25">
        <f t="shared" si="6"/>
        <v>2.4305555555553804E-4</v>
      </c>
      <c r="F400" s="75" t="s">
        <v>1385</v>
      </c>
      <c r="G400" s="18">
        <v>44</v>
      </c>
      <c r="H400" s="106" t="s">
        <v>1276</v>
      </c>
      <c r="I400" s="49" t="s">
        <v>1249</v>
      </c>
      <c r="J400" s="62">
        <v>0.35</v>
      </c>
    </row>
    <row r="401" spans="1:10">
      <c r="A401" s="6" t="s">
        <v>7</v>
      </c>
      <c r="B401" s="46">
        <v>0.29405092592592591</v>
      </c>
      <c r="C401" s="46">
        <v>0.2940625</v>
      </c>
      <c r="D401" s="6" t="s">
        <v>9</v>
      </c>
      <c r="E401" s="25">
        <f t="shared" si="6"/>
        <v>1.1574074074094387E-5</v>
      </c>
      <c r="F401" s="75" t="s">
        <v>1388</v>
      </c>
      <c r="G401" s="18">
        <v>44</v>
      </c>
      <c r="H401" s="106" t="s">
        <v>1276</v>
      </c>
      <c r="I401" s="49" t="s">
        <v>1249</v>
      </c>
      <c r="J401" s="62">
        <v>0.02</v>
      </c>
    </row>
    <row r="402" spans="1:10">
      <c r="A402" s="6" t="s">
        <v>7</v>
      </c>
      <c r="B402" s="46">
        <v>0.29431712962962964</v>
      </c>
      <c r="C402" s="46">
        <v>0.29444444444444445</v>
      </c>
      <c r="D402" s="6" t="s">
        <v>9</v>
      </c>
      <c r="E402" s="25">
        <f t="shared" si="6"/>
        <v>1.2731481481481621E-4</v>
      </c>
      <c r="F402" s="75" t="s">
        <v>1391</v>
      </c>
      <c r="G402" s="18">
        <v>44</v>
      </c>
      <c r="H402" s="106" t="s">
        <v>1276</v>
      </c>
      <c r="I402" s="49" t="s">
        <v>1249</v>
      </c>
      <c r="J402" s="62">
        <v>0.18</v>
      </c>
    </row>
    <row r="403" spans="1:10">
      <c r="A403" s="6" t="s">
        <v>7</v>
      </c>
      <c r="B403" s="46">
        <v>0.2955787037037037</v>
      </c>
      <c r="C403" s="46">
        <v>0.29561342592592593</v>
      </c>
      <c r="D403" s="6" t="s">
        <v>9</v>
      </c>
      <c r="E403" s="25">
        <f t="shared" si="6"/>
        <v>3.472222222222765E-5</v>
      </c>
      <c r="F403" s="75" t="s">
        <v>1394</v>
      </c>
      <c r="G403" s="18">
        <v>44</v>
      </c>
      <c r="H403" s="106" t="s">
        <v>1276</v>
      </c>
      <c r="I403" s="49" t="s">
        <v>1249</v>
      </c>
      <c r="J403" s="62">
        <v>0.05</v>
      </c>
    </row>
    <row r="404" spans="1:10">
      <c r="A404" s="6" t="s">
        <v>7</v>
      </c>
      <c r="B404" s="46">
        <v>0.29835648148148147</v>
      </c>
      <c r="C404" s="46">
        <v>0.29844907407407406</v>
      </c>
      <c r="D404" s="6" t="s">
        <v>9</v>
      </c>
      <c r="E404" s="25">
        <f t="shared" si="6"/>
        <v>9.2592592592588563E-5</v>
      </c>
      <c r="F404" s="75" t="s">
        <v>1397</v>
      </c>
      <c r="G404" s="18">
        <v>44</v>
      </c>
      <c r="H404" s="106" t="s">
        <v>1276</v>
      </c>
      <c r="I404" s="49" t="s">
        <v>1249</v>
      </c>
      <c r="J404" s="62">
        <v>0.13</v>
      </c>
    </row>
    <row r="405" spans="1:10">
      <c r="A405" s="6" t="s">
        <v>7</v>
      </c>
      <c r="B405" s="46">
        <v>0.30015046296296294</v>
      </c>
      <c r="C405" s="46">
        <v>0.30020833333333335</v>
      </c>
      <c r="D405" s="6" t="s">
        <v>9</v>
      </c>
      <c r="E405" s="25">
        <f t="shared" si="6"/>
        <v>5.7870370370416424E-5</v>
      </c>
      <c r="F405" s="75" t="s">
        <v>1399</v>
      </c>
      <c r="G405" s="18">
        <v>44</v>
      </c>
      <c r="H405" s="106" t="s">
        <v>1276</v>
      </c>
      <c r="I405" s="49" t="s">
        <v>1249</v>
      </c>
      <c r="J405" s="62">
        <v>0.08</v>
      </c>
    </row>
    <row r="406" spans="1:10">
      <c r="A406" s="6" t="s">
        <v>7</v>
      </c>
      <c r="B406" s="46">
        <v>0.30092592592592593</v>
      </c>
      <c r="C406" s="46">
        <v>0.3009722222222222</v>
      </c>
      <c r="D406" s="6" t="s">
        <v>9</v>
      </c>
      <c r="E406" s="25">
        <f t="shared" si="6"/>
        <v>4.6296296296266526E-5</v>
      </c>
      <c r="F406" s="75" t="s">
        <v>1401</v>
      </c>
      <c r="G406" s="18">
        <v>44</v>
      </c>
      <c r="H406" s="106" t="s">
        <v>1276</v>
      </c>
      <c r="I406" s="49" t="s">
        <v>1249</v>
      </c>
      <c r="J406" s="62">
        <v>7.0000000000000007E-2</v>
      </c>
    </row>
    <row r="407" spans="1:10">
      <c r="A407" s="6" t="s">
        <v>7</v>
      </c>
      <c r="B407" s="46">
        <v>0.30292824074074076</v>
      </c>
      <c r="C407" s="46">
        <v>0.30434027777777778</v>
      </c>
      <c r="D407" s="6" t="s">
        <v>9</v>
      </c>
      <c r="E407" s="25">
        <f t="shared" si="6"/>
        <v>1.4120370370370172E-3</v>
      </c>
      <c r="F407" s="75" t="s">
        <v>1405</v>
      </c>
      <c r="G407" s="18">
        <v>44</v>
      </c>
      <c r="H407" s="106" t="s">
        <v>1276</v>
      </c>
      <c r="I407" s="49" t="s">
        <v>1249</v>
      </c>
      <c r="J407" s="62">
        <v>2.0299999999999998</v>
      </c>
    </row>
    <row r="408" spans="1:10" ht="14.25">
      <c r="A408" s="7" t="s">
        <v>38</v>
      </c>
      <c r="B408" s="9">
        <v>9.331018518518519E-2</v>
      </c>
      <c r="C408" s="9">
        <v>9.3333333333333338E-2</v>
      </c>
      <c r="D408" s="16" t="s">
        <v>59</v>
      </c>
      <c r="E408" s="12">
        <f t="shared" si="6"/>
        <v>2.3148148148147141E-5</v>
      </c>
      <c r="F408" s="84" t="s">
        <v>301</v>
      </c>
      <c r="G408" s="61">
        <v>3</v>
      </c>
      <c r="H408" s="105" t="s">
        <v>1245</v>
      </c>
      <c r="I408" s="49" t="s">
        <v>1249</v>
      </c>
      <c r="J408" s="62">
        <v>0.03</v>
      </c>
    </row>
    <row r="409" spans="1:10" ht="14.25">
      <c r="A409" s="7" t="s">
        <v>38</v>
      </c>
      <c r="B409" s="9">
        <v>9.3391203703703699E-2</v>
      </c>
      <c r="C409" s="9">
        <v>9.3773148148148147E-2</v>
      </c>
      <c r="D409" s="16" t="s">
        <v>59</v>
      </c>
      <c r="E409" s="12">
        <f t="shared" si="6"/>
        <v>3.8194444444444864E-4</v>
      </c>
      <c r="F409" s="84" t="s">
        <v>309</v>
      </c>
      <c r="G409" s="61">
        <v>3</v>
      </c>
      <c r="H409" s="105" t="s">
        <v>1245</v>
      </c>
      <c r="I409" s="49" t="s">
        <v>1249</v>
      </c>
      <c r="J409" s="62">
        <v>0.55000000000000004</v>
      </c>
    </row>
    <row r="410" spans="1:10" ht="14.25">
      <c r="A410" s="7" t="s">
        <v>38</v>
      </c>
      <c r="B410" s="9">
        <v>9.3807870370370375E-2</v>
      </c>
      <c r="C410" s="9">
        <v>9.3819444444444441E-2</v>
      </c>
      <c r="D410" s="16" t="s">
        <v>59</v>
      </c>
      <c r="E410" s="12">
        <f t="shared" si="6"/>
        <v>1.1574074074066631E-5</v>
      </c>
      <c r="F410" s="84" t="s">
        <v>314</v>
      </c>
      <c r="G410" s="61">
        <v>3</v>
      </c>
      <c r="H410" s="105" t="s">
        <v>1245</v>
      </c>
      <c r="I410" s="49" t="s">
        <v>1249</v>
      </c>
      <c r="J410" s="62">
        <v>0.02</v>
      </c>
    </row>
    <row r="411" spans="1:10">
      <c r="A411" s="6" t="s">
        <v>38</v>
      </c>
      <c r="B411" s="46">
        <v>2.8912037037037035E-2</v>
      </c>
      <c r="C411" s="46">
        <v>2.9768518518518517E-2</v>
      </c>
      <c r="D411" s="6" t="s">
        <v>15</v>
      </c>
      <c r="E411" s="11">
        <f t="shared" si="6"/>
        <v>8.5648148148148237E-4</v>
      </c>
      <c r="F411" s="75" t="s">
        <v>40</v>
      </c>
      <c r="G411" s="53">
        <v>3</v>
      </c>
      <c r="H411" s="105" t="s">
        <v>1245</v>
      </c>
      <c r="I411" s="49" t="s">
        <v>1249</v>
      </c>
      <c r="J411" s="62">
        <v>1.23</v>
      </c>
    </row>
    <row r="412" spans="1:10">
      <c r="A412" s="64" t="s">
        <v>38</v>
      </c>
      <c r="B412" s="46">
        <v>0.11653935185185185</v>
      </c>
      <c r="C412" s="110">
        <v>0.1171875</v>
      </c>
      <c r="D412" s="6" t="s">
        <v>59</v>
      </c>
      <c r="E412" s="11">
        <f t="shared" si="6"/>
        <v>6.481481481481477E-4</v>
      </c>
      <c r="F412" s="75" t="s">
        <v>291</v>
      </c>
      <c r="G412" s="53">
        <v>3</v>
      </c>
      <c r="H412" s="105" t="s">
        <v>1245</v>
      </c>
      <c r="I412" s="49" t="s">
        <v>1249</v>
      </c>
      <c r="J412" s="62">
        <v>0.93</v>
      </c>
    </row>
    <row r="413" spans="1:10">
      <c r="A413" s="64" t="s">
        <v>38</v>
      </c>
      <c r="B413" s="46">
        <v>0.11868055555555555</v>
      </c>
      <c r="C413" s="46">
        <v>0.11899305555555556</v>
      </c>
      <c r="D413" s="6" t="s">
        <v>59</v>
      </c>
      <c r="E413" s="11">
        <f t="shared" si="6"/>
        <v>3.1250000000000722E-4</v>
      </c>
      <c r="F413" s="75" t="s">
        <v>303</v>
      </c>
      <c r="G413" s="53">
        <v>3</v>
      </c>
      <c r="H413" s="105" t="s">
        <v>1245</v>
      </c>
      <c r="I413" s="49" t="s">
        <v>1249</v>
      </c>
      <c r="J413" s="62">
        <v>0.45</v>
      </c>
    </row>
    <row r="414" spans="1:10">
      <c r="A414" s="53" t="s">
        <v>38</v>
      </c>
      <c r="B414" s="46">
        <v>7.2604166666666678E-2</v>
      </c>
      <c r="C414" s="46">
        <v>7.3240740740740745E-2</v>
      </c>
      <c r="D414" s="53" t="s">
        <v>59</v>
      </c>
      <c r="E414" s="65">
        <f t="shared" si="6"/>
        <v>6.3657407407406719E-4</v>
      </c>
      <c r="F414" s="77" t="s">
        <v>656</v>
      </c>
      <c r="G414" s="93">
        <v>2</v>
      </c>
      <c r="H414" s="105" t="s">
        <v>1245</v>
      </c>
      <c r="I414" s="49" t="s">
        <v>1249</v>
      </c>
      <c r="J414" s="62">
        <v>0.92</v>
      </c>
    </row>
    <row r="415" spans="1:10">
      <c r="A415" s="53" t="s">
        <v>38</v>
      </c>
      <c r="B415" s="46">
        <v>0.11459490740740741</v>
      </c>
      <c r="C415" s="46">
        <v>0.11528935185185185</v>
      </c>
      <c r="D415" s="53" t="s">
        <v>59</v>
      </c>
      <c r="E415" s="65">
        <f t="shared" si="6"/>
        <v>6.9444444444444198E-4</v>
      </c>
      <c r="F415" s="75" t="s">
        <v>831</v>
      </c>
      <c r="G415" s="93">
        <v>2</v>
      </c>
      <c r="H415" s="105" t="s">
        <v>1245</v>
      </c>
      <c r="I415" s="49" t="s">
        <v>1249</v>
      </c>
      <c r="J415" s="62">
        <v>1</v>
      </c>
    </row>
    <row r="416" spans="1:10">
      <c r="A416" s="6" t="s">
        <v>1278</v>
      </c>
      <c r="B416" s="46">
        <v>0.30103009259259261</v>
      </c>
      <c r="C416" s="46">
        <v>0.30291666666666667</v>
      </c>
      <c r="D416" s="6" t="s">
        <v>8</v>
      </c>
      <c r="E416" s="25">
        <f t="shared" si="6"/>
        <v>1.8865740740740544E-3</v>
      </c>
      <c r="F416" s="75" t="s">
        <v>1403</v>
      </c>
      <c r="G416" s="18">
        <v>2</v>
      </c>
      <c r="H416" s="106" t="s">
        <v>1259</v>
      </c>
      <c r="I416" s="49" t="s">
        <v>1259</v>
      </c>
      <c r="J416" s="62">
        <v>2.72</v>
      </c>
    </row>
    <row r="417" spans="1:10">
      <c r="A417" s="6" t="s">
        <v>1278</v>
      </c>
      <c r="B417" s="46">
        <v>0.30443287037037037</v>
      </c>
      <c r="C417" s="46">
        <v>0.30979166666666669</v>
      </c>
      <c r="D417" s="6" t="s">
        <v>8</v>
      </c>
      <c r="E417" s="25">
        <f t="shared" si="6"/>
        <v>5.3587962962963198E-3</v>
      </c>
      <c r="F417" s="75" t="s">
        <v>1406</v>
      </c>
      <c r="G417" s="18">
        <v>2</v>
      </c>
      <c r="H417" s="106" t="s">
        <v>1259</v>
      </c>
      <c r="I417" s="49" t="s">
        <v>1259</v>
      </c>
      <c r="J417" s="62">
        <v>7.72</v>
      </c>
    </row>
    <row r="418" spans="1:10" ht="14.25">
      <c r="A418" s="7" t="s">
        <v>201</v>
      </c>
      <c r="B418" s="32">
        <v>0.32826388888888891</v>
      </c>
      <c r="C418" s="32">
        <v>0.32827546296296295</v>
      </c>
      <c r="D418" s="16" t="s">
        <v>59</v>
      </c>
      <c r="E418" s="12">
        <f t="shared" si="6"/>
        <v>1.1574074074038876E-5</v>
      </c>
      <c r="F418" s="84" t="s">
        <v>674</v>
      </c>
      <c r="G418" s="61">
        <v>2</v>
      </c>
      <c r="H418" s="105" t="s">
        <v>1245</v>
      </c>
      <c r="I418" s="49" t="s">
        <v>1243</v>
      </c>
      <c r="J418" s="62">
        <v>0.02</v>
      </c>
    </row>
    <row r="419" spans="1:10" ht="14.25">
      <c r="A419" s="7" t="s">
        <v>201</v>
      </c>
      <c r="B419" s="24">
        <v>0.3283564814814815</v>
      </c>
      <c r="C419" s="32">
        <v>0.3285763888888889</v>
      </c>
      <c r="D419" s="16" t="s">
        <v>59</v>
      </c>
      <c r="E419" s="12">
        <f t="shared" si="6"/>
        <v>2.1990740740740478E-4</v>
      </c>
      <c r="F419" s="84" t="s">
        <v>681</v>
      </c>
      <c r="G419" s="61">
        <v>2</v>
      </c>
      <c r="H419" s="105" t="s">
        <v>1245</v>
      </c>
      <c r="I419" s="49" t="s">
        <v>1243</v>
      </c>
      <c r="J419" s="62">
        <v>0.32</v>
      </c>
    </row>
    <row r="420" spans="1:10" ht="14.25">
      <c r="A420" s="6" t="s">
        <v>201</v>
      </c>
      <c r="B420" s="46">
        <v>0.33140046296296299</v>
      </c>
      <c r="C420" s="46">
        <v>0.33180555555555558</v>
      </c>
      <c r="D420" s="6" t="s">
        <v>59</v>
      </c>
      <c r="E420" s="11">
        <f t="shared" si="6"/>
        <v>4.050925925925819E-4</v>
      </c>
      <c r="F420" s="81" t="s">
        <v>356</v>
      </c>
      <c r="G420" s="81">
        <v>3</v>
      </c>
      <c r="H420" s="105" t="s">
        <v>1245</v>
      </c>
      <c r="I420" s="49" t="s">
        <v>1243</v>
      </c>
      <c r="J420" s="62">
        <v>0.57999999999999996</v>
      </c>
    </row>
    <row r="421" spans="1:10" ht="14.25">
      <c r="A421" s="6" t="s">
        <v>201</v>
      </c>
      <c r="B421" s="46">
        <v>0.4841435185185185</v>
      </c>
      <c r="C421" s="46">
        <v>0.48469907407407409</v>
      </c>
      <c r="D421" s="6" t="s">
        <v>59</v>
      </c>
      <c r="E421" s="11">
        <f t="shared" si="6"/>
        <v>5.5555555555558689E-4</v>
      </c>
      <c r="F421" s="81" t="s">
        <v>497</v>
      </c>
      <c r="G421" s="33">
        <v>3</v>
      </c>
      <c r="H421" s="105" t="s">
        <v>1245</v>
      </c>
      <c r="I421" s="49" t="s">
        <v>1243</v>
      </c>
      <c r="J421" s="62">
        <v>0.8</v>
      </c>
    </row>
    <row r="422" spans="1:10">
      <c r="A422" s="64" t="s">
        <v>201</v>
      </c>
      <c r="B422" s="46">
        <v>0.10049768518518519</v>
      </c>
      <c r="C422" s="46">
        <v>0.10091435185185185</v>
      </c>
      <c r="D422" s="6" t="s">
        <v>59</v>
      </c>
      <c r="E422" s="11">
        <f t="shared" si="6"/>
        <v>4.1666666666666241E-4</v>
      </c>
      <c r="F422" s="75" t="s">
        <v>203</v>
      </c>
      <c r="G422" s="53">
        <v>3</v>
      </c>
      <c r="H422" s="105" t="s">
        <v>1245</v>
      </c>
      <c r="I422" s="49" t="s">
        <v>1243</v>
      </c>
      <c r="J422" s="62">
        <v>0.6</v>
      </c>
    </row>
    <row r="423" spans="1:10">
      <c r="A423" s="53" t="s">
        <v>201</v>
      </c>
      <c r="B423" s="46">
        <v>0.33379629629629631</v>
      </c>
      <c r="C423" s="46">
        <v>0.33403935185185185</v>
      </c>
      <c r="D423" s="53" t="s">
        <v>59</v>
      </c>
      <c r="E423" s="65">
        <f t="shared" si="6"/>
        <v>2.4305555555553804E-4</v>
      </c>
      <c r="F423" s="75" t="s">
        <v>1136</v>
      </c>
      <c r="G423" s="93">
        <v>1</v>
      </c>
      <c r="H423" s="105" t="s">
        <v>1245</v>
      </c>
      <c r="I423" s="49" t="s">
        <v>1243</v>
      </c>
      <c r="J423" s="62">
        <v>0.35</v>
      </c>
    </row>
    <row r="424" spans="1:10">
      <c r="A424" s="78" t="s">
        <v>1098</v>
      </c>
      <c r="B424" s="46">
        <v>0.38907407407407407</v>
      </c>
      <c r="C424" s="46">
        <v>0.38950231481481479</v>
      </c>
      <c r="D424" s="109" t="s">
        <v>15</v>
      </c>
      <c r="E424" s="25">
        <f t="shared" si="6"/>
        <v>4.2824074074071516E-4</v>
      </c>
      <c r="F424" s="75" t="s">
        <v>1099</v>
      </c>
      <c r="G424" s="18">
        <v>2</v>
      </c>
      <c r="H424" s="105" t="s">
        <v>1245</v>
      </c>
      <c r="I424" s="49" t="s">
        <v>1281</v>
      </c>
      <c r="J424" s="62">
        <v>0.62</v>
      </c>
    </row>
    <row r="425" spans="1:10">
      <c r="A425" s="78" t="s">
        <v>1098</v>
      </c>
      <c r="B425" s="46">
        <v>0.39006944444444447</v>
      </c>
      <c r="C425" s="46">
        <v>0.3904050925925926</v>
      </c>
      <c r="D425" s="109" t="s">
        <v>15</v>
      </c>
      <c r="E425" s="25">
        <f t="shared" si="6"/>
        <v>3.356481481481266E-4</v>
      </c>
      <c r="F425" s="75" t="s">
        <v>1106</v>
      </c>
      <c r="G425" s="18">
        <v>2</v>
      </c>
      <c r="H425" s="105" t="s">
        <v>1245</v>
      </c>
      <c r="I425" s="49" t="s">
        <v>1281</v>
      </c>
      <c r="J425" s="62">
        <v>0.48</v>
      </c>
    </row>
    <row r="426" spans="1:10">
      <c r="A426" s="53" t="s">
        <v>668</v>
      </c>
      <c r="B426" s="46">
        <v>7.6805555555555557E-2</v>
      </c>
      <c r="C426" s="46">
        <v>7.8761574074074081E-2</v>
      </c>
      <c r="D426" s="53" t="s">
        <v>59</v>
      </c>
      <c r="E426" s="65">
        <f t="shared" si="6"/>
        <v>1.9560185185185236E-3</v>
      </c>
      <c r="F426" s="75" t="s">
        <v>671</v>
      </c>
      <c r="G426" s="93">
        <v>2</v>
      </c>
      <c r="H426" s="105" t="s">
        <v>1245</v>
      </c>
      <c r="I426" s="49" t="s">
        <v>1249</v>
      </c>
      <c r="J426" s="62">
        <v>2.82</v>
      </c>
    </row>
    <row r="427" spans="1:10">
      <c r="A427" s="53" t="s">
        <v>668</v>
      </c>
      <c r="B427" s="46">
        <v>0.10560185185185185</v>
      </c>
      <c r="C427" s="46">
        <v>0.10643518518518519</v>
      </c>
      <c r="D427" s="53" t="s">
        <v>59</v>
      </c>
      <c r="E427" s="65">
        <f t="shared" si="6"/>
        <v>8.333333333333387E-4</v>
      </c>
      <c r="F427" s="75" t="s">
        <v>779</v>
      </c>
      <c r="G427" s="93">
        <v>2</v>
      </c>
      <c r="H427" s="105" t="s">
        <v>1245</v>
      </c>
      <c r="I427" s="49" t="s">
        <v>1249</v>
      </c>
      <c r="J427" s="62">
        <v>1.2</v>
      </c>
    </row>
    <row r="428" spans="1:10">
      <c r="A428" s="6" t="s">
        <v>668</v>
      </c>
      <c r="B428" s="46">
        <v>0.37262731481481481</v>
      </c>
      <c r="C428" s="46">
        <v>0.37612268518518521</v>
      </c>
      <c r="D428" s="6" t="s">
        <v>15</v>
      </c>
      <c r="E428" s="25">
        <f t="shared" si="6"/>
        <v>3.4953703703703987E-3</v>
      </c>
      <c r="F428" s="75" t="s">
        <v>1448</v>
      </c>
      <c r="G428" s="18">
        <v>2</v>
      </c>
      <c r="H428" s="105" t="s">
        <v>1245</v>
      </c>
      <c r="I428" s="49" t="s">
        <v>1249</v>
      </c>
      <c r="J428" s="62">
        <v>5.03</v>
      </c>
    </row>
    <row r="429" spans="1:10">
      <c r="A429" s="64" t="s">
        <v>668</v>
      </c>
      <c r="B429" s="46">
        <v>0.38754629629629628</v>
      </c>
      <c r="C429" s="46">
        <v>0.3888888888888889</v>
      </c>
      <c r="D429" s="109" t="s">
        <v>15</v>
      </c>
      <c r="E429" s="25">
        <f t="shared" si="6"/>
        <v>1.3425925925926174E-3</v>
      </c>
      <c r="F429" s="75" t="s">
        <v>1094</v>
      </c>
      <c r="G429" s="18">
        <v>2</v>
      </c>
      <c r="H429" s="105" t="s">
        <v>1245</v>
      </c>
      <c r="I429" s="49" t="s">
        <v>1249</v>
      </c>
      <c r="J429" s="62">
        <v>1.93</v>
      </c>
    </row>
    <row r="430" spans="1:10">
      <c r="A430" s="6" t="s">
        <v>1055</v>
      </c>
      <c r="B430" s="46">
        <v>5.9895833333333336E-2</v>
      </c>
      <c r="C430" s="46">
        <v>7.1076388888888883E-2</v>
      </c>
      <c r="D430" s="6" t="s">
        <v>14</v>
      </c>
      <c r="E430" s="11">
        <f t="shared" si="6"/>
        <v>1.1180555555555548E-2</v>
      </c>
      <c r="F430" s="75" t="s">
        <v>1059</v>
      </c>
      <c r="G430" s="18">
        <v>1</v>
      </c>
      <c r="H430" s="104" t="s">
        <v>1242</v>
      </c>
      <c r="I430" s="49" t="s">
        <v>1251</v>
      </c>
      <c r="J430" s="62">
        <v>16.100000000000001</v>
      </c>
    </row>
    <row r="431" spans="1:10">
      <c r="A431" s="53" t="s">
        <v>917</v>
      </c>
      <c r="B431" s="46">
        <v>0.12782407407407406</v>
      </c>
      <c r="C431" s="46">
        <v>0.14212962962962963</v>
      </c>
      <c r="D431" s="53" t="s">
        <v>14</v>
      </c>
      <c r="E431" s="65">
        <f t="shared" si="6"/>
        <v>1.4305555555555571E-2</v>
      </c>
      <c r="F431" s="75" t="s">
        <v>920</v>
      </c>
      <c r="G431" s="93">
        <v>1</v>
      </c>
      <c r="H431" s="104" t="s">
        <v>1242</v>
      </c>
      <c r="I431" s="49" t="s">
        <v>1251</v>
      </c>
      <c r="J431" s="62">
        <v>20.6</v>
      </c>
    </row>
    <row r="432" spans="1:10">
      <c r="A432" s="53" t="s">
        <v>917</v>
      </c>
      <c r="B432" s="46">
        <v>0.14212962962962963</v>
      </c>
      <c r="C432" s="46">
        <v>0.15442129629629631</v>
      </c>
      <c r="D432" s="53" t="s">
        <v>14</v>
      </c>
      <c r="E432" s="65">
        <f t="shared" si="6"/>
        <v>1.2291666666666673E-2</v>
      </c>
      <c r="F432" s="85" t="s">
        <v>922</v>
      </c>
      <c r="G432" s="93">
        <v>1</v>
      </c>
      <c r="H432" s="104" t="s">
        <v>1242</v>
      </c>
      <c r="I432" s="49" t="s">
        <v>1251</v>
      </c>
      <c r="J432" s="62">
        <v>17.7</v>
      </c>
    </row>
    <row r="433" spans="1:10">
      <c r="A433" s="64" t="s">
        <v>443</v>
      </c>
      <c r="B433" s="46">
        <v>0.14559027777777778</v>
      </c>
      <c r="C433" s="46">
        <v>0.14619212962962963</v>
      </c>
      <c r="D433" s="6" t="s">
        <v>59</v>
      </c>
      <c r="E433" s="11">
        <f t="shared" si="6"/>
        <v>6.0185185185185341E-4</v>
      </c>
      <c r="F433" s="75" t="s">
        <v>446</v>
      </c>
      <c r="G433" s="53">
        <v>2</v>
      </c>
      <c r="H433" s="104" t="s">
        <v>1242</v>
      </c>
      <c r="I433" s="49" t="s">
        <v>1256</v>
      </c>
      <c r="J433" s="62">
        <v>0.87</v>
      </c>
    </row>
    <row r="434" spans="1:10">
      <c r="A434" s="64" t="s">
        <v>443</v>
      </c>
      <c r="B434" s="46">
        <v>0.14776620370370369</v>
      </c>
      <c r="C434" s="46">
        <v>0.14832175925925925</v>
      </c>
      <c r="D434" s="6" t="s">
        <v>59</v>
      </c>
      <c r="E434" s="11">
        <f t="shared" si="6"/>
        <v>5.5555555555555913E-4</v>
      </c>
      <c r="F434" s="75" t="s">
        <v>483</v>
      </c>
      <c r="G434" s="53">
        <v>2</v>
      </c>
      <c r="H434" s="104" t="s">
        <v>1242</v>
      </c>
      <c r="I434" s="49" t="s">
        <v>1256</v>
      </c>
      <c r="J434" s="62">
        <v>0.8</v>
      </c>
    </row>
    <row r="435" spans="1:10" ht="14.25">
      <c r="A435" s="33" t="s">
        <v>6</v>
      </c>
      <c r="B435" s="63">
        <v>0.49292824074074076</v>
      </c>
      <c r="C435" s="63">
        <v>0.49652777777777779</v>
      </c>
      <c r="D435" s="49" t="s">
        <v>8</v>
      </c>
      <c r="E435" s="11">
        <f t="shared" si="6"/>
        <v>3.5995370370370261E-3</v>
      </c>
      <c r="F435" s="81" t="s">
        <v>512</v>
      </c>
      <c r="G435" s="33">
        <v>2</v>
      </c>
      <c r="H435" s="106" t="s">
        <v>1259</v>
      </c>
      <c r="I435" s="85" t="s">
        <v>1243</v>
      </c>
      <c r="J435" s="62">
        <v>5.18</v>
      </c>
    </row>
    <row r="436" spans="1:10">
      <c r="A436" s="64" t="s">
        <v>6</v>
      </c>
      <c r="B436" s="46">
        <v>1.6307870370370372E-2</v>
      </c>
      <c r="C436" s="46">
        <v>2.1562500000000002E-2</v>
      </c>
      <c r="D436" s="6" t="s">
        <v>8</v>
      </c>
      <c r="E436" s="11">
        <f t="shared" si="6"/>
        <v>5.2546296296296299E-3</v>
      </c>
      <c r="F436" s="75" t="s">
        <v>11</v>
      </c>
      <c r="G436" s="53">
        <v>2</v>
      </c>
      <c r="H436" s="106" t="s">
        <v>1259</v>
      </c>
      <c r="I436" s="85" t="s">
        <v>1243</v>
      </c>
      <c r="J436" s="62">
        <v>7.57</v>
      </c>
    </row>
    <row r="437" spans="1:10">
      <c r="A437" s="130" t="s">
        <v>761</v>
      </c>
      <c r="B437" s="46">
        <v>0.12320601851851852</v>
      </c>
      <c r="C437" s="46">
        <v>0.12337962962962963</v>
      </c>
      <c r="D437" s="6" t="s">
        <v>59</v>
      </c>
      <c r="E437" s="67">
        <f t="shared" si="6"/>
        <v>1.7361111111111049E-4</v>
      </c>
      <c r="F437" s="85" t="s">
        <v>764</v>
      </c>
      <c r="G437" s="93">
        <v>6</v>
      </c>
      <c r="H437" s="104" t="s">
        <v>1242</v>
      </c>
      <c r="I437" s="49" t="s">
        <v>1256</v>
      </c>
      <c r="J437" s="62">
        <v>0.25</v>
      </c>
    </row>
    <row r="438" spans="1:10">
      <c r="A438" s="130" t="s">
        <v>761</v>
      </c>
      <c r="B438" s="46">
        <v>0.12413194444444445</v>
      </c>
      <c r="C438" s="46">
        <v>0.12445601851851852</v>
      </c>
      <c r="D438" s="6" t="s">
        <v>59</v>
      </c>
      <c r="E438" s="67">
        <f t="shared" si="6"/>
        <v>3.2407407407407385E-4</v>
      </c>
      <c r="F438" s="85" t="s">
        <v>769</v>
      </c>
      <c r="G438" s="93">
        <v>6</v>
      </c>
      <c r="H438" s="104" t="s">
        <v>1242</v>
      </c>
      <c r="I438" s="49" t="s">
        <v>1256</v>
      </c>
      <c r="J438" s="62">
        <v>0.47</v>
      </c>
    </row>
    <row r="439" spans="1:10">
      <c r="A439" s="130" t="s">
        <v>761</v>
      </c>
      <c r="B439" s="46">
        <v>0.20716435185185186</v>
      </c>
      <c r="C439" s="46">
        <v>0.21006944444444445</v>
      </c>
      <c r="D439" s="6" t="s">
        <v>14</v>
      </c>
      <c r="E439" s="67">
        <f t="shared" si="6"/>
        <v>2.9050925925925841E-3</v>
      </c>
      <c r="F439" s="85" t="s">
        <v>913</v>
      </c>
      <c r="G439" s="93">
        <v>6</v>
      </c>
      <c r="H439" s="129" t="s">
        <v>1242</v>
      </c>
      <c r="I439" s="49" t="s">
        <v>1256</v>
      </c>
      <c r="J439" s="62">
        <v>4.18</v>
      </c>
    </row>
    <row r="440" spans="1:10">
      <c r="A440" s="130" t="s">
        <v>761</v>
      </c>
      <c r="B440" s="46">
        <v>0.21054398148148148</v>
      </c>
      <c r="C440" s="46">
        <v>0.2205324074074074</v>
      </c>
      <c r="D440" s="6" t="s">
        <v>14</v>
      </c>
      <c r="E440" s="67">
        <f t="shared" si="6"/>
        <v>9.9884259259259145E-3</v>
      </c>
      <c r="F440" s="85" t="s">
        <v>923</v>
      </c>
      <c r="G440" s="93">
        <v>6</v>
      </c>
      <c r="H440" s="129" t="s">
        <v>1242</v>
      </c>
      <c r="I440" s="49" t="s">
        <v>1256</v>
      </c>
      <c r="J440" s="62">
        <v>14.38</v>
      </c>
    </row>
    <row r="441" spans="1:10">
      <c r="A441" s="130" t="s">
        <v>761</v>
      </c>
      <c r="B441" s="46">
        <v>0.22112268518518519</v>
      </c>
      <c r="C441" s="46">
        <v>0.23792824074074073</v>
      </c>
      <c r="D441" s="6" t="s">
        <v>14</v>
      </c>
      <c r="E441" s="67">
        <f t="shared" si="6"/>
        <v>1.6805555555555546E-2</v>
      </c>
      <c r="F441" s="85" t="s">
        <v>930</v>
      </c>
      <c r="G441" s="93">
        <v>6</v>
      </c>
      <c r="H441" s="129" t="s">
        <v>1242</v>
      </c>
      <c r="I441" s="49" t="s">
        <v>1256</v>
      </c>
      <c r="J441" s="62">
        <v>24.2</v>
      </c>
    </row>
    <row r="442" spans="1:10">
      <c r="A442" s="130" t="s">
        <v>761</v>
      </c>
      <c r="B442" s="46">
        <v>0.26004629629629628</v>
      </c>
      <c r="C442" s="46">
        <v>0.26026620370370368</v>
      </c>
      <c r="D442" s="6" t="s">
        <v>59</v>
      </c>
      <c r="E442" s="67">
        <f t="shared" si="6"/>
        <v>2.1990740740740478E-4</v>
      </c>
      <c r="F442" s="88" t="s">
        <v>949</v>
      </c>
      <c r="G442" s="93">
        <v>6</v>
      </c>
      <c r="H442" s="104" t="s">
        <v>1242</v>
      </c>
      <c r="I442" s="49" t="s">
        <v>1256</v>
      </c>
      <c r="J442" s="62">
        <v>0.32</v>
      </c>
    </row>
    <row r="443" spans="1:10">
      <c r="A443" s="53" t="s">
        <v>1073</v>
      </c>
      <c r="B443" s="46">
        <v>0.23460648148148147</v>
      </c>
      <c r="C443" s="46">
        <v>0.25354166666666667</v>
      </c>
      <c r="D443" s="53" t="s">
        <v>14</v>
      </c>
      <c r="E443" s="65">
        <f t="shared" si="6"/>
        <v>1.8935185185185194E-2</v>
      </c>
      <c r="F443" s="75" t="s">
        <v>1079</v>
      </c>
      <c r="G443" s="93">
        <v>1</v>
      </c>
      <c r="H443" s="104" t="s">
        <v>1242</v>
      </c>
      <c r="I443" s="49" t="s">
        <v>1256</v>
      </c>
      <c r="J443" s="62">
        <v>27.27</v>
      </c>
    </row>
    <row r="444" spans="1:10" ht="14.25">
      <c r="A444" s="6" t="s">
        <v>490</v>
      </c>
      <c r="B444" s="46">
        <v>0.45581018518518518</v>
      </c>
      <c r="C444" s="46">
        <v>0.48413194444444446</v>
      </c>
      <c r="D444" s="6" t="s">
        <v>14</v>
      </c>
      <c r="E444" s="11">
        <f t="shared" si="6"/>
        <v>2.8321759259259283E-2</v>
      </c>
      <c r="F444" s="81" t="s">
        <v>494</v>
      </c>
      <c r="G444" s="33">
        <v>2</v>
      </c>
      <c r="H444" s="104" t="s">
        <v>1242</v>
      </c>
      <c r="I444" s="49" t="s">
        <v>1256</v>
      </c>
      <c r="J444" s="62">
        <v>40.78</v>
      </c>
    </row>
    <row r="445" spans="1:10" ht="14.25">
      <c r="A445" s="6" t="s">
        <v>490</v>
      </c>
      <c r="B445" s="46">
        <v>0.4851273148148148</v>
      </c>
      <c r="C445" s="35">
        <v>0.49245370370370373</v>
      </c>
      <c r="D445" s="6" t="s">
        <v>14</v>
      </c>
      <c r="E445" s="25">
        <f t="shared" si="6"/>
        <v>7.3263888888889239E-3</v>
      </c>
      <c r="F445" s="81" t="s">
        <v>506</v>
      </c>
      <c r="G445" s="33">
        <v>2</v>
      </c>
      <c r="H445" s="104" t="s">
        <v>1242</v>
      </c>
      <c r="I445" s="49" t="s">
        <v>1256</v>
      </c>
      <c r="J445" s="62">
        <v>10.55</v>
      </c>
    </row>
    <row r="446" spans="1:10">
      <c r="A446" s="6" t="s">
        <v>23</v>
      </c>
      <c r="B446" s="46">
        <v>2.3460648148148147E-2</v>
      </c>
      <c r="C446" s="46">
        <v>2.4282407407407409E-2</v>
      </c>
      <c r="D446" s="6" t="s">
        <v>15</v>
      </c>
      <c r="E446" s="11">
        <f t="shared" si="6"/>
        <v>8.2175925925926166E-4</v>
      </c>
      <c r="F446" s="75" t="s">
        <v>26</v>
      </c>
      <c r="G446" s="53">
        <v>2</v>
      </c>
      <c r="H446" s="105" t="s">
        <v>1245</v>
      </c>
      <c r="I446" s="49" t="s">
        <v>1294</v>
      </c>
      <c r="J446" s="62">
        <v>1.18</v>
      </c>
    </row>
    <row r="447" spans="1:10" ht="14.25">
      <c r="A447" s="6" t="s">
        <v>23</v>
      </c>
      <c r="B447" s="46">
        <v>0.25945601851851852</v>
      </c>
      <c r="C447" s="46">
        <v>0.26050925925925922</v>
      </c>
      <c r="D447" s="6" t="s">
        <v>59</v>
      </c>
      <c r="E447" s="11">
        <f t="shared" si="6"/>
        <v>1.0532407407407018E-3</v>
      </c>
      <c r="F447" s="81" t="s">
        <v>300</v>
      </c>
      <c r="G447" s="33">
        <v>2</v>
      </c>
      <c r="H447" s="105" t="s">
        <v>1245</v>
      </c>
      <c r="I447" s="49" t="s">
        <v>1294</v>
      </c>
      <c r="J447" s="62">
        <v>1.52</v>
      </c>
    </row>
    <row r="448" spans="1:10">
      <c r="A448" s="118" t="s">
        <v>23</v>
      </c>
      <c r="B448" s="46">
        <v>0.38950231481481479</v>
      </c>
      <c r="C448" s="46">
        <v>0.38971064814814815</v>
      </c>
      <c r="D448" s="6" t="s">
        <v>15</v>
      </c>
      <c r="E448" s="25">
        <f t="shared" si="6"/>
        <v>2.083333333333659E-4</v>
      </c>
      <c r="F448" s="75" t="s">
        <v>1102</v>
      </c>
      <c r="G448" s="18">
        <v>1</v>
      </c>
      <c r="H448" s="105" t="s">
        <v>1245</v>
      </c>
      <c r="I448" s="49" t="s">
        <v>1294</v>
      </c>
      <c r="J448" s="62">
        <v>0.3</v>
      </c>
    </row>
    <row r="449" spans="1:10" ht="14.25">
      <c r="A449" s="6" t="s">
        <v>172</v>
      </c>
      <c r="B449" s="46">
        <v>0.14332175925925925</v>
      </c>
      <c r="C449" s="46">
        <v>0.1436574074074074</v>
      </c>
      <c r="D449" s="6" t="s">
        <v>8</v>
      </c>
      <c r="E449" s="11">
        <f t="shared" si="6"/>
        <v>3.3564814814815436E-4</v>
      </c>
      <c r="F449" s="81" t="s">
        <v>174</v>
      </c>
      <c r="G449" s="33">
        <v>2</v>
      </c>
      <c r="H449" s="106" t="s">
        <v>1259</v>
      </c>
      <c r="I449" s="49" t="s">
        <v>1259</v>
      </c>
      <c r="J449" s="62">
        <v>0.48</v>
      </c>
    </row>
    <row r="450" spans="1:10" ht="14.25">
      <c r="A450" s="6" t="s">
        <v>172</v>
      </c>
      <c r="B450" s="46">
        <v>0.14449074074074075</v>
      </c>
      <c r="C450" s="46">
        <v>0.14618055555555556</v>
      </c>
      <c r="D450" s="6" t="s">
        <v>8</v>
      </c>
      <c r="E450" s="11">
        <f t="shared" ref="E450:E513" si="7">C450-B450</f>
        <v>1.6898148148148107E-3</v>
      </c>
      <c r="F450" s="81" t="s">
        <v>178</v>
      </c>
      <c r="G450" s="33">
        <v>2</v>
      </c>
      <c r="H450" s="106" t="s">
        <v>1259</v>
      </c>
      <c r="I450" s="49" t="s">
        <v>1259</v>
      </c>
      <c r="J450" s="62">
        <v>2.4300000000000002</v>
      </c>
    </row>
    <row r="451" spans="1:10">
      <c r="A451" s="6" t="s">
        <v>172</v>
      </c>
      <c r="B451" s="46">
        <v>0.29564814814814816</v>
      </c>
      <c r="C451" s="46">
        <v>0.29834490740740743</v>
      </c>
      <c r="D451" s="6" t="s">
        <v>8</v>
      </c>
      <c r="E451" s="25">
        <f t="shared" si="7"/>
        <v>2.6967592592592737E-3</v>
      </c>
      <c r="F451" s="75" t="s">
        <v>1396</v>
      </c>
      <c r="G451" s="18">
        <v>2</v>
      </c>
      <c r="H451" s="106" t="s">
        <v>1259</v>
      </c>
      <c r="I451" s="49" t="s">
        <v>1259</v>
      </c>
      <c r="J451" s="62">
        <v>3.88</v>
      </c>
    </row>
    <row r="452" spans="1:10">
      <c r="A452" s="6" t="s">
        <v>172</v>
      </c>
      <c r="B452" s="46">
        <v>0.29846064814814816</v>
      </c>
      <c r="C452" s="46">
        <v>0.30011574074074077</v>
      </c>
      <c r="D452" s="6" t="s">
        <v>8</v>
      </c>
      <c r="E452" s="25">
        <f t="shared" si="7"/>
        <v>1.6550925925926108E-3</v>
      </c>
      <c r="F452" s="75" t="s">
        <v>1398</v>
      </c>
      <c r="G452" s="18">
        <v>2</v>
      </c>
      <c r="H452" s="106" t="s">
        <v>1259</v>
      </c>
      <c r="I452" s="49" t="s">
        <v>1259</v>
      </c>
      <c r="J452" s="62">
        <v>2.38</v>
      </c>
    </row>
    <row r="453" spans="1:10" ht="14.25">
      <c r="A453" s="111" t="s">
        <v>1838</v>
      </c>
      <c r="B453" s="24">
        <v>0.29207175925925927</v>
      </c>
      <c r="C453" s="24">
        <v>0.29210648148148149</v>
      </c>
      <c r="D453" s="16" t="s">
        <v>59</v>
      </c>
      <c r="E453" s="12">
        <f t="shared" si="7"/>
        <v>3.472222222222765E-5</v>
      </c>
      <c r="F453" s="84" t="s">
        <v>607</v>
      </c>
      <c r="G453" s="61">
        <v>2</v>
      </c>
      <c r="H453" s="104" t="s">
        <v>1242</v>
      </c>
      <c r="I453" s="49" t="s">
        <v>1256</v>
      </c>
      <c r="J453" s="62">
        <v>0.05</v>
      </c>
    </row>
    <row r="454" spans="1:10" ht="14.25">
      <c r="A454" s="111" t="s">
        <v>1838</v>
      </c>
      <c r="B454" s="24">
        <v>0.29214120370370372</v>
      </c>
      <c r="C454" s="24">
        <v>0.29249999999999998</v>
      </c>
      <c r="D454" s="16" t="s">
        <v>59</v>
      </c>
      <c r="E454" s="12">
        <f t="shared" si="7"/>
        <v>3.5879629629625986E-4</v>
      </c>
      <c r="F454" s="84" t="s">
        <v>609</v>
      </c>
      <c r="G454" s="61">
        <v>2</v>
      </c>
      <c r="H454" s="104" t="s">
        <v>1242</v>
      </c>
      <c r="I454" s="49" t="s">
        <v>1256</v>
      </c>
      <c r="J454" s="62">
        <v>0.52</v>
      </c>
    </row>
    <row r="455" spans="1:10">
      <c r="A455" s="53" t="s">
        <v>673</v>
      </c>
      <c r="B455" s="46">
        <v>7.9039351851851847E-2</v>
      </c>
      <c r="C455" s="46">
        <v>7.9456018518518523E-2</v>
      </c>
      <c r="D455" s="53" t="s">
        <v>59</v>
      </c>
      <c r="E455" s="65">
        <f t="shared" si="7"/>
        <v>4.1666666666667629E-4</v>
      </c>
      <c r="F455" s="75" t="s">
        <v>675</v>
      </c>
      <c r="G455" s="93">
        <v>2</v>
      </c>
      <c r="H455" s="104" t="s">
        <v>1242</v>
      </c>
      <c r="I455" s="49" t="s">
        <v>1297</v>
      </c>
      <c r="J455" s="62">
        <v>0.6</v>
      </c>
    </row>
    <row r="456" spans="1:10">
      <c r="A456" s="80" t="s">
        <v>673</v>
      </c>
      <c r="B456" s="46">
        <v>0.46976851851851853</v>
      </c>
      <c r="C456" s="46">
        <v>0.47111111111111109</v>
      </c>
      <c r="D456" s="53" t="s">
        <v>15</v>
      </c>
      <c r="E456" s="65">
        <f t="shared" si="7"/>
        <v>1.3425925925925619E-3</v>
      </c>
      <c r="F456" s="89" t="s">
        <v>1404</v>
      </c>
      <c r="G456" s="93">
        <v>2</v>
      </c>
      <c r="H456" s="104" t="s">
        <v>1242</v>
      </c>
      <c r="I456" s="49" t="s">
        <v>1297</v>
      </c>
      <c r="J456" s="62">
        <v>1.93</v>
      </c>
    </row>
    <row r="457" spans="1:10">
      <c r="A457" s="53" t="s">
        <v>842</v>
      </c>
      <c r="B457" s="46">
        <v>0.37487268518518518</v>
      </c>
      <c r="C457" s="46">
        <v>0.38164351851851852</v>
      </c>
      <c r="D457" s="53" t="s">
        <v>8</v>
      </c>
      <c r="E457" s="65">
        <f t="shared" si="7"/>
        <v>6.770833333333337E-3</v>
      </c>
      <c r="F457" s="75" t="s">
        <v>1181</v>
      </c>
      <c r="G457" s="93">
        <v>11</v>
      </c>
      <c r="H457" s="93" t="s">
        <v>1259</v>
      </c>
      <c r="I457" s="47" t="s">
        <v>1243</v>
      </c>
      <c r="J457" s="62">
        <v>9.75</v>
      </c>
    </row>
    <row r="458" spans="1:10">
      <c r="A458" s="53" t="s">
        <v>842</v>
      </c>
      <c r="B458" s="46">
        <v>0.38219907407407405</v>
      </c>
      <c r="C458" s="46">
        <v>0.38624999999999998</v>
      </c>
      <c r="D458" s="53" t="s">
        <v>8</v>
      </c>
      <c r="E458" s="65">
        <f t="shared" si="7"/>
        <v>4.05092592592593E-3</v>
      </c>
      <c r="F458" s="75" t="s">
        <v>1189</v>
      </c>
      <c r="G458" s="93">
        <v>11</v>
      </c>
      <c r="H458" s="93" t="s">
        <v>1259</v>
      </c>
      <c r="I458" s="47" t="s">
        <v>1243</v>
      </c>
      <c r="J458" s="62">
        <v>5.83</v>
      </c>
    </row>
    <row r="459" spans="1:10">
      <c r="A459" s="130" t="s">
        <v>842</v>
      </c>
      <c r="B459" s="46">
        <v>0.16899305555555555</v>
      </c>
      <c r="C459" s="46">
        <v>0.18210648148148148</v>
      </c>
      <c r="D459" s="6" t="s">
        <v>8</v>
      </c>
      <c r="E459" s="67">
        <f t="shared" si="7"/>
        <v>1.3113425925925931E-2</v>
      </c>
      <c r="F459" s="85" t="s">
        <v>846</v>
      </c>
      <c r="G459" s="93">
        <v>11</v>
      </c>
      <c r="H459" s="93" t="s">
        <v>1259</v>
      </c>
      <c r="I459" s="47" t="s">
        <v>1243</v>
      </c>
      <c r="J459" s="62">
        <v>18.88</v>
      </c>
    </row>
    <row r="460" spans="1:10">
      <c r="A460" s="130" t="s">
        <v>842</v>
      </c>
      <c r="B460" s="46">
        <v>0.18413194444444445</v>
      </c>
      <c r="C460" s="46">
        <v>0.20046296296296295</v>
      </c>
      <c r="D460" s="6" t="s">
        <v>8</v>
      </c>
      <c r="E460" s="67">
        <f t="shared" si="7"/>
        <v>1.6331018518518509E-2</v>
      </c>
      <c r="F460" s="85" t="s">
        <v>870</v>
      </c>
      <c r="G460" s="93">
        <v>11</v>
      </c>
      <c r="H460" s="93" t="s">
        <v>1259</v>
      </c>
      <c r="I460" s="47" t="s">
        <v>1243</v>
      </c>
      <c r="J460" s="62">
        <v>23.52</v>
      </c>
    </row>
    <row r="461" spans="1:10">
      <c r="A461" s="130" t="s">
        <v>842</v>
      </c>
      <c r="B461" s="46">
        <v>0.20082175925925927</v>
      </c>
      <c r="C461" s="46">
        <v>0.20101851851851851</v>
      </c>
      <c r="D461" s="6" t="s">
        <v>8</v>
      </c>
      <c r="E461" s="67">
        <f t="shared" si="7"/>
        <v>1.9675925925924376E-4</v>
      </c>
      <c r="F461" s="85" t="s">
        <v>878</v>
      </c>
      <c r="G461" s="93">
        <v>11</v>
      </c>
      <c r="H461" s="93" t="s">
        <v>1259</v>
      </c>
      <c r="I461" s="47" t="s">
        <v>1243</v>
      </c>
      <c r="J461" s="62">
        <v>0.28000000000000003</v>
      </c>
    </row>
    <row r="462" spans="1:10">
      <c r="A462" s="130" t="s">
        <v>842</v>
      </c>
      <c r="B462" s="46">
        <v>0.20128472222222221</v>
      </c>
      <c r="C462" s="46">
        <v>0.20467592592592593</v>
      </c>
      <c r="D462" s="6" t="s">
        <v>8</v>
      </c>
      <c r="E462" s="67">
        <f t="shared" si="7"/>
        <v>3.3912037037037157E-3</v>
      </c>
      <c r="F462" s="85" t="s">
        <v>885</v>
      </c>
      <c r="G462" s="93">
        <v>11</v>
      </c>
      <c r="H462" s="93" t="s">
        <v>1259</v>
      </c>
      <c r="I462" s="47" t="s">
        <v>1243</v>
      </c>
      <c r="J462" s="62">
        <v>4.88</v>
      </c>
    </row>
    <row r="463" spans="1:10">
      <c r="A463" s="130" t="s">
        <v>842</v>
      </c>
      <c r="B463" s="46">
        <v>0.20520833333333333</v>
      </c>
      <c r="C463" s="46">
        <v>0.20542824074074073</v>
      </c>
      <c r="D463" s="6" t="s">
        <v>8</v>
      </c>
      <c r="E463" s="67">
        <f t="shared" si="7"/>
        <v>2.1990740740740478E-4</v>
      </c>
      <c r="F463" s="85" t="s">
        <v>893</v>
      </c>
      <c r="G463" s="93">
        <v>11</v>
      </c>
      <c r="H463" s="93" t="s">
        <v>1259</v>
      </c>
      <c r="I463" s="47" t="s">
        <v>1243</v>
      </c>
      <c r="J463" s="62">
        <v>0.32</v>
      </c>
    </row>
    <row r="464" spans="1:10">
      <c r="A464" s="130" t="s">
        <v>842</v>
      </c>
      <c r="B464" s="110">
        <v>0.23796296296296296</v>
      </c>
      <c r="C464" s="46">
        <v>0.25675925925925924</v>
      </c>
      <c r="D464" s="6" t="s">
        <v>8</v>
      </c>
      <c r="E464" s="67">
        <f t="shared" si="7"/>
        <v>1.8796296296296283E-2</v>
      </c>
      <c r="F464" s="85" t="s">
        <v>934</v>
      </c>
      <c r="G464" s="93">
        <v>11</v>
      </c>
      <c r="H464" s="93" t="s">
        <v>1259</v>
      </c>
      <c r="I464" s="47" t="s">
        <v>1243</v>
      </c>
      <c r="J464" s="62">
        <v>27.07</v>
      </c>
    </row>
    <row r="465" spans="1:10">
      <c r="A465" s="130" t="s">
        <v>842</v>
      </c>
      <c r="B465" s="46">
        <v>0.25726851851851851</v>
      </c>
      <c r="C465" s="46">
        <v>0.25855324074074076</v>
      </c>
      <c r="D465" s="6" t="s">
        <v>8</v>
      </c>
      <c r="E465" s="67">
        <f t="shared" si="7"/>
        <v>1.2847222222222565E-3</v>
      </c>
      <c r="F465" s="88" t="s">
        <v>941</v>
      </c>
      <c r="G465" s="93">
        <v>11</v>
      </c>
      <c r="H465" s="93" t="s">
        <v>1259</v>
      </c>
      <c r="I465" s="47" t="s">
        <v>1243</v>
      </c>
      <c r="J465" s="62">
        <v>1.85</v>
      </c>
    </row>
    <row r="466" spans="1:10">
      <c r="A466" s="130" t="s">
        <v>842</v>
      </c>
      <c r="B466" s="46">
        <v>0.25859953703703703</v>
      </c>
      <c r="C466" s="46">
        <v>0.25996527777777778</v>
      </c>
      <c r="D466" s="6" t="s">
        <v>8</v>
      </c>
      <c r="E466" s="67">
        <f t="shared" si="7"/>
        <v>1.3657407407407507E-3</v>
      </c>
      <c r="F466" s="88" t="s">
        <v>946</v>
      </c>
      <c r="G466" s="93">
        <v>11</v>
      </c>
      <c r="H466" s="93" t="s">
        <v>1259</v>
      </c>
      <c r="I466" s="47" t="s">
        <v>1243</v>
      </c>
      <c r="J466" s="62">
        <v>1.97</v>
      </c>
    </row>
    <row r="467" spans="1:10">
      <c r="A467" s="130" t="s">
        <v>842</v>
      </c>
      <c r="B467" s="46">
        <v>0.26040509259259259</v>
      </c>
      <c r="C467" s="46">
        <v>0.26136574074074076</v>
      </c>
      <c r="D467" s="6" t="s">
        <v>8</v>
      </c>
      <c r="E467" s="67">
        <f t="shared" si="7"/>
        <v>9.6064814814816879E-4</v>
      </c>
      <c r="F467" s="85" t="s">
        <v>951</v>
      </c>
      <c r="G467" s="93">
        <v>11</v>
      </c>
      <c r="H467" s="93" t="s">
        <v>1259</v>
      </c>
      <c r="I467" s="47" t="s">
        <v>1243</v>
      </c>
      <c r="J467" s="62">
        <v>1.38</v>
      </c>
    </row>
    <row r="468" spans="1:10">
      <c r="A468" s="131" t="s">
        <v>718</v>
      </c>
      <c r="B468" s="46">
        <v>8.7858796296296296E-2</v>
      </c>
      <c r="C468" s="46">
        <v>0.10172453703703704</v>
      </c>
      <c r="D468" s="6" t="s">
        <v>14</v>
      </c>
      <c r="E468" s="67">
        <f t="shared" si="7"/>
        <v>1.3865740740740748E-2</v>
      </c>
      <c r="F468" s="85" t="s">
        <v>722</v>
      </c>
      <c r="G468" s="93">
        <v>1</v>
      </c>
      <c r="H468" s="104" t="s">
        <v>1242</v>
      </c>
      <c r="I468" s="49" t="s">
        <v>1251</v>
      </c>
      <c r="J468" s="62">
        <v>19.97</v>
      </c>
    </row>
    <row r="469" spans="1:10">
      <c r="A469" s="131" t="s">
        <v>732</v>
      </c>
      <c r="B469" s="46">
        <v>0.10363425925925926</v>
      </c>
      <c r="C469" s="46">
        <v>0.10489583333333333</v>
      </c>
      <c r="D469" s="6" t="s">
        <v>14</v>
      </c>
      <c r="E469" s="67">
        <f t="shared" si="7"/>
        <v>1.2615740740740677E-3</v>
      </c>
      <c r="F469" s="85" t="s">
        <v>734</v>
      </c>
      <c r="G469" s="93">
        <v>16</v>
      </c>
      <c r="H469" s="104" t="s">
        <v>1242</v>
      </c>
      <c r="I469" s="49" t="s">
        <v>1256</v>
      </c>
      <c r="J469" s="62">
        <v>1.82</v>
      </c>
    </row>
    <row r="470" spans="1:10">
      <c r="A470" s="132" t="s">
        <v>732</v>
      </c>
      <c r="B470" s="71">
        <v>0.10848379629629629</v>
      </c>
      <c r="C470" s="46">
        <v>0.11060185185185184</v>
      </c>
      <c r="D470" s="6" t="s">
        <v>14</v>
      </c>
      <c r="E470" s="67">
        <f t="shared" si="7"/>
        <v>2.1180555555555536E-3</v>
      </c>
      <c r="F470" s="85" t="s">
        <v>747</v>
      </c>
      <c r="G470" s="93">
        <v>16</v>
      </c>
      <c r="H470" s="129" t="s">
        <v>1242</v>
      </c>
      <c r="I470" s="49" t="s">
        <v>1256</v>
      </c>
      <c r="J470" s="62">
        <v>3.05</v>
      </c>
    </row>
    <row r="471" spans="1:10">
      <c r="A471" s="130" t="s">
        <v>732</v>
      </c>
      <c r="B471" s="71">
        <v>0.11097222222222222</v>
      </c>
      <c r="C471" s="46">
        <v>0.12202546296296296</v>
      </c>
      <c r="D471" s="6" t="s">
        <v>14</v>
      </c>
      <c r="E471" s="67">
        <f t="shared" si="7"/>
        <v>1.1053240740740738E-2</v>
      </c>
      <c r="F471" s="85" t="s">
        <v>752</v>
      </c>
      <c r="G471" s="93">
        <v>16</v>
      </c>
      <c r="H471" s="129" t="s">
        <v>1242</v>
      </c>
      <c r="I471" s="49" t="s">
        <v>1256</v>
      </c>
      <c r="J471" s="62">
        <v>15.92</v>
      </c>
    </row>
    <row r="472" spans="1:10">
      <c r="A472" s="130" t="s">
        <v>732</v>
      </c>
      <c r="B472" s="46">
        <v>0.12255787037037036</v>
      </c>
      <c r="C472" s="46">
        <v>0.12287037037037037</v>
      </c>
      <c r="D472" s="6" t="s">
        <v>59</v>
      </c>
      <c r="E472" s="67">
        <f t="shared" si="7"/>
        <v>3.1250000000000722E-4</v>
      </c>
      <c r="F472" s="85" t="s">
        <v>758</v>
      </c>
      <c r="G472" s="93">
        <v>16</v>
      </c>
      <c r="H472" s="104" t="s">
        <v>1242</v>
      </c>
      <c r="I472" s="49" t="s">
        <v>1256</v>
      </c>
      <c r="J472" s="62">
        <v>0.45</v>
      </c>
    </row>
    <row r="473" spans="1:10">
      <c r="A473" s="130" t="s">
        <v>732</v>
      </c>
      <c r="B473" s="46">
        <v>0.12498842592592592</v>
      </c>
      <c r="C473" s="46">
        <v>0.1310648148148148</v>
      </c>
      <c r="D473" s="6" t="s">
        <v>14</v>
      </c>
      <c r="E473" s="67">
        <f t="shared" si="7"/>
        <v>6.0763888888888812E-3</v>
      </c>
      <c r="F473" s="85" t="s">
        <v>774</v>
      </c>
      <c r="G473" s="93">
        <v>16</v>
      </c>
      <c r="H473" s="104" t="s">
        <v>1242</v>
      </c>
      <c r="I473" s="49" t="s">
        <v>1256</v>
      </c>
      <c r="J473" s="62">
        <v>8.75</v>
      </c>
    </row>
    <row r="474" spans="1:10">
      <c r="A474" s="130" t="s">
        <v>732</v>
      </c>
      <c r="B474" s="46">
        <v>0.1323148148148148</v>
      </c>
      <c r="C474" s="46">
        <v>0.13238425925925926</v>
      </c>
      <c r="D474" s="6" t="s">
        <v>14</v>
      </c>
      <c r="E474" s="67">
        <f t="shared" si="7"/>
        <v>6.94444444444553E-5</v>
      </c>
      <c r="F474" s="85" t="s">
        <v>778</v>
      </c>
      <c r="G474" s="93">
        <v>16</v>
      </c>
      <c r="H474" s="104" t="s">
        <v>1242</v>
      </c>
      <c r="I474" s="49" t="s">
        <v>1256</v>
      </c>
      <c r="J474" s="62">
        <v>0.1</v>
      </c>
    </row>
    <row r="475" spans="1:10">
      <c r="A475" s="130" t="s">
        <v>732</v>
      </c>
      <c r="B475" s="46">
        <v>0.13395833333333335</v>
      </c>
      <c r="C475" s="46">
        <v>0.13422453703703704</v>
      </c>
      <c r="D475" s="6" t="s">
        <v>14</v>
      </c>
      <c r="E475" s="67">
        <f t="shared" si="7"/>
        <v>2.6620370370369906E-4</v>
      </c>
      <c r="F475" s="85" t="s">
        <v>791</v>
      </c>
      <c r="G475" s="93">
        <v>16</v>
      </c>
      <c r="H475" s="104" t="s">
        <v>1242</v>
      </c>
      <c r="I475" s="49" t="s">
        <v>1256</v>
      </c>
      <c r="J475" s="62">
        <v>0.38</v>
      </c>
    </row>
    <row r="476" spans="1:10">
      <c r="A476" s="130" t="s">
        <v>732</v>
      </c>
      <c r="B476" s="46">
        <v>0.13541666666666666</v>
      </c>
      <c r="C476" s="72">
        <v>0.13628472222222221</v>
      </c>
      <c r="D476" s="6" t="s">
        <v>14</v>
      </c>
      <c r="E476" s="67">
        <f t="shared" si="7"/>
        <v>8.6805555555555247E-4</v>
      </c>
      <c r="F476" s="85" t="s">
        <v>802</v>
      </c>
      <c r="G476" s="93">
        <v>16</v>
      </c>
      <c r="H476" s="104" t="s">
        <v>1242</v>
      </c>
      <c r="I476" s="49" t="s">
        <v>1256</v>
      </c>
      <c r="J476" s="62">
        <v>1.25</v>
      </c>
    </row>
    <row r="477" spans="1:10">
      <c r="A477" s="130" t="s">
        <v>732</v>
      </c>
      <c r="B477" s="46">
        <v>0.13674768518518518</v>
      </c>
      <c r="C477" s="72">
        <v>0.15229166666666666</v>
      </c>
      <c r="D477" s="6" t="s">
        <v>14</v>
      </c>
      <c r="E477" s="67">
        <f t="shared" si="7"/>
        <v>1.5543981481481478E-2</v>
      </c>
      <c r="F477" s="85" t="s">
        <v>811</v>
      </c>
      <c r="G477" s="93">
        <v>16</v>
      </c>
      <c r="H477" s="104" t="s">
        <v>1242</v>
      </c>
      <c r="I477" s="49" t="s">
        <v>1256</v>
      </c>
      <c r="J477" s="62">
        <v>22.38</v>
      </c>
    </row>
    <row r="478" spans="1:10">
      <c r="A478" s="130" t="s">
        <v>732</v>
      </c>
      <c r="B478" s="46">
        <v>0.15296296296296297</v>
      </c>
      <c r="C478" s="72">
        <v>0.15307870370370372</v>
      </c>
      <c r="D478" s="6" t="s">
        <v>14</v>
      </c>
      <c r="E478" s="67">
        <f t="shared" si="7"/>
        <v>1.1574074074074958E-4</v>
      </c>
      <c r="F478" s="85" t="s">
        <v>820</v>
      </c>
      <c r="G478" s="93">
        <v>16</v>
      </c>
      <c r="H478" s="104" t="s">
        <v>1242</v>
      </c>
      <c r="I478" s="49" t="s">
        <v>1256</v>
      </c>
      <c r="J478" s="62">
        <v>0.17</v>
      </c>
    </row>
    <row r="479" spans="1:10">
      <c r="A479" s="130" t="s">
        <v>732</v>
      </c>
      <c r="B479" s="46">
        <v>0.15319444444444444</v>
      </c>
      <c r="C479" s="46">
        <v>0.15452546296296296</v>
      </c>
      <c r="D479" s="6" t="s">
        <v>14</v>
      </c>
      <c r="E479" s="67">
        <f t="shared" si="7"/>
        <v>1.331018518518523E-3</v>
      </c>
      <c r="F479" s="85" t="s">
        <v>826</v>
      </c>
      <c r="G479" s="93">
        <v>16</v>
      </c>
      <c r="H479" s="104" t="s">
        <v>1242</v>
      </c>
      <c r="I479" s="49" t="s">
        <v>1256</v>
      </c>
      <c r="J479" s="62">
        <v>1.92</v>
      </c>
    </row>
    <row r="480" spans="1:10">
      <c r="A480" s="130" t="s">
        <v>732</v>
      </c>
      <c r="B480" s="46">
        <v>0.15609953703703705</v>
      </c>
      <c r="C480" s="46">
        <v>0.16885416666666667</v>
      </c>
      <c r="D480" s="6" t="s">
        <v>14</v>
      </c>
      <c r="E480" s="67">
        <f t="shared" si="7"/>
        <v>1.2754629629629616E-2</v>
      </c>
      <c r="F480" s="85" t="s">
        <v>837</v>
      </c>
      <c r="G480" s="93">
        <v>16</v>
      </c>
      <c r="H480" s="104" t="s">
        <v>1242</v>
      </c>
      <c r="I480" s="49" t="s">
        <v>1256</v>
      </c>
      <c r="J480" s="62">
        <v>18.37</v>
      </c>
    </row>
    <row r="481" spans="1:10">
      <c r="A481" s="130" t="s">
        <v>732</v>
      </c>
      <c r="B481" s="46">
        <v>0.18211805555555555</v>
      </c>
      <c r="C481" s="46">
        <v>0.18224537037037036</v>
      </c>
      <c r="D481" s="6" t="s">
        <v>59</v>
      </c>
      <c r="E481" s="67">
        <f t="shared" si="7"/>
        <v>1.2731481481481621E-4</v>
      </c>
      <c r="F481" s="85" t="s">
        <v>856</v>
      </c>
      <c r="G481" s="93">
        <v>16</v>
      </c>
      <c r="H481" s="104" t="s">
        <v>1242</v>
      </c>
      <c r="I481" s="49" t="s">
        <v>1256</v>
      </c>
      <c r="J481" s="62">
        <v>0.18</v>
      </c>
    </row>
    <row r="482" spans="1:10">
      <c r="A482" s="130" t="s">
        <v>732</v>
      </c>
      <c r="B482" s="46">
        <v>0.20475694444444445</v>
      </c>
      <c r="C482" s="46">
        <v>0.20499999999999999</v>
      </c>
      <c r="D482" s="6" t="s">
        <v>59</v>
      </c>
      <c r="E482" s="67">
        <f t="shared" si="7"/>
        <v>2.4305555555553804E-4</v>
      </c>
      <c r="F482" s="85" t="s">
        <v>890</v>
      </c>
      <c r="G482" s="93">
        <v>16</v>
      </c>
      <c r="H482" s="104" t="s">
        <v>1242</v>
      </c>
      <c r="I482" s="49" t="s">
        <v>1256</v>
      </c>
      <c r="J482" s="62">
        <v>0.35</v>
      </c>
    </row>
    <row r="483" spans="1:10">
      <c r="A483" s="130" t="s">
        <v>732</v>
      </c>
      <c r="B483" s="46">
        <v>0.20548611111111112</v>
      </c>
      <c r="C483" s="46">
        <v>0.20603009259259258</v>
      </c>
      <c r="D483" s="6" t="s">
        <v>59</v>
      </c>
      <c r="E483" s="67">
        <f t="shared" si="7"/>
        <v>5.4398148148146475E-4</v>
      </c>
      <c r="F483" s="85" t="s">
        <v>899</v>
      </c>
      <c r="G483" s="93">
        <v>16</v>
      </c>
      <c r="H483" s="104" t="s">
        <v>1242</v>
      </c>
      <c r="I483" s="49" t="s">
        <v>1256</v>
      </c>
      <c r="J483" s="62">
        <v>0.78</v>
      </c>
    </row>
    <row r="484" spans="1:10">
      <c r="A484" s="130" t="s">
        <v>732</v>
      </c>
      <c r="B484" s="46">
        <v>0.20662037037037037</v>
      </c>
      <c r="C484" s="46">
        <v>0.20699074074074075</v>
      </c>
      <c r="D484" s="6" t="s">
        <v>59</v>
      </c>
      <c r="E484" s="67">
        <f t="shared" si="7"/>
        <v>3.7037037037038201E-4</v>
      </c>
      <c r="F484" s="85" t="s">
        <v>907</v>
      </c>
      <c r="G484" s="93">
        <v>16</v>
      </c>
      <c r="H484" s="129" t="s">
        <v>1242</v>
      </c>
      <c r="I484" s="49" t="s">
        <v>1256</v>
      </c>
      <c r="J484" s="62">
        <v>0.53</v>
      </c>
    </row>
    <row r="485" spans="1:10">
      <c r="A485" s="53" t="s">
        <v>1131</v>
      </c>
      <c r="B485" s="46">
        <v>0.3284259259259259</v>
      </c>
      <c r="C485" s="46">
        <v>0.33377314814814812</v>
      </c>
      <c r="D485" s="53" t="s">
        <v>14</v>
      </c>
      <c r="E485" s="65">
        <f t="shared" si="7"/>
        <v>5.3472222222222254E-3</v>
      </c>
      <c r="F485" s="75" t="s">
        <v>1133</v>
      </c>
      <c r="G485" s="93">
        <v>3</v>
      </c>
      <c r="H485" s="104" t="s">
        <v>1242</v>
      </c>
      <c r="I485" s="49" t="s">
        <v>1297</v>
      </c>
      <c r="J485" s="62">
        <v>7.7</v>
      </c>
    </row>
    <row r="486" spans="1:10">
      <c r="A486" s="53" t="s">
        <v>1131</v>
      </c>
      <c r="B486" s="46">
        <v>0.33405092592592595</v>
      </c>
      <c r="C486" s="46">
        <v>0.33796296296296297</v>
      </c>
      <c r="D486" s="53" t="s">
        <v>14</v>
      </c>
      <c r="E486" s="65">
        <f t="shared" si="7"/>
        <v>3.9120370370370194E-3</v>
      </c>
      <c r="F486" s="75" t="s">
        <v>1139</v>
      </c>
      <c r="G486" s="93">
        <v>3</v>
      </c>
      <c r="H486" s="104" t="s">
        <v>1242</v>
      </c>
      <c r="I486" s="49" t="s">
        <v>1297</v>
      </c>
      <c r="J486" s="62">
        <v>5.63</v>
      </c>
    </row>
    <row r="487" spans="1:10">
      <c r="A487" s="53" t="s">
        <v>1131</v>
      </c>
      <c r="B487" s="46">
        <v>0.33952546296296299</v>
      </c>
      <c r="C487" s="46">
        <v>0.34261574074074075</v>
      </c>
      <c r="D487" s="53" t="s">
        <v>14</v>
      </c>
      <c r="E487" s="65">
        <f t="shared" si="7"/>
        <v>3.0902777777777612E-3</v>
      </c>
      <c r="F487" s="75" t="s">
        <v>1156</v>
      </c>
      <c r="G487" s="93">
        <v>3</v>
      </c>
      <c r="H487" s="104" t="s">
        <v>1242</v>
      </c>
      <c r="I487" s="49" t="s">
        <v>1297</v>
      </c>
      <c r="J487" s="62">
        <v>4.45</v>
      </c>
    </row>
    <row r="488" spans="1:10">
      <c r="A488" s="53" t="s">
        <v>1161</v>
      </c>
      <c r="B488" s="46">
        <v>0.34324074074074074</v>
      </c>
      <c r="C488" s="46">
        <v>0.35894675925925928</v>
      </c>
      <c r="D488" s="53" t="s">
        <v>14</v>
      </c>
      <c r="E488" s="65">
        <f t="shared" si="7"/>
        <v>1.570601851851855E-2</v>
      </c>
      <c r="F488" s="75" t="s">
        <v>1164</v>
      </c>
      <c r="G488" s="93">
        <v>2</v>
      </c>
      <c r="H488" s="104" t="s">
        <v>1242</v>
      </c>
      <c r="I488" s="49" t="s">
        <v>1303</v>
      </c>
      <c r="J488" s="62">
        <v>22.62</v>
      </c>
    </row>
    <row r="489" spans="1:10">
      <c r="A489" s="53" t="s">
        <v>1161</v>
      </c>
      <c r="B489" s="46">
        <v>0.35944444444444446</v>
      </c>
      <c r="C489" s="46">
        <v>0.37471064814814814</v>
      </c>
      <c r="D489" s="53" t="s">
        <v>14</v>
      </c>
      <c r="E489" s="65">
        <f t="shared" si="7"/>
        <v>1.5266203703703685E-2</v>
      </c>
      <c r="F489" s="75" t="s">
        <v>1174</v>
      </c>
      <c r="G489" s="93">
        <v>2</v>
      </c>
      <c r="H489" s="104" t="s">
        <v>1242</v>
      </c>
      <c r="I489" s="49" t="s">
        <v>1303</v>
      </c>
      <c r="J489" s="62">
        <v>21.98</v>
      </c>
    </row>
    <row r="490" spans="1:10">
      <c r="A490" s="64" t="s">
        <v>274</v>
      </c>
      <c r="B490" s="23">
        <v>0.11584490740740741</v>
      </c>
      <c r="C490" s="110">
        <v>0.11623842592592593</v>
      </c>
      <c r="D490" s="6" t="s">
        <v>59</v>
      </c>
      <c r="E490" s="11">
        <f t="shared" si="7"/>
        <v>3.9351851851851527E-4</v>
      </c>
      <c r="F490" s="75" t="s">
        <v>280</v>
      </c>
      <c r="G490" s="53">
        <v>1</v>
      </c>
      <c r="H490" s="104" t="s">
        <v>1242</v>
      </c>
      <c r="I490" s="49" t="s">
        <v>1256</v>
      </c>
      <c r="J490" s="62">
        <v>0.56999999999999995</v>
      </c>
    </row>
    <row r="491" spans="1:10">
      <c r="A491" s="53" t="s">
        <v>833</v>
      </c>
      <c r="B491" s="46">
        <v>0.11537037037037037</v>
      </c>
      <c r="C491" s="46">
        <v>0.11574074074074074</v>
      </c>
      <c r="D491" s="53" t="s">
        <v>59</v>
      </c>
      <c r="E491" s="65">
        <f t="shared" si="7"/>
        <v>3.7037037037036813E-4</v>
      </c>
      <c r="F491" s="75" t="s">
        <v>835</v>
      </c>
      <c r="G491" s="93">
        <v>1</v>
      </c>
      <c r="H491" s="104" t="s">
        <v>1242</v>
      </c>
      <c r="I491" s="49" t="s">
        <v>1251</v>
      </c>
      <c r="J491" s="62">
        <v>0.53</v>
      </c>
    </row>
    <row r="492" spans="1:10">
      <c r="A492" s="6" t="s">
        <v>833</v>
      </c>
      <c r="B492" s="46">
        <v>0.18543981481481481</v>
      </c>
      <c r="C492" s="46">
        <v>0.18584490740740742</v>
      </c>
      <c r="D492" s="6" t="s">
        <v>59</v>
      </c>
      <c r="E492" s="25">
        <f t="shared" si="7"/>
        <v>4.0509259259260966E-4</v>
      </c>
      <c r="F492" s="75" t="s">
        <v>1205</v>
      </c>
      <c r="G492" s="18">
        <v>1</v>
      </c>
      <c r="H492" s="104" t="s">
        <v>1242</v>
      </c>
      <c r="I492" s="49" t="s">
        <v>1251</v>
      </c>
      <c r="J492" s="62">
        <v>0.57999999999999996</v>
      </c>
    </row>
    <row r="493" spans="1:10" ht="14.25">
      <c r="A493" s="7" t="s">
        <v>100</v>
      </c>
      <c r="B493" s="9">
        <v>5.7129629629629627E-2</v>
      </c>
      <c r="C493" s="9">
        <v>5.7141203703703701E-2</v>
      </c>
      <c r="D493" s="17" t="s">
        <v>59</v>
      </c>
      <c r="E493" s="12">
        <f t="shared" si="7"/>
        <v>1.157407407407357E-5</v>
      </c>
      <c r="F493" s="84" t="s">
        <v>102</v>
      </c>
      <c r="G493" s="61">
        <v>18</v>
      </c>
      <c r="H493" s="105" t="s">
        <v>1245</v>
      </c>
      <c r="I493" s="47" t="s">
        <v>1243</v>
      </c>
      <c r="J493" s="62">
        <v>0.02</v>
      </c>
    </row>
    <row r="494" spans="1:10" ht="14.25">
      <c r="A494" s="7" t="s">
        <v>100</v>
      </c>
      <c r="B494" s="9">
        <v>5.7152777777777775E-2</v>
      </c>
      <c r="C494" s="9">
        <v>5.7476851851851848E-2</v>
      </c>
      <c r="D494" s="16" t="s">
        <v>59</v>
      </c>
      <c r="E494" s="12">
        <f t="shared" si="7"/>
        <v>3.2407407407407385E-4</v>
      </c>
      <c r="F494" s="84" t="s">
        <v>108</v>
      </c>
      <c r="G494" s="61">
        <v>18</v>
      </c>
      <c r="H494" s="105" t="s">
        <v>1245</v>
      </c>
      <c r="I494" s="47" t="s">
        <v>1243</v>
      </c>
      <c r="J494" s="62">
        <v>0.47</v>
      </c>
    </row>
    <row r="495" spans="1:10" ht="14.25">
      <c r="A495" s="7" t="s">
        <v>100</v>
      </c>
      <c r="B495" s="9">
        <v>5.7824074074074076E-2</v>
      </c>
      <c r="C495" s="9">
        <v>5.7858796296296297E-2</v>
      </c>
      <c r="D495" s="16" t="s">
        <v>59</v>
      </c>
      <c r="E495" s="12">
        <f t="shared" si="7"/>
        <v>3.4722222222220711E-5</v>
      </c>
      <c r="F495" s="84" t="s">
        <v>116</v>
      </c>
      <c r="G495" s="61">
        <v>18</v>
      </c>
      <c r="H495" s="105" t="s">
        <v>1245</v>
      </c>
      <c r="I495" s="47" t="s">
        <v>1243</v>
      </c>
      <c r="J495" s="62">
        <v>0.05</v>
      </c>
    </row>
    <row r="496" spans="1:10" ht="14.25">
      <c r="A496" s="7" t="s">
        <v>100</v>
      </c>
      <c r="B496" s="9">
        <v>5.797453703703704E-2</v>
      </c>
      <c r="C496" s="9">
        <v>5.8032407407407408E-2</v>
      </c>
      <c r="D496" s="16" t="s">
        <v>59</v>
      </c>
      <c r="E496" s="12">
        <f t="shared" si="7"/>
        <v>5.7870370370367852E-5</v>
      </c>
      <c r="F496" s="84" t="s">
        <v>124</v>
      </c>
      <c r="G496" s="61">
        <v>18</v>
      </c>
      <c r="H496" s="105" t="s">
        <v>1245</v>
      </c>
      <c r="I496" s="47" t="s">
        <v>1243</v>
      </c>
      <c r="J496" s="62">
        <v>0.08</v>
      </c>
    </row>
    <row r="497" spans="1:10" ht="14.25">
      <c r="A497" s="7" t="s">
        <v>100</v>
      </c>
      <c r="B497" s="9">
        <v>7.4212962962962967E-2</v>
      </c>
      <c r="C497" s="9">
        <v>7.424768518518518E-2</v>
      </c>
      <c r="D497" s="16" t="s">
        <v>59</v>
      </c>
      <c r="E497" s="12">
        <f t="shared" si="7"/>
        <v>3.4722222222213772E-5</v>
      </c>
      <c r="F497" s="84" t="s">
        <v>167</v>
      </c>
      <c r="G497" s="61">
        <v>18</v>
      </c>
      <c r="H497" s="105" t="s">
        <v>1245</v>
      </c>
      <c r="I497" s="47" t="s">
        <v>1243</v>
      </c>
      <c r="J497" s="62">
        <v>0.05</v>
      </c>
    </row>
    <row r="498" spans="1:10" ht="14.25">
      <c r="A498" s="7" t="s">
        <v>100</v>
      </c>
      <c r="B498" s="9">
        <v>7.4270833333333328E-2</v>
      </c>
      <c r="C498" s="9">
        <v>7.4884259259259262E-2</v>
      </c>
      <c r="D498" s="16" t="s">
        <v>59</v>
      </c>
      <c r="E498" s="12">
        <f t="shared" si="7"/>
        <v>6.1342592592593392E-4</v>
      </c>
      <c r="F498" s="84" t="s">
        <v>173</v>
      </c>
      <c r="G498" s="61">
        <v>18</v>
      </c>
      <c r="H498" s="105" t="s">
        <v>1245</v>
      </c>
      <c r="I498" s="47" t="s">
        <v>1243</v>
      </c>
      <c r="J498" s="62">
        <v>0.88</v>
      </c>
    </row>
    <row r="499" spans="1:10" ht="14.25">
      <c r="A499" s="7" t="s">
        <v>100</v>
      </c>
      <c r="B499" s="9">
        <v>7.5231481481481483E-2</v>
      </c>
      <c r="C499" s="9">
        <v>7.5277777777777777E-2</v>
      </c>
      <c r="D499" s="16" t="s">
        <v>59</v>
      </c>
      <c r="E499" s="12">
        <f t="shared" si="7"/>
        <v>4.6296296296294281E-5</v>
      </c>
      <c r="F499" s="84" t="s">
        <v>181</v>
      </c>
      <c r="G499" s="61">
        <v>18</v>
      </c>
      <c r="H499" s="105" t="s">
        <v>1245</v>
      </c>
      <c r="I499" s="47" t="s">
        <v>1243</v>
      </c>
      <c r="J499" s="62">
        <v>7.0000000000000007E-2</v>
      </c>
    </row>
    <row r="500" spans="1:10" ht="14.25">
      <c r="A500" s="7" t="s">
        <v>100</v>
      </c>
      <c r="B500" s="9">
        <v>7.5300925925925924E-2</v>
      </c>
      <c r="C500" s="9">
        <v>7.5381944444444446E-2</v>
      </c>
      <c r="D500" s="16" t="s">
        <v>59</v>
      </c>
      <c r="E500" s="12">
        <f t="shared" si="7"/>
        <v>8.1018518518521931E-5</v>
      </c>
      <c r="F500" s="84" t="s">
        <v>186</v>
      </c>
      <c r="G500" s="61">
        <v>18</v>
      </c>
      <c r="H500" s="105" t="s">
        <v>1245</v>
      </c>
      <c r="I500" s="47" t="s">
        <v>1243</v>
      </c>
      <c r="J500" s="62">
        <v>0.12</v>
      </c>
    </row>
    <row r="501" spans="1:10" ht="14.25">
      <c r="A501" s="7" t="s">
        <v>100</v>
      </c>
      <c r="B501" s="9">
        <v>8.1678240740740746E-2</v>
      </c>
      <c r="C501" s="9">
        <v>8.1793981481481481E-2</v>
      </c>
      <c r="D501" s="16" t="s">
        <v>59</v>
      </c>
      <c r="E501" s="12">
        <f t="shared" si="7"/>
        <v>1.157407407407357E-4</v>
      </c>
      <c r="F501" s="84" t="s">
        <v>235</v>
      </c>
      <c r="G501" s="61">
        <v>18</v>
      </c>
      <c r="H501" s="105" t="s">
        <v>1245</v>
      </c>
      <c r="I501" s="47" t="s">
        <v>1243</v>
      </c>
      <c r="J501" s="62">
        <v>0.17</v>
      </c>
    </row>
    <row r="502" spans="1:10" ht="14.25">
      <c r="A502" s="7" t="s">
        <v>100</v>
      </c>
      <c r="B502" s="9">
        <v>8.3101851851851857E-2</v>
      </c>
      <c r="C502" s="9">
        <v>8.3506944444444439E-2</v>
      </c>
      <c r="D502" s="16" t="s">
        <v>59</v>
      </c>
      <c r="E502" s="12">
        <f t="shared" si="7"/>
        <v>4.050925925925819E-4</v>
      </c>
      <c r="F502" s="84" t="s">
        <v>244</v>
      </c>
      <c r="G502" s="61">
        <v>18</v>
      </c>
      <c r="H502" s="105" t="s">
        <v>1245</v>
      </c>
      <c r="I502" s="47" t="s">
        <v>1243</v>
      </c>
      <c r="J502" s="62">
        <v>0.57999999999999996</v>
      </c>
    </row>
    <row r="503" spans="1:10" ht="14.25">
      <c r="A503" s="7" t="s">
        <v>100</v>
      </c>
      <c r="B503" s="9">
        <v>8.3645833333333336E-2</v>
      </c>
      <c r="C503" s="9">
        <v>8.3738425925925924E-2</v>
      </c>
      <c r="D503" s="16" t="s">
        <v>59</v>
      </c>
      <c r="E503" s="12">
        <f t="shared" si="7"/>
        <v>9.2592592592588563E-5</v>
      </c>
      <c r="F503" s="84" t="s">
        <v>248</v>
      </c>
      <c r="G503" s="61">
        <v>18</v>
      </c>
      <c r="H503" s="105" t="s">
        <v>1245</v>
      </c>
      <c r="I503" s="47" t="s">
        <v>1243</v>
      </c>
      <c r="J503" s="62">
        <v>0.13</v>
      </c>
    </row>
    <row r="504" spans="1:10" ht="14.25">
      <c r="A504" s="7" t="s">
        <v>100</v>
      </c>
      <c r="B504" s="9">
        <v>8.3842592592592594E-2</v>
      </c>
      <c r="C504" s="9">
        <v>8.3865740740740741E-2</v>
      </c>
      <c r="D504" s="16" t="s">
        <v>59</v>
      </c>
      <c r="E504" s="12">
        <f t="shared" si="7"/>
        <v>2.3148148148147141E-5</v>
      </c>
      <c r="F504" s="84" t="s">
        <v>252</v>
      </c>
      <c r="G504" s="61">
        <v>18</v>
      </c>
      <c r="H504" s="105" t="s">
        <v>1245</v>
      </c>
      <c r="I504" s="47" t="s">
        <v>1243</v>
      </c>
      <c r="J504" s="62">
        <v>0.03</v>
      </c>
    </row>
    <row r="505" spans="1:10" ht="14.25">
      <c r="A505" s="59" t="s">
        <v>100</v>
      </c>
      <c r="B505" s="24">
        <v>0.30030092592592594</v>
      </c>
      <c r="C505" s="24">
        <v>0.30057870370370371</v>
      </c>
      <c r="D505" s="16" t="s">
        <v>59</v>
      </c>
      <c r="E505" s="12">
        <f t="shared" si="7"/>
        <v>2.7777777777776569E-4</v>
      </c>
      <c r="F505" s="84" t="s">
        <v>622</v>
      </c>
      <c r="G505" s="61">
        <v>18</v>
      </c>
      <c r="H505" s="105" t="s">
        <v>1245</v>
      </c>
      <c r="I505" s="47" t="s">
        <v>1243</v>
      </c>
      <c r="J505" s="62">
        <v>0.4</v>
      </c>
    </row>
    <row r="506" spans="1:10" ht="14.25">
      <c r="A506" s="7" t="s">
        <v>100</v>
      </c>
      <c r="B506" s="24">
        <v>0.30062499999999998</v>
      </c>
      <c r="C506" s="24">
        <v>0.3006597222222222</v>
      </c>
      <c r="D506" s="16" t="s">
        <v>59</v>
      </c>
      <c r="E506" s="12">
        <f t="shared" si="7"/>
        <v>3.472222222222765E-5</v>
      </c>
      <c r="F506" s="84" t="s">
        <v>626</v>
      </c>
      <c r="G506" s="61">
        <v>18</v>
      </c>
      <c r="H506" s="105" t="s">
        <v>1245</v>
      </c>
      <c r="I506" s="47" t="s">
        <v>1243</v>
      </c>
      <c r="J506" s="62">
        <v>0.05</v>
      </c>
    </row>
    <row r="507" spans="1:10" ht="14.25">
      <c r="A507" s="59" t="s">
        <v>100</v>
      </c>
      <c r="B507" s="24">
        <v>0.30070601851851853</v>
      </c>
      <c r="C507" s="24">
        <v>0.30074074074074075</v>
      </c>
      <c r="D507" s="16" t="s">
        <v>59</v>
      </c>
      <c r="E507" s="12">
        <f t="shared" si="7"/>
        <v>3.472222222222765E-5</v>
      </c>
      <c r="F507" s="84" t="s">
        <v>629</v>
      </c>
      <c r="G507" s="61">
        <v>18</v>
      </c>
      <c r="H507" s="105" t="s">
        <v>1245</v>
      </c>
      <c r="I507" s="47" t="s">
        <v>1243</v>
      </c>
      <c r="J507" s="62">
        <v>0.05</v>
      </c>
    </row>
    <row r="508" spans="1:10" ht="14.25">
      <c r="A508" s="7" t="s">
        <v>100</v>
      </c>
      <c r="B508" s="24">
        <v>0.30077546296296298</v>
      </c>
      <c r="C508" s="24">
        <v>0.30103009259259261</v>
      </c>
      <c r="D508" s="16" t="s">
        <v>59</v>
      </c>
      <c r="E508" s="12">
        <f t="shared" si="7"/>
        <v>2.5462962962963243E-4</v>
      </c>
      <c r="F508" s="84" t="s">
        <v>632</v>
      </c>
      <c r="G508" s="61">
        <v>18</v>
      </c>
      <c r="H508" s="105" t="s">
        <v>1245</v>
      </c>
      <c r="I508" s="47" t="s">
        <v>1243</v>
      </c>
      <c r="J508" s="62">
        <v>0.37</v>
      </c>
    </row>
    <row r="509" spans="1:10" ht="14.25">
      <c r="A509" s="7" t="s">
        <v>100</v>
      </c>
      <c r="B509" s="24">
        <v>0.30119212962962966</v>
      </c>
      <c r="C509" s="24">
        <v>0.30129629629629628</v>
      </c>
      <c r="D509" s="138" t="s">
        <v>59</v>
      </c>
      <c r="E509" s="12">
        <f t="shared" si="7"/>
        <v>1.0416666666662744E-4</v>
      </c>
      <c r="F509" s="84" t="s">
        <v>634</v>
      </c>
      <c r="G509" s="61">
        <v>18</v>
      </c>
      <c r="H509" s="105" t="s">
        <v>1245</v>
      </c>
      <c r="I509" s="47" t="s">
        <v>1243</v>
      </c>
      <c r="J509" s="62">
        <v>0.15</v>
      </c>
    </row>
    <row r="510" spans="1:10" ht="14.25">
      <c r="A510" s="7" t="s">
        <v>100</v>
      </c>
      <c r="B510" s="24">
        <v>0.3021064814814815</v>
      </c>
      <c r="C510" s="24">
        <v>0.30216435185185186</v>
      </c>
      <c r="D510" s="16" t="s">
        <v>59</v>
      </c>
      <c r="E510" s="12">
        <f t="shared" si="7"/>
        <v>5.7870370370360913E-5</v>
      </c>
      <c r="F510" s="84" t="s">
        <v>640</v>
      </c>
      <c r="G510" s="61">
        <v>18</v>
      </c>
      <c r="H510" s="105" t="s">
        <v>1245</v>
      </c>
      <c r="I510" s="47" t="s">
        <v>1243</v>
      </c>
      <c r="J510" s="62">
        <v>0.08</v>
      </c>
    </row>
    <row r="511" spans="1:10">
      <c r="A511" s="64" t="s">
        <v>100</v>
      </c>
      <c r="B511" s="46">
        <v>8.2407407407407401E-2</v>
      </c>
      <c r="C511" s="46">
        <v>8.3275462962962968E-2</v>
      </c>
      <c r="D511" s="6" t="s">
        <v>59</v>
      </c>
      <c r="E511" s="11">
        <f t="shared" si="7"/>
        <v>8.6805555555556635E-4</v>
      </c>
      <c r="F511" s="75" t="s">
        <v>136</v>
      </c>
      <c r="G511" s="53">
        <v>7</v>
      </c>
      <c r="H511" s="105" t="s">
        <v>1245</v>
      </c>
      <c r="I511" s="47" t="s">
        <v>1243</v>
      </c>
      <c r="J511" s="62">
        <v>1.25</v>
      </c>
    </row>
    <row r="512" spans="1:10">
      <c r="A512" s="64" t="s">
        <v>100</v>
      </c>
      <c r="B512" s="46">
        <v>8.3587962962962961E-2</v>
      </c>
      <c r="C512" s="46">
        <v>8.4120370370370373E-2</v>
      </c>
      <c r="D512" s="70" t="s">
        <v>59</v>
      </c>
      <c r="E512" s="11">
        <f t="shared" si="7"/>
        <v>5.3240740740741199E-4</v>
      </c>
      <c r="F512" s="75" t="s">
        <v>143</v>
      </c>
      <c r="G512" s="53">
        <v>7</v>
      </c>
      <c r="H512" s="105" t="s">
        <v>1245</v>
      </c>
      <c r="I512" s="47" t="s">
        <v>1243</v>
      </c>
      <c r="J512" s="62">
        <v>0.77</v>
      </c>
    </row>
    <row r="513" spans="1:10">
      <c r="A513" s="64" t="s">
        <v>100</v>
      </c>
      <c r="B513" s="46">
        <v>8.8321759259259267E-2</v>
      </c>
      <c r="C513" s="46">
        <v>8.8981481481481481E-2</v>
      </c>
      <c r="D513" s="109" t="s">
        <v>59</v>
      </c>
      <c r="E513" s="11">
        <f t="shared" si="7"/>
        <v>6.5972222222221433E-4</v>
      </c>
      <c r="F513" s="75" t="s">
        <v>169</v>
      </c>
      <c r="G513" s="53">
        <v>7</v>
      </c>
      <c r="H513" s="105" t="s">
        <v>1245</v>
      </c>
      <c r="I513" s="47" t="s">
        <v>1243</v>
      </c>
      <c r="J513" s="62">
        <v>0.95</v>
      </c>
    </row>
    <row r="514" spans="1:10">
      <c r="A514" s="64" t="s">
        <v>100</v>
      </c>
      <c r="B514" s="46">
        <v>8.9826388888888886E-2</v>
      </c>
      <c r="C514" s="46">
        <v>9.0358796296296298E-2</v>
      </c>
      <c r="D514" s="6" t="s">
        <v>59</v>
      </c>
      <c r="E514" s="11">
        <f t="shared" ref="E514:E577" si="8">C514-B514</f>
        <v>5.3240740740741199E-4</v>
      </c>
      <c r="F514" s="75" t="s">
        <v>185</v>
      </c>
      <c r="G514" s="53">
        <v>7</v>
      </c>
      <c r="H514" s="105" t="s">
        <v>1245</v>
      </c>
      <c r="I514" s="47" t="s">
        <v>1243</v>
      </c>
      <c r="J514" s="62">
        <v>0.77</v>
      </c>
    </row>
    <row r="515" spans="1:10">
      <c r="A515" s="64" t="s">
        <v>100</v>
      </c>
      <c r="B515" s="46">
        <v>0.13247685185185185</v>
      </c>
      <c r="C515" s="46">
        <v>0.1325810185185185</v>
      </c>
      <c r="D515" s="6" t="s">
        <v>59</v>
      </c>
      <c r="E515" s="11">
        <f t="shared" si="8"/>
        <v>1.0416666666665519E-4</v>
      </c>
      <c r="F515" s="75" t="s">
        <v>360</v>
      </c>
      <c r="G515" s="53">
        <v>7</v>
      </c>
      <c r="H515" s="105" t="s">
        <v>1245</v>
      </c>
      <c r="I515" s="47" t="s">
        <v>1243</v>
      </c>
      <c r="J515" s="62">
        <v>0.15</v>
      </c>
    </row>
    <row r="516" spans="1:10">
      <c r="A516" s="64" t="s">
        <v>100</v>
      </c>
      <c r="B516" s="46">
        <v>0.13270833333333332</v>
      </c>
      <c r="C516" s="46">
        <v>0.13278935185185184</v>
      </c>
      <c r="D516" s="109" t="s">
        <v>59</v>
      </c>
      <c r="E516" s="11">
        <f t="shared" si="8"/>
        <v>8.1018518518521931E-5</v>
      </c>
      <c r="F516" s="75" t="s">
        <v>367</v>
      </c>
      <c r="G516" s="53">
        <v>7</v>
      </c>
      <c r="H516" s="105" t="s">
        <v>1245</v>
      </c>
      <c r="I516" s="47" t="s">
        <v>1243</v>
      </c>
      <c r="J516" s="62">
        <v>0.12</v>
      </c>
    </row>
    <row r="517" spans="1:10">
      <c r="A517" s="64" t="s">
        <v>100</v>
      </c>
      <c r="B517" s="46">
        <v>0.13467592592592592</v>
      </c>
      <c r="C517" s="46">
        <v>0.13527777777777777</v>
      </c>
      <c r="D517" s="70" t="s">
        <v>59</v>
      </c>
      <c r="E517" s="11">
        <f t="shared" si="8"/>
        <v>6.0185185185185341E-4</v>
      </c>
      <c r="F517" s="75" t="s">
        <v>387</v>
      </c>
      <c r="G517" s="53">
        <v>7</v>
      </c>
      <c r="H517" s="105" t="s">
        <v>1245</v>
      </c>
      <c r="I517" s="47" t="s">
        <v>1243</v>
      </c>
      <c r="J517" s="62">
        <v>0.87</v>
      </c>
    </row>
    <row r="518" spans="1:10">
      <c r="A518" s="53" t="s">
        <v>100</v>
      </c>
      <c r="B518" s="46">
        <v>0.11178240740740741</v>
      </c>
      <c r="C518" s="46">
        <v>0.11241898148148148</v>
      </c>
      <c r="D518" s="53" t="s">
        <v>59</v>
      </c>
      <c r="E518" s="65">
        <f t="shared" si="8"/>
        <v>6.3657407407406719E-4</v>
      </c>
      <c r="F518" s="75" t="s">
        <v>809</v>
      </c>
      <c r="G518" s="93">
        <v>13</v>
      </c>
      <c r="H518" s="128" t="s">
        <v>1245</v>
      </c>
      <c r="I518" s="47" t="s">
        <v>1243</v>
      </c>
      <c r="J518" s="62">
        <v>0.92</v>
      </c>
    </row>
    <row r="519" spans="1:10">
      <c r="A519" s="53" t="s">
        <v>100</v>
      </c>
      <c r="B519" s="46">
        <v>0.19197916666666667</v>
      </c>
      <c r="C519" s="46">
        <v>0.19223379629629631</v>
      </c>
      <c r="D519" s="137" t="s">
        <v>59</v>
      </c>
      <c r="E519" s="65">
        <f t="shared" si="8"/>
        <v>2.5462962962963243E-4</v>
      </c>
      <c r="F519" s="75" t="s">
        <v>952</v>
      </c>
      <c r="G519" s="93">
        <v>13</v>
      </c>
      <c r="H519" s="105" t="s">
        <v>1245</v>
      </c>
      <c r="I519" s="47" t="s">
        <v>1243</v>
      </c>
      <c r="J519" s="62">
        <v>0.37</v>
      </c>
    </row>
    <row r="520" spans="1:10">
      <c r="A520" s="53" t="s">
        <v>100</v>
      </c>
      <c r="B520" s="46">
        <v>0.20696759259259259</v>
      </c>
      <c r="C520" s="46">
        <v>0.20724537037037036</v>
      </c>
      <c r="D520" s="53" t="s">
        <v>59</v>
      </c>
      <c r="E520" s="65">
        <f t="shared" si="8"/>
        <v>2.7777777777776569E-4</v>
      </c>
      <c r="F520" s="75" t="s">
        <v>985</v>
      </c>
      <c r="G520" s="93">
        <v>13</v>
      </c>
      <c r="H520" s="105" t="s">
        <v>1245</v>
      </c>
      <c r="I520" s="47" t="s">
        <v>1243</v>
      </c>
      <c r="J520" s="62">
        <v>0.4</v>
      </c>
    </row>
    <row r="521" spans="1:10">
      <c r="A521" s="53" t="s">
        <v>100</v>
      </c>
      <c r="B521" s="46">
        <v>0.2099537037037037</v>
      </c>
      <c r="C521" s="46">
        <v>0.21052083333333332</v>
      </c>
      <c r="D521" s="137" t="s">
        <v>59</v>
      </c>
      <c r="E521" s="65">
        <f t="shared" si="8"/>
        <v>5.6712962962962576E-4</v>
      </c>
      <c r="F521" s="75" t="s">
        <v>994</v>
      </c>
      <c r="G521" s="93">
        <v>13</v>
      </c>
      <c r="H521" s="105" t="s">
        <v>1245</v>
      </c>
      <c r="I521" s="47" t="s">
        <v>1243</v>
      </c>
      <c r="J521" s="62">
        <v>0.82</v>
      </c>
    </row>
    <row r="522" spans="1:10">
      <c r="A522" s="53" t="s">
        <v>100</v>
      </c>
      <c r="B522" s="46">
        <v>0.21975694444444444</v>
      </c>
      <c r="C522" s="46">
        <v>0.2204861111111111</v>
      </c>
      <c r="D522" s="53" t="s">
        <v>59</v>
      </c>
      <c r="E522" s="65">
        <f t="shared" si="8"/>
        <v>7.2916666666666963E-4</v>
      </c>
      <c r="F522" s="75" t="s">
        <v>1021</v>
      </c>
      <c r="G522" s="93">
        <v>13</v>
      </c>
      <c r="H522" s="105" t="s">
        <v>1245</v>
      </c>
      <c r="I522" s="47" t="s">
        <v>1243</v>
      </c>
      <c r="J522" s="62">
        <v>1.05</v>
      </c>
    </row>
    <row r="523" spans="1:10">
      <c r="A523" s="53" t="s">
        <v>100</v>
      </c>
      <c r="B523" s="46">
        <v>0.35894675925925928</v>
      </c>
      <c r="C523" s="46">
        <v>0.35921296296296296</v>
      </c>
      <c r="D523" s="137" t="s">
        <v>59</v>
      </c>
      <c r="E523" s="65">
        <f t="shared" si="8"/>
        <v>2.662037037036713E-4</v>
      </c>
      <c r="F523" s="75" t="s">
        <v>1167</v>
      </c>
      <c r="G523" s="93">
        <v>13</v>
      </c>
      <c r="H523" s="105" t="s">
        <v>1245</v>
      </c>
      <c r="I523" s="47" t="s">
        <v>1243</v>
      </c>
      <c r="J523" s="62">
        <v>0.38</v>
      </c>
    </row>
    <row r="524" spans="1:10">
      <c r="A524" s="53" t="s">
        <v>100</v>
      </c>
      <c r="B524" s="46">
        <v>0.39378472222222222</v>
      </c>
      <c r="C524" s="46">
        <v>0.39474537037037039</v>
      </c>
      <c r="D524" s="53" t="s">
        <v>59</v>
      </c>
      <c r="E524" s="65">
        <f t="shared" si="8"/>
        <v>9.6064814814816879E-4</v>
      </c>
      <c r="F524" s="75" t="s">
        <v>1198</v>
      </c>
      <c r="G524" s="93">
        <v>13</v>
      </c>
      <c r="H524" s="105" t="s">
        <v>1245</v>
      </c>
      <c r="I524" s="47" t="s">
        <v>1243</v>
      </c>
      <c r="J524" s="62">
        <v>1.38</v>
      </c>
    </row>
    <row r="525" spans="1:10">
      <c r="A525" s="53" t="s">
        <v>100</v>
      </c>
      <c r="B525" s="46">
        <v>0.40083333333333332</v>
      </c>
      <c r="C525" s="46">
        <v>0.40113425925925927</v>
      </c>
      <c r="D525" s="53" t="s">
        <v>59</v>
      </c>
      <c r="E525" s="65">
        <f t="shared" si="8"/>
        <v>3.0092592592595446E-4</v>
      </c>
      <c r="F525" s="75" t="s">
        <v>1219</v>
      </c>
      <c r="G525" s="93">
        <v>13</v>
      </c>
      <c r="H525" s="105" t="s">
        <v>1245</v>
      </c>
      <c r="I525" s="47" t="s">
        <v>1243</v>
      </c>
      <c r="J525" s="62">
        <v>0.43</v>
      </c>
    </row>
    <row r="526" spans="1:10">
      <c r="A526" s="130" t="s">
        <v>100</v>
      </c>
      <c r="B526" s="46">
        <v>0.11065972222222221</v>
      </c>
      <c r="C526" s="46">
        <v>0.11091435185185185</v>
      </c>
      <c r="D526" s="6" t="s">
        <v>59</v>
      </c>
      <c r="E526" s="67">
        <f t="shared" si="8"/>
        <v>2.5462962962963243E-4</v>
      </c>
      <c r="F526" s="85" t="s">
        <v>749</v>
      </c>
      <c r="G526" s="93">
        <v>13</v>
      </c>
      <c r="H526" s="128" t="s">
        <v>1245</v>
      </c>
      <c r="I526" s="47" t="s">
        <v>1243</v>
      </c>
      <c r="J526" s="62">
        <v>0.37</v>
      </c>
    </row>
    <row r="527" spans="1:10">
      <c r="A527" s="132" t="s">
        <v>100</v>
      </c>
      <c r="B527" s="46">
        <v>0.12202546296296296</v>
      </c>
      <c r="C527" s="46">
        <v>0.1225</v>
      </c>
      <c r="D527" s="6" t="s">
        <v>59</v>
      </c>
      <c r="E527" s="67">
        <f t="shared" si="8"/>
        <v>4.745370370370372E-4</v>
      </c>
      <c r="F527" s="85" t="s">
        <v>756</v>
      </c>
      <c r="G527" s="93">
        <v>13</v>
      </c>
      <c r="H527" s="105" t="s">
        <v>1245</v>
      </c>
      <c r="I527" s="47" t="s">
        <v>1243</v>
      </c>
      <c r="J527" s="62">
        <v>0.68</v>
      </c>
    </row>
    <row r="528" spans="1:10">
      <c r="A528" s="130" t="s">
        <v>100</v>
      </c>
      <c r="B528" s="46">
        <v>0.13246527777777778</v>
      </c>
      <c r="C528" s="46">
        <v>0.13283564814814816</v>
      </c>
      <c r="D528" s="6" t="s">
        <v>59</v>
      </c>
      <c r="E528" s="67">
        <f t="shared" si="8"/>
        <v>3.7037037037038201E-4</v>
      </c>
      <c r="F528" s="85" t="s">
        <v>782</v>
      </c>
      <c r="G528" s="93">
        <v>13</v>
      </c>
      <c r="H528" s="128" t="s">
        <v>1245</v>
      </c>
      <c r="I528" s="47" t="s">
        <v>1243</v>
      </c>
      <c r="J528" s="62">
        <v>0.53</v>
      </c>
    </row>
    <row r="529" spans="1:10">
      <c r="A529" s="130" t="s">
        <v>100</v>
      </c>
      <c r="B529" s="46">
        <v>0.13628472222222221</v>
      </c>
      <c r="C529" s="46">
        <v>0.13642361111111112</v>
      </c>
      <c r="D529" s="6" t="s">
        <v>59</v>
      </c>
      <c r="E529" s="67">
        <f t="shared" si="8"/>
        <v>1.388888888889106E-4</v>
      </c>
      <c r="F529" s="85" t="s">
        <v>805</v>
      </c>
      <c r="G529" s="93">
        <v>13</v>
      </c>
      <c r="H529" s="105" t="s">
        <v>1245</v>
      </c>
      <c r="I529" s="47" t="s">
        <v>1243</v>
      </c>
      <c r="J529" s="62">
        <v>0.2</v>
      </c>
    </row>
    <row r="530" spans="1:10">
      <c r="A530" s="130" t="s">
        <v>100</v>
      </c>
      <c r="B530" s="46">
        <v>0.15453703703703703</v>
      </c>
      <c r="C530" s="46">
        <v>0.15535879629629629</v>
      </c>
      <c r="D530" s="6" t="s">
        <v>59</v>
      </c>
      <c r="E530" s="67">
        <f t="shared" si="8"/>
        <v>8.2175925925925819E-4</v>
      </c>
      <c r="F530" s="85" t="s">
        <v>829</v>
      </c>
      <c r="G530" s="93">
        <v>13</v>
      </c>
      <c r="H530" s="105" t="s">
        <v>1245</v>
      </c>
      <c r="I530" s="47" t="s">
        <v>1243</v>
      </c>
      <c r="J530" s="62">
        <v>1.18</v>
      </c>
    </row>
    <row r="531" spans="1:10">
      <c r="A531" s="6" t="s">
        <v>100</v>
      </c>
      <c r="B531" s="46">
        <v>0.18275462962962963</v>
      </c>
      <c r="C531" s="46">
        <v>0.18333333333333332</v>
      </c>
      <c r="D531" s="6" t="s">
        <v>59</v>
      </c>
      <c r="E531" s="25">
        <f t="shared" si="8"/>
        <v>5.787037037036924E-4</v>
      </c>
      <c r="F531" s="75" t="s">
        <v>1193</v>
      </c>
      <c r="G531" s="18">
        <v>2</v>
      </c>
      <c r="H531" s="105" t="s">
        <v>1245</v>
      </c>
      <c r="I531" s="47" t="s">
        <v>1243</v>
      </c>
      <c r="J531" s="62">
        <v>0.83</v>
      </c>
    </row>
    <row r="532" spans="1:10">
      <c r="A532" s="6" t="s">
        <v>100</v>
      </c>
      <c r="B532" s="46">
        <v>0.18346064814814814</v>
      </c>
      <c r="C532" s="46">
        <v>0.18364583333333334</v>
      </c>
      <c r="D532" s="6" t="s">
        <v>59</v>
      </c>
      <c r="E532" s="25">
        <f t="shared" si="8"/>
        <v>1.8518518518520488E-4</v>
      </c>
      <c r="F532" s="75" t="s">
        <v>1196</v>
      </c>
      <c r="G532" s="18">
        <v>2</v>
      </c>
      <c r="H532" s="105" t="s">
        <v>1245</v>
      </c>
      <c r="I532" s="47" t="s">
        <v>1243</v>
      </c>
      <c r="J532" s="62">
        <v>0.27</v>
      </c>
    </row>
    <row r="533" spans="1:10" ht="14.25">
      <c r="A533" s="7" t="s">
        <v>214</v>
      </c>
      <c r="B533" s="9">
        <v>7.7442129629629625E-2</v>
      </c>
      <c r="C533" s="9">
        <v>7.7928240740740742E-2</v>
      </c>
      <c r="D533" s="16" t="s">
        <v>59</v>
      </c>
      <c r="E533" s="12">
        <f t="shared" si="8"/>
        <v>4.8611111111111771E-4</v>
      </c>
      <c r="F533" s="84" t="s">
        <v>216</v>
      </c>
      <c r="G533" s="61">
        <v>6</v>
      </c>
      <c r="H533" s="105" t="s">
        <v>1245</v>
      </c>
      <c r="I533" s="47" t="s">
        <v>1243</v>
      </c>
      <c r="J533" s="62">
        <v>0.7</v>
      </c>
    </row>
    <row r="534" spans="1:10" ht="14.25">
      <c r="A534" s="7" t="s">
        <v>214</v>
      </c>
      <c r="B534" s="9">
        <v>8.6631944444444442E-2</v>
      </c>
      <c r="C534" s="9">
        <v>8.6701388888888883E-2</v>
      </c>
      <c r="D534" s="16" t="s">
        <v>59</v>
      </c>
      <c r="E534" s="12">
        <f t="shared" si="8"/>
        <v>6.9444444444441422E-5</v>
      </c>
      <c r="F534" s="84" t="s">
        <v>276</v>
      </c>
      <c r="G534" s="61">
        <v>6</v>
      </c>
      <c r="H534" s="105" t="s">
        <v>1245</v>
      </c>
      <c r="I534" s="47" t="s">
        <v>1243</v>
      </c>
      <c r="J534" s="62">
        <v>0.1</v>
      </c>
    </row>
    <row r="535" spans="1:10" ht="14.25">
      <c r="A535" s="7" t="s">
        <v>214</v>
      </c>
      <c r="B535" s="9">
        <v>8.6793981481481486E-2</v>
      </c>
      <c r="C535" s="9">
        <v>8.7210648148148148E-2</v>
      </c>
      <c r="D535" s="16" t="s">
        <v>59</v>
      </c>
      <c r="E535" s="12">
        <f t="shared" si="8"/>
        <v>4.1666666666666241E-4</v>
      </c>
      <c r="F535" s="84" t="s">
        <v>283</v>
      </c>
      <c r="G535" s="61">
        <v>6</v>
      </c>
      <c r="H535" s="105" t="s">
        <v>1245</v>
      </c>
      <c r="I535" s="47" t="s">
        <v>1243</v>
      </c>
      <c r="J535" s="62">
        <v>0.6</v>
      </c>
    </row>
    <row r="536" spans="1:10" ht="14.25">
      <c r="A536" s="59" t="s">
        <v>214</v>
      </c>
      <c r="B536" s="24">
        <v>0.15291666666666667</v>
      </c>
      <c r="C536" s="24">
        <v>0.1529513888888889</v>
      </c>
      <c r="D536" s="16" t="s">
        <v>59</v>
      </c>
      <c r="E536" s="12">
        <f t="shared" si="8"/>
        <v>3.472222222222765E-5</v>
      </c>
      <c r="F536" s="84" t="s">
        <v>532</v>
      </c>
      <c r="G536" s="61">
        <v>6</v>
      </c>
      <c r="H536" s="105" t="s">
        <v>1245</v>
      </c>
      <c r="I536" s="47" t="s">
        <v>1243</v>
      </c>
      <c r="J536" s="62">
        <v>0.05</v>
      </c>
    </row>
    <row r="537" spans="1:10" ht="14.25">
      <c r="A537" s="59" t="s">
        <v>214</v>
      </c>
      <c r="B537" s="24">
        <v>0.15300925925925926</v>
      </c>
      <c r="C537" s="24">
        <v>0.15318287037037037</v>
      </c>
      <c r="D537" s="16" t="s">
        <v>59</v>
      </c>
      <c r="E537" s="12">
        <f t="shared" si="8"/>
        <v>1.7361111111111049E-4</v>
      </c>
      <c r="F537" s="84" t="s">
        <v>534</v>
      </c>
      <c r="G537" s="61">
        <v>6</v>
      </c>
      <c r="H537" s="105" t="s">
        <v>1245</v>
      </c>
      <c r="I537" s="47" t="s">
        <v>1243</v>
      </c>
      <c r="J537" s="62">
        <v>0.25</v>
      </c>
    </row>
    <row r="538" spans="1:10" ht="14.25">
      <c r="A538" s="7" t="s">
        <v>214</v>
      </c>
      <c r="B538" s="24">
        <v>0.15900462962962963</v>
      </c>
      <c r="C538" s="24">
        <v>0.15947916666666667</v>
      </c>
      <c r="D538" s="16" t="s">
        <v>59</v>
      </c>
      <c r="E538" s="12">
        <f t="shared" si="8"/>
        <v>4.745370370370372E-4</v>
      </c>
      <c r="F538" s="84" t="s">
        <v>564</v>
      </c>
      <c r="G538" s="61">
        <v>6</v>
      </c>
      <c r="H538" s="105" t="s">
        <v>1245</v>
      </c>
      <c r="I538" s="47" t="s">
        <v>1243</v>
      </c>
      <c r="J538" s="62">
        <v>0.68</v>
      </c>
    </row>
    <row r="539" spans="1:10">
      <c r="A539" s="130" t="s">
        <v>214</v>
      </c>
      <c r="B539" s="46">
        <v>0.10504629629629629</v>
      </c>
      <c r="C539" s="46">
        <v>0.10591435185185184</v>
      </c>
      <c r="D539" s="6" t="s">
        <v>59</v>
      </c>
      <c r="E539" s="67">
        <f t="shared" si="8"/>
        <v>8.6805555555555247E-4</v>
      </c>
      <c r="F539" s="85" t="s">
        <v>736</v>
      </c>
      <c r="G539" s="93">
        <v>3</v>
      </c>
      <c r="H539" s="105" t="s">
        <v>1245</v>
      </c>
      <c r="I539" s="47" t="s">
        <v>1243</v>
      </c>
      <c r="J539" s="62">
        <v>1.25</v>
      </c>
    </row>
    <row r="540" spans="1:10">
      <c r="A540" s="130" t="s">
        <v>214</v>
      </c>
      <c r="B540" s="46">
        <v>0.13112268518518519</v>
      </c>
      <c r="C540" s="46">
        <v>0.13186342592592593</v>
      </c>
      <c r="D540" s="6" t="s">
        <v>59</v>
      </c>
      <c r="E540" s="67">
        <f t="shared" si="8"/>
        <v>7.4074074074073626E-4</v>
      </c>
      <c r="F540" s="85" t="s">
        <v>777</v>
      </c>
      <c r="G540" s="93">
        <v>3</v>
      </c>
      <c r="H540" s="105" t="s">
        <v>1245</v>
      </c>
      <c r="I540" s="47" t="s">
        <v>1243</v>
      </c>
      <c r="J540" s="62">
        <v>1.07</v>
      </c>
    </row>
    <row r="541" spans="1:10">
      <c r="A541" s="130" t="s">
        <v>214</v>
      </c>
      <c r="B541" s="46">
        <v>0.15236111111111111</v>
      </c>
      <c r="C541" s="46">
        <v>0.15284722222222222</v>
      </c>
      <c r="D541" s="6" t="s">
        <v>59</v>
      </c>
      <c r="E541" s="67">
        <f t="shared" si="8"/>
        <v>4.8611111111110383E-4</v>
      </c>
      <c r="F541" s="85" t="s">
        <v>815</v>
      </c>
      <c r="G541" s="93">
        <v>3</v>
      </c>
      <c r="H541" s="105" t="s">
        <v>1245</v>
      </c>
      <c r="I541" s="47" t="s">
        <v>1243</v>
      </c>
      <c r="J541" s="62">
        <v>0.7</v>
      </c>
    </row>
    <row r="542" spans="1:10">
      <c r="A542" s="6" t="s">
        <v>1309</v>
      </c>
      <c r="B542" s="46">
        <v>0.32533564814814814</v>
      </c>
      <c r="C542" s="46">
        <v>0.32571759259259259</v>
      </c>
      <c r="D542" s="6" t="s">
        <v>15</v>
      </c>
      <c r="E542" s="25">
        <f t="shared" si="8"/>
        <v>3.8194444444444864E-4</v>
      </c>
      <c r="F542" s="75" t="s">
        <v>1416</v>
      </c>
      <c r="G542" s="18">
        <v>4</v>
      </c>
      <c r="H542" s="104" t="s">
        <v>1242</v>
      </c>
      <c r="I542" s="49" t="s">
        <v>1256</v>
      </c>
      <c r="J542" s="62">
        <v>0.55000000000000004</v>
      </c>
    </row>
    <row r="543" spans="1:10">
      <c r="A543" s="109" t="s">
        <v>1309</v>
      </c>
      <c r="B543" s="46">
        <v>0.32879629629629631</v>
      </c>
      <c r="C543" s="46">
        <v>0.32905092592592594</v>
      </c>
      <c r="D543" s="109" t="s">
        <v>15</v>
      </c>
      <c r="E543" s="25">
        <f t="shared" si="8"/>
        <v>2.5462962962963243E-4</v>
      </c>
      <c r="F543" s="75" t="s">
        <v>1423</v>
      </c>
      <c r="G543" s="18">
        <v>4</v>
      </c>
      <c r="H543" s="104" t="s">
        <v>1242</v>
      </c>
      <c r="I543" s="49" t="s">
        <v>1256</v>
      </c>
      <c r="J543" s="62">
        <v>0.37</v>
      </c>
    </row>
    <row r="544" spans="1:10">
      <c r="A544" s="6" t="s">
        <v>1309</v>
      </c>
      <c r="B544" s="46">
        <v>0.33763888888888888</v>
      </c>
      <c r="C544" s="46">
        <v>0.34818287037037038</v>
      </c>
      <c r="D544" s="6" t="s">
        <v>14</v>
      </c>
      <c r="E544" s="11">
        <f t="shared" si="8"/>
        <v>1.0543981481481501E-2</v>
      </c>
      <c r="F544" s="75" t="s">
        <v>1429</v>
      </c>
      <c r="G544" s="18">
        <v>4</v>
      </c>
      <c r="H544" s="104" t="s">
        <v>1242</v>
      </c>
      <c r="I544" s="49" t="s">
        <v>1256</v>
      </c>
      <c r="J544" s="62">
        <v>15.18</v>
      </c>
    </row>
    <row r="545" spans="1:10">
      <c r="A545" s="109" t="s">
        <v>1309</v>
      </c>
      <c r="B545" s="46">
        <v>0.34844907407407405</v>
      </c>
      <c r="C545" s="46">
        <v>0.35309027777777779</v>
      </c>
      <c r="D545" s="6" t="s">
        <v>14</v>
      </c>
      <c r="E545" s="11">
        <f t="shared" si="8"/>
        <v>4.6412037037037446E-3</v>
      </c>
      <c r="F545" s="75" t="s">
        <v>1431</v>
      </c>
      <c r="G545" s="18">
        <v>4</v>
      </c>
      <c r="H545" s="104" t="s">
        <v>1242</v>
      </c>
      <c r="I545" s="49" t="s">
        <v>1256</v>
      </c>
      <c r="J545" s="62">
        <v>6.68</v>
      </c>
    </row>
    <row r="546" spans="1:10">
      <c r="A546" s="6" t="s">
        <v>254</v>
      </c>
      <c r="B546" s="46">
        <v>0.24767361111111111</v>
      </c>
      <c r="C546" s="46">
        <v>0.24833333333333332</v>
      </c>
      <c r="D546" s="6" t="s">
        <v>59</v>
      </c>
      <c r="E546" s="11">
        <f t="shared" si="8"/>
        <v>6.5972222222221433E-4</v>
      </c>
      <c r="F546" s="75" t="s">
        <v>257</v>
      </c>
      <c r="G546" s="53">
        <v>1</v>
      </c>
      <c r="H546" s="105" t="s">
        <v>1245</v>
      </c>
      <c r="I546" s="49" t="s">
        <v>1249</v>
      </c>
      <c r="J546" s="62">
        <v>0.95</v>
      </c>
    </row>
    <row r="547" spans="1:10">
      <c r="A547" s="118" t="s">
        <v>1061</v>
      </c>
      <c r="B547" s="46">
        <v>0.37486111111111109</v>
      </c>
      <c r="C547" s="46">
        <v>0.37597222222222221</v>
      </c>
      <c r="D547" s="103" t="s">
        <v>59</v>
      </c>
      <c r="E547" s="25">
        <f t="shared" si="8"/>
        <v>1.1111111111111183E-3</v>
      </c>
      <c r="F547" s="75" t="s">
        <v>1064</v>
      </c>
      <c r="G547" s="18">
        <v>1</v>
      </c>
      <c r="H547" s="104" t="s">
        <v>1242</v>
      </c>
      <c r="I547" s="49" t="s">
        <v>1251</v>
      </c>
      <c r="J547" s="62">
        <v>1.6</v>
      </c>
    </row>
    <row r="548" spans="1:10" ht="14.25">
      <c r="A548" s="7" t="s">
        <v>48</v>
      </c>
      <c r="B548" s="9">
        <v>4.0983796296296296E-2</v>
      </c>
      <c r="C548" s="9">
        <v>5.033564814814815E-2</v>
      </c>
      <c r="D548" s="14" t="s">
        <v>8</v>
      </c>
      <c r="E548" s="12">
        <f t="shared" si="8"/>
        <v>9.3518518518518542E-3</v>
      </c>
      <c r="F548" s="84" t="s">
        <v>53</v>
      </c>
      <c r="G548" s="61">
        <v>9</v>
      </c>
      <c r="H548" s="106" t="s">
        <v>1259</v>
      </c>
      <c r="I548" s="49" t="s">
        <v>1259</v>
      </c>
      <c r="J548" s="62">
        <v>13.47</v>
      </c>
    </row>
    <row r="549" spans="1:10" ht="14.25">
      <c r="A549" s="7" t="s">
        <v>48</v>
      </c>
      <c r="B549" s="9">
        <v>5.1018518518518519E-2</v>
      </c>
      <c r="C549" s="9">
        <v>5.1203703703703703E-2</v>
      </c>
      <c r="D549" s="14" t="s">
        <v>8</v>
      </c>
      <c r="E549" s="12">
        <f t="shared" si="8"/>
        <v>1.8518518518518406E-4</v>
      </c>
      <c r="F549" s="84" t="s">
        <v>69</v>
      </c>
      <c r="G549" s="61">
        <v>9</v>
      </c>
      <c r="H549" s="106" t="s">
        <v>1259</v>
      </c>
      <c r="I549" s="49" t="s">
        <v>1259</v>
      </c>
      <c r="J549" s="62">
        <v>0.27</v>
      </c>
    </row>
    <row r="550" spans="1:10" ht="14.25">
      <c r="A550" s="7" t="s">
        <v>48</v>
      </c>
      <c r="B550" s="24">
        <v>0.16152777777777777</v>
      </c>
      <c r="C550" s="24">
        <v>0.16612268518518519</v>
      </c>
      <c r="D550" s="14" t="s">
        <v>8</v>
      </c>
      <c r="E550" s="12">
        <f t="shared" si="8"/>
        <v>4.5949074074074225E-3</v>
      </c>
      <c r="F550" s="84" t="s">
        <v>574</v>
      </c>
      <c r="G550" s="61">
        <v>9</v>
      </c>
      <c r="H550" s="106" t="s">
        <v>1259</v>
      </c>
      <c r="I550" s="49" t="s">
        <v>1259</v>
      </c>
      <c r="J550" s="62">
        <v>6.62</v>
      </c>
    </row>
    <row r="551" spans="1:10" ht="14.25">
      <c r="A551" s="7" t="s">
        <v>48</v>
      </c>
      <c r="B551" s="24">
        <v>0.18268518518518517</v>
      </c>
      <c r="C551" s="24">
        <v>0.18274305555555556</v>
      </c>
      <c r="D551" s="14" t="s">
        <v>8</v>
      </c>
      <c r="E551" s="12">
        <f t="shared" si="8"/>
        <v>5.7870370370388668E-5</v>
      </c>
      <c r="F551" s="84" t="s">
        <v>586</v>
      </c>
      <c r="G551" s="61">
        <v>9</v>
      </c>
      <c r="H551" s="106" t="s">
        <v>1259</v>
      </c>
      <c r="I551" s="49" t="s">
        <v>1259</v>
      </c>
      <c r="J551" s="62">
        <v>0.08</v>
      </c>
    </row>
    <row r="552" spans="1:10" ht="14.25">
      <c r="A552" s="7" t="s">
        <v>48</v>
      </c>
      <c r="B552" s="24">
        <v>0.26342592592592595</v>
      </c>
      <c r="C552" s="24">
        <v>0.28096064814814814</v>
      </c>
      <c r="D552" s="14" t="s">
        <v>8</v>
      </c>
      <c r="E552" s="12">
        <f t="shared" si="8"/>
        <v>1.7534722222222188E-2</v>
      </c>
      <c r="F552" s="84" t="s">
        <v>603</v>
      </c>
      <c r="G552" s="61">
        <v>9</v>
      </c>
      <c r="H552" s="106" t="s">
        <v>1259</v>
      </c>
      <c r="I552" s="49" t="s">
        <v>1259</v>
      </c>
      <c r="J552" s="62">
        <v>25.25</v>
      </c>
    </row>
    <row r="553" spans="1:10" ht="14.25">
      <c r="A553" s="7" t="s">
        <v>48</v>
      </c>
      <c r="B553" s="24">
        <v>0.38778935185185187</v>
      </c>
      <c r="C553" s="24">
        <v>0.39071759259259259</v>
      </c>
      <c r="D553" s="14" t="s">
        <v>8</v>
      </c>
      <c r="E553" s="12">
        <f t="shared" si="8"/>
        <v>2.9282407407407174E-3</v>
      </c>
      <c r="F553" s="84" t="s">
        <v>789</v>
      </c>
      <c r="G553" s="61">
        <v>9</v>
      </c>
      <c r="H553" s="106" t="s">
        <v>1259</v>
      </c>
      <c r="I553" s="49" t="s">
        <v>1259</v>
      </c>
      <c r="J553" s="62">
        <v>4.22</v>
      </c>
    </row>
    <row r="554" spans="1:10" ht="14.25">
      <c r="A554" s="7" t="s">
        <v>48</v>
      </c>
      <c r="B554" s="24">
        <v>0.4173263888888889</v>
      </c>
      <c r="C554" s="24">
        <v>0.41733796296296294</v>
      </c>
      <c r="D554" s="14" t="s">
        <v>8</v>
      </c>
      <c r="E554" s="12">
        <f t="shared" si="8"/>
        <v>1.1574074074038876E-5</v>
      </c>
      <c r="F554" s="84" t="s">
        <v>755</v>
      </c>
      <c r="G554" s="61">
        <v>9</v>
      </c>
      <c r="H554" s="106" t="s">
        <v>1259</v>
      </c>
      <c r="I554" s="49" t="s">
        <v>1259</v>
      </c>
      <c r="J554" s="62">
        <v>0.02</v>
      </c>
    </row>
    <row r="555" spans="1:10" ht="14.25">
      <c r="A555" s="7" t="s">
        <v>48</v>
      </c>
      <c r="B555" s="24">
        <v>0.41734953703703703</v>
      </c>
      <c r="C555" s="24">
        <v>0.41741898148148149</v>
      </c>
      <c r="D555" s="14" t="s">
        <v>8</v>
      </c>
      <c r="E555" s="12">
        <f t="shared" si="8"/>
        <v>6.94444444444553E-5</v>
      </c>
      <c r="F555" s="84" t="s">
        <v>817</v>
      </c>
      <c r="G555" s="61">
        <v>9</v>
      </c>
      <c r="H555" s="106" t="s">
        <v>1259</v>
      </c>
      <c r="I555" s="49" t="s">
        <v>1259</v>
      </c>
      <c r="J555" s="62">
        <v>0.1</v>
      </c>
    </row>
    <row r="556" spans="1:10" ht="14.25">
      <c r="A556" s="7" t="s">
        <v>48</v>
      </c>
      <c r="B556" s="24">
        <v>0.4208796296296296</v>
      </c>
      <c r="C556" s="24">
        <v>0.4228703703703704</v>
      </c>
      <c r="D556" s="14" t="s">
        <v>8</v>
      </c>
      <c r="E556" s="12">
        <f t="shared" si="8"/>
        <v>1.9907407407407929E-3</v>
      </c>
      <c r="F556" s="84" t="s">
        <v>830</v>
      </c>
      <c r="G556" s="61">
        <v>9</v>
      </c>
      <c r="H556" s="106" t="s">
        <v>1259</v>
      </c>
      <c r="I556" s="49" t="s">
        <v>1259</v>
      </c>
      <c r="J556" s="62">
        <v>2.87</v>
      </c>
    </row>
    <row r="557" spans="1:10">
      <c r="A557" s="6" t="s">
        <v>48</v>
      </c>
      <c r="B557" s="46">
        <v>3.3078703703703707E-2</v>
      </c>
      <c r="C557" s="46">
        <v>3.5381944444444445E-2</v>
      </c>
      <c r="D557" s="6" t="s">
        <v>8</v>
      </c>
      <c r="E557" s="11">
        <f t="shared" si="8"/>
        <v>2.3032407407407376E-3</v>
      </c>
      <c r="F557" s="75" t="s">
        <v>49</v>
      </c>
      <c r="G557" s="53">
        <v>12</v>
      </c>
      <c r="H557" s="106" t="s">
        <v>1259</v>
      </c>
      <c r="I557" s="49" t="s">
        <v>1259</v>
      </c>
      <c r="J557" s="62">
        <v>3.32</v>
      </c>
    </row>
    <row r="558" spans="1:10">
      <c r="A558" s="6" t="s">
        <v>48</v>
      </c>
      <c r="B558" s="46">
        <v>8.2060185185185194E-2</v>
      </c>
      <c r="C558" s="46">
        <v>8.44212962962963E-2</v>
      </c>
      <c r="D558" s="109" t="s">
        <v>8</v>
      </c>
      <c r="E558" s="11">
        <f t="shared" si="8"/>
        <v>2.3611111111111055E-3</v>
      </c>
      <c r="F558" s="75" t="s">
        <v>104</v>
      </c>
      <c r="G558" s="53">
        <v>12</v>
      </c>
      <c r="H558" s="106" t="s">
        <v>1259</v>
      </c>
      <c r="I558" s="49" t="s">
        <v>1259</v>
      </c>
      <c r="J558" s="62">
        <v>3.4</v>
      </c>
    </row>
    <row r="559" spans="1:10" ht="14.25">
      <c r="A559" s="6" t="s">
        <v>48</v>
      </c>
      <c r="B559" s="46">
        <v>0.2149537037037037</v>
      </c>
      <c r="C559" s="46">
        <v>0.22925925925925925</v>
      </c>
      <c r="D559" s="109" t="s">
        <v>8</v>
      </c>
      <c r="E559" s="11">
        <f t="shared" si="8"/>
        <v>1.4305555555555544E-2</v>
      </c>
      <c r="F559" s="81" t="s">
        <v>190</v>
      </c>
      <c r="G559" s="53">
        <v>12</v>
      </c>
      <c r="H559" s="106" t="s">
        <v>1259</v>
      </c>
      <c r="I559" s="49" t="s">
        <v>1259</v>
      </c>
      <c r="J559" s="62">
        <v>20.6</v>
      </c>
    </row>
    <row r="560" spans="1:10" ht="14.25">
      <c r="A560" s="6" t="s">
        <v>48</v>
      </c>
      <c r="B560" s="46">
        <v>0.23003472222222221</v>
      </c>
      <c r="C560" s="46">
        <v>0.23101851851851851</v>
      </c>
      <c r="D560" s="6" t="s">
        <v>8</v>
      </c>
      <c r="E560" s="11">
        <f t="shared" si="8"/>
        <v>9.8379629629630205E-4</v>
      </c>
      <c r="F560" s="81" t="s">
        <v>204</v>
      </c>
      <c r="G560" s="53">
        <v>12</v>
      </c>
      <c r="H560" s="106" t="s">
        <v>1259</v>
      </c>
      <c r="I560" s="49" t="s">
        <v>1259</v>
      </c>
      <c r="J560" s="62">
        <v>1.42</v>
      </c>
    </row>
    <row r="561" spans="1:10" ht="14.25">
      <c r="A561" s="6" t="s">
        <v>48</v>
      </c>
      <c r="B561" s="46">
        <v>0.25648148148148148</v>
      </c>
      <c r="C561" s="46">
        <v>0.25668981481481479</v>
      </c>
      <c r="D561" s="109" t="s">
        <v>8</v>
      </c>
      <c r="E561" s="11">
        <f t="shared" si="8"/>
        <v>2.0833333333331039E-4</v>
      </c>
      <c r="F561" s="81" t="s">
        <v>288</v>
      </c>
      <c r="G561" s="53">
        <v>12</v>
      </c>
      <c r="H561" s="106" t="s">
        <v>1259</v>
      </c>
      <c r="I561" s="49" t="s">
        <v>1259</v>
      </c>
      <c r="J561" s="62">
        <v>0.3</v>
      </c>
    </row>
    <row r="562" spans="1:10" ht="14.25">
      <c r="A562" s="6" t="s">
        <v>48</v>
      </c>
      <c r="B562" s="46">
        <v>0.30398148148148146</v>
      </c>
      <c r="C562" s="46">
        <v>0.3042361111111111</v>
      </c>
      <c r="D562" s="6" t="s">
        <v>8</v>
      </c>
      <c r="E562" s="11">
        <f t="shared" si="8"/>
        <v>2.5462962962963243E-4</v>
      </c>
      <c r="F562" s="81" t="s">
        <v>336</v>
      </c>
      <c r="G562" s="53">
        <v>12</v>
      </c>
      <c r="H562" s="106" t="s">
        <v>1259</v>
      </c>
      <c r="I562" s="49" t="s">
        <v>1259</v>
      </c>
      <c r="J562" s="62">
        <v>0.37</v>
      </c>
    </row>
    <row r="563" spans="1:10" ht="14.25">
      <c r="A563" s="6" t="s">
        <v>48</v>
      </c>
      <c r="B563" s="46">
        <v>0.43049768518518516</v>
      </c>
      <c r="C563" s="46">
        <v>0.44563657407407409</v>
      </c>
      <c r="D563" s="109" t="s">
        <v>8</v>
      </c>
      <c r="E563" s="11">
        <f t="shared" si="8"/>
        <v>1.5138888888888924E-2</v>
      </c>
      <c r="F563" s="81" t="s">
        <v>456</v>
      </c>
      <c r="G563" s="53">
        <v>12</v>
      </c>
      <c r="H563" s="106" t="s">
        <v>1259</v>
      </c>
      <c r="I563" s="49" t="s">
        <v>1259</v>
      </c>
      <c r="J563" s="62">
        <v>21.8</v>
      </c>
    </row>
    <row r="564" spans="1:10" ht="14.25">
      <c r="A564" s="6" t="s">
        <v>48</v>
      </c>
      <c r="B564" s="46">
        <v>0.44726851851851851</v>
      </c>
      <c r="C564" s="46">
        <v>0.44966435185185183</v>
      </c>
      <c r="D564" s="6" t="s">
        <v>8</v>
      </c>
      <c r="E564" s="11">
        <f t="shared" si="8"/>
        <v>2.3958333333333193E-3</v>
      </c>
      <c r="F564" s="81" t="s">
        <v>466</v>
      </c>
      <c r="G564" s="53">
        <v>12</v>
      </c>
      <c r="H564" s="106" t="s">
        <v>1259</v>
      </c>
      <c r="I564" s="49" t="s">
        <v>1259</v>
      </c>
      <c r="J564" s="62">
        <v>3.45</v>
      </c>
    </row>
    <row r="565" spans="1:10" ht="14.25">
      <c r="A565" s="6" t="s">
        <v>48</v>
      </c>
      <c r="B565" s="46">
        <v>0.45127314814814817</v>
      </c>
      <c r="C565" s="46">
        <v>0.45250000000000001</v>
      </c>
      <c r="D565" s="109" t="s">
        <v>8</v>
      </c>
      <c r="E565" s="11">
        <f t="shared" si="8"/>
        <v>1.2268518518518401E-3</v>
      </c>
      <c r="F565" s="81" t="s">
        <v>474</v>
      </c>
      <c r="G565" s="53">
        <v>12</v>
      </c>
      <c r="H565" s="106" t="s">
        <v>1259</v>
      </c>
      <c r="I565" s="49" t="s">
        <v>1259</v>
      </c>
      <c r="J565" s="62">
        <v>1.77</v>
      </c>
    </row>
    <row r="566" spans="1:10">
      <c r="A566" s="64" t="s">
        <v>48</v>
      </c>
      <c r="B566" s="46">
        <v>5.1238425925925923E-2</v>
      </c>
      <c r="C566" s="46">
        <v>6.582175925925926E-2</v>
      </c>
      <c r="D566" s="6" t="s">
        <v>8</v>
      </c>
      <c r="E566" s="11">
        <f t="shared" si="8"/>
        <v>1.4583333333333337E-2</v>
      </c>
      <c r="F566" s="75" t="s">
        <v>65</v>
      </c>
      <c r="G566" s="53">
        <v>12</v>
      </c>
      <c r="H566" s="106" t="s">
        <v>1259</v>
      </c>
      <c r="I566" s="49" t="s">
        <v>1259</v>
      </c>
      <c r="J566" s="62">
        <v>21</v>
      </c>
    </row>
    <row r="567" spans="1:10">
      <c r="A567" s="64" t="s">
        <v>48</v>
      </c>
      <c r="B567" s="46">
        <v>6.6805555555555562E-2</v>
      </c>
      <c r="C567" s="46">
        <v>6.789351851851852E-2</v>
      </c>
      <c r="D567" s="6" t="s">
        <v>8</v>
      </c>
      <c r="E567" s="11">
        <f t="shared" si="8"/>
        <v>1.0879629629629572E-3</v>
      </c>
      <c r="F567" s="77" t="s">
        <v>92</v>
      </c>
      <c r="G567" s="53">
        <v>12</v>
      </c>
      <c r="H567" s="106" t="s">
        <v>1259</v>
      </c>
      <c r="I567" s="49" t="s">
        <v>1259</v>
      </c>
      <c r="J567" s="62">
        <v>1.57</v>
      </c>
    </row>
    <row r="568" spans="1:10">
      <c r="A568" s="64" t="s">
        <v>48</v>
      </c>
      <c r="B568" s="46">
        <v>6.8912037037037036E-2</v>
      </c>
      <c r="C568" s="46">
        <v>7.0844907407407412E-2</v>
      </c>
      <c r="D568" s="6" t="s">
        <v>8</v>
      </c>
      <c r="E568" s="11">
        <f t="shared" si="8"/>
        <v>1.9328703703703765E-3</v>
      </c>
      <c r="F568" s="75" t="s">
        <v>119</v>
      </c>
      <c r="G568" s="53">
        <v>12</v>
      </c>
      <c r="H568" s="106" t="s">
        <v>1259</v>
      </c>
      <c r="I568" s="49" t="s">
        <v>1259</v>
      </c>
      <c r="J568" s="62">
        <v>2.78</v>
      </c>
    </row>
    <row r="569" spans="1:10">
      <c r="A569" s="53" t="s">
        <v>48</v>
      </c>
      <c r="B569" s="46">
        <v>5.4317129629629632E-2</v>
      </c>
      <c r="C569" s="46">
        <v>6.5983796296296304E-2</v>
      </c>
      <c r="D569" s="53" t="s">
        <v>8</v>
      </c>
      <c r="E569" s="65">
        <f t="shared" si="8"/>
        <v>1.1666666666666672E-2</v>
      </c>
      <c r="F569" s="75" t="s">
        <v>635</v>
      </c>
      <c r="G569" s="93">
        <v>3</v>
      </c>
      <c r="H569" s="122" t="s">
        <v>1259</v>
      </c>
      <c r="I569" s="49" t="s">
        <v>1259</v>
      </c>
      <c r="J569" s="62">
        <v>16.8</v>
      </c>
    </row>
    <row r="570" spans="1:10">
      <c r="A570" s="53" t="s">
        <v>48</v>
      </c>
      <c r="B570" s="46">
        <v>6.7418981481481483E-2</v>
      </c>
      <c r="C570" s="46">
        <v>6.8078703703703711E-2</v>
      </c>
      <c r="D570" s="53" t="s">
        <v>8</v>
      </c>
      <c r="E570" s="65">
        <f t="shared" si="8"/>
        <v>6.5972222222222821E-4</v>
      </c>
      <c r="F570" s="77" t="s">
        <v>644</v>
      </c>
      <c r="G570" s="93">
        <v>3</v>
      </c>
      <c r="H570" s="122" t="s">
        <v>1259</v>
      </c>
      <c r="I570" s="49" t="s">
        <v>1259</v>
      </c>
      <c r="J570" s="62">
        <v>0.95</v>
      </c>
    </row>
    <row r="571" spans="1:10">
      <c r="A571" s="53" t="s">
        <v>48</v>
      </c>
      <c r="B571" s="46">
        <v>0.44243055555555555</v>
      </c>
      <c r="C571" s="46">
        <v>0.46966435185185185</v>
      </c>
      <c r="D571" s="53" t="s">
        <v>8</v>
      </c>
      <c r="E571" s="65">
        <f t="shared" si="8"/>
        <v>2.7233796296296298E-2</v>
      </c>
      <c r="F571" s="75" t="s">
        <v>1402</v>
      </c>
      <c r="G571" s="93">
        <v>3</v>
      </c>
      <c r="H571" s="122" t="s">
        <v>1259</v>
      </c>
      <c r="I571" s="49" t="s">
        <v>1259</v>
      </c>
      <c r="J571" s="62">
        <v>39.22</v>
      </c>
    </row>
    <row r="572" spans="1:10">
      <c r="A572" s="6" t="s">
        <v>48</v>
      </c>
      <c r="B572" s="46">
        <v>4.5312499999999999E-2</v>
      </c>
      <c r="C572" s="46">
        <v>4.6087962962962963E-2</v>
      </c>
      <c r="D572" s="6" t="s">
        <v>8</v>
      </c>
      <c r="E572" s="25">
        <f t="shared" si="8"/>
        <v>7.7546296296296391E-4</v>
      </c>
      <c r="F572" s="75" t="s">
        <v>1025</v>
      </c>
      <c r="G572" s="100">
        <v>8</v>
      </c>
      <c r="H572" s="100" t="s">
        <v>1259</v>
      </c>
      <c r="I572" s="49" t="s">
        <v>1259</v>
      </c>
      <c r="J572" s="62">
        <v>1.1200000000000001</v>
      </c>
    </row>
    <row r="573" spans="1:10">
      <c r="A573" s="135" t="s">
        <v>48</v>
      </c>
      <c r="B573" s="46">
        <v>5.1215277777777776E-2</v>
      </c>
      <c r="C573" s="46">
        <v>5.3611111111111109E-2</v>
      </c>
      <c r="D573" s="6" t="s">
        <v>8</v>
      </c>
      <c r="E573" s="25">
        <f t="shared" si="8"/>
        <v>2.3958333333333331E-3</v>
      </c>
      <c r="F573" s="75" t="s">
        <v>1040</v>
      </c>
      <c r="G573" s="100">
        <v>8</v>
      </c>
      <c r="H573" s="100" t="s">
        <v>1259</v>
      </c>
      <c r="I573" s="49" t="s">
        <v>1259</v>
      </c>
      <c r="J573" s="62">
        <v>3.45</v>
      </c>
    </row>
    <row r="574" spans="1:10">
      <c r="A574" s="6" t="s">
        <v>48</v>
      </c>
      <c r="B574" s="46">
        <v>0.18427083333333333</v>
      </c>
      <c r="C574" s="46">
        <v>0.18462962962962962</v>
      </c>
      <c r="D574" s="6" t="s">
        <v>8</v>
      </c>
      <c r="E574" s="25">
        <f t="shared" si="8"/>
        <v>3.5879629629628762E-4</v>
      </c>
      <c r="F574" s="75" t="s">
        <v>1199</v>
      </c>
      <c r="G574" s="100">
        <v>8</v>
      </c>
      <c r="H574" s="100" t="s">
        <v>1259</v>
      </c>
      <c r="I574" s="49" t="s">
        <v>1259</v>
      </c>
      <c r="J574" s="62">
        <v>0.52</v>
      </c>
    </row>
    <row r="575" spans="1:10">
      <c r="A575" s="6" t="s">
        <v>48</v>
      </c>
      <c r="B575" s="46">
        <v>0.20902777777777778</v>
      </c>
      <c r="C575" s="46">
        <v>0.21462962962962964</v>
      </c>
      <c r="D575" s="6" t="s">
        <v>8</v>
      </c>
      <c r="E575" s="25">
        <f t="shared" si="8"/>
        <v>5.6018518518518579E-3</v>
      </c>
      <c r="F575" s="75" t="s">
        <v>1247</v>
      </c>
      <c r="G575" s="100">
        <v>8</v>
      </c>
      <c r="H575" s="100" t="s">
        <v>1259</v>
      </c>
      <c r="I575" s="49" t="s">
        <v>1259</v>
      </c>
      <c r="J575" s="62">
        <v>8.07</v>
      </c>
    </row>
    <row r="576" spans="1:10">
      <c r="A576" s="6" t="s">
        <v>48</v>
      </c>
      <c r="B576" s="46">
        <v>0.31135416666666665</v>
      </c>
      <c r="C576" s="46">
        <v>0.3233449074074074</v>
      </c>
      <c r="D576" s="6" t="s">
        <v>8</v>
      </c>
      <c r="E576" s="25">
        <f t="shared" si="8"/>
        <v>1.1990740740740746E-2</v>
      </c>
      <c r="F576" s="75" t="s">
        <v>1412</v>
      </c>
      <c r="G576" s="100">
        <v>8</v>
      </c>
      <c r="H576" s="100" t="s">
        <v>1259</v>
      </c>
      <c r="I576" s="49" t="s">
        <v>1259</v>
      </c>
      <c r="J576" s="62">
        <v>17.27</v>
      </c>
    </row>
    <row r="577" spans="1:10">
      <c r="A577" s="78" t="s">
        <v>48</v>
      </c>
      <c r="B577" s="46">
        <v>0.3792476851851852</v>
      </c>
      <c r="C577" s="46">
        <v>0.37983796296296296</v>
      </c>
      <c r="D577" s="109" t="s">
        <v>8</v>
      </c>
      <c r="E577" s="25">
        <f t="shared" si="8"/>
        <v>5.9027777777775903E-4</v>
      </c>
      <c r="F577" s="75" t="s">
        <v>1074</v>
      </c>
      <c r="G577" s="100">
        <v>8</v>
      </c>
      <c r="H577" s="100" t="s">
        <v>1259</v>
      </c>
      <c r="I577" s="49" t="s">
        <v>1259</v>
      </c>
      <c r="J577" s="62">
        <v>0.85</v>
      </c>
    </row>
    <row r="578" spans="1:10">
      <c r="A578" s="78" t="s">
        <v>48</v>
      </c>
      <c r="B578" s="46">
        <v>0.38119212962962962</v>
      </c>
      <c r="C578" s="46">
        <v>0.38135416666666666</v>
      </c>
      <c r="D578" s="6" t="s">
        <v>8</v>
      </c>
      <c r="E578" s="25">
        <f t="shared" ref="E578:E641" si="9">C578-B578</f>
        <v>1.6203703703704386E-4</v>
      </c>
      <c r="F578" s="75" t="s">
        <v>1080</v>
      </c>
      <c r="G578" s="100">
        <v>8</v>
      </c>
      <c r="H578" s="100" t="s">
        <v>1259</v>
      </c>
      <c r="I578" s="49" t="s">
        <v>1259</v>
      </c>
      <c r="J578" s="62">
        <v>0.23</v>
      </c>
    </row>
    <row r="579" spans="1:10">
      <c r="A579" s="78" t="s">
        <v>48</v>
      </c>
      <c r="B579" s="46">
        <v>0.38298611111111114</v>
      </c>
      <c r="C579" s="46">
        <v>0.38733796296296297</v>
      </c>
      <c r="D579" s="6" t="s">
        <v>8</v>
      </c>
      <c r="E579" s="25">
        <f t="shared" si="9"/>
        <v>4.351851851851829E-3</v>
      </c>
      <c r="F579" s="75" t="s">
        <v>1090</v>
      </c>
      <c r="G579" s="100">
        <v>8</v>
      </c>
      <c r="H579" s="100" t="s">
        <v>1259</v>
      </c>
      <c r="I579" s="49" t="s">
        <v>1259</v>
      </c>
      <c r="J579" s="62">
        <v>6.27</v>
      </c>
    </row>
    <row r="580" spans="1:10">
      <c r="A580" s="6" t="s">
        <v>1314</v>
      </c>
      <c r="B580" s="46">
        <v>0.30021990740740739</v>
      </c>
      <c r="C580" s="46">
        <v>0.30091435185185184</v>
      </c>
      <c r="D580" s="6" t="s">
        <v>8</v>
      </c>
      <c r="E580" s="25">
        <f t="shared" si="9"/>
        <v>6.9444444444444198E-4</v>
      </c>
      <c r="F580" s="75" t="s">
        <v>1400</v>
      </c>
      <c r="G580" s="100">
        <v>2</v>
      </c>
      <c r="H580" s="100" t="s">
        <v>1259</v>
      </c>
      <c r="I580" s="49" t="s">
        <v>1259</v>
      </c>
      <c r="J580" s="62">
        <v>1</v>
      </c>
    </row>
    <row r="581" spans="1:10">
      <c r="A581" s="6" t="s">
        <v>1314</v>
      </c>
      <c r="B581" s="46">
        <v>0.35334490740740743</v>
      </c>
      <c r="C581" s="46">
        <v>0.35539351851851853</v>
      </c>
      <c r="D581" s="6" t="s">
        <v>8</v>
      </c>
      <c r="E581" s="25">
        <f t="shared" si="9"/>
        <v>2.0486111111110983E-3</v>
      </c>
      <c r="F581" s="88" t="s">
        <v>1432</v>
      </c>
      <c r="G581" s="100">
        <v>2</v>
      </c>
      <c r="H581" s="100" t="s">
        <v>1259</v>
      </c>
      <c r="I581" s="49" t="s">
        <v>1259</v>
      </c>
      <c r="J581" s="62">
        <v>2.95</v>
      </c>
    </row>
    <row r="582" spans="1:10" ht="14.25">
      <c r="A582" s="7" t="s">
        <v>58</v>
      </c>
      <c r="B582" s="9">
        <v>5.0381944444444444E-2</v>
      </c>
      <c r="C582" s="9">
        <v>5.0960648148148151E-2</v>
      </c>
      <c r="D582" s="16" t="s">
        <v>59</v>
      </c>
      <c r="E582" s="12">
        <f t="shared" si="9"/>
        <v>5.7870370370370627E-4</v>
      </c>
      <c r="F582" s="84" t="s">
        <v>63</v>
      </c>
      <c r="G582" s="61">
        <v>2</v>
      </c>
      <c r="H582" s="104" t="s">
        <v>1242</v>
      </c>
      <c r="I582" s="49" t="s">
        <v>1251</v>
      </c>
      <c r="J582" s="62">
        <v>0.83</v>
      </c>
    </row>
    <row r="583" spans="1:10" ht="14.25">
      <c r="A583" s="7" t="s">
        <v>58</v>
      </c>
      <c r="B583" s="9">
        <v>7.5405092592592593E-2</v>
      </c>
      <c r="C583" s="9">
        <v>7.5856481481481483E-2</v>
      </c>
      <c r="D583" s="16" t="s">
        <v>59</v>
      </c>
      <c r="E583" s="12">
        <f t="shared" si="9"/>
        <v>4.5138888888889006E-4</v>
      </c>
      <c r="F583" s="84" t="s">
        <v>191</v>
      </c>
      <c r="G583" s="61">
        <v>2</v>
      </c>
      <c r="H583" s="104" t="s">
        <v>1242</v>
      </c>
      <c r="I583" s="49" t="s">
        <v>1251</v>
      </c>
      <c r="J583" s="62">
        <v>0.65</v>
      </c>
    </row>
    <row r="584" spans="1:10" ht="14.25">
      <c r="A584" s="6" t="s">
        <v>58</v>
      </c>
      <c r="B584" s="46">
        <v>0.14366898148148149</v>
      </c>
      <c r="C584" s="46">
        <v>0.14444444444444443</v>
      </c>
      <c r="D584" s="6" t="s">
        <v>59</v>
      </c>
      <c r="E584" s="11">
        <f t="shared" si="9"/>
        <v>7.7546296296293615E-4</v>
      </c>
      <c r="F584" s="81" t="s">
        <v>175</v>
      </c>
      <c r="G584" s="33">
        <v>6</v>
      </c>
      <c r="H584" s="104" t="s">
        <v>1242</v>
      </c>
      <c r="I584" s="49" t="s">
        <v>1251</v>
      </c>
      <c r="J584" s="62">
        <v>1.1200000000000001</v>
      </c>
    </row>
    <row r="585" spans="1:10" ht="14.25">
      <c r="A585" s="6" t="s">
        <v>58</v>
      </c>
      <c r="B585" s="46">
        <v>0.24900462962962963</v>
      </c>
      <c r="C585" s="46">
        <v>0.24987268518518518</v>
      </c>
      <c r="D585" s="6" t="s">
        <v>59</v>
      </c>
      <c r="E585" s="11">
        <f t="shared" si="9"/>
        <v>8.6805555555555247E-4</v>
      </c>
      <c r="F585" s="75" t="s">
        <v>265</v>
      </c>
      <c r="G585" s="33">
        <v>6</v>
      </c>
      <c r="H585" s="104" t="s">
        <v>1242</v>
      </c>
      <c r="I585" s="49" t="s">
        <v>1251</v>
      </c>
      <c r="J585" s="62">
        <v>1.25</v>
      </c>
    </row>
    <row r="586" spans="1:10" ht="14.25">
      <c r="A586" s="6" t="s">
        <v>58</v>
      </c>
      <c r="B586" s="46">
        <v>0.25061342592592589</v>
      </c>
      <c r="C586" s="71">
        <v>0.25074074074074071</v>
      </c>
      <c r="D586" s="6" t="s">
        <v>59</v>
      </c>
      <c r="E586" s="11">
        <f t="shared" si="9"/>
        <v>1.2731481481481621E-4</v>
      </c>
      <c r="F586" s="85" t="s">
        <v>272</v>
      </c>
      <c r="G586" s="33">
        <v>6</v>
      </c>
      <c r="H586" s="104" t="s">
        <v>1242</v>
      </c>
      <c r="I586" s="49" t="s">
        <v>1251</v>
      </c>
      <c r="J586" s="62">
        <v>0.18</v>
      </c>
    </row>
    <row r="587" spans="1:10" ht="14.25">
      <c r="A587" s="6" t="s">
        <v>58</v>
      </c>
      <c r="B587" s="46">
        <v>0.25096064814814811</v>
      </c>
      <c r="C587" s="110">
        <v>0.2510532407407407</v>
      </c>
      <c r="D587" s="6" t="s">
        <v>59</v>
      </c>
      <c r="E587" s="11">
        <f t="shared" si="9"/>
        <v>9.2592592592588563E-5</v>
      </c>
      <c r="F587" s="85" t="s">
        <v>277</v>
      </c>
      <c r="G587" s="33">
        <v>6</v>
      </c>
      <c r="H587" s="104" t="s">
        <v>1242</v>
      </c>
      <c r="I587" s="49" t="s">
        <v>1251</v>
      </c>
      <c r="J587" s="62">
        <v>0.13</v>
      </c>
    </row>
    <row r="588" spans="1:10" ht="14.25">
      <c r="A588" s="6" t="s">
        <v>58</v>
      </c>
      <c r="B588" s="46">
        <v>0.26055555555555554</v>
      </c>
      <c r="C588" s="46">
        <v>0.26130787037037034</v>
      </c>
      <c r="D588" s="6" t="s">
        <v>59</v>
      </c>
      <c r="E588" s="11">
        <f t="shared" si="9"/>
        <v>7.5231481481480289E-4</v>
      </c>
      <c r="F588" s="81" t="s">
        <v>302</v>
      </c>
      <c r="G588" s="33">
        <v>6</v>
      </c>
      <c r="H588" s="104" t="s">
        <v>1242</v>
      </c>
      <c r="I588" s="49" t="s">
        <v>1251</v>
      </c>
      <c r="J588" s="62">
        <v>1.08</v>
      </c>
    </row>
    <row r="589" spans="1:10" ht="14.25">
      <c r="A589" s="112" t="s">
        <v>58</v>
      </c>
      <c r="B589" s="46">
        <v>0.11723379629629629</v>
      </c>
      <c r="C589" s="46">
        <v>0.11791666666666667</v>
      </c>
      <c r="D589" s="6" t="s">
        <v>59</v>
      </c>
      <c r="E589" s="11">
        <f t="shared" si="9"/>
        <v>6.8287037037037535E-4</v>
      </c>
      <c r="F589" s="75" t="s">
        <v>295</v>
      </c>
      <c r="G589" s="33">
        <v>6</v>
      </c>
      <c r="H589" s="104" t="s">
        <v>1242</v>
      </c>
      <c r="I589" s="49" t="s">
        <v>1251</v>
      </c>
      <c r="J589" s="62">
        <v>0.98</v>
      </c>
    </row>
    <row r="590" spans="1:10">
      <c r="A590" s="53" t="s">
        <v>58</v>
      </c>
      <c r="B590" s="46">
        <v>0.3071990740740741</v>
      </c>
      <c r="C590" s="46">
        <v>0.32831018518518518</v>
      </c>
      <c r="D590" s="53" t="s">
        <v>14</v>
      </c>
      <c r="E590" s="65">
        <f t="shared" si="9"/>
        <v>2.1111111111111081E-2</v>
      </c>
      <c r="F590" s="75" t="s">
        <v>1124</v>
      </c>
      <c r="G590" s="93">
        <v>1</v>
      </c>
      <c r="H590" s="104" t="s">
        <v>1242</v>
      </c>
      <c r="I590" s="49" t="s">
        <v>1251</v>
      </c>
      <c r="J590" s="62">
        <v>30.4</v>
      </c>
    </row>
    <row r="591" spans="1:10" ht="14.25">
      <c r="A591" s="6" t="s">
        <v>382</v>
      </c>
      <c r="B591" s="46">
        <v>0.34570601851851851</v>
      </c>
      <c r="C591" s="46">
        <v>0.3460300925925926</v>
      </c>
      <c r="D591" s="6" t="s">
        <v>59</v>
      </c>
      <c r="E591" s="11">
        <f t="shared" si="9"/>
        <v>3.2407407407408773E-4</v>
      </c>
      <c r="F591" s="81" t="s">
        <v>384</v>
      </c>
      <c r="G591" s="33">
        <v>1</v>
      </c>
      <c r="H591" s="104" t="s">
        <v>1242</v>
      </c>
      <c r="I591" s="49" t="s">
        <v>1256</v>
      </c>
      <c r="J591" s="62">
        <v>0.47</v>
      </c>
    </row>
    <row r="592" spans="1:10">
      <c r="A592" s="130" t="s">
        <v>382</v>
      </c>
      <c r="B592" s="46">
        <v>0.13283564814814816</v>
      </c>
      <c r="C592" s="46">
        <v>0.13295138888888888</v>
      </c>
      <c r="D592" s="6" t="s">
        <v>59</v>
      </c>
      <c r="E592" s="67">
        <f t="shared" si="9"/>
        <v>1.1574074074072183E-4</v>
      </c>
      <c r="F592" s="85" t="s">
        <v>785</v>
      </c>
      <c r="G592" s="93">
        <v>1</v>
      </c>
      <c r="H592" s="129" t="s">
        <v>1242</v>
      </c>
      <c r="I592" s="49" t="s">
        <v>1256</v>
      </c>
      <c r="J592" s="62">
        <v>0.17</v>
      </c>
    </row>
    <row r="593" spans="1:10">
      <c r="A593" s="64" t="s">
        <v>418</v>
      </c>
      <c r="B593" s="46">
        <v>0.14372685185185186</v>
      </c>
      <c r="C593" s="46">
        <v>0.14413194444444444</v>
      </c>
      <c r="D593" s="6" t="s">
        <v>59</v>
      </c>
      <c r="E593" s="11">
        <f t="shared" si="9"/>
        <v>4.050925925925819E-4</v>
      </c>
      <c r="F593" s="75" t="s">
        <v>423</v>
      </c>
      <c r="G593" s="53">
        <v>1</v>
      </c>
      <c r="H593" s="104" t="s">
        <v>1242</v>
      </c>
      <c r="I593" s="49" t="s">
        <v>1256</v>
      </c>
      <c r="J593" s="62">
        <v>0.57999999999999996</v>
      </c>
    </row>
    <row r="594" spans="1:10">
      <c r="A594" s="130" t="s">
        <v>418</v>
      </c>
      <c r="B594" s="46">
        <v>0.18344907407407407</v>
      </c>
      <c r="C594" s="46">
        <v>0.18379629629629629</v>
      </c>
      <c r="D594" s="6" t="s">
        <v>59</v>
      </c>
      <c r="E594" s="67">
        <f t="shared" si="9"/>
        <v>3.4722222222222099E-4</v>
      </c>
      <c r="F594" s="85" t="s">
        <v>866</v>
      </c>
      <c r="G594" s="93">
        <v>1</v>
      </c>
      <c r="H594" s="104" t="s">
        <v>1242</v>
      </c>
      <c r="I594" s="49" t="s">
        <v>1256</v>
      </c>
      <c r="J594" s="62">
        <v>0.5</v>
      </c>
    </row>
    <row r="595" spans="1:10" ht="14.25">
      <c r="A595" s="7" t="s">
        <v>256</v>
      </c>
      <c r="B595" s="9">
        <v>8.4120370370370373E-2</v>
      </c>
      <c r="C595" s="9">
        <v>8.4513888888888888E-2</v>
      </c>
      <c r="D595" s="16" t="s">
        <v>59</v>
      </c>
      <c r="E595" s="12">
        <f t="shared" si="9"/>
        <v>3.9351851851851527E-4</v>
      </c>
      <c r="F595" s="84" t="s">
        <v>258</v>
      </c>
      <c r="G595" s="61">
        <v>1</v>
      </c>
      <c r="H595" s="105" t="s">
        <v>1245</v>
      </c>
      <c r="I595" s="49" t="s">
        <v>1243</v>
      </c>
      <c r="J595" s="62">
        <v>0.56999999999999995</v>
      </c>
    </row>
    <row r="596" spans="1:10" ht="14.25">
      <c r="A596" s="6" t="s">
        <v>256</v>
      </c>
      <c r="B596" s="46">
        <v>0.34393518518518518</v>
      </c>
      <c r="C596" s="46">
        <v>0.34423611111111113</v>
      </c>
      <c r="D596" s="109" t="s">
        <v>59</v>
      </c>
      <c r="E596" s="11">
        <f t="shared" si="9"/>
        <v>3.0092592592595446E-4</v>
      </c>
      <c r="F596" s="81" t="s">
        <v>371</v>
      </c>
      <c r="G596" s="33">
        <v>5</v>
      </c>
      <c r="H596" s="105" t="s">
        <v>1245</v>
      </c>
      <c r="I596" s="49" t="s">
        <v>1243</v>
      </c>
      <c r="J596" s="62">
        <v>0.43</v>
      </c>
    </row>
    <row r="597" spans="1:10" ht="14.25">
      <c r="A597" s="6" t="s">
        <v>256</v>
      </c>
      <c r="B597" s="46">
        <v>0.4211226851851852</v>
      </c>
      <c r="C597" s="46">
        <v>0.42125000000000001</v>
      </c>
      <c r="D597" s="109" t="s">
        <v>59</v>
      </c>
      <c r="E597" s="11">
        <f t="shared" si="9"/>
        <v>1.2731481481481621E-4</v>
      </c>
      <c r="F597" s="81" t="s">
        <v>411</v>
      </c>
      <c r="G597" s="33">
        <v>5</v>
      </c>
      <c r="H597" s="105" t="s">
        <v>1245</v>
      </c>
      <c r="I597" s="49" t="s">
        <v>1243</v>
      </c>
      <c r="J597" s="62">
        <v>0.18</v>
      </c>
    </row>
    <row r="598" spans="1:10" ht="14.25">
      <c r="A598" s="6" t="s">
        <v>256</v>
      </c>
      <c r="B598" s="46">
        <v>0.42207175925925927</v>
      </c>
      <c r="C598" s="46">
        <v>0.42231481481481481</v>
      </c>
      <c r="D598" s="6" t="s">
        <v>59</v>
      </c>
      <c r="E598" s="11">
        <f t="shared" si="9"/>
        <v>2.4305555555553804E-4</v>
      </c>
      <c r="F598" s="81" t="s">
        <v>420</v>
      </c>
      <c r="G598" s="33">
        <v>5</v>
      </c>
      <c r="H598" s="105" t="s">
        <v>1245</v>
      </c>
      <c r="I598" s="49" t="s">
        <v>1243</v>
      </c>
      <c r="J598" s="62">
        <v>0.35</v>
      </c>
    </row>
    <row r="599" spans="1:10" ht="14.25">
      <c r="A599" s="6" t="s">
        <v>256</v>
      </c>
      <c r="B599" s="46">
        <v>0.42748842592592595</v>
      </c>
      <c r="C599" s="46">
        <v>0.42780092592592595</v>
      </c>
      <c r="D599" s="6" t="s">
        <v>59</v>
      </c>
      <c r="E599" s="11">
        <f t="shared" si="9"/>
        <v>3.1249999999999334E-4</v>
      </c>
      <c r="F599" s="81" t="s">
        <v>444</v>
      </c>
      <c r="G599" s="33">
        <v>5</v>
      </c>
      <c r="H599" s="105" t="s">
        <v>1245</v>
      </c>
      <c r="I599" s="49" t="s">
        <v>1243</v>
      </c>
      <c r="J599" s="62">
        <v>0.45</v>
      </c>
    </row>
    <row r="600" spans="1:10" ht="14.25">
      <c r="A600" s="6" t="s">
        <v>256</v>
      </c>
      <c r="B600" s="46">
        <v>0.45402777777777775</v>
      </c>
      <c r="C600" s="46">
        <v>0.45439814814814816</v>
      </c>
      <c r="D600" s="6" t="s">
        <v>59</v>
      </c>
      <c r="E600" s="11">
        <f t="shared" si="9"/>
        <v>3.7037037037040976E-4</v>
      </c>
      <c r="F600" s="81" t="s">
        <v>481</v>
      </c>
      <c r="G600" s="33">
        <v>5</v>
      </c>
      <c r="H600" s="105" t="s">
        <v>1245</v>
      </c>
      <c r="I600" s="49" t="s">
        <v>1243</v>
      </c>
      <c r="J600" s="62">
        <v>0.53</v>
      </c>
    </row>
    <row r="601" spans="1:10">
      <c r="A601" s="53" t="s">
        <v>256</v>
      </c>
      <c r="B601" s="46">
        <v>7.0509259259259258E-2</v>
      </c>
      <c r="C601" s="46">
        <v>7.0694444444444449E-2</v>
      </c>
      <c r="D601" s="53" t="s">
        <v>59</v>
      </c>
      <c r="E601" s="65">
        <f t="shared" si="9"/>
        <v>1.85185185185191E-4</v>
      </c>
      <c r="F601" s="77" t="s">
        <v>650</v>
      </c>
      <c r="G601" s="93">
        <v>4</v>
      </c>
      <c r="H601" s="105" t="s">
        <v>1245</v>
      </c>
      <c r="I601" s="49" t="s">
        <v>1243</v>
      </c>
      <c r="J601" s="62">
        <v>0.27</v>
      </c>
    </row>
    <row r="602" spans="1:10">
      <c r="A602" s="53" t="s">
        <v>256</v>
      </c>
      <c r="B602" s="46">
        <v>8.3217592592592593E-2</v>
      </c>
      <c r="C602" s="46">
        <v>8.3703703703703697E-2</v>
      </c>
      <c r="D602" s="53" t="s">
        <v>59</v>
      </c>
      <c r="E602" s="65">
        <f t="shared" si="9"/>
        <v>4.8611111111110383E-4</v>
      </c>
      <c r="F602" s="75" t="s">
        <v>690</v>
      </c>
      <c r="G602" s="93">
        <v>4</v>
      </c>
      <c r="H602" s="128" t="s">
        <v>1245</v>
      </c>
      <c r="I602" s="49" t="s">
        <v>1243</v>
      </c>
      <c r="J602" s="62">
        <v>0.7</v>
      </c>
    </row>
    <row r="603" spans="1:10">
      <c r="A603" s="53" t="s">
        <v>256</v>
      </c>
      <c r="B603" s="46">
        <v>8.9351851851851849E-2</v>
      </c>
      <c r="C603" s="46">
        <v>8.9502314814814812E-2</v>
      </c>
      <c r="D603" s="53" t="s">
        <v>59</v>
      </c>
      <c r="E603" s="65">
        <f t="shared" si="9"/>
        <v>1.5046296296296335E-4</v>
      </c>
      <c r="F603" s="75" t="s">
        <v>706</v>
      </c>
      <c r="G603" s="93">
        <v>4</v>
      </c>
      <c r="H603" s="105" t="s">
        <v>1245</v>
      </c>
      <c r="I603" s="49" t="s">
        <v>1243</v>
      </c>
      <c r="J603" s="62">
        <v>0.22</v>
      </c>
    </row>
    <row r="604" spans="1:10">
      <c r="A604" s="53" t="s">
        <v>256</v>
      </c>
      <c r="B604" s="46">
        <v>0.10928240740740741</v>
      </c>
      <c r="C604" s="46">
        <v>0.11005787037037038</v>
      </c>
      <c r="D604" s="53" t="s">
        <v>59</v>
      </c>
      <c r="E604" s="65">
        <f t="shared" si="9"/>
        <v>7.7546296296296391E-4</v>
      </c>
      <c r="F604" s="75" t="s">
        <v>794</v>
      </c>
      <c r="G604" s="93">
        <v>4</v>
      </c>
      <c r="H604" s="128" t="s">
        <v>1245</v>
      </c>
      <c r="I604" s="49" t="s">
        <v>1243</v>
      </c>
      <c r="J604" s="62">
        <v>1.1200000000000001</v>
      </c>
    </row>
    <row r="605" spans="1:10">
      <c r="A605" s="130" t="s">
        <v>792</v>
      </c>
      <c r="B605" s="46">
        <v>0.13422453703703704</v>
      </c>
      <c r="C605" s="46">
        <v>0.13439814814814816</v>
      </c>
      <c r="D605" s="6" t="s">
        <v>59</v>
      </c>
      <c r="E605" s="67">
        <f t="shared" si="9"/>
        <v>1.7361111111111049E-4</v>
      </c>
      <c r="F605" s="85" t="s">
        <v>795</v>
      </c>
      <c r="G605" s="93">
        <v>1</v>
      </c>
      <c r="H605" s="105" t="s">
        <v>1245</v>
      </c>
      <c r="I605" s="49" t="s">
        <v>1243</v>
      </c>
      <c r="J605" s="62">
        <v>0.25</v>
      </c>
    </row>
    <row r="606" spans="1:10" ht="14.25">
      <c r="A606" s="7" t="s">
        <v>836</v>
      </c>
      <c r="B606" s="24">
        <v>0.4230902777777778</v>
      </c>
      <c r="C606" s="24">
        <v>0.42871527777777779</v>
      </c>
      <c r="D606" s="13" t="s">
        <v>14</v>
      </c>
      <c r="E606" s="12">
        <f t="shared" si="9"/>
        <v>5.6249999999999911E-3</v>
      </c>
      <c r="F606" s="84" t="s">
        <v>839</v>
      </c>
      <c r="G606" s="61">
        <v>8</v>
      </c>
      <c r="H606" s="104" t="s">
        <v>1242</v>
      </c>
      <c r="I606" s="49" t="s">
        <v>1256</v>
      </c>
      <c r="J606" s="62">
        <v>8.1</v>
      </c>
    </row>
    <row r="607" spans="1:10" ht="14.25">
      <c r="A607" s="7" t="s">
        <v>836</v>
      </c>
      <c r="B607" s="24">
        <v>0.42947916666666669</v>
      </c>
      <c r="C607" s="24">
        <v>0.42950231481481482</v>
      </c>
      <c r="D607" s="13" t="s">
        <v>14</v>
      </c>
      <c r="E607" s="12">
        <f t="shared" si="9"/>
        <v>2.3148148148133263E-5</v>
      </c>
      <c r="F607" s="84" t="s">
        <v>853</v>
      </c>
      <c r="G607" s="61">
        <v>8</v>
      </c>
      <c r="H607" s="104" t="s">
        <v>1242</v>
      </c>
      <c r="I607" s="49" t="s">
        <v>1256</v>
      </c>
      <c r="J607" s="62">
        <v>0.03</v>
      </c>
    </row>
    <row r="608" spans="1:10" ht="14.25">
      <c r="A608" s="7" t="s">
        <v>836</v>
      </c>
      <c r="B608" s="24">
        <v>0.42960648148148151</v>
      </c>
      <c r="C608" s="24">
        <v>0.42997685185185186</v>
      </c>
      <c r="D608" s="13" t="s">
        <v>14</v>
      </c>
      <c r="E608" s="12">
        <f t="shared" si="9"/>
        <v>3.7037037037035425E-4</v>
      </c>
      <c r="F608" s="84" t="s">
        <v>857</v>
      </c>
      <c r="G608" s="61">
        <v>8</v>
      </c>
      <c r="H608" s="104" t="s">
        <v>1242</v>
      </c>
      <c r="I608" s="49" t="s">
        <v>1256</v>
      </c>
      <c r="J608" s="62">
        <v>0.53</v>
      </c>
    </row>
    <row r="609" spans="1:10" ht="14.25">
      <c r="A609" s="7" t="s">
        <v>836</v>
      </c>
      <c r="B609" s="24">
        <v>0.43055555555555558</v>
      </c>
      <c r="C609" s="24">
        <v>0.43069444444444444</v>
      </c>
      <c r="D609" s="13" t="s">
        <v>14</v>
      </c>
      <c r="E609" s="12">
        <f t="shared" si="9"/>
        <v>1.3888888888885509E-4</v>
      </c>
      <c r="F609" s="84" t="s">
        <v>880</v>
      </c>
      <c r="G609" s="61">
        <v>8</v>
      </c>
      <c r="H609" s="104" t="s">
        <v>1242</v>
      </c>
      <c r="I609" s="49" t="s">
        <v>1256</v>
      </c>
      <c r="J609" s="62">
        <v>0.2</v>
      </c>
    </row>
    <row r="610" spans="1:10" ht="14.25">
      <c r="A610" s="7" t="s">
        <v>836</v>
      </c>
      <c r="B610" s="24">
        <v>0.43334490740740739</v>
      </c>
      <c r="C610" s="24">
        <v>0.43372685185185184</v>
      </c>
      <c r="D610" s="13" t="s">
        <v>14</v>
      </c>
      <c r="E610" s="12">
        <f t="shared" si="9"/>
        <v>3.8194444444444864E-4</v>
      </c>
      <c r="F610" s="84" t="s">
        <v>915</v>
      </c>
      <c r="G610" s="61">
        <v>8</v>
      </c>
      <c r="H610" s="104" t="s">
        <v>1242</v>
      </c>
      <c r="I610" s="49" t="s">
        <v>1256</v>
      </c>
      <c r="J610" s="62">
        <v>0.55000000000000004</v>
      </c>
    </row>
    <row r="611" spans="1:10" ht="14.25">
      <c r="A611" s="7" t="s">
        <v>836</v>
      </c>
      <c r="B611" s="24">
        <v>0.43377314814814816</v>
      </c>
      <c r="C611" s="24">
        <v>0.43388888888888888</v>
      </c>
      <c r="D611" s="13" t="s">
        <v>14</v>
      </c>
      <c r="E611" s="12">
        <f t="shared" si="9"/>
        <v>1.1574074074072183E-4</v>
      </c>
      <c r="F611" s="84" t="s">
        <v>921</v>
      </c>
      <c r="G611" s="61">
        <v>8</v>
      </c>
      <c r="H611" s="104" t="s">
        <v>1242</v>
      </c>
      <c r="I611" s="49" t="s">
        <v>1256</v>
      </c>
      <c r="J611" s="62">
        <v>0.17</v>
      </c>
    </row>
    <row r="612" spans="1:10" ht="14.25">
      <c r="A612" s="7" t="s">
        <v>836</v>
      </c>
      <c r="B612" s="24">
        <v>0.43412037037037038</v>
      </c>
      <c r="C612" s="24">
        <v>0.43416666666666665</v>
      </c>
      <c r="D612" s="13" t="s">
        <v>14</v>
      </c>
      <c r="E612" s="12">
        <f t="shared" si="9"/>
        <v>4.6296296296266526E-5</v>
      </c>
      <c r="F612" s="84" t="s">
        <v>927</v>
      </c>
      <c r="G612" s="61">
        <v>8</v>
      </c>
      <c r="H612" s="104" t="s">
        <v>1242</v>
      </c>
      <c r="I612" s="49" t="s">
        <v>1256</v>
      </c>
      <c r="J612" s="62">
        <v>7.0000000000000007E-2</v>
      </c>
    </row>
    <row r="613" spans="1:10" ht="14.25">
      <c r="A613" s="7" t="s">
        <v>836</v>
      </c>
      <c r="B613" s="24">
        <v>0.43418981481481483</v>
      </c>
      <c r="C613" s="24">
        <v>0.47152777777777777</v>
      </c>
      <c r="D613" s="13" t="s">
        <v>14</v>
      </c>
      <c r="E613" s="12">
        <f t="shared" si="9"/>
        <v>3.7337962962962934E-2</v>
      </c>
      <c r="F613" s="84" t="s">
        <v>938</v>
      </c>
      <c r="G613" s="61">
        <v>8</v>
      </c>
      <c r="H613" s="104" t="s">
        <v>1242</v>
      </c>
      <c r="I613" s="49" t="s">
        <v>1256</v>
      </c>
      <c r="J613" s="62">
        <v>53.77</v>
      </c>
    </row>
    <row r="614" spans="1:10">
      <c r="A614" s="6" t="s">
        <v>836</v>
      </c>
      <c r="B614" s="46">
        <v>0.17728009259259259</v>
      </c>
      <c r="C614" s="46">
        <v>0.17785879629629631</v>
      </c>
      <c r="D614" s="6" t="s">
        <v>15</v>
      </c>
      <c r="E614" s="25">
        <f t="shared" si="9"/>
        <v>5.7870370370372015E-4</v>
      </c>
      <c r="F614" s="75" t="s">
        <v>1178</v>
      </c>
      <c r="G614" s="100">
        <v>2</v>
      </c>
      <c r="H614" s="104" t="s">
        <v>1242</v>
      </c>
      <c r="I614" s="49" t="s">
        <v>1256</v>
      </c>
      <c r="J614" s="62">
        <v>0.83</v>
      </c>
    </row>
    <row r="615" spans="1:10">
      <c r="A615" s="64" t="s">
        <v>836</v>
      </c>
      <c r="B615" s="46">
        <v>0.36824074074074076</v>
      </c>
      <c r="C615" s="46">
        <v>0.36909722222222224</v>
      </c>
      <c r="D615" s="6" t="s">
        <v>15</v>
      </c>
      <c r="E615" s="25">
        <f t="shared" si="9"/>
        <v>8.5648148148148584E-4</v>
      </c>
      <c r="F615" s="75" t="s">
        <v>1041</v>
      </c>
      <c r="G615" s="100">
        <v>2</v>
      </c>
      <c r="H615" s="104" t="s">
        <v>1242</v>
      </c>
      <c r="I615" s="49" t="s">
        <v>1256</v>
      </c>
      <c r="J615" s="62">
        <v>1.23</v>
      </c>
    </row>
    <row r="616" spans="1:10" ht="14.25">
      <c r="A616" s="7" t="s">
        <v>192</v>
      </c>
      <c r="B616" s="24">
        <v>0.3052199074074074</v>
      </c>
      <c r="C616" s="24">
        <v>0.30591435185185184</v>
      </c>
      <c r="D616" s="16" t="s">
        <v>59</v>
      </c>
      <c r="E616" s="12">
        <f t="shared" si="9"/>
        <v>6.9444444444444198E-4</v>
      </c>
      <c r="F616" s="84" t="s">
        <v>647</v>
      </c>
      <c r="G616" s="61">
        <v>1</v>
      </c>
      <c r="H616" s="104" t="s">
        <v>1242</v>
      </c>
      <c r="I616" s="49" t="s">
        <v>1251</v>
      </c>
      <c r="J616" s="62">
        <v>1</v>
      </c>
    </row>
    <row r="617" spans="1:10" ht="14.25">
      <c r="A617" s="6" t="s">
        <v>192</v>
      </c>
      <c r="B617" s="46">
        <v>0.2293287037037037</v>
      </c>
      <c r="C617" s="46">
        <v>0.22981481481481481</v>
      </c>
      <c r="D617" s="6" t="s">
        <v>59</v>
      </c>
      <c r="E617" s="11">
        <f t="shared" si="9"/>
        <v>4.8611111111110383E-4</v>
      </c>
      <c r="F617" s="81" t="s">
        <v>194</v>
      </c>
      <c r="G617" s="33">
        <v>5</v>
      </c>
      <c r="H617" s="104" t="s">
        <v>1242</v>
      </c>
      <c r="I617" s="49" t="s">
        <v>1251</v>
      </c>
      <c r="J617" s="62">
        <v>0.7</v>
      </c>
    </row>
    <row r="618" spans="1:10">
      <c r="A618" s="6" t="s">
        <v>192</v>
      </c>
      <c r="B618" s="46">
        <v>0.24113425925925927</v>
      </c>
      <c r="C618" s="46">
        <v>0.2414351851851852</v>
      </c>
      <c r="D618" s="6" t="s">
        <v>59</v>
      </c>
      <c r="E618" s="11">
        <f t="shared" si="9"/>
        <v>3.0092592592592671E-4</v>
      </c>
      <c r="F618" s="75" t="s">
        <v>234</v>
      </c>
      <c r="G618" s="53">
        <v>5</v>
      </c>
      <c r="H618" s="104" t="s">
        <v>1242</v>
      </c>
      <c r="I618" s="49" t="s">
        <v>1251</v>
      </c>
      <c r="J618" s="62">
        <v>0.43</v>
      </c>
    </row>
    <row r="619" spans="1:10" ht="14.25">
      <c r="A619" s="6" t="s">
        <v>192</v>
      </c>
      <c r="B619" s="46">
        <v>0.24248842592592593</v>
      </c>
      <c r="C619" s="46">
        <v>0.24274305555555556</v>
      </c>
      <c r="D619" s="6" t="s">
        <v>59</v>
      </c>
      <c r="E619" s="11">
        <f t="shared" si="9"/>
        <v>2.5462962962963243E-4</v>
      </c>
      <c r="F619" s="81" t="s">
        <v>243</v>
      </c>
      <c r="G619" s="33">
        <v>5</v>
      </c>
      <c r="H619" s="104" t="s">
        <v>1242</v>
      </c>
      <c r="I619" s="49" t="s">
        <v>1251</v>
      </c>
      <c r="J619" s="62">
        <v>0.37</v>
      </c>
    </row>
    <row r="620" spans="1:10" ht="14.25">
      <c r="A620" s="6" t="s">
        <v>192</v>
      </c>
      <c r="B620" s="46">
        <v>0.25795138888888886</v>
      </c>
      <c r="C620" s="46">
        <v>0.2585648148148148</v>
      </c>
      <c r="D620" s="6" t="s">
        <v>59</v>
      </c>
      <c r="E620" s="11">
        <f t="shared" si="9"/>
        <v>6.134259259259478E-4</v>
      </c>
      <c r="F620" s="81" t="s">
        <v>294</v>
      </c>
      <c r="G620" s="33">
        <v>5</v>
      </c>
      <c r="H620" s="104" t="s">
        <v>1242</v>
      </c>
      <c r="I620" s="49" t="s">
        <v>1251</v>
      </c>
      <c r="J620" s="62">
        <v>0.88</v>
      </c>
    </row>
    <row r="621" spans="1:10" ht="14.25">
      <c r="A621" s="6" t="s">
        <v>192</v>
      </c>
      <c r="B621" s="46">
        <v>0.44570601851851854</v>
      </c>
      <c r="C621" s="46">
        <v>0.44675925925925924</v>
      </c>
      <c r="D621" s="6" t="s">
        <v>59</v>
      </c>
      <c r="E621" s="11">
        <f t="shared" si="9"/>
        <v>1.0532407407407018E-3</v>
      </c>
      <c r="F621" s="81" t="s">
        <v>461</v>
      </c>
      <c r="G621" s="33">
        <v>5</v>
      </c>
      <c r="H621" s="104" t="s">
        <v>1242</v>
      </c>
      <c r="I621" s="49" t="s">
        <v>1251</v>
      </c>
      <c r="J621" s="62">
        <v>1.52</v>
      </c>
    </row>
    <row r="622" spans="1:10">
      <c r="A622" s="130" t="s">
        <v>192</v>
      </c>
      <c r="B622" s="46">
        <v>8.6365740740740729E-2</v>
      </c>
      <c r="C622" s="46">
        <v>8.6967592592592582E-2</v>
      </c>
      <c r="D622" s="6" t="s">
        <v>15</v>
      </c>
      <c r="E622" s="67">
        <f t="shared" si="9"/>
        <v>6.0185185185185341E-4</v>
      </c>
      <c r="F622" s="85" t="s">
        <v>713</v>
      </c>
      <c r="G622" s="93">
        <v>1</v>
      </c>
      <c r="H622" s="104" t="s">
        <v>1242</v>
      </c>
      <c r="I622" s="49" t="s">
        <v>1251</v>
      </c>
      <c r="J622" s="62">
        <v>0.87</v>
      </c>
    </row>
    <row r="623" spans="1:10" ht="14.25">
      <c r="A623" s="7" t="s">
        <v>589</v>
      </c>
      <c r="B623" s="24">
        <v>0.19752314814814814</v>
      </c>
      <c r="C623" s="24">
        <v>0.22175925925925927</v>
      </c>
      <c r="D623" s="13" t="s">
        <v>14</v>
      </c>
      <c r="E623" s="12">
        <f t="shared" si="9"/>
        <v>2.4236111111111125E-2</v>
      </c>
      <c r="F623" s="84" t="s">
        <v>590</v>
      </c>
      <c r="G623" s="61">
        <v>1</v>
      </c>
      <c r="H623" s="104" t="s">
        <v>1242</v>
      </c>
      <c r="I623" s="49" t="s">
        <v>1256</v>
      </c>
      <c r="J623" s="62">
        <v>34.9</v>
      </c>
    </row>
    <row r="624" spans="1:10" ht="14.25">
      <c r="A624" s="7" t="s">
        <v>594</v>
      </c>
      <c r="B624" s="24">
        <v>0.26078703703703704</v>
      </c>
      <c r="C624" s="24">
        <v>0.26109953703703703</v>
      </c>
      <c r="D624" s="16" t="s">
        <v>59</v>
      </c>
      <c r="E624" s="12">
        <f t="shared" si="9"/>
        <v>3.1249999999999334E-4</v>
      </c>
      <c r="F624" s="84" t="s">
        <v>595</v>
      </c>
      <c r="G624" s="61">
        <v>1</v>
      </c>
      <c r="H624" s="105" t="s">
        <v>1245</v>
      </c>
      <c r="I624" s="49" t="s">
        <v>1249</v>
      </c>
      <c r="J624" s="62">
        <v>0.45</v>
      </c>
    </row>
    <row r="625" spans="1:10">
      <c r="A625" s="6" t="s">
        <v>71</v>
      </c>
      <c r="B625" s="46">
        <v>5.7256944444444451E-2</v>
      </c>
      <c r="C625" s="46">
        <v>6.2604166666666669E-2</v>
      </c>
      <c r="D625" s="6" t="s">
        <v>8</v>
      </c>
      <c r="E625" s="11">
        <f t="shared" si="9"/>
        <v>5.3472222222222185E-3</v>
      </c>
      <c r="F625" s="75" t="s">
        <v>74</v>
      </c>
      <c r="G625" s="53">
        <v>1</v>
      </c>
      <c r="H625" s="106" t="s">
        <v>1259</v>
      </c>
      <c r="I625" s="85" t="s">
        <v>1243</v>
      </c>
      <c r="J625" s="62">
        <v>7.7</v>
      </c>
    </row>
    <row r="626" spans="1:10">
      <c r="A626" s="131" t="s">
        <v>71</v>
      </c>
      <c r="B626" s="46">
        <v>2.6319444444444444E-2</v>
      </c>
      <c r="C626" s="46">
        <v>3.1631944444444442E-2</v>
      </c>
      <c r="D626" s="6" t="s">
        <v>8</v>
      </c>
      <c r="E626" s="67">
        <f t="shared" si="9"/>
        <v>5.3124999999999978E-3</v>
      </c>
      <c r="F626" s="85" t="s">
        <v>682</v>
      </c>
      <c r="G626" s="93">
        <v>1</v>
      </c>
      <c r="H626" s="106" t="s">
        <v>1259</v>
      </c>
      <c r="I626" s="85" t="s">
        <v>1243</v>
      </c>
      <c r="J626" s="62">
        <v>7.65</v>
      </c>
    </row>
    <row r="627" spans="1:10" ht="14.25">
      <c r="A627" s="7" t="s">
        <v>220</v>
      </c>
      <c r="B627" s="32">
        <v>0.33814814814814814</v>
      </c>
      <c r="C627" s="32">
        <v>0.33815972222222224</v>
      </c>
      <c r="D627" s="16" t="s">
        <v>59</v>
      </c>
      <c r="E627" s="12">
        <f t="shared" si="9"/>
        <v>1.1574074074094387E-5</v>
      </c>
      <c r="F627" s="84" t="s">
        <v>674</v>
      </c>
      <c r="G627" s="61">
        <v>2</v>
      </c>
      <c r="H627" s="105" t="s">
        <v>1245</v>
      </c>
      <c r="I627" s="85" t="s">
        <v>1243</v>
      </c>
      <c r="J627" s="62">
        <v>0.02</v>
      </c>
    </row>
    <row r="628" spans="1:10" ht="14.25">
      <c r="A628" s="7" t="s">
        <v>220</v>
      </c>
      <c r="B628" s="24">
        <v>0.33827546296296296</v>
      </c>
      <c r="C628" s="32">
        <v>0.33927083333333335</v>
      </c>
      <c r="D628" s="16" t="s">
        <v>59</v>
      </c>
      <c r="E628" s="12">
        <f t="shared" si="9"/>
        <v>9.9537037037039644E-4</v>
      </c>
      <c r="F628" s="84" t="s">
        <v>741</v>
      </c>
      <c r="G628" s="61">
        <v>2</v>
      </c>
      <c r="H628" s="105" t="s">
        <v>1245</v>
      </c>
      <c r="I628" s="85" t="s">
        <v>1243</v>
      </c>
      <c r="J628" s="62">
        <v>1.43</v>
      </c>
    </row>
    <row r="629" spans="1:10">
      <c r="A629" s="64" t="s">
        <v>220</v>
      </c>
      <c r="B629" s="46">
        <v>0.10559027777777778</v>
      </c>
      <c r="C629" s="46">
        <v>0.10628472222222222</v>
      </c>
      <c r="D629" s="6" t="s">
        <v>59</v>
      </c>
      <c r="E629" s="11">
        <f t="shared" si="9"/>
        <v>6.9444444444444198E-4</v>
      </c>
      <c r="F629" s="75" t="s">
        <v>222</v>
      </c>
      <c r="G629" s="53">
        <v>2</v>
      </c>
      <c r="H629" s="105" t="s">
        <v>1245</v>
      </c>
      <c r="I629" s="85" t="s">
        <v>1243</v>
      </c>
      <c r="J629" s="62">
        <v>1</v>
      </c>
    </row>
    <row r="630" spans="1:10">
      <c r="A630" s="64" t="s">
        <v>220</v>
      </c>
      <c r="B630" s="46">
        <v>0.13718749999999999</v>
      </c>
      <c r="C630" s="46">
        <v>0.13790509259259259</v>
      </c>
      <c r="D630" s="6" t="s">
        <v>59</v>
      </c>
      <c r="E630" s="11">
        <f t="shared" si="9"/>
        <v>7.17592592592603E-4</v>
      </c>
      <c r="F630" s="75" t="s">
        <v>399</v>
      </c>
      <c r="G630" s="75">
        <v>2</v>
      </c>
      <c r="H630" s="105" t="s">
        <v>1245</v>
      </c>
      <c r="I630" s="85" t="s">
        <v>1243</v>
      </c>
      <c r="J630" s="62">
        <v>1.03</v>
      </c>
    </row>
    <row r="631" spans="1:10">
      <c r="A631" s="53" t="s">
        <v>220</v>
      </c>
      <c r="B631" s="46">
        <v>0.12112268518518518</v>
      </c>
      <c r="C631" s="46">
        <v>0.12196759259259259</v>
      </c>
      <c r="D631" s="53" t="s">
        <v>59</v>
      </c>
      <c r="E631" s="65">
        <f t="shared" si="9"/>
        <v>8.4490740740740533E-4</v>
      </c>
      <c r="F631" s="75" t="s">
        <v>854</v>
      </c>
      <c r="G631" s="93">
        <v>4</v>
      </c>
      <c r="H631" s="105" t="s">
        <v>1245</v>
      </c>
      <c r="I631" s="85" t="s">
        <v>1243</v>
      </c>
      <c r="J631" s="62">
        <v>1.22</v>
      </c>
    </row>
    <row r="632" spans="1:10">
      <c r="A632" s="53" t="s">
        <v>220</v>
      </c>
      <c r="B632" s="46">
        <v>0.19890046296296296</v>
      </c>
      <c r="C632" s="46">
        <v>0.1998263888888889</v>
      </c>
      <c r="D632" s="53" t="s">
        <v>59</v>
      </c>
      <c r="E632" s="65">
        <f t="shared" si="9"/>
        <v>9.2592592592594114E-4</v>
      </c>
      <c r="F632" s="75" t="s">
        <v>967</v>
      </c>
      <c r="G632" s="93">
        <v>4</v>
      </c>
      <c r="H632" s="105" t="s">
        <v>1245</v>
      </c>
      <c r="I632" s="85" t="s">
        <v>1243</v>
      </c>
      <c r="J632" s="62">
        <v>1.33</v>
      </c>
    </row>
    <row r="633" spans="1:10">
      <c r="A633" s="53" t="s">
        <v>220</v>
      </c>
      <c r="B633" s="46">
        <v>0.20099537037037038</v>
      </c>
      <c r="C633" s="46">
        <v>0.20163194444444443</v>
      </c>
      <c r="D633" s="53" t="s">
        <v>59</v>
      </c>
      <c r="E633" s="65">
        <f t="shared" si="9"/>
        <v>6.3657407407405331E-4</v>
      </c>
      <c r="F633" s="75" t="s">
        <v>971</v>
      </c>
      <c r="G633" s="93">
        <v>4</v>
      </c>
      <c r="H633" s="105" t="s">
        <v>1245</v>
      </c>
      <c r="I633" s="85" t="s">
        <v>1243</v>
      </c>
      <c r="J633" s="62">
        <v>0.92</v>
      </c>
    </row>
    <row r="634" spans="1:10">
      <c r="A634" s="117" t="s">
        <v>220</v>
      </c>
      <c r="B634" s="110">
        <v>0.22295138888888888</v>
      </c>
      <c r="C634" s="46">
        <v>0.22370370370370371</v>
      </c>
      <c r="D634" s="53" t="s">
        <v>59</v>
      </c>
      <c r="E634" s="65">
        <f t="shared" si="9"/>
        <v>7.5231481481483065E-4</v>
      </c>
      <c r="F634" s="75" t="s">
        <v>1033</v>
      </c>
      <c r="G634" s="93">
        <v>4</v>
      </c>
      <c r="H634" s="105" t="s">
        <v>1245</v>
      </c>
      <c r="I634" s="85" t="s">
        <v>1243</v>
      </c>
      <c r="J634" s="62">
        <v>1.08</v>
      </c>
    </row>
    <row r="635" spans="1:10">
      <c r="A635" s="6" t="s">
        <v>220</v>
      </c>
      <c r="B635" s="46">
        <v>4.898148148148148E-2</v>
      </c>
      <c r="C635" s="46">
        <v>4.9409722222222223E-2</v>
      </c>
      <c r="D635" s="6" t="s">
        <v>59</v>
      </c>
      <c r="E635" s="25">
        <f t="shared" si="9"/>
        <v>4.2824074074074292E-4</v>
      </c>
      <c r="F635" s="75" t="s">
        <v>1034</v>
      </c>
      <c r="G635" s="100">
        <v>8</v>
      </c>
      <c r="H635" s="105" t="s">
        <v>1245</v>
      </c>
      <c r="I635" s="85" t="s">
        <v>1243</v>
      </c>
      <c r="J635" s="62">
        <v>0.62</v>
      </c>
    </row>
    <row r="636" spans="1:10">
      <c r="A636" s="6" t="s">
        <v>220</v>
      </c>
      <c r="B636" s="46">
        <v>0.15752314814814813</v>
      </c>
      <c r="C636" s="46">
        <v>0.15851851851851853</v>
      </c>
      <c r="D636" s="6" t="s">
        <v>59</v>
      </c>
      <c r="E636" s="25">
        <f t="shared" si="9"/>
        <v>9.9537037037039644E-4</v>
      </c>
      <c r="F636" s="75" t="s">
        <v>1140</v>
      </c>
      <c r="G636" s="100">
        <v>8</v>
      </c>
      <c r="H636" s="105" t="s">
        <v>1245</v>
      </c>
      <c r="I636" s="85" t="s">
        <v>1243</v>
      </c>
      <c r="J636" s="62">
        <v>1.43</v>
      </c>
    </row>
    <row r="637" spans="1:10">
      <c r="A637" s="6" t="s">
        <v>220</v>
      </c>
      <c r="B637" s="46">
        <v>0.15979166666666667</v>
      </c>
      <c r="C637" s="46">
        <v>0.16040509259259259</v>
      </c>
      <c r="D637" s="6" t="s">
        <v>59</v>
      </c>
      <c r="E637" s="25">
        <f t="shared" si="9"/>
        <v>6.1342592592592005E-4</v>
      </c>
      <c r="F637" s="75" t="s">
        <v>1144</v>
      </c>
      <c r="G637" s="100">
        <v>8</v>
      </c>
      <c r="H637" s="105" t="s">
        <v>1245</v>
      </c>
      <c r="I637" s="85" t="s">
        <v>1243</v>
      </c>
      <c r="J637" s="62">
        <v>0.88</v>
      </c>
    </row>
    <row r="638" spans="1:10">
      <c r="A638" s="6" t="s">
        <v>220</v>
      </c>
      <c r="B638" s="46">
        <v>0.16546296296296295</v>
      </c>
      <c r="C638" s="46">
        <v>0.1661111111111111</v>
      </c>
      <c r="D638" s="6" t="s">
        <v>59</v>
      </c>
      <c r="E638" s="25">
        <f t="shared" si="9"/>
        <v>6.481481481481477E-4</v>
      </c>
      <c r="F638" s="75" t="s">
        <v>1151</v>
      </c>
      <c r="G638" s="100">
        <v>8</v>
      </c>
      <c r="H638" s="105" t="s">
        <v>1245</v>
      </c>
      <c r="I638" s="85" t="s">
        <v>1243</v>
      </c>
      <c r="J638" s="62">
        <v>0.93</v>
      </c>
    </row>
    <row r="639" spans="1:10">
      <c r="A639" s="6" t="s">
        <v>220</v>
      </c>
      <c r="B639" s="46">
        <v>0.1708912037037037</v>
      </c>
      <c r="C639" s="46">
        <v>0.17170138888888889</v>
      </c>
      <c r="D639" s="6" t="s">
        <v>59</v>
      </c>
      <c r="E639" s="25">
        <f t="shared" si="9"/>
        <v>8.1018518518519156E-4</v>
      </c>
      <c r="F639" s="75" t="s">
        <v>1160</v>
      </c>
      <c r="G639" s="100">
        <v>8</v>
      </c>
      <c r="H639" s="105" t="s">
        <v>1245</v>
      </c>
      <c r="I639" s="85" t="s">
        <v>1243</v>
      </c>
      <c r="J639" s="62">
        <v>1.17</v>
      </c>
    </row>
    <row r="640" spans="1:10">
      <c r="A640" s="6" t="s">
        <v>220</v>
      </c>
      <c r="B640" s="46">
        <v>0.17474537037037038</v>
      </c>
      <c r="C640" s="46">
        <v>0.17554398148148148</v>
      </c>
      <c r="D640" s="6" t="s">
        <v>59</v>
      </c>
      <c r="E640" s="25">
        <f t="shared" si="9"/>
        <v>7.9861111111109717E-4</v>
      </c>
      <c r="F640" s="75" t="s">
        <v>1166</v>
      </c>
      <c r="G640" s="100">
        <v>8</v>
      </c>
      <c r="H640" s="105" t="s">
        <v>1245</v>
      </c>
      <c r="I640" s="85" t="s">
        <v>1243</v>
      </c>
      <c r="J640" s="62">
        <v>1.1499999999999999</v>
      </c>
    </row>
    <row r="641" spans="1:10">
      <c r="A641" s="6" t="s">
        <v>220</v>
      </c>
      <c r="B641" s="46">
        <v>0.20070601851851852</v>
      </c>
      <c r="C641" s="46">
        <v>0.20144675925925926</v>
      </c>
      <c r="D641" s="6" t="s">
        <v>59</v>
      </c>
      <c r="E641" s="25">
        <f t="shared" si="9"/>
        <v>7.4074074074073626E-4</v>
      </c>
      <c r="F641" s="75" t="s">
        <v>1212</v>
      </c>
      <c r="G641" s="100">
        <v>8</v>
      </c>
      <c r="H641" s="105" t="s">
        <v>1245</v>
      </c>
      <c r="I641" s="85" t="s">
        <v>1243</v>
      </c>
      <c r="J641" s="62">
        <v>1.07</v>
      </c>
    </row>
    <row r="642" spans="1:10">
      <c r="A642" s="118" t="s">
        <v>220</v>
      </c>
      <c r="B642" s="46">
        <v>0.38274305555555554</v>
      </c>
      <c r="C642" s="46">
        <v>0.38298611111111114</v>
      </c>
      <c r="D642" s="103" t="s">
        <v>59</v>
      </c>
      <c r="E642" s="25">
        <f t="shared" ref="E642:E705" si="10">C642-B642</f>
        <v>2.4305555555559355E-4</v>
      </c>
      <c r="F642" s="75" t="s">
        <v>1087</v>
      </c>
      <c r="G642" s="100">
        <v>8</v>
      </c>
      <c r="H642" s="105" t="s">
        <v>1245</v>
      </c>
      <c r="I642" s="85" t="s">
        <v>1243</v>
      </c>
      <c r="J642" s="62">
        <v>0.35</v>
      </c>
    </row>
    <row r="643" spans="1:10">
      <c r="A643" s="131" t="s">
        <v>796</v>
      </c>
      <c r="B643" s="46">
        <v>0.13446759259259258</v>
      </c>
      <c r="C643" s="46">
        <v>0.13508101851851853</v>
      </c>
      <c r="D643" s="6" t="s">
        <v>59</v>
      </c>
      <c r="E643" s="67">
        <f t="shared" si="10"/>
        <v>6.134259259259478E-4</v>
      </c>
      <c r="F643" s="85" t="s">
        <v>798</v>
      </c>
      <c r="G643" s="93">
        <v>1</v>
      </c>
      <c r="H643" s="105" t="s">
        <v>1245</v>
      </c>
      <c r="I643" s="85" t="s">
        <v>1243</v>
      </c>
      <c r="J643" s="62">
        <v>0.88</v>
      </c>
    </row>
    <row r="644" spans="1:10" ht="14.25">
      <c r="A644" s="7" t="s">
        <v>664</v>
      </c>
      <c r="B644" s="24">
        <v>0.31270833333333331</v>
      </c>
      <c r="C644" s="32">
        <v>0.32826388888888891</v>
      </c>
      <c r="D644" s="13" t="s">
        <v>14</v>
      </c>
      <c r="E644" s="12">
        <f t="shared" si="10"/>
        <v>1.55555555555556E-2</v>
      </c>
      <c r="F644" s="84" t="s">
        <v>670</v>
      </c>
      <c r="G644" s="61">
        <v>11</v>
      </c>
      <c r="H644" s="104" t="s">
        <v>1242</v>
      </c>
      <c r="I644" s="49" t="s">
        <v>1329</v>
      </c>
      <c r="J644" s="62">
        <v>22.4</v>
      </c>
    </row>
    <row r="645" spans="1:10" ht="14.25">
      <c r="A645" s="7" t="s">
        <v>664</v>
      </c>
      <c r="B645" s="32">
        <v>0.3285763888888889</v>
      </c>
      <c r="C645" s="32">
        <v>0.32858796296296294</v>
      </c>
      <c r="D645" s="13" t="s">
        <v>14</v>
      </c>
      <c r="E645" s="12">
        <f t="shared" si="10"/>
        <v>1.1574074074038876E-5</v>
      </c>
      <c r="F645" s="84" t="s">
        <v>684</v>
      </c>
      <c r="G645" s="61">
        <v>11</v>
      </c>
      <c r="H645" s="104" t="s">
        <v>1242</v>
      </c>
      <c r="I645" s="49" t="s">
        <v>1329</v>
      </c>
      <c r="J645" s="62">
        <v>0.02</v>
      </c>
    </row>
    <row r="646" spans="1:10" ht="14.25">
      <c r="A646" s="7" t="s">
        <v>664</v>
      </c>
      <c r="B646" s="24">
        <v>0.32869212962962963</v>
      </c>
      <c r="C646" s="24">
        <v>0.3288888888888889</v>
      </c>
      <c r="D646" s="13" t="s">
        <v>14</v>
      </c>
      <c r="E646" s="12">
        <f t="shared" si="10"/>
        <v>1.9675925925927151E-4</v>
      </c>
      <c r="F646" s="84" t="s">
        <v>693</v>
      </c>
      <c r="G646" s="61">
        <v>11</v>
      </c>
      <c r="H646" s="104" t="s">
        <v>1242</v>
      </c>
      <c r="I646" s="49" t="s">
        <v>1329</v>
      </c>
      <c r="J646" s="62">
        <v>0.28000000000000003</v>
      </c>
    </row>
    <row r="647" spans="1:10" ht="14.25">
      <c r="A647" s="7" t="s">
        <v>664</v>
      </c>
      <c r="B647" s="24">
        <v>0.32891203703703703</v>
      </c>
      <c r="C647" s="32">
        <v>0.33562500000000001</v>
      </c>
      <c r="D647" s="13" t="s">
        <v>14</v>
      </c>
      <c r="E647" s="12">
        <f t="shared" si="10"/>
        <v>6.7129629629629761E-3</v>
      </c>
      <c r="F647" s="84" t="s">
        <v>701</v>
      </c>
      <c r="G647" s="61">
        <v>11</v>
      </c>
      <c r="H647" s="104" t="s">
        <v>1242</v>
      </c>
      <c r="I647" s="49" t="s">
        <v>1329</v>
      </c>
      <c r="J647" s="62">
        <v>9.67</v>
      </c>
    </row>
    <row r="648" spans="1:10" ht="14.25">
      <c r="A648" s="7" t="s">
        <v>664</v>
      </c>
      <c r="B648" s="32">
        <v>0.33583333333333332</v>
      </c>
      <c r="C648" s="32">
        <v>0.33586805555555554</v>
      </c>
      <c r="D648" s="13" t="s">
        <v>14</v>
      </c>
      <c r="E648" s="12">
        <f t="shared" si="10"/>
        <v>3.472222222222765E-5</v>
      </c>
      <c r="F648" s="84" t="s">
        <v>705</v>
      </c>
      <c r="G648" s="61">
        <v>11</v>
      </c>
      <c r="H648" s="104" t="s">
        <v>1242</v>
      </c>
      <c r="I648" s="49" t="s">
        <v>1329</v>
      </c>
      <c r="J648" s="62">
        <v>0.05</v>
      </c>
    </row>
    <row r="649" spans="1:10" ht="14.25">
      <c r="A649" s="7" t="s">
        <v>664</v>
      </c>
      <c r="B649" s="32">
        <v>0.33619212962962963</v>
      </c>
      <c r="C649" s="32">
        <v>0.33634259259259258</v>
      </c>
      <c r="D649" s="13" t="s">
        <v>14</v>
      </c>
      <c r="E649" s="12">
        <f t="shared" si="10"/>
        <v>1.5046296296294948E-4</v>
      </c>
      <c r="F649" s="84" t="s">
        <v>712</v>
      </c>
      <c r="G649" s="61">
        <v>11</v>
      </c>
      <c r="H649" s="104" t="s">
        <v>1242</v>
      </c>
      <c r="I649" s="49" t="s">
        <v>1329</v>
      </c>
      <c r="J649" s="62">
        <v>0.22</v>
      </c>
    </row>
    <row r="650" spans="1:10" ht="14.25">
      <c r="A650" s="7" t="s">
        <v>664</v>
      </c>
      <c r="B650" s="32">
        <v>0.33719907407407407</v>
      </c>
      <c r="C650" s="32">
        <v>0.33814814814814814</v>
      </c>
      <c r="D650" s="13" t="s">
        <v>14</v>
      </c>
      <c r="E650" s="12">
        <f t="shared" si="10"/>
        <v>9.490740740740744E-4</v>
      </c>
      <c r="F650" s="84" t="s">
        <v>733</v>
      </c>
      <c r="G650" s="61">
        <v>11</v>
      </c>
      <c r="H650" s="104" t="s">
        <v>1242</v>
      </c>
      <c r="I650" s="49" t="s">
        <v>1329</v>
      </c>
      <c r="J650" s="62">
        <v>1.37</v>
      </c>
    </row>
    <row r="651" spans="1:10" ht="14.25">
      <c r="A651" s="7" t="s">
        <v>664</v>
      </c>
      <c r="B651" s="32">
        <v>0.33945601851851853</v>
      </c>
      <c r="C651" s="32">
        <v>0.33961805555555558</v>
      </c>
      <c r="D651" s="13" t="s">
        <v>14</v>
      </c>
      <c r="E651" s="12">
        <f t="shared" si="10"/>
        <v>1.6203703703704386E-4</v>
      </c>
      <c r="F651" s="84" t="s">
        <v>745</v>
      </c>
      <c r="G651" s="61">
        <v>11</v>
      </c>
      <c r="H651" s="104" t="s">
        <v>1242</v>
      </c>
      <c r="I651" s="49" t="s">
        <v>1329</v>
      </c>
      <c r="J651" s="62">
        <v>0.23</v>
      </c>
    </row>
    <row r="652" spans="1:10" ht="14.25">
      <c r="A652" s="7" t="s">
        <v>664</v>
      </c>
      <c r="B652" s="32">
        <v>0.3396527777777778</v>
      </c>
      <c r="C652" s="24">
        <v>0.37412037037037038</v>
      </c>
      <c r="D652" s="13" t="s">
        <v>14</v>
      </c>
      <c r="E652" s="12">
        <f t="shared" si="10"/>
        <v>3.4467592592592577E-2</v>
      </c>
      <c r="F652" s="84" t="s">
        <v>753</v>
      </c>
      <c r="G652" s="61">
        <v>11</v>
      </c>
      <c r="H652" s="104" t="s">
        <v>1242</v>
      </c>
      <c r="I652" s="49" t="s">
        <v>1329</v>
      </c>
      <c r="J652" s="62">
        <v>49.63</v>
      </c>
    </row>
    <row r="653" spans="1:10" ht="14.25">
      <c r="A653" s="7" t="s">
        <v>664</v>
      </c>
      <c r="B653" s="24">
        <v>0.37509259259259259</v>
      </c>
      <c r="C653" s="24">
        <v>0.37552083333333336</v>
      </c>
      <c r="D653" s="13" t="s">
        <v>14</v>
      </c>
      <c r="E653" s="12">
        <f t="shared" si="10"/>
        <v>4.2824074074077068E-4</v>
      </c>
      <c r="F653" s="84" t="s">
        <v>765</v>
      </c>
      <c r="G653" s="61">
        <v>11</v>
      </c>
      <c r="H653" s="104" t="s">
        <v>1242</v>
      </c>
      <c r="I653" s="49" t="s">
        <v>1329</v>
      </c>
      <c r="J653" s="62">
        <v>0.62</v>
      </c>
    </row>
    <row r="654" spans="1:10" ht="14.25">
      <c r="A654" s="7" t="s">
        <v>664</v>
      </c>
      <c r="B654" s="24">
        <v>0.37635416666666666</v>
      </c>
      <c r="C654" s="24">
        <v>0.38767361111111109</v>
      </c>
      <c r="D654" s="13" t="s">
        <v>14</v>
      </c>
      <c r="E654" s="12">
        <f t="shared" si="10"/>
        <v>1.1319444444444438E-2</v>
      </c>
      <c r="F654" s="84" t="s">
        <v>780</v>
      </c>
      <c r="G654" s="61">
        <v>11</v>
      </c>
      <c r="H654" s="104" t="s">
        <v>1242</v>
      </c>
      <c r="I654" s="49" t="s">
        <v>1329</v>
      </c>
      <c r="J654" s="62">
        <v>16.3</v>
      </c>
    </row>
    <row r="655" spans="1:10">
      <c r="A655" s="69" t="s">
        <v>151</v>
      </c>
      <c r="B655" s="46">
        <v>8.4189814814814815E-2</v>
      </c>
      <c r="C655" s="46">
        <v>8.44212962962963E-2</v>
      </c>
      <c r="D655" s="6" t="s">
        <v>59</v>
      </c>
      <c r="E655" s="11">
        <f t="shared" si="10"/>
        <v>2.3148148148148529E-4</v>
      </c>
      <c r="F655" s="108" t="s">
        <v>156</v>
      </c>
      <c r="G655" s="77">
        <v>2</v>
      </c>
      <c r="H655" s="104" t="s">
        <v>1242</v>
      </c>
      <c r="I655" t="s">
        <v>151</v>
      </c>
      <c r="J655" s="62">
        <v>0.33</v>
      </c>
    </row>
    <row r="656" spans="1:10">
      <c r="A656" s="69" t="s">
        <v>151</v>
      </c>
      <c r="B656" s="46">
        <v>0.12802083333333333</v>
      </c>
      <c r="C656" s="46">
        <v>0.12834490740740739</v>
      </c>
      <c r="D656" s="6" t="s">
        <v>59</v>
      </c>
      <c r="E656" s="11">
        <f t="shared" si="10"/>
        <v>3.2407407407405997E-4</v>
      </c>
      <c r="F656" s="75" t="s">
        <v>343</v>
      </c>
      <c r="G656" s="75">
        <v>2</v>
      </c>
      <c r="H656" s="104" t="s">
        <v>1242</v>
      </c>
      <c r="I656" s="18" t="s">
        <v>151</v>
      </c>
      <c r="J656" s="62">
        <v>0.47</v>
      </c>
    </row>
    <row r="657" spans="1:10">
      <c r="A657" s="101" t="s">
        <v>1844</v>
      </c>
      <c r="B657" s="46">
        <v>0.20047453703703705</v>
      </c>
      <c r="C657" s="46">
        <v>0.20076388888888888</v>
      </c>
      <c r="D657" s="6" t="s">
        <v>59</v>
      </c>
      <c r="E657" s="67">
        <f t="shared" si="10"/>
        <v>2.8935185185183232E-4</v>
      </c>
      <c r="F657" s="102" t="s">
        <v>873</v>
      </c>
      <c r="G657" s="93">
        <v>2</v>
      </c>
      <c r="H657" s="76" t="s">
        <v>1242</v>
      </c>
      <c r="I657" s="18" t="s">
        <v>151</v>
      </c>
      <c r="J657" s="62">
        <v>0.42</v>
      </c>
    </row>
    <row r="658" spans="1:10">
      <c r="A658" s="101" t="s">
        <v>1844</v>
      </c>
      <c r="B658" s="46">
        <v>0.20103009259259258</v>
      </c>
      <c r="C658" s="46">
        <v>0.2011574074074074</v>
      </c>
      <c r="D658" s="6" t="s">
        <v>59</v>
      </c>
      <c r="E658" s="67">
        <f t="shared" si="10"/>
        <v>1.2731481481481621E-4</v>
      </c>
      <c r="F658" s="85" t="s">
        <v>881</v>
      </c>
      <c r="G658" s="93">
        <v>2</v>
      </c>
      <c r="H658" s="76" t="s">
        <v>1242</v>
      </c>
      <c r="I658" s="18" t="s">
        <v>151</v>
      </c>
      <c r="J658" s="62">
        <v>0.18</v>
      </c>
    </row>
    <row r="659" spans="1:10" ht="14.25">
      <c r="A659" s="7" t="s">
        <v>133</v>
      </c>
      <c r="B659" s="9">
        <v>0.10734953703703703</v>
      </c>
      <c r="C659" s="9">
        <v>0.10868055555555556</v>
      </c>
      <c r="D659" s="16" t="s">
        <v>59</v>
      </c>
      <c r="E659" s="12">
        <f t="shared" si="10"/>
        <v>1.331018518518523E-3</v>
      </c>
      <c r="F659" s="84" t="s">
        <v>355</v>
      </c>
      <c r="G659" s="61">
        <v>1</v>
      </c>
      <c r="H659" s="105" t="s">
        <v>1245</v>
      </c>
      <c r="I659" s="49" t="s">
        <v>1330</v>
      </c>
      <c r="J659" s="62">
        <v>1.92</v>
      </c>
    </row>
    <row r="660" spans="1:10">
      <c r="A660" s="6" t="s">
        <v>133</v>
      </c>
      <c r="B660" s="46">
        <v>0.12194444444444444</v>
      </c>
      <c r="C660" s="46">
        <v>0.12311342592592593</v>
      </c>
      <c r="D660" s="6" t="s">
        <v>59</v>
      </c>
      <c r="E660" s="11">
        <f t="shared" si="10"/>
        <v>1.1689814814814931E-3</v>
      </c>
      <c r="F660" s="75" t="s">
        <v>135</v>
      </c>
      <c r="G660" s="53">
        <v>2</v>
      </c>
      <c r="H660" s="105" t="s">
        <v>1245</v>
      </c>
      <c r="I660" s="49" t="s">
        <v>1330</v>
      </c>
      <c r="J660" s="62">
        <v>1.68</v>
      </c>
    </row>
    <row r="661" spans="1:10">
      <c r="A661" s="6" t="s">
        <v>133</v>
      </c>
      <c r="B661" s="46">
        <v>0.12332175925925926</v>
      </c>
      <c r="C661" s="46">
        <v>0.1234837962962963</v>
      </c>
      <c r="D661" s="6" t="s">
        <v>59</v>
      </c>
      <c r="E661" s="11">
        <f t="shared" si="10"/>
        <v>1.6203703703704386E-4</v>
      </c>
      <c r="F661" s="75" t="s">
        <v>141</v>
      </c>
      <c r="G661" s="53">
        <v>2</v>
      </c>
      <c r="H661" s="105" t="s">
        <v>1245</v>
      </c>
      <c r="I661" s="49" t="s">
        <v>1330</v>
      </c>
      <c r="J661" s="62">
        <v>0.23</v>
      </c>
    </row>
    <row r="662" spans="1:10" ht="14.25">
      <c r="A662" s="7" t="s">
        <v>77</v>
      </c>
      <c r="B662" s="9">
        <v>5.1527777777777777E-2</v>
      </c>
      <c r="C662" s="9">
        <v>5.2256944444444446E-2</v>
      </c>
      <c r="D662" s="13" t="s">
        <v>14</v>
      </c>
      <c r="E662" s="12">
        <f t="shared" si="10"/>
        <v>7.2916666666666963E-4</v>
      </c>
      <c r="F662" s="84" t="s">
        <v>78</v>
      </c>
      <c r="G662" s="61">
        <v>63</v>
      </c>
      <c r="H662" s="104" t="s">
        <v>1242</v>
      </c>
      <c r="I662" s="49" t="s">
        <v>1251</v>
      </c>
      <c r="J662" s="62">
        <v>1.05</v>
      </c>
    </row>
    <row r="663" spans="1:10" ht="14.25">
      <c r="A663" s="7" t="s">
        <v>77</v>
      </c>
      <c r="B663" s="9">
        <v>5.230324074074074E-2</v>
      </c>
      <c r="C663" s="9">
        <v>5.347222222222222E-2</v>
      </c>
      <c r="D663" s="13" t="s">
        <v>14</v>
      </c>
      <c r="E663" s="12">
        <f t="shared" si="10"/>
        <v>1.1689814814814792E-3</v>
      </c>
      <c r="F663" s="84" t="s">
        <v>86</v>
      </c>
      <c r="G663" s="61">
        <v>63</v>
      </c>
      <c r="H663" s="104" t="s">
        <v>1242</v>
      </c>
      <c r="I663" s="49" t="s">
        <v>1251</v>
      </c>
      <c r="J663" s="62">
        <v>1.68</v>
      </c>
    </row>
    <row r="664" spans="1:10" ht="14.25">
      <c r="A664" s="7" t="s">
        <v>77</v>
      </c>
      <c r="B664" s="9">
        <v>5.4131944444444448E-2</v>
      </c>
      <c r="C664" s="9">
        <v>5.7129629629629627E-2</v>
      </c>
      <c r="D664" s="13" t="s">
        <v>14</v>
      </c>
      <c r="E664" s="12">
        <f t="shared" si="10"/>
        <v>2.9976851851851796E-3</v>
      </c>
      <c r="F664" s="84" t="s">
        <v>98</v>
      </c>
      <c r="G664" s="61">
        <v>63</v>
      </c>
      <c r="H664" s="104" t="s">
        <v>1242</v>
      </c>
      <c r="I664" s="49" t="s">
        <v>1251</v>
      </c>
      <c r="J664" s="62">
        <v>4.32</v>
      </c>
    </row>
    <row r="665" spans="1:10" ht="14.25">
      <c r="A665" s="7" t="s">
        <v>77</v>
      </c>
      <c r="B665" s="9">
        <v>5.8159722222222224E-2</v>
      </c>
      <c r="C665" s="9">
        <v>6.0208333333333336E-2</v>
      </c>
      <c r="D665" s="13" t="s">
        <v>14</v>
      </c>
      <c r="E665" s="12">
        <f t="shared" si="10"/>
        <v>2.0486111111111122E-3</v>
      </c>
      <c r="F665" s="84" t="s">
        <v>130</v>
      </c>
      <c r="G665" s="141">
        <v>63</v>
      </c>
      <c r="H665" s="104" t="s">
        <v>1242</v>
      </c>
      <c r="I665" s="49" t="s">
        <v>1251</v>
      </c>
      <c r="J665" s="62">
        <v>2.95</v>
      </c>
    </row>
    <row r="666" spans="1:10" ht="14.25">
      <c r="A666" s="7" t="s">
        <v>77</v>
      </c>
      <c r="B666" s="9">
        <v>6.0277777777777777E-2</v>
      </c>
      <c r="C666" s="9">
        <v>6.9849537037037043E-2</v>
      </c>
      <c r="D666" s="13" t="s">
        <v>14</v>
      </c>
      <c r="E666" s="12">
        <f t="shared" si="10"/>
        <v>9.571759259259266E-3</v>
      </c>
      <c r="F666" s="84" t="s">
        <v>138</v>
      </c>
      <c r="G666" s="141">
        <v>63</v>
      </c>
      <c r="H666" s="104" t="s">
        <v>1242</v>
      </c>
      <c r="I666" s="49" t="s">
        <v>1251</v>
      </c>
      <c r="J666" s="62">
        <v>13.78</v>
      </c>
    </row>
    <row r="667" spans="1:10" ht="14.25">
      <c r="A667" s="7" t="s">
        <v>77</v>
      </c>
      <c r="B667" s="9">
        <v>7.18287037037037E-2</v>
      </c>
      <c r="C667" s="9">
        <v>7.2291666666666671E-2</v>
      </c>
      <c r="D667" s="13" t="s">
        <v>14</v>
      </c>
      <c r="E667" s="12">
        <f t="shared" si="10"/>
        <v>4.6296296296297057E-4</v>
      </c>
      <c r="F667" s="84" t="s">
        <v>159</v>
      </c>
      <c r="G667" s="141">
        <v>63</v>
      </c>
      <c r="H667" s="104" t="s">
        <v>1242</v>
      </c>
      <c r="I667" s="49" t="s">
        <v>1251</v>
      </c>
      <c r="J667" s="62">
        <v>0.67</v>
      </c>
    </row>
    <row r="668" spans="1:10" ht="14.25">
      <c r="A668" s="7" t="s">
        <v>77</v>
      </c>
      <c r="B668" s="9">
        <v>7.2361111111111112E-2</v>
      </c>
      <c r="C668" s="9">
        <v>7.4236111111111114E-2</v>
      </c>
      <c r="D668" s="13" t="s">
        <v>14</v>
      </c>
      <c r="E668" s="12">
        <f t="shared" si="10"/>
        <v>1.8750000000000017E-3</v>
      </c>
      <c r="F668" s="84" t="s">
        <v>164</v>
      </c>
      <c r="G668" s="141">
        <v>63</v>
      </c>
      <c r="H668" s="104" t="s">
        <v>1242</v>
      </c>
      <c r="I668" s="49" t="s">
        <v>1251</v>
      </c>
      <c r="J668" s="62">
        <v>2.7</v>
      </c>
    </row>
    <row r="669" spans="1:10" ht="14.25">
      <c r="A669" s="7" t="s">
        <v>77</v>
      </c>
      <c r="B669" s="9">
        <v>7.6655092592592594E-2</v>
      </c>
      <c r="C669" s="9">
        <v>7.6712962962962969E-2</v>
      </c>
      <c r="D669" s="13" t="s">
        <v>14</v>
      </c>
      <c r="E669" s="12">
        <f t="shared" si="10"/>
        <v>5.7870370370374791E-5</v>
      </c>
      <c r="F669" s="84" t="s">
        <v>202</v>
      </c>
      <c r="G669" s="141">
        <v>63</v>
      </c>
      <c r="H669" s="104" t="s">
        <v>1242</v>
      </c>
      <c r="I669" s="49" t="s">
        <v>1251</v>
      </c>
      <c r="J669" s="62">
        <v>0.08</v>
      </c>
    </row>
    <row r="670" spans="1:10" ht="14.25">
      <c r="A670" s="7" t="s">
        <v>77</v>
      </c>
      <c r="B670" s="9">
        <v>7.6759259259259263E-2</v>
      </c>
      <c r="C670" s="9">
        <v>7.7407407407407411E-2</v>
      </c>
      <c r="D670" s="13" t="s">
        <v>14</v>
      </c>
      <c r="E670" s="12">
        <f t="shared" si="10"/>
        <v>6.481481481481477E-4</v>
      </c>
      <c r="F670" s="84" t="s">
        <v>208</v>
      </c>
      <c r="G670" s="141">
        <v>63</v>
      </c>
      <c r="H670" s="104" t="s">
        <v>1242</v>
      </c>
      <c r="I670" s="49" t="s">
        <v>1251</v>
      </c>
      <c r="J670" s="62">
        <v>0.93</v>
      </c>
    </row>
    <row r="671" spans="1:10" ht="14.25">
      <c r="A671" s="7" t="s">
        <v>77</v>
      </c>
      <c r="B671" s="9">
        <v>7.8067129629629625E-2</v>
      </c>
      <c r="C671" s="9">
        <v>8.0254629629629634E-2</v>
      </c>
      <c r="D671" s="13" t="s">
        <v>14</v>
      </c>
      <c r="E671" s="12">
        <f t="shared" si="10"/>
        <v>2.1875000000000089E-3</v>
      </c>
      <c r="F671" s="84" t="s">
        <v>225</v>
      </c>
      <c r="G671" s="141">
        <v>63</v>
      </c>
      <c r="H671" s="104" t="s">
        <v>1242</v>
      </c>
      <c r="I671" s="49" t="s">
        <v>1251</v>
      </c>
      <c r="J671" s="62">
        <v>3.15</v>
      </c>
    </row>
    <row r="672" spans="1:10" ht="14.25">
      <c r="A672" s="7" t="s">
        <v>77</v>
      </c>
      <c r="B672" s="9">
        <v>8.4837962962962962E-2</v>
      </c>
      <c r="C672" s="9">
        <v>8.6145833333333338E-2</v>
      </c>
      <c r="D672" s="13" t="s">
        <v>14</v>
      </c>
      <c r="E672" s="12">
        <f t="shared" si="10"/>
        <v>1.3078703703703759E-3</v>
      </c>
      <c r="F672" s="84" t="s">
        <v>263</v>
      </c>
      <c r="G672" s="141">
        <v>63</v>
      </c>
      <c r="H672" s="104" t="s">
        <v>1242</v>
      </c>
      <c r="I672" s="49" t="s">
        <v>1251</v>
      </c>
      <c r="J672" s="62">
        <v>1.88</v>
      </c>
    </row>
    <row r="673" spans="1:10" ht="14.25">
      <c r="A673" s="7" t="s">
        <v>77</v>
      </c>
      <c r="B673" s="9">
        <v>8.6238425925925927E-2</v>
      </c>
      <c r="C673" s="9">
        <v>8.6469907407407412E-2</v>
      </c>
      <c r="D673" s="13" t="s">
        <v>14</v>
      </c>
      <c r="E673" s="12">
        <f t="shared" si="10"/>
        <v>2.3148148148148529E-4</v>
      </c>
      <c r="F673" s="84" t="s">
        <v>267</v>
      </c>
      <c r="G673" s="141">
        <v>63</v>
      </c>
      <c r="H673" s="104" t="s">
        <v>1242</v>
      </c>
      <c r="I673" s="49" t="s">
        <v>1251</v>
      </c>
      <c r="J673" s="62">
        <v>0.33</v>
      </c>
    </row>
    <row r="674" spans="1:10" ht="14.25">
      <c r="A674" s="7" t="s">
        <v>77</v>
      </c>
      <c r="B674" s="9">
        <v>8.6516203703703706E-2</v>
      </c>
      <c r="C674" s="9">
        <v>8.6597222222222228E-2</v>
      </c>
      <c r="D674" s="13" t="s">
        <v>14</v>
      </c>
      <c r="E674" s="12">
        <f t="shared" si="10"/>
        <v>8.1018518518521931E-5</v>
      </c>
      <c r="F674" s="84" t="s">
        <v>271</v>
      </c>
      <c r="G674" s="141">
        <v>63</v>
      </c>
      <c r="H674" s="104" t="s">
        <v>1242</v>
      </c>
      <c r="I674" s="49" t="s">
        <v>1251</v>
      </c>
      <c r="J674" s="62">
        <v>0.12</v>
      </c>
    </row>
    <row r="675" spans="1:10" ht="14.25">
      <c r="A675" s="7" t="s">
        <v>77</v>
      </c>
      <c r="B675" s="9">
        <v>8.6724537037037031E-2</v>
      </c>
      <c r="C675" s="9">
        <v>8.6759259259259258E-2</v>
      </c>
      <c r="D675" s="13" t="s">
        <v>14</v>
      </c>
      <c r="E675" s="12">
        <f t="shared" si="10"/>
        <v>3.472222222222765E-5</v>
      </c>
      <c r="F675" s="84" t="s">
        <v>278</v>
      </c>
      <c r="G675" s="141">
        <v>63</v>
      </c>
      <c r="H675" s="104" t="s">
        <v>1242</v>
      </c>
      <c r="I675" s="49" t="s">
        <v>1251</v>
      </c>
      <c r="J675" s="62">
        <v>0.05</v>
      </c>
    </row>
    <row r="676" spans="1:10" ht="14.25">
      <c r="A676" s="7" t="s">
        <v>77</v>
      </c>
      <c r="B676" s="9">
        <v>8.7268518518518523E-2</v>
      </c>
      <c r="C676" s="9">
        <v>8.997685185185185E-2</v>
      </c>
      <c r="D676" s="13" t="s">
        <v>14</v>
      </c>
      <c r="E676" s="12">
        <f t="shared" si="10"/>
        <v>2.7083333333333265E-3</v>
      </c>
      <c r="F676" s="84" t="s">
        <v>287</v>
      </c>
      <c r="G676" s="141">
        <v>63</v>
      </c>
      <c r="H676" s="104" t="s">
        <v>1242</v>
      </c>
      <c r="I676" s="49" t="s">
        <v>1251</v>
      </c>
      <c r="J676" s="62">
        <v>3.9</v>
      </c>
    </row>
    <row r="677" spans="1:10" ht="14.25">
      <c r="A677" s="7" t="s">
        <v>77</v>
      </c>
      <c r="B677" s="9">
        <v>9.0115740740740746E-2</v>
      </c>
      <c r="C677" s="9">
        <v>9.0370370370370365E-2</v>
      </c>
      <c r="D677" s="13" t="s">
        <v>14</v>
      </c>
      <c r="E677" s="12">
        <f t="shared" si="10"/>
        <v>2.5462962962961855E-4</v>
      </c>
      <c r="F677" s="84" t="s">
        <v>293</v>
      </c>
      <c r="G677" s="141">
        <v>63</v>
      </c>
      <c r="H677" s="104" t="s">
        <v>1242</v>
      </c>
      <c r="I677" s="49" t="s">
        <v>1251</v>
      </c>
      <c r="J677" s="62">
        <v>0.37</v>
      </c>
    </row>
    <row r="678" spans="1:10" ht="14.25">
      <c r="A678" s="7" t="s">
        <v>77</v>
      </c>
      <c r="B678" s="9">
        <v>9.0578703703703703E-2</v>
      </c>
      <c r="C678" s="9">
        <v>9.331018518518519E-2</v>
      </c>
      <c r="D678" s="13" t="s">
        <v>14</v>
      </c>
      <c r="E678" s="12">
        <f t="shared" si="10"/>
        <v>2.7314814814814875E-3</v>
      </c>
      <c r="F678" s="84" t="s">
        <v>299</v>
      </c>
      <c r="G678" s="141">
        <v>63</v>
      </c>
      <c r="H678" s="104" t="s">
        <v>1242</v>
      </c>
      <c r="I678" s="49" t="s">
        <v>1251</v>
      </c>
      <c r="J678" s="62">
        <v>3.93</v>
      </c>
    </row>
    <row r="679" spans="1:10" ht="14.25">
      <c r="A679" s="7" t="s">
        <v>77</v>
      </c>
      <c r="B679" s="9">
        <v>9.3344907407407404E-2</v>
      </c>
      <c r="C679" s="9">
        <v>9.3356481481481485E-2</v>
      </c>
      <c r="D679" s="13" t="s">
        <v>14</v>
      </c>
      <c r="E679" s="12">
        <f t="shared" si="10"/>
        <v>1.1574074074080509E-5</v>
      </c>
      <c r="F679" s="84" t="s">
        <v>304</v>
      </c>
      <c r="G679" s="141">
        <v>63</v>
      </c>
      <c r="H679" s="104" t="s">
        <v>1242</v>
      </c>
      <c r="I679" s="49" t="s">
        <v>1251</v>
      </c>
      <c r="J679" s="62">
        <v>0.02</v>
      </c>
    </row>
    <row r="680" spans="1:10" ht="14.25">
      <c r="A680" s="7" t="s">
        <v>77</v>
      </c>
      <c r="B680" s="9">
        <v>9.3877314814814816E-2</v>
      </c>
      <c r="C680" s="9">
        <v>9.4062499999999993E-2</v>
      </c>
      <c r="D680" s="13" t="s">
        <v>14</v>
      </c>
      <c r="E680" s="12">
        <f t="shared" si="10"/>
        <v>1.8518518518517713E-4</v>
      </c>
      <c r="F680" s="84" t="s">
        <v>319</v>
      </c>
      <c r="G680" s="141">
        <v>63</v>
      </c>
      <c r="H680" s="104" t="s">
        <v>1242</v>
      </c>
      <c r="I680" s="49" t="s">
        <v>1251</v>
      </c>
      <c r="J680" s="62">
        <v>0.27</v>
      </c>
    </row>
    <row r="681" spans="1:10" ht="14.25">
      <c r="A681" s="7" t="s">
        <v>77</v>
      </c>
      <c r="B681" s="9">
        <v>9.4108796296296301E-2</v>
      </c>
      <c r="C681" s="9">
        <v>9.4270833333333331E-2</v>
      </c>
      <c r="D681" s="13" t="s">
        <v>14</v>
      </c>
      <c r="E681" s="12">
        <f t="shared" si="10"/>
        <v>1.6203703703702999E-4</v>
      </c>
      <c r="F681" s="84" t="s">
        <v>324</v>
      </c>
      <c r="G681" s="141">
        <v>63</v>
      </c>
      <c r="H681" s="104" t="s">
        <v>1242</v>
      </c>
      <c r="I681" s="49" t="s">
        <v>1251</v>
      </c>
      <c r="J681" s="62">
        <v>0.23</v>
      </c>
    </row>
    <row r="682" spans="1:10" ht="14.25">
      <c r="A682" s="7" t="s">
        <v>77</v>
      </c>
      <c r="B682" s="9">
        <v>9.4317129629629626E-2</v>
      </c>
      <c r="C682" s="9">
        <v>9.4398148148148148E-2</v>
      </c>
      <c r="D682" s="13" t="s">
        <v>14</v>
      </c>
      <c r="E682" s="12">
        <f t="shared" si="10"/>
        <v>8.1018518518521931E-5</v>
      </c>
      <c r="F682" s="84" t="s">
        <v>330</v>
      </c>
      <c r="G682" s="141">
        <v>63</v>
      </c>
      <c r="H682" s="104" t="s">
        <v>1242</v>
      </c>
      <c r="I682" s="49" t="s">
        <v>1251</v>
      </c>
      <c r="J682" s="62">
        <v>0.12</v>
      </c>
    </row>
    <row r="683" spans="1:10" ht="14.25">
      <c r="A683" s="7" t="s">
        <v>77</v>
      </c>
      <c r="B683" s="9">
        <v>9.447916666666667E-2</v>
      </c>
      <c r="C683" s="9">
        <v>9.6469907407407407E-2</v>
      </c>
      <c r="D683" s="13" t="s">
        <v>14</v>
      </c>
      <c r="E683" s="12">
        <f t="shared" si="10"/>
        <v>1.9907407407407374E-3</v>
      </c>
      <c r="F683" s="84" t="s">
        <v>334</v>
      </c>
      <c r="G683" s="141">
        <v>63</v>
      </c>
      <c r="H683" s="104" t="s">
        <v>1242</v>
      </c>
      <c r="I683" s="49" t="s">
        <v>1251</v>
      </c>
      <c r="J683" s="62">
        <v>2.87</v>
      </c>
    </row>
    <row r="684" spans="1:10" ht="14.25">
      <c r="A684" s="7" t="s">
        <v>77</v>
      </c>
      <c r="B684" s="9">
        <v>9.660879629629629E-2</v>
      </c>
      <c r="C684" s="9">
        <v>0.10060185185185185</v>
      </c>
      <c r="D684" s="13" t="s">
        <v>14</v>
      </c>
      <c r="E684" s="12">
        <f t="shared" si="10"/>
        <v>3.9930555555555552E-3</v>
      </c>
      <c r="F684" s="84" t="s">
        <v>339</v>
      </c>
      <c r="G684" s="141">
        <v>63</v>
      </c>
      <c r="H684" s="104" t="s">
        <v>1242</v>
      </c>
      <c r="I684" s="49" t="s">
        <v>1251</v>
      </c>
      <c r="J684" s="62">
        <v>5.75</v>
      </c>
    </row>
    <row r="685" spans="1:10" ht="14.25">
      <c r="A685" s="7" t="s">
        <v>77</v>
      </c>
      <c r="B685" s="9">
        <v>0.10065972222222222</v>
      </c>
      <c r="C685" s="9">
        <v>0.1030787037037037</v>
      </c>
      <c r="D685" s="13" t="s">
        <v>14</v>
      </c>
      <c r="E685" s="12">
        <f t="shared" si="10"/>
        <v>2.4189814814814803E-3</v>
      </c>
      <c r="F685" s="84" t="s">
        <v>346</v>
      </c>
      <c r="G685" s="141">
        <v>63</v>
      </c>
      <c r="H685" s="104" t="s">
        <v>1242</v>
      </c>
      <c r="I685" s="49" t="s">
        <v>1251</v>
      </c>
      <c r="J685" s="62">
        <v>3.48</v>
      </c>
    </row>
    <row r="686" spans="1:10" ht="14.25">
      <c r="A686" s="7" t="s">
        <v>77</v>
      </c>
      <c r="B686" s="9">
        <v>0.10342592592592592</v>
      </c>
      <c r="C686" s="9">
        <v>0.10729166666666666</v>
      </c>
      <c r="D686" s="13" t="s">
        <v>14</v>
      </c>
      <c r="E686" s="12">
        <f t="shared" si="10"/>
        <v>3.865740740740739E-3</v>
      </c>
      <c r="F686" s="84" t="s">
        <v>350</v>
      </c>
      <c r="G686" s="141">
        <v>63</v>
      </c>
      <c r="H686" s="104" t="s">
        <v>1242</v>
      </c>
      <c r="I686" s="49" t="s">
        <v>1251</v>
      </c>
      <c r="J686" s="62">
        <v>5.57</v>
      </c>
    </row>
    <row r="687" spans="1:10" ht="14.25">
      <c r="A687" s="7" t="s">
        <v>77</v>
      </c>
      <c r="B687" s="9">
        <v>0.10934027777777777</v>
      </c>
      <c r="C687" s="9">
        <v>0.11174768518518519</v>
      </c>
      <c r="D687" s="13" t="s">
        <v>14</v>
      </c>
      <c r="E687" s="12">
        <f t="shared" si="10"/>
        <v>2.4074074074074137E-3</v>
      </c>
      <c r="F687" s="84" t="s">
        <v>362</v>
      </c>
      <c r="G687" s="141">
        <v>63</v>
      </c>
      <c r="H687" s="104" t="s">
        <v>1242</v>
      </c>
      <c r="I687" s="49" t="s">
        <v>1251</v>
      </c>
      <c r="J687" s="62">
        <v>3.47</v>
      </c>
    </row>
    <row r="688" spans="1:10" ht="14.25">
      <c r="A688" s="7" t="s">
        <v>77</v>
      </c>
      <c r="B688" s="9">
        <v>0.11182870370370371</v>
      </c>
      <c r="C688" s="9">
        <v>0.11385416666666667</v>
      </c>
      <c r="D688" s="13" t="s">
        <v>14</v>
      </c>
      <c r="E688" s="12">
        <f t="shared" si="10"/>
        <v>2.025462962962965E-3</v>
      </c>
      <c r="F688" s="84" t="s">
        <v>368</v>
      </c>
      <c r="G688" s="141">
        <v>63</v>
      </c>
      <c r="H688" s="104" t="s">
        <v>1242</v>
      </c>
      <c r="I688" s="49" t="s">
        <v>1251</v>
      </c>
      <c r="J688" s="62">
        <v>2.92</v>
      </c>
    </row>
    <row r="689" spans="1:10" ht="14.25">
      <c r="A689" s="7" t="s">
        <v>77</v>
      </c>
      <c r="B689" s="9">
        <v>0.11399305555555556</v>
      </c>
      <c r="C689" s="9">
        <v>0.11405092592592593</v>
      </c>
      <c r="D689" s="13" t="s">
        <v>14</v>
      </c>
      <c r="E689" s="12">
        <f t="shared" si="10"/>
        <v>5.7870370370374791E-5</v>
      </c>
      <c r="F689" s="84" t="s">
        <v>376</v>
      </c>
      <c r="G689" s="141">
        <v>63</v>
      </c>
      <c r="H689" s="104" t="s">
        <v>1242</v>
      </c>
      <c r="I689" s="49" t="s">
        <v>1251</v>
      </c>
      <c r="J689" s="62">
        <v>0.08</v>
      </c>
    </row>
    <row r="690" spans="1:10" ht="14.25">
      <c r="A690" s="7" t="s">
        <v>77</v>
      </c>
      <c r="B690" s="9">
        <v>0.11413194444444444</v>
      </c>
      <c r="C690" s="9">
        <v>0.11483796296296296</v>
      </c>
      <c r="D690" s="13" t="s">
        <v>14</v>
      </c>
      <c r="E690" s="12">
        <f t="shared" si="10"/>
        <v>7.0601851851852249E-4</v>
      </c>
      <c r="F690" s="84" t="s">
        <v>385</v>
      </c>
      <c r="G690" s="141">
        <v>63</v>
      </c>
      <c r="H690" s="104" t="s">
        <v>1242</v>
      </c>
      <c r="I690" s="49" t="s">
        <v>1251</v>
      </c>
      <c r="J690" s="62">
        <v>1.02</v>
      </c>
    </row>
    <row r="691" spans="1:10" ht="14.25">
      <c r="A691" s="7" t="s">
        <v>77</v>
      </c>
      <c r="B691" s="9">
        <v>0.11489583333333334</v>
      </c>
      <c r="C691" s="9">
        <v>0.11513888888888889</v>
      </c>
      <c r="D691" s="13" t="s">
        <v>14</v>
      </c>
      <c r="E691" s="12">
        <f t="shared" si="10"/>
        <v>2.4305555555555192E-4</v>
      </c>
      <c r="F691" s="84" t="s">
        <v>390</v>
      </c>
      <c r="G691" s="141">
        <v>63</v>
      </c>
      <c r="H691" s="104" t="s">
        <v>1242</v>
      </c>
      <c r="I691" s="49" t="s">
        <v>1251</v>
      </c>
      <c r="J691" s="62">
        <v>0.35</v>
      </c>
    </row>
    <row r="692" spans="1:10" ht="14.25">
      <c r="A692" s="7" t="s">
        <v>77</v>
      </c>
      <c r="B692" s="9">
        <v>0.11517361111111112</v>
      </c>
      <c r="C692" s="9">
        <v>0.11743055555555555</v>
      </c>
      <c r="D692" s="13" t="s">
        <v>14</v>
      </c>
      <c r="E692" s="12">
        <f t="shared" si="10"/>
        <v>2.2569444444444364E-3</v>
      </c>
      <c r="F692" s="84" t="s">
        <v>396</v>
      </c>
      <c r="G692" s="141">
        <v>63</v>
      </c>
      <c r="H692" s="104" t="s">
        <v>1242</v>
      </c>
      <c r="I692" s="49" t="s">
        <v>1251</v>
      </c>
      <c r="J692" s="62">
        <v>3.25</v>
      </c>
    </row>
    <row r="693" spans="1:10" ht="14.25">
      <c r="A693" s="7" t="s">
        <v>77</v>
      </c>
      <c r="B693" s="24">
        <v>0.11747685185185185</v>
      </c>
      <c r="C693" s="24">
        <v>0.12122685185185185</v>
      </c>
      <c r="D693" s="13" t="s">
        <v>14</v>
      </c>
      <c r="E693" s="12">
        <f t="shared" si="10"/>
        <v>3.7500000000000033E-3</v>
      </c>
      <c r="F693" s="84" t="s">
        <v>404</v>
      </c>
      <c r="G693" s="141">
        <v>63</v>
      </c>
      <c r="H693" s="104" t="s">
        <v>1242</v>
      </c>
      <c r="I693" s="49" t="s">
        <v>1251</v>
      </c>
      <c r="J693" s="62">
        <v>5.4</v>
      </c>
    </row>
    <row r="694" spans="1:10" ht="14.25">
      <c r="A694" s="7" t="s">
        <v>77</v>
      </c>
      <c r="B694" s="24">
        <v>0.12125</v>
      </c>
      <c r="C694" s="24">
        <v>0.12127314814814814</v>
      </c>
      <c r="D694" s="13" t="s">
        <v>14</v>
      </c>
      <c r="E694" s="12">
        <f t="shared" si="10"/>
        <v>2.3148148148147141E-5</v>
      </c>
      <c r="F694" s="84" t="s">
        <v>409</v>
      </c>
      <c r="G694" s="141">
        <v>63</v>
      </c>
      <c r="H694" s="104" t="s">
        <v>1242</v>
      </c>
      <c r="I694" s="49" t="s">
        <v>1251</v>
      </c>
      <c r="J694" s="62">
        <v>0.03</v>
      </c>
    </row>
    <row r="695" spans="1:10" ht="14.25">
      <c r="A695" s="7" t="s">
        <v>77</v>
      </c>
      <c r="B695" s="24">
        <v>0.12486111111111112</v>
      </c>
      <c r="C695" s="24">
        <v>0.13078703703703703</v>
      </c>
      <c r="D695" s="13" t="s">
        <v>14</v>
      </c>
      <c r="E695" s="12">
        <f t="shared" si="10"/>
        <v>5.9259259259259178E-3</v>
      </c>
      <c r="F695" s="84" t="s">
        <v>489</v>
      </c>
      <c r="G695" s="141">
        <v>63</v>
      </c>
      <c r="H695" s="104" t="s">
        <v>1242</v>
      </c>
      <c r="I695" s="49" t="s">
        <v>1251</v>
      </c>
      <c r="J695" s="62">
        <v>8.5299999999999994</v>
      </c>
    </row>
    <row r="696" spans="1:10" ht="14.25">
      <c r="A696" s="7" t="s">
        <v>77</v>
      </c>
      <c r="B696" s="24">
        <v>0.1308101851851852</v>
      </c>
      <c r="C696" s="24">
        <v>0.13099537037037037</v>
      </c>
      <c r="D696" s="13" t="s">
        <v>14</v>
      </c>
      <c r="E696" s="12">
        <f t="shared" si="10"/>
        <v>1.8518518518517713E-4</v>
      </c>
      <c r="F696" s="84" t="s">
        <v>493</v>
      </c>
      <c r="G696" s="141">
        <v>63</v>
      </c>
      <c r="H696" s="104" t="s">
        <v>1242</v>
      </c>
      <c r="I696" s="49" t="s">
        <v>1251</v>
      </c>
      <c r="J696" s="62">
        <v>0.27</v>
      </c>
    </row>
    <row r="697" spans="1:10" ht="14.25">
      <c r="A697" s="7" t="s">
        <v>77</v>
      </c>
      <c r="B697" s="24">
        <v>0.13109953703703703</v>
      </c>
      <c r="C697" s="24">
        <v>0.13239583333333332</v>
      </c>
      <c r="D697" s="13" t="s">
        <v>14</v>
      </c>
      <c r="E697" s="12">
        <f t="shared" si="10"/>
        <v>1.2962962962962954E-3</v>
      </c>
      <c r="F697" s="84" t="s">
        <v>498</v>
      </c>
      <c r="G697" s="141">
        <v>63</v>
      </c>
      <c r="H697" s="104" t="s">
        <v>1242</v>
      </c>
      <c r="I697" s="49" t="s">
        <v>1251</v>
      </c>
      <c r="J697" s="62">
        <v>1.87</v>
      </c>
    </row>
    <row r="698" spans="1:10" ht="14.25">
      <c r="A698" s="7" t="s">
        <v>77</v>
      </c>
      <c r="B698" s="24">
        <v>0.13241898148148148</v>
      </c>
      <c r="C698" s="24">
        <v>0.13342592592592592</v>
      </c>
      <c r="D698" s="13" t="s">
        <v>14</v>
      </c>
      <c r="E698" s="12">
        <f t="shared" si="10"/>
        <v>1.0069444444444353E-3</v>
      </c>
      <c r="F698" s="84" t="s">
        <v>500</v>
      </c>
      <c r="G698" s="141">
        <v>63</v>
      </c>
      <c r="H698" s="104" t="s">
        <v>1242</v>
      </c>
      <c r="I698" s="49" t="s">
        <v>1251</v>
      </c>
      <c r="J698" s="62">
        <v>1.45</v>
      </c>
    </row>
    <row r="699" spans="1:10" ht="14.25">
      <c r="A699" s="7" t="s">
        <v>77</v>
      </c>
      <c r="B699" s="24">
        <v>0.13346064814814815</v>
      </c>
      <c r="C699" s="24">
        <v>0.1454050925925926</v>
      </c>
      <c r="D699" s="13" t="s">
        <v>14</v>
      </c>
      <c r="E699" s="12">
        <f t="shared" si="10"/>
        <v>1.1944444444444452E-2</v>
      </c>
      <c r="F699" s="84" t="s">
        <v>505</v>
      </c>
      <c r="G699" s="141">
        <v>63</v>
      </c>
      <c r="H699" s="104" t="s">
        <v>1242</v>
      </c>
      <c r="I699" s="49" t="s">
        <v>1251</v>
      </c>
      <c r="J699" s="62">
        <v>17.2</v>
      </c>
    </row>
    <row r="700" spans="1:10" ht="14.25">
      <c r="A700" s="7" t="s">
        <v>77</v>
      </c>
      <c r="B700" s="24">
        <v>0.14543981481481483</v>
      </c>
      <c r="C700" s="24">
        <v>0.14608796296296298</v>
      </c>
      <c r="D700" s="13" t="s">
        <v>14</v>
      </c>
      <c r="E700" s="12">
        <f t="shared" si="10"/>
        <v>6.481481481481477E-4</v>
      </c>
      <c r="F700" s="84" t="s">
        <v>510</v>
      </c>
      <c r="G700" s="141">
        <v>63</v>
      </c>
      <c r="H700" s="104" t="s">
        <v>1242</v>
      </c>
      <c r="I700" s="49" t="s">
        <v>1251</v>
      </c>
      <c r="J700" s="62">
        <v>0.93</v>
      </c>
    </row>
    <row r="701" spans="1:10" ht="14.25">
      <c r="A701" s="7" t="s">
        <v>77</v>
      </c>
      <c r="B701" s="24">
        <v>0.1464351851851852</v>
      </c>
      <c r="C701" s="24">
        <v>0.14717592592592593</v>
      </c>
      <c r="D701" s="13" t="s">
        <v>14</v>
      </c>
      <c r="E701" s="12">
        <f t="shared" si="10"/>
        <v>7.4074074074073626E-4</v>
      </c>
      <c r="F701" s="84" t="s">
        <v>516</v>
      </c>
      <c r="G701" s="141">
        <v>63</v>
      </c>
      <c r="H701" s="104" t="s">
        <v>1242</v>
      </c>
      <c r="I701" s="49" t="s">
        <v>1251</v>
      </c>
      <c r="J701" s="62">
        <v>1.07</v>
      </c>
    </row>
    <row r="702" spans="1:10" ht="14.25">
      <c r="A702" s="7" t="s">
        <v>77</v>
      </c>
      <c r="B702" s="24">
        <v>0.14721064814814816</v>
      </c>
      <c r="C702" s="24">
        <v>0.14744212962962963</v>
      </c>
      <c r="D702" s="13" t="s">
        <v>14</v>
      </c>
      <c r="E702" s="12">
        <f t="shared" si="10"/>
        <v>2.3148148148147141E-4</v>
      </c>
      <c r="F702" s="84" t="s">
        <v>518</v>
      </c>
      <c r="G702" s="141">
        <v>63</v>
      </c>
      <c r="H702" s="104" t="s">
        <v>1242</v>
      </c>
      <c r="I702" s="49" t="s">
        <v>1251</v>
      </c>
      <c r="J702" s="62">
        <v>0.33</v>
      </c>
    </row>
    <row r="703" spans="1:10" ht="14.25">
      <c r="A703" s="7" t="s">
        <v>77</v>
      </c>
      <c r="B703" s="24">
        <v>0.14752314814814815</v>
      </c>
      <c r="C703" s="24">
        <v>0.14841435185185184</v>
      </c>
      <c r="D703" s="13" t="s">
        <v>14</v>
      </c>
      <c r="E703" s="12">
        <f t="shared" si="10"/>
        <v>8.9120370370368573E-4</v>
      </c>
      <c r="F703" s="84" t="s">
        <v>520</v>
      </c>
      <c r="G703" s="141">
        <v>63</v>
      </c>
      <c r="H703" s="104" t="s">
        <v>1242</v>
      </c>
      <c r="I703" s="49" t="s">
        <v>1251</v>
      </c>
      <c r="J703" s="62">
        <v>1.28</v>
      </c>
    </row>
    <row r="704" spans="1:10" ht="14.25">
      <c r="A704" s="7" t="s">
        <v>77</v>
      </c>
      <c r="B704" s="24">
        <v>0.14847222222222223</v>
      </c>
      <c r="C704" s="24">
        <v>0.14858796296296295</v>
      </c>
      <c r="D704" s="13" t="s">
        <v>14</v>
      </c>
      <c r="E704" s="12">
        <f t="shared" si="10"/>
        <v>1.1574074074072183E-4</v>
      </c>
      <c r="F704" s="84" t="s">
        <v>522</v>
      </c>
      <c r="G704" s="141">
        <v>63</v>
      </c>
      <c r="H704" s="104" t="s">
        <v>1242</v>
      </c>
      <c r="I704" s="49" t="s">
        <v>1251</v>
      </c>
      <c r="J704" s="62">
        <v>0.17</v>
      </c>
    </row>
    <row r="705" spans="1:10" ht="14.25">
      <c r="A705" s="7" t="s">
        <v>77</v>
      </c>
      <c r="B705" s="24">
        <v>0.14863425925925927</v>
      </c>
      <c r="C705" s="24">
        <v>0.14908564814814815</v>
      </c>
      <c r="D705" s="13" t="s">
        <v>14</v>
      </c>
      <c r="E705" s="12">
        <f t="shared" si="10"/>
        <v>4.5138888888887618E-4</v>
      </c>
      <c r="F705" s="84" t="s">
        <v>524</v>
      </c>
      <c r="G705" s="141">
        <v>63</v>
      </c>
      <c r="H705" s="104" t="s">
        <v>1242</v>
      </c>
      <c r="I705" s="49" t="s">
        <v>1251</v>
      </c>
      <c r="J705" s="62">
        <v>0.65</v>
      </c>
    </row>
    <row r="706" spans="1:10" ht="14.25">
      <c r="A706" s="7" t="s">
        <v>77</v>
      </c>
      <c r="B706" s="24">
        <v>0.14910879629629631</v>
      </c>
      <c r="C706" s="24">
        <v>0.14913194444444444</v>
      </c>
      <c r="D706" s="13" t="s">
        <v>14</v>
      </c>
      <c r="E706" s="12">
        <f t="shared" ref="E706:E769" si="11">C706-B706</f>
        <v>2.3148148148133263E-5</v>
      </c>
      <c r="F706" s="84" t="s">
        <v>526</v>
      </c>
      <c r="G706" s="141">
        <v>63</v>
      </c>
      <c r="H706" s="104" t="s">
        <v>1242</v>
      </c>
      <c r="I706" s="49" t="s">
        <v>1251</v>
      </c>
      <c r="J706" s="62">
        <v>0.03</v>
      </c>
    </row>
    <row r="707" spans="1:10" ht="14.25">
      <c r="A707" s="7" t="s">
        <v>77</v>
      </c>
      <c r="B707" s="24">
        <v>0.1491550925925926</v>
      </c>
      <c r="C707" s="24">
        <v>0.15251157407407406</v>
      </c>
      <c r="D707" s="13" t="s">
        <v>14</v>
      </c>
      <c r="E707" s="12">
        <f t="shared" si="11"/>
        <v>3.3564814814814603E-3</v>
      </c>
      <c r="F707" s="84" t="s">
        <v>528</v>
      </c>
      <c r="G707" s="141">
        <v>63</v>
      </c>
      <c r="H707" s="104" t="s">
        <v>1242</v>
      </c>
      <c r="I707" s="49" t="s">
        <v>1251</v>
      </c>
      <c r="J707" s="62">
        <v>4.83</v>
      </c>
    </row>
    <row r="708" spans="1:10" ht="14.25">
      <c r="A708" s="7" t="s">
        <v>77</v>
      </c>
      <c r="B708" s="24">
        <v>0.15262731481481481</v>
      </c>
      <c r="C708" s="24">
        <v>0.15287037037037038</v>
      </c>
      <c r="D708" s="13" t="s">
        <v>14</v>
      </c>
      <c r="E708" s="12">
        <f t="shared" si="11"/>
        <v>2.4305555555556579E-4</v>
      </c>
      <c r="F708" s="84" t="s">
        <v>530</v>
      </c>
      <c r="G708" s="141">
        <v>63</v>
      </c>
      <c r="H708" s="104" t="s">
        <v>1242</v>
      </c>
      <c r="I708" s="49" t="s">
        <v>1251</v>
      </c>
      <c r="J708" s="62">
        <v>0.35</v>
      </c>
    </row>
    <row r="709" spans="1:10" ht="14.25">
      <c r="A709" s="7" t="s">
        <v>77</v>
      </c>
      <c r="B709" s="24">
        <v>0.15332175925925925</v>
      </c>
      <c r="C709" s="24">
        <v>0.15353009259259259</v>
      </c>
      <c r="D709" s="13" t="s">
        <v>14</v>
      </c>
      <c r="E709" s="12">
        <f t="shared" si="11"/>
        <v>2.0833333333333814E-4</v>
      </c>
      <c r="F709" s="84" t="s">
        <v>536</v>
      </c>
      <c r="G709" s="141">
        <v>63</v>
      </c>
      <c r="H709" s="104" t="s">
        <v>1242</v>
      </c>
      <c r="I709" s="49" t="s">
        <v>1251</v>
      </c>
      <c r="J709" s="62">
        <v>0.3</v>
      </c>
    </row>
    <row r="710" spans="1:10" ht="14.25">
      <c r="A710" s="7" t="s">
        <v>77</v>
      </c>
      <c r="B710" s="24">
        <v>0.15359953703703705</v>
      </c>
      <c r="C710" s="24">
        <v>0.15402777777777779</v>
      </c>
      <c r="D710" s="13" t="s">
        <v>14</v>
      </c>
      <c r="E710" s="12">
        <f t="shared" si="11"/>
        <v>4.2824074074074292E-4</v>
      </c>
      <c r="F710" s="84" t="s">
        <v>538</v>
      </c>
      <c r="G710" s="141">
        <v>63</v>
      </c>
      <c r="H710" s="104" t="s">
        <v>1242</v>
      </c>
      <c r="I710" s="49" t="s">
        <v>1251</v>
      </c>
      <c r="J710" s="62">
        <v>0.62</v>
      </c>
    </row>
    <row r="711" spans="1:10" ht="14.25">
      <c r="A711" s="7" t="s">
        <v>77</v>
      </c>
      <c r="B711" s="24">
        <v>0.15427083333333333</v>
      </c>
      <c r="C711" s="24">
        <v>0.15447916666666667</v>
      </c>
      <c r="D711" s="13" t="s">
        <v>14</v>
      </c>
      <c r="E711" s="12">
        <f t="shared" si="11"/>
        <v>2.0833333333333814E-4</v>
      </c>
      <c r="F711" s="84" t="s">
        <v>540</v>
      </c>
      <c r="G711" s="141">
        <v>63</v>
      </c>
      <c r="H711" s="104" t="s">
        <v>1242</v>
      </c>
      <c r="I711" s="49" t="s">
        <v>1251</v>
      </c>
      <c r="J711" s="62">
        <v>0.3</v>
      </c>
    </row>
    <row r="712" spans="1:10" ht="14.25">
      <c r="A712" s="7" t="s">
        <v>77</v>
      </c>
      <c r="B712" s="24">
        <v>0.15480324074074073</v>
      </c>
      <c r="C712" s="24">
        <v>0.15497685185185187</v>
      </c>
      <c r="D712" s="13" t="s">
        <v>14</v>
      </c>
      <c r="E712" s="12">
        <f t="shared" si="11"/>
        <v>1.7361111111113825E-4</v>
      </c>
      <c r="F712" s="84" t="s">
        <v>547</v>
      </c>
      <c r="G712" s="141">
        <v>63</v>
      </c>
      <c r="H712" s="104" t="s">
        <v>1242</v>
      </c>
      <c r="I712" s="49" t="s">
        <v>1251</v>
      </c>
      <c r="J712" s="62">
        <v>0.25</v>
      </c>
    </row>
    <row r="713" spans="1:10" ht="14.25">
      <c r="A713" s="7" t="s">
        <v>77</v>
      </c>
      <c r="B713" s="24">
        <v>0.155</v>
      </c>
      <c r="C713" s="24">
        <v>0.15502314814814816</v>
      </c>
      <c r="D713" s="13" t="s">
        <v>14</v>
      </c>
      <c r="E713" s="12">
        <f t="shared" si="11"/>
        <v>2.3148148148161019E-5</v>
      </c>
      <c r="F713" s="84" t="s">
        <v>549</v>
      </c>
      <c r="G713" s="141">
        <v>63</v>
      </c>
      <c r="H713" s="104" t="s">
        <v>1242</v>
      </c>
      <c r="I713" s="49" t="s">
        <v>1251</v>
      </c>
      <c r="J713" s="62">
        <v>0.03</v>
      </c>
    </row>
    <row r="714" spans="1:10" ht="14.25">
      <c r="A714" s="7" t="s">
        <v>77</v>
      </c>
      <c r="B714" s="24">
        <v>0.15504629629629629</v>
      </c>
      <c r="C714" s="24">
        <v>0.15506944444444445</v>
      </c>
      <c r="D714" s="13" t="s">
        <v>14</v>
      </c>
      <c r="E714" s="12">
        <f t="shared" si="11"/>
        <v>2.3148148148161019E-5</v>
      </c>
      <c r="F714" s="84" t="s">
        <v>551</v>
      </c>
      <c r="G714" s="141">
        <v>63</v>
      </c>
      <c r="H714" s="104" t="s">
        <v>1242</v>
      </c>
      <c r="I714" s="49" t="s">
        <v>1251</v>
      </c>
      <c r="J714" s="62">
        <v>0.03</v>
      </c>
    </row>
    <row r="715" spans="1:10" ht="14.25">
      <c r="A715" s="7" t="s">
        <v>77</v>
      </c>
      <c r="B715" s="24">
        <v>0.15508101851851852</v>
      </c>
      <c r="C715" s="24">
        <v>0.15518518518518518</v>
      </c>
      <c r="D715" s="13" t="s">
        <v>14</v>
      </c>
      <c r="E715" s="12">
        <f t="shared" si="11"/>
        <v>1.0416666666665519E-4</v>
      </c>
      <c r="F715" s="84" t="s">
        <v>553</v>
      </c>
      <c r="G715" s="141">
        <v>63</v>
      </c>
      <c r="H715" s="104" t="s">
        <v>1242</v>
      </c>
      <c r="I715" s="49" t="s">
        <v>1251</v>
      </c>
      <c r="J715" s="62">
        <v>0.15</v>
      </c>
    </row>
    <row r="716" spans="1:10" ht="14.25">
      <c r="A716" s="7" t="s">
        <v>77</v>
      </c>
      <c r="B716" s="24">
        <v>0.15572916666666667</v>
      </c>
      <c r="C716" s="24">
        <v>0.15878472222222223</v>
      </c>
      <c r="D716" s="13" t="s">
        <v>14</v>
      </c>
      <c r="E716" s="12">
        <f t="shared" si="11"/>
        <v>3.0555555555555614E-3</v>
      </c>
      <c r="F716" s="84" t="s">
        <v>559</v>
      </c>
      <c r="G716" s="141">
        <v>63</v>
      </c>
      <c r="H716" s="104" t="s">
        <v>1242</v>
      </c>
      <c r="I716" s="49" t="s">
        <v>1251</v>
      </c>
      <c r="J716" s="62">
        <v>4.4000000000000004</v>
      </c>
    </row>
    <row r="717" spans="1:10" ht="14.25">
      <c r="A717" s="7" t="s">
        <v>77</v>
      </c>
      <c r="B717" s="24">
        <v>0.15885416666666666</v>
      </c>
      <c r="C717" s="24">
        <v>0.15890046296296295</v>
      </c>
      <c r="D717" s="13" t="s">
        <v>14</v>
      </c>
      <c r="E717" s="12">
        <f t="shared" si="11"/>
        <v>4.6296296296294281E-5</v>
      </c>
      <c r="F717" s="84" t="s">
        <v>561</v>
      </c>
      <c r="G717" s="141">
        <v>63</v>
      </c>
      <c r="H717" s="104" t="s">
        <v>1242</v>
      </c>
      <c r="I717" s="49" t="s">
        <v>1251</v>
      </c>
      <c r="J717" s="62">
        <v>7.0000000000000007E-2</v>
      </c>
    </row>
    <row r="718" spans="1:10" ht="14.25">
      <c r="A718" s="7" t="s">
        <v>77</v>
      </c>
      <c r="B718" s="24">
        <v>0.15892361111111111</v>
      </c>
      <c r="C718" s="24">
        <v>0.15900462962962963</v>
      </c>
      <c r="D718" s="13" t="s">
        <v>14</v>
      </c>
      <c r="E718" s="12">
        <f t="shared" si="11"/>
        <v>8.1018518518521931E-5</v>
      </c>
      <c r="F718" s="84" t="s">
        <v>563</v>
      </c>
      <c r="G718" s="141">
        <v>63</v>
      </c>
      <c r="H718" s="104" t="s">
        <v>1242</v>
      </c>
      <c r="I718" s="49" t="s">
        <v>1251</v>
      </c>
      <c r="J718" s="62">
        <v>0.12</v>
      </c>
    </row>
    <row r="719" spans="1:10" ht="14.25">
      <c r="A719" s="7" t="s">
        <v>77</v>
      </c>
      <c r="B719" s="24">
        <v>0.15976851851851853</v>
      </c>
      <c r="C719" s="24">
        <v>0.16027777777777777</v>
      </c>
      <c r="D719" s="13" t="s">
        <v>14</v>
      </c>
      <c r="E719" s="12">
        <f t="shared" si="11"/>
        <v>5.092592592592371E-4</v>
      </c>
      <c r="F719" s="84" t="s">
        <v>566</v>
      </c>
      <c r="G719" s="141">
        <v>63</v>
      </c>
      <c r="H719" s="104" t="s">
        <v>1242</v>
      </c>
      <c r="I719" s="49" t="s">
        <v>1251</v>
      </c>
      <c r="J719" s="62">
        <v>0.73</v>
      </c>
    </row>
    <row r="720" spans="1:10" ht="14.25">
      <c r="A720" s="7" t="s">
        <v>77</v>
      </c>
      <c r="B720" s="24">
        <v>0.16040509259259259</v>
      </c>
      <c r="C720" s="24">
        <v>0.16049768518518517</v>
      </c>
      <c r="D720" s="13" t="s">
        <v>14</v>
      </c>
      <c r="E720" s="12">
        <f t="shared" si="11"/>
        <v>9.2592592592588563E-5</v>
      </c>
      <c r="F720" s="84" t="s">
        <v>568</v>
      </c>
      <c r="G720" s="141">
        <v>63</v>
      </c>
      <c r="H720" s="104" t="s">
        <v>1242</v>
      </c>
      <c r="I720" s="49" t="s">
        <v>1251</v>
      </c>
      <c r="J720" s="62">
        <v>0.13</v>
      </c>
    </row>
    <row r="721" spans="1:10" ht="14.25">
      <c r="A721" s="7" t="s">
        <v>77</v>
      </c>
      <c r="B721" s="24">
        <v>0.16055555555555556</v>
      </c>
      <c r="C721" s="24">
        <v>0.1605787037037037</v>
      </c>
      <c r="D721" s="13" t="s">
        <v>14</v>
      </c>
      <c r="E721" s="12">
        <f t="shared" si="11"/>
        <v>2.3148148148133263E-5</v>
      </c>
      <c r="F721" s="84" t="s">
        <v>570</v>
      </c>
      <c r="G721" s="141">
        <v>63</v>
      </c>
      <c r="H721" s="104" t="s">
        <v>1242</v>
      </c>
      <c r="I721" s="49" t="s">
        <v>1251</v>
      </c>
      <c r="J721" s="62">
        <v>0.03</v>
      </c>
    </row>
    <row r="722" spans="1:10" ht="14.25">
      <c r="A722" s="7" t="s">
        <v>77</v>
      </c>
      <c r="B722" s="24">
        <v>0.1607986111111111</v>
      </c>
      <c r="C722" s="24">
        <v>0.16141203703703705</v>
      </c>
      <c r="D722" s="13" t="s">
        <v>14</v>
      </c>
      <c r="E722" s="12">
        <f t="shared" si="11"/>
        <v>6.134259259259478E-4</v>
      </c>
      <c r="F722" s="84" t="s">
        <v>572</v>
      </c>
      <c r="G722" s="141">
        <v>63</v>
      </c>
      <c r="H722" s="104" t="s">
        <v>1242</v>
      </c>
      <c r="I722" s="49" t="s">
        <v>1251</v>
      </c>
      <c r="J722" s="62">
        <v>0.88</v>
      </c>
    </row>
    <row r="723" spans="1:10" ht="14.25">
      <c r="A723" s="7" t="s">
        <v>77</v>
      </c>
      <c r="B723" s="24">
        <v>0.17366898148148149</v>
      </c>
      <c r="C723" s="24">
        <v>0.17372685185185185</v>
      </c>
      <c r="D723" s="13" t="s">
        <v>14</v>
      </c>
      <c r="E723" s="12">
        <f t="shared" si="11"/>
        <v>5.7870370370360913E-5</v>
      </c>
      <c r="F723" s="84" t="s">
        <v>578</v>
      </c>
      <c r="G723" s="141">
        <v>63</v>
      </c>
      <c r="H723" s="104" t="s">
        <v>1242</v>
      </c>
      <c r="I723" s="49" t="s">
        <v>1251</v>
      </c>
      <c r="J723" s="62">
        <v>0.08</v>
      </c>
    </row>
    <row r="724" spans="1:10" ht="14.25">
      <c r="A724" s="7" t="s">
        <v>77</v>
      </c>
      <c r="B724" s="24">
        <v>0.17379629629629631</v>
      </c>
      <c r="C724" s="24">
        <v>0.17471064814814816</v>
      </c>
      <c r="D724" s="13" t="s">
        <v>14</v>
      </c>
      <c r="E724" s="12">
        <f t="shared" si="11"/>
        <v>9.1435185185184675E-4</v>
      </c>
      <c r="F724" s="84" t="s">
        <v>580</v>
      </c>
      <c r="G724" s="141">
        <v>63</v>
      </c>
      <c r="H724" s="104" t="s">
        <v>1242</v>
      </c>
      <c r="I724" s="49" t="s">
        <v>1251</v>
      </c>
      <c r="J724" s="62">
        <v>1.32</v>
      </c>
    </row>
    <row r="725" spans="1:10">
      <c r="A725" s="109" t="s">
        <v>77</v>
      </c>
      <c r="B725" s="46">
        <v>0.31012731481481481</v>
      </c>
      <c r="C725" s="46">
        <v>0.31127314814814816</v>
      </c>
      <c r="D725" s="6" t="s">
        <v>59</v>
      </c>
      <c r="E725" s="25">
        <f t="shared" si="11"/>
        <v>1.1458333333333459E-3</v>
      </c>
      <c r="F725" s="75" t="s">
        <v>1409</v>
      </c>
      <c r="G725" s="140">
        <v>1</v>
      </c>
      <c r="H725" s="104" t="s">
        <v>1242</v>
      </c>
      <c r="I725" s="49" t="s">
        <v>1251</v>
      </c>
      <c r="J725" s="62">
        <v>1.65</v>
      </c>
    </row>
    <row r="726" spans="1:10">
      <c r="A726" s="80" t="s">
        <v>939</v>
      </c>
      <c r="B726" s="46">
        <v>0.17577546296296295</v>
      </c>
      <c r="C726" s="46">
        <v>0.17619212962962963</v>
      </c>
      <c r="D726" s="53" t="s">
        <v>59</v>
      </c>
      <c r="E726" s="65">
        <f t="shared" si="11"/>
        <v>4.1666666666667629E-4</v>
      </c>
      <c r="F726" s="75" t="s">
        <v>942</v>
      </c>
      <c r="G726" s="98">
        <v>2</v>
      </c>
      <c r="H726" s="105" t="s">
        <v>1245</v>
      </c>
      <c r="I726" s="49" t="s">
        <v>1281</v>
      </c>
      <c r="J726" s="62">
        <v>0.6</v>
      </c>
    </row>
    <row r="727" spans="1:10">
      <c r="A727" s="53" t="s">
        <v>939</v>
      </c>
      <c r="B727" s="46">
        <v>0.20554398148148148</v>
      </c>
      <c r="C727" s="46">
        <v>0.20579861111111111</v>
      </c>
      <c r="D727" s="53" t="s">
        <v>59</v>
      </c>
      <c r="E727" s="65">
        <f t="shared" si="11"/>
        <v>2.5462962962963243E-4</v>
      </c>
      <c r="F727" s="75" t="s">
        <v>981</v>
      </c>
      <c r="G727" s="98">
        <v>2</v>
      </c>
      <c r="H727" s="128" t="s">
        <v>1245</v>
      </c>
      <c r="I727" s="49" t="s">
        <v>1281</v>
      </c>
      <c r="J727" s="62">
        <v>0.37</v>
      </c>
    </row>
    <row r="728" spans="1:10" ht="14.25">
      <c r="A728" s="6" t="s">
        <v>1334</v>
      </c>
      <c r="B728" s="46">
        <v>0.37078703703703703</v>
      </c>
      <c r="C728" s="46">
        <v>0.3712037037037037</v>
      </c>
      <c r="D728" s="6" t="s">
        <v>15</v>
      </c>
      <c r="E728" s="25">
        <f t="shared" si="11"/>
        <v>4.1666666666667629E-4</v>
      </c>
      <c r="F728" s="96" t="s">
        <v>1444</v>
      </c>
      <c r="G728" s="140">
        <v>1</v>
      </c>
      <c r="H728" s="104" t="s">
        <v>1242</v>
      </c>
      <c r="I728" s="49" t="s">
        <v>1256</v>
      </c>
      <c r="J728" s="62">
        <v>0.6</v>
      </c>
    </row>
    <row r="729" spans="1:10">
      <c r="A729" s="64" t="s">
        <v>504</v>
      </c>
      <c r="B729" s="46">
        <v>0.17273148148148149</v>
      </c>
      <c r="C729" s="46">
        <v>0.19291666666666665</v>
      </c>
      <c r="D729" s="6" t="s">
        <v>14</v>
      </c>
      <c r="E729" s="11">
        <f t="shared" si="11"/>
        <v>2.0185185185185167E-2</v>
      </c>
      <c r="F729" s="75" t="s">
        <v>509</v>
      </c>
      <c r="G729" s="137">
        <v>1</v>
      </c>
      <c r="H729" s="104" t="s">
        <v>1242</v>
      </c>
      <c r="I729" s="49" t="s">
        <v>1297</v>
      </c>
      <c r="J729" s="62">
        <v>29.07</v>
      </c>
    </row>
    <row r="730" spans="1:10">
      <c r="A730" s="53" t="s">
        <v>504</v>
      </c>
      <c r="B730" s="46">
        <v>0.11936342592592593</v>
      </c>
      <c r="C730" s="46">
        <v>0.11991898148148149</v>
      </c>
      <c r="D730" s="53" t="s">
        <v>59</v>
      </c>
      <c r="E730" s="65">
        <f t="shared" si="11"/>
        <v>5.5555555555555913E-4</v>
      </c>
      <c r="F730" s="75" t="s">
        <v>849</v>
      </c>
      <c r="G730" s="98">
        <v>2</v>
      </c>
      <c r="H730" s="104" t="s">
        <v>1242</v>
      </c>
      <c r="I730" s="49" t="s">
        <v>1297</v>
      </c>
      <c r="J730" s="62">
        <v>0.8</v>
      </c>
    </row>
    <row r="731" spans="1:10">
      <c r="A731" s="53" t="s">
        <v>504</v>
      </c>
      <c r="B731" s="46">
        <v>0.12275462962962963</v>
      </c>
      <c r="C731" s="46">
        <v>0.12322916666666667</v>
      </c>
      <c r="D731" s="53" t="s">
        <v>59</v>
      </c>
      <c r="E731" s="65">
        <f t="shared" si="11"/>
        <v>4.745370370370372E-4</v>
      </c>
      <c r="F731" s="75" t="s">
        <v>872</v>
      </c>
      <c r="G731" s="98">
        <v>2</v>
      </c>
      <c r="H731" s="129" t="s">
        <v>1242</v>
      </c>
      <c r="I731" s="49" t="s">
        <v>1297</v>
      </c>
      <c r="J731" s="62">
        <v>0.68</v>
      </c>
    </row>
    <row r="732" spans="1:10" ht="14.25">
      <c r="A732" s="109" t="s">
        <v>289</v>
      </c>
      <c r="B732" s="46">
        <v>0.25670138888888888</v>
      </c>
      <c r="C732" s="46">
        <v>0.25791666666666663</v>
      </c>
      <c r="D732" s="6" t="s">
        <v>8</v>
      </c>
      <c r="E732" s="11">
        <f t="shared" si="11"/>
        <v>1.2152777777777457E-3</v>
      </c>
      <c r="F732" s="81" t="s">
        <v>292</v>
      </c>
      <c r="G732" s="142">
        <v>2</v>
      </c>
      <c r="H732" s="105" t="s">
        <v>1259</v>
      </c>
      <c r="I732" s="85" t="s">
        <v>1294</v>
      </c>
      <c r="J732" s="62">
        <v>1.75</v>
      </c>
    </row>
    <row r="733" spans="1:10" ht="14.25">
      <c r="A733" s="6" t="s">
        <v>289</v>
      </c>
      <c r="B733" s="46">
        <v>0.27137731481481481</v>
      </c>
      <c r="C733" s="46">
        <v>0.27218750000000003</v>
      </c>
      <c r="D733" s="6" t="s">
        <v>8</v>
      </c>
      <c r="E733" s="11">
        <f t="shared" si="11"/>
        <v>8.1018518518521931E-4</v>
      </c>
      <c r="F733" s="81" t="s">
        <v>323</v>
      </c>
      <c r="G733" s="142">
        <v>2</v>
      </c>
      <c r="H733" s="105" t="s">
        <v>1259</v>
      </c>
      <c r="I733" s="85" t="s">
        <v>1294</v>
      </c>
      <c r="J733" s="62">
        <v>1.17</v>
      </c>
    </row>
    <row r="734" spans="1:10">
      <c r="A734" s="130" t="s">
        <v>692</v>
      </c>
      <c r="B734" s="46">
        <v>3.4166666666666665E-2</v>
      </c>
      <c r="C734" s="46">
        <v>5.3229166666666668E-2</v>
      </c>
      <c r="D734" s="6" t="s">
        <v>14</v>
      </c>
      <c r="E734" s="67">
        <f t="shared" si="11"/>
        <v>1.9062500000000003E-2</v>
      </c>
      <c r="F734" s="85" t="s">
        <v>697</v>
      </c>
      <c r="G734" s="98">
        <v>2</v>
      </c>
      <c r="H734" s="104" t="s">
        <v>1242</v>
      </c>
      <c r="I734" s="49" t="s">
        <v>1239</v>
      </c>
      <c r="J734" s="62">
        <v>27.45</v>
      </c>
    </row>
    <row r="735" spans="1:10">
      <c r="A735" s="130" t="s">
        <v>692</v>
      </c>
      <c r="B735" s="46">
        <v>5.4537037037037037E-2</v>
      </c>
      <c r="C735" s="46">
        <v>8.3287037037037034E-2</v>
      </c>
      <c r="D735" s="6" t="s">
        <v>14</v>
      </c>
      <c r="E735" s="67">
        <f t="shared" si="11"/>
        <v>2.8749999999999998E-2</v>
      </c>
      <c r="F735" s="85" t="s">
        <v>707</v>
      </c>
      <c r="G735" s="98">
        <v>2</v>
      </c>
      <c r="H735" s="104" t="s">
        <v>1242</v>
      </c>
      <c r="I735" s="49" t="s">
        <v>1239</v>
      </c>
      <c r="J735" s="62">
        <v>41.4</v>
      </c>
    </row>
    <row r="736" spans="1:10">
      <c r="A736" s="6" t="s">
        <v>692</v>
      </c>
      <c r="B736" s="46">
        <v>0.33383101851851854</v>
      </c>
      <c r="C736" s="46">
        <v>0.33637731481481481</v>
      </c>
      <c r="D736" s="6" t="s">
        <v>15</v>
      </c>
      <c r="E736" s="25">
        <f t="shared" si="11"/>
        <v>2.5462962962962687E-3</v>
      </c>
      <c r="F736" s="75" t="s">
        <v>1427</v>
      </c>
      <c r="G736" s="140">
        <v>1</v>
      </c>
      <c r="H736" s="104" t="s">
        <v>1242</v>
      </c>
      <c r="I736" s="49" t="s">
        <v>1239</v>
      </c>
      <c r="J736" s="62">
        <v>3.67</v>
      </c>
    </row>
    <row r="737" spans="1:10" ht="14.25">
      <c r="A737" s="7" t="s">
        <v>13</v>
      </c>
      <c r="B737" s="9">
        <v>1.1111111111111112E-2</v>
      </c>
      <c r="C737" s="9">
        <v>1.1805555555555555E-2</v>
      </c>
      <c r="D737" s="13" t="s">
        <v>14</v>
      </c>
      <c r="E737" s="12">
        <f t="shared" si="11"/>
        <v>6.9444444444444371E-4</v>
      </c>
      <c r="F737" s="84" t="s">
        <v>17</v>
      </c>
      <c r="G737" s="141">
        <v>2</v>
      </c>
      <c r="H737" s="105" t="s">
        <v>1245</v>
      </c>
      <c r="I737" s="49" t="s">
        <v>1243</v>
      </c>
      <c r="J737" s="62">
        <v>1</v>
      </c>
    </row>
    <row r="738" spans="1:10" ht="14.25">
      <c r="A738" s="7" t="s">
        <v>13</v>
      </c>
      <c r="B738" s="24">
        <v>0.3102314814814815</v>
      </c>
      <c r="C738" s="32">
        <v>0.3112847222222222</v>
      </c>
      <c r="D738" s="14" t="s">
        <v>15</v>
      </c>
      <c r="E738" s="12">
        <f t="shared" si="11"/>
        <v>1.0532407407407018E-3</v>
      </c>
      <c r="F738" s="84" t="s">
        <v>658</v>
      </c>
      <c r="G738" s="141">
        <v>2</v>
      </c>
      <c r="H738" s="105" t="s">
        <v>1245</v>
      </c>
      <c r="I738" s="49" t="s">
        <v>1243</v>
      </c>
      <c r="J738" s="62">
        <v>1.52</v>
      </c>
    </row>
    <row r="739" spans="1:10">
      <c r="A739" s="6" t="s">
        <v>13</v>
      </c>
      <c r="B739" s="46">
        <v>2.1319444444444443E-2</v>
      </c>
      <c r="C739" s="46">
        <v>2.1412037037037038E-2</v>
      </c>
      <c r="D739" s="6" t="s">
        <v>15</v>
      </c>
      <c r="E739" s="11">
        <f t="shared" si="11"/>
        <v>9.2592592592595502E-5</v>
      </c>
      <c r="F739" s="75" t="s">
        <v>16</v>
      </c>
      <c r="G739" s="137">
        <v>6</v>
      </c>
      <c r="H739" s="105" t="s">
        <v>1245</v>
      </c>
      <c r="I739" s="49" t="s">
        <v>1243</v>
      </c>
      <c r="J739" s="62">
        <v>0.13</v>
      </c>
    </row>
    <row r="740" spans="1:10">
      <c r="A740" s="6" t="s">
        <v>13</v>
      </c>
      <c r="B740" s="46">
        <v>2.4641203703703703E-2</v>
      </c>
      <c r="C740" s="46">
        <v>2.5428240740740741E-2</v>
      </c>
      <c r="D740" s="6" t="s">
        <v>15</v>
      </c>
      <c r="E740" s="11">
        <f t="shared" si="11"/>
        <v>7.8703703703703748E-4</v>
      </c>
      <c r="F740" s="75" t="s">
        <v>29</v>
      </c>
      <c r="G740" s="137">
        <v>6</v>
      </c>
      <c r="H740" s="105" t="s">
        <v>1245</v>
      </c>
      <c r="I740" s="49" t="s">
        <v>1243</v>
      </c>
      <c r="J740" s="62">
        <v>1.1299999999999999</v>
      </c>
    </row>
    <row r="741" spans="1:10" ht="14.25">
      <c r="A741" s="6" t="s">
        <v>13</v>
      </c>
      <c r="B741" s="46">
        <v>5.6203703703703707E-2</v>
      </c>
      <c r="C741" s="46">
        <v>5.693287037037037E-2</v>
      </c>
      <c r="D741" s="6" t="s">
        <v>15</v>
      </c>
      <c r="E741" s="11">
        <f t="shared" si="11"/>
        <v>7.2916666666666269E-4</v>
      </c>
      <c r="F741" s="81" t="s">
        <v>64</v>
      </c>
      <c r="G741" s="142">
        <v>6</v>
      </c>
      <c r="H741" s="105" t="s">
        <v>1245</v>
      </c>
      <c r="I741" s="49" t="s">
        <v>1243</v>
      </c>
      <c r="J741" s="62">
        <v>1.05</v>
      </c>
    </row>
    <row r="742" spans="1:10">
      <c r="A742" s="6" t="s">
        <v>13</v>
      </c>
      <c r="B742" s="46">
        <v>8.6145833333333338E-2</v>
      </c>
      <c r="C742" s="46">
        <v>8.7696759259259266E-2</v>
      </c>
      <c r="D742" s="6" t="s">
        <v>15</v>
      </c>
      <c r="E742" s="11">
        <f t="shared" si="11"/>
        <v>1.5509259259259278E-3</v>
      </c>
      <c r="F742" s="75" t="s">
        <v>114</v>
      </c>
      <c r="G742" s="137">
        <v>6</v>
      </c>
      <c r="H742" s="125" t="s">
        <v>1245</v>
      </c>
      <c r="I742" s="49" t="s">
        <v>1243</v>
      </c>
      <c r="J742" s="62">
        <v>2.23</v>
      </c>
    </row>
    <row r="743" spans="1:10" ht="14.25">
      <c r="A743" s="6" t="s">
        <v>13</v>
      </c>
      <c r="B743" s="46">
        <v>0.26840277777777777</v>
      </c>
      <c r="C743" s="46">
        <v>0.27028935185185182</v>
      </c>
      <c r="D743" s="6" t="s">
        <v>15</v>
      </c>
      <c r="E743" s="11">
        <f t="shared" si="11"/>
        <v>1.8865740740740544E-3</v>
      </c>
      <c r="F743" s="81" t="s">
        <v>318</v>
      </c>
      <c r="G743" s="142">
        <v>6</v>
      </c>
      <c r="H743" s="125" t="s">
        <v>1245</v>
      </c>
      <c r="I743" s="49" t="s">
        <v>1243</v>
      </c>
      <c r="J743" s="62">
        <v>2.72</v>
      </c>
    </row>
    <row r="744" spans="1:10" ht="14.25">
      <c r="A744" s="6" t="s">
        <v>13</v>
      </c>
      <c r="B744" s="46">
        <v>0.30435185185185187</v>
      </c>
      <c r="C744" s="46">
        <v>0.30574074074074076</v>
      </c>
      <c r="D744" s="6" t="s">
        <v>15</v>
      </c>
      <c r="E744" s="11">
        <f t="shared" si="11"/>
        <v>1.388888888888884E-3</v>
      </c>
      <c r="F744" s="81" t="s">
        <v>338</v>
      </c>
      <c r="G744" s="142">
        <v>6</v>
      </c>
      <c r="H744" s="125" t="s">
        <v>1245</v>
      </c>
      <c r="I744" s="49" t="s">
        <v>1243</v>
      </c>
      <c r="J744" s="62">
        <v>2</v>
      </c>
    </row>
    <row r="745" spans="1:10">
      <c r="A745" s="53" t="s">
        <v>13</v>
      </c>
      <c r="B745" s="46">
        <v>2.7118055555555555E-2</v>
      </c>
      <c r="C745" s="46">
        <v>2.8182870370370372E-2</v>
      </c>
      <c r="D745" s="53" t="s">
        <v>15</v>
      </c>
      <c r="E745" s="65">
        <f t="shared" si="11"/>
        <v>1.064814814814817E-3</v>
      </c>
      <c r="F745" s="77" t="s">
        <v>615</v>
      </c>
      <c r="G745" s="98">
        <v>3</v>
      </c>
      <c r="H745" s="125" t="s">
        <v>1245</v>
      </c>
      <c r="I745" s="49" t="s">
        <v>1243</v>
      </c>
      <c r="J745" s="62">
        <v>1.53</v>
      </c>
    </row>
    <row r="746" spans="1:10">
      <c r="A746" s="53" t="s">
        <v>13</v>
      </c>
      <c r="B746" s="46">
        <v>9.6851851851851856E-2</v>
      </c>
      <c r="C746" s="46">
        <v>9.8113425925925923E-2</v>
      </c>
      <c r="D746" s="53" t="s">
        <v>59</v>
      </c>
      <c r="E746" s="65">
        <f t="shared" si="11"/>
        <v>1.2615740740740677E-3</v>
      </c>
      <c r="F746" s="75" t="s">
        <v>746</v>
      </c>
      <c r="G746" s="98">
        <v>3</v>
      </c>
      <c r="H746" s="125" t="s">
        <v>1245</v>
      </c>
      <c r="I746" s="49" t="s">
        <v>1243</v>
      </c>
      <c r="J746" s="62">
        <v>1.82</v>
      </c>
    </row>
    <row r="747" spans="1:10">
      <c r="A747" s="53" t="s">
        <v>13</v>
      </c>
      <c r="B747" s="46">
        <v>0.43040509259259258</v>
      </c>
      <c r="C747" s="46">
        <v>0.43258101851851855</v>
      </c>
      <c r="D747" s="53" t="s">
        <v>15</v>
      </c>
      <c r="E747" s="65">
        <f t="shared" si="11"/>
        <v>2.17592592592597E-3</v>
      </c>
      <c r="F747" s="75" t="s">
        <v>1286</v>
      </c>
      <c r="G747" s="98">
        <v>3</v>
      </c>
      <c r="H747" s="125" t="s">
        <v>1245</v>
      </c>
      <c r="I747" s="49" t="s">
        <v>1243</v>
      </c>
      <c r="J747" s="62">
        <v>3.13</v>
      </c>
    </row>
    <row r="748" spans="1:10">
      <c r="A748" s="6" t="s">
        <v>13</v>
      </c>
      <c r="B748" s="46">
        <v>5.4340277777777779E-2</v>
      </c>
      <c r="C748" s="46">
        <v>5.7326388888888892E-2</v>
      </c>
      <c r="D748" s="6" t="s">
        <v>15</v>
      </c>
      <c r="E748" s="25">
        <f t="shared" si="11"/>
        <v>2.986111111111113E-3</v>
      </c>
      <c r="F748" s="75" t="s">
        <v>1044</v>
      </c>
      <c r="G748" s="140">
        <v>6</v>
      </c>
      <c r="H748" s="125" t="s">
        <v>1245</v>
      </c>
      <c r="I748" s="49" t="s">
        <v>1243</v>
      </c>
      <c r="J748" s="62">
        <v>4.3</v>
      </c>
    </row>
    <row r="749" spans="1:10">
      <c r="A749" s="6" t="s">
        <v>13</v>
      </c>
      <c r="B749" s="46">
        <v>0.17613425925925927</v>
      </c>
      <c r="C749" s="46">
        <v>0.17690972222222223</v>
      </c>
      <c r="D749" s="6" t="s">
        <v>15</v>
      </c>
      <c r="E749" s="25">
        <f t="shared" si="11"/>
        <v>7.7546296296296391E-4</v>
      </c>
      <c r="F749" s="75" t="s">
        <v>1172</v>
      </c>
      <c r="G749" s="140">
        <v>6</v>
      </c>
      <c r="H749" s="125" t="s">
        <v>1245</v>
      </c>
      <c r="I749" s="49" t="s">
        <v>1243</v>
      </c>
      <c r="J749" s="62">
        <v>1.1200000000000001</v>
      </c>
    </row>
    <row r="750" spans="1:10">
      <c r="A750" s="6" t="s">
        <v>13</v>
      </c>
      <c r="B750" s="46">
        <v>0.20873842592592592</v>
      </c>
      <c r="C750" s="46">
        <v>0.2088888888888889</v>
      </c>
      <c r="D750" s="6" t="s">
        <v>15</v>
      </c>
      <c r="E750" s="25">
        <f t="shared" si="11"/>
        <v>1.5046296296297723E-4</v>
      </c>
      <c r="F750" s="75" t="s">
        <v>1237</v>
      </c>
      <c r="G750" s="140">
        <v>6</v>
      </c>
      <c r="H750" s="125" t="s">
        <v>1245</v>
      </c>
      <c r="I750" s="49" t="s">
        <v>1243</v>
      </c>
      <c r="J750" s="62">
        <v>0.22</v>
      </c>
    </row>
    <row r="751" spans="1:10">
      <c r="A751" s="6" t="s">
        <v>13</v>
      </c>
      <c r="B751" s="46">
        <v>0.3291087962962963</v>
      </c>
      <c r="C751" s="46">
        <v>0.33171296296296299</v>
      </c>
      <c r="D751" s="6" t="s">
        <v>15</v>
      </c>
      <c r="E751" s="25">
        <f t="shared" si="11"/>
        <v>2.6041666666666852E-3</v>
      </c>
      <c r="F751" s="75" t="s">
        <v>1424</v>
      </c>
      <c r="G751" s="140">
        <v>6</v>
      </c>
      <c r="H751" s="125" t="s">
        <v>1245</v>
      </c>
      <c r="I751" s="49" t="s">
        <v>1243</v>
      </c>
      <c r="J751" s="62">
        <v>3.75</v>
      </c>
    </row>
    <row r="752" spans="1:10">
      <c r="A752" s="6" t="s">
        <v>13</v>
      </c>
      <c r="B752" s="46">
        <v>0.35962962962962963</v>
      </c>
      <c r="C752" s="46">
        <v>0.3630902777777778</v>
      </c>
      <c r="D752" s="6" t="s">
        <v>15</v>
      </c>
      <c r="E752" s="25">
        <f t="shared" si="11"/>
        <v>3.460648148148171E-3</v>
      </c>
      <c r="F752" s="75" t="s">
        <v>1436</v>
      </c>
      <c r="G752" s="140">
        <v>6</v>
      </c>
      <c r="H752" s="125" t="s">
        <v>1245</v>
      </c>
      <c r="I752" s="49" t="s">
        <v>1243</v>
      </c>
      <c r="J752" s="62">
        <v>4.9800000000000004</v>
      </c>
    </row>
    <row r="753" spans="1:10">
      <c r="A753" s="78" t="s">
        <v>13</v>
      </c>
      <c r="B753" s="46">
        <v>0.36983796296296295</v>
      </c>
      <c r="C753" s="46">
        <v>0.37094907407407407</v>
      </c>
      <c r="D753" s="109" t="s">
        <v>15</v>
      </c>
      <c r="E753" s="25">
        <f t="shared" si="11"/>
        <v>1.1111111111111183E-3</v>
      </c>
      <c r="F753" s="75" t="s">
        <v>1048</v>
      </c>
      <c r="G753" s="140">
        <v>6</v>
      </c>
      <c r="H753" s="105" t="s">
        <v>1245</v>
      </c>
      <c r="I753" s="49" t="s">
        <v>1243</v>
      </c>
      <c r="J753" s="62">
        <v>1.6</v>
      </c>
    </row>
    <row r="754" spans="1:10">
      <c r="A754" s="53" t="s">
        <v>781</v>
      </c>
      <c r="B754" s="46">
        <v>0.10651620370370371</v>
      </c>
      <c r="C754" s="46">
        <v>0.10769675925925926</v>
      </c>
      <c r="D754" s="53" t="s">
        <v>59</v>
      </c>
      <c r="E754" s="65">
        <f t="shared" si="11"/>
        <v>1.1805555555555458E-3</v>
      </c>
      <c r="F754" s="75" t="s">
        <v>783</v>
      </c>
      <c r="G754" s="98">
        <v>15</v>
      </c>
      <c r="H754" s="104" t="s">
        <v>1242</v>
      </c>
      <c r="I754" s="49" t="s">
        <v>1297</v>
      </c>
      <c r="J754" s="62">
        <v>1.7</v>
      </c>
    </row>
    <row r="755" spans="1:10">
      <c r="A755" s="53" t="s">
        <v>781</v>
      </c>
      <c r="B755" s="46">
        <v>0.19637731481481482</v>
      </c>
      <c r="C755" s="46">
        <v>0.19768518518518519</v>
      </c>
      <c r="D755" s="53" t="s">
        <v>14</v>
      </c>
      <c r="E755" s="65">
        <f t="shared" si="11"/>
        <v>1.307870370370362E-3</v>
      </c>
      <c r="F755" s="75" t="s">
        <v>961</v>
      </c>
      <c r="G755" s="98">
        <v>15</v>
      </c>
      <c r="H755" s="104" t="s">
        <v>1242</v>
      </c>
      <c r="I755" s="49" t="s">
        <v>1297</v>
      </c>
      <c r="J755" s="62">
        <v>1.88</v>
      </c>
    </row>
    <row r="756" spans="1:10">
      <c r="A756" s="53" t="s">
        <v>781</v>
      </c>
      <c r="B756" s="46">
        <v>0.19780092592592594</v>
      </c>
      <c r="C756" s="46">
        <v>0.19791666666666666</v>
      </c>
      <c r="D756" s="53" t="s">
        <v>14</v>
      </c>
      <c r="E756" s="65">
        <f t="shared" si="11"/>
        <v>1.1574074074072183E-4</v>
      </c>
      <c r="F756" s="75" t="s">
        <v>963</v>
      </c>
      <c r="G756" s="98">
        <v>15</v>
      </c>
      <c r="H756" s="104" t="s">
        <v>1242</v>
      </c>
      <c r="I756" s="49" t="s">
        <v>1297</v>
      </c>
      <c r="J756" s="62">
        <v>0.17</v>
      </c>
    </row>
    <row r="757" spans="1:10">
      <c r="A757" s="53" t="s">
        <v>781</v>
      </c>
      <c r="B757" s="46">
        <v>0.19804398148148147</v>
      </c>
      <c r="C757" s="46">
        <v>0.19876157407407408</v>
      </c>
      <c r="D757" s="53" t="s">
        <v>14</v>
      </c>
      <c r="E757" s="65">
        <f t="shared" si="11"/>
        <v>7.17592592592603E-4</v>
      </c>
      <c r="F757" s="75" t="s">
        <v>965</v>
      </c>
      <c r="G757" s="98">
        <v>15</v>
      </c>
      <c r="H757" s="104" t="s">
        <v>1242</v>
      </c>
      <c r="I757" s="49" t="s">
        <v>1297</v>
      </c>
      <c r="J757" s="62">
        <v>1.03</v>
      </c>
    </row>
    <row r="758" spans="1:10">
      <c r="A758" s="53" t="s">
        <v>781</v>
      </c>
      <c r="B758" s="46">
        <v>0.20020833333333332</v>
      </c>
      <c r="C758" s="46">
        <v>0.20091435185185186</v>
      </c>
      <c r="D758" s="53" t="s">
        <v>14</v>
      </c>
      <c r="E758" s="65">
        <f t="shared" si="11"/>
        <v>7.0601851851853636E-4</v>
      </c>
      <c r="F758" s="75" t="s">
        <v>969</v>
      </c>
      <c r="G758" s="98">
        <v>15</v>
      </c>
      <c r="H758" s="104" t="s">
        <v>1242</v>
      </c>
      <c r="I758" s="49" t="s">
        <v>1297</v>
      </c>
      <c r="J758" s="62">
        <v>1.02</v>
      </c>
    </row>
    <row r="759" spans="1:10">
      <c r="A759" s="53" t="s">
        <v>781</v>
      </c>
      <c r="B759" s="46">
        <v>0.20335648148148147</v>
      </c>
      <c r="C759" s="46">
        <v>0.20420138888888889</v>
      </c>
      <c r="D759" s="53" t="s">
        <v>14</v>
      </c>
      <c r="E759" s="65">
        <f t="shared" si="11"/>
        <v>8.4490740740741921E-4</v>
      </c>
      <c r="F759" s="75" t="s">
        <v>977</v>
      </c>
      <c r="G759" s="98">
        <v>15</v>
      </c>
      <c r="H759" s="104" t="s">
        <v>1242</v>
      </c>
      <c r="I759" s="49" t="s">
        <v>1297</v>
      </c>
      <c r="J759" s="62">
        <v>1.22</v>
      </c>
    </row>
    <row r="760" spans="1:10">
      <c r="A760" s="53" t="s">
        <v>781</v>
      </c>
      <c r="B760" s="46">
        <v>0.20453703703703704</v>
      </c>
      <c r="C760" s="46">
        <v>0.20531250000000001</v>
      </c>
      <c r="D760" s="53" t="s">
        <v>14</v>
      </c>
      <c r="E760" s="65">
        <f t="shared" si="11"/>
        <v>7.7546296296296391E-4</v>
      </c>
      <c r="F760" s="75" t="s">
        <v>979</v>
      </c>
      <c r="G760" s="98">
        <v>15</v>
      </c>
      <c r="H760" s="104" t="s">
        <v>1242</v>
      </c>
      <c r="I760" s="49" t="s">
        <v>1297</v>
      </c>
      <c r="J760" s="62">
        <v>1.1200000000000001</v>
      </c>
    </row>
    <row r="761" spans="1:10">
      <c r="A761" s="53" t="s">
        <v>781</v>
      </c>
      <c r="B761" s="46">
        <v>0.20628472222222222</v>
      </c>
      <c r="C761" s="46">
        <v>0.20651620370370372</v>
      </c>
      <c r="D761" s="53" t="s">
        <v>14</v>
      </c>
      <c r="E761" s="65">
        <f t="shared" si="11"/>
        <v>2.3148148148149916E-4</v>
      </c>
      <c r="F761" s="75" t="s">
        <v>983</v>
      </c>
      <c r="G761" s="98">
        <v>15</v>
      </c>
      <c r="H761" s="129" t="s">
        <v>1242</v>
      </c>
      <c r="I761" s="49" t="s">
        <v>1297</v>
      </c>
      <c r="J761" s="62">
        <v>0.33</v>
      </c>
    </row>
    <row r="762" spans="1:10">
      <c r="A762" s="53" t="s">
        <v>781</v>
      </c>
      <c r="B762" s="46">
        <v>0.20748842592592592</v>
      </c>
      <c r="C762" s="46">
        <v>0.20778935185185185</v>
      </c>
      <c r="D762" s="53" t="s">
        <v>14</v>
      </c>
      <c r="E762" s="65">
        <f t="shared" si="11"/>
        <v>3.0092592592592671E-4</v>
      </c>
      <c r="F762" s="75" t="s">
        <v>987</v>
      </c>
      <c r="G762" s="98">
        <v>15</v>
      </c>
      <c r="H762" s="104" t="s">
        <v>1242</v>
      </c>
      <c r="I762" s="49" t="s">
        <v>1297</v>
      </c>
      <c r="J762" s="62">
        <v>0.43</v>
      </c>
    </row>
    <row r="763" spans="1:10">
      <c r="A763" s="53" t="s">
        <v>781</v>
      </c>
      <c r="B763" s="46">
        <v>0.20976851851851852</v>
      </c>
      <c r="C763" s="46">
        <v>0.2099537037037037</v>
      </c>
      <c r="D763" s="53" t="s">
        <v>14</v>
      </c>
      <c r="E763" s="65">
        <f t="shared" si="11"/>
        <v>1.8518518518517713E-4</v>
      </c>
      <c r="F763" s="75" t="s">
        <v>993</v>
      </c>
      <c r="G763" s="98">
        <v>15</v>
      </c>
      <c r="H763" s="104" t="s">
        <v>1242</v>
      </c>
      <c r="I763" s="49" t="s">
        <v>1297</v>
      </c>
      <c r="J763" s="62">
        <v>0.27</v>
      </c>
    </row>
    <row r="764" spans="1:10">
      <c r="A764" s="53" t="s">
        <v>781</v>
      </c>
      <c r="B764" s="46">
        <v>0.21932870370370369</v>
      </c>
      <c r="C764" s="46">
        <v>0.21975694444444444</v>
      </c>
      <c r="D764" s="53" t="s">
        <v>14</v>
      </c>
      <c r="E764" s="65">
        <f t="shared" si="11"/>
        <v>4.2824074074074292E-4</v>
      </c>
      <c r="F764" s="75" t="s">
        <v>1019</v>
      </c>
      <c r="G764" s="98">
        <v>15</v>
      </c>
      <c r="H764" s="104" t="s">
        <v>1242</v>
      </c>
      <c r="I764" s="49" t="s">
        <v>1297</v>
      </c>
      <c r="J764" s="62">
        <v>0.62</v>
      </c>
    </row>
    <row r="765" spans="1:10">
      <c r="A765" s="53" t="s">
        <v>781</v>
      </c>
      <c r="B765" s="110">
        <v>0.22085648148148149</v>
      </c>
      <c r="C765" s="46">
        <v>0.22262731481481482</v>
      </c>
      <c r="D765" s="53" t="s">
        <v>14</v>
      </c>
      <c r="E765" s="65">
        <f t="shared" si="11"/>
        <v>1.7708333333333326E-3</v>
      </c>
      <c r="F765" s="75" t="s">
        <v>1026</v>
      </c>
      <c r="G765" s="98">
        <v>15</v>
      </c>
      <c r="H765" s="104" t="s">
        <v>1242</v>
      </c>
      <c r="I765" s="49" t="s">
        <v>1297</v>
      </c>
      <c r="J765" s="62">
        <v>2.5499999999999998</v>
      </c>
    </row>
    <row r="766" spans="1:10">
      <c r="A766" s="53" t="s">
        <v>781</v>
      </c>
      <c r="B766" s="46">
        <v>0.22548611111111111</v>
      </c>
      <c r="C766" s="46">
        <v>0.22583333333333333</v>
      </c>
      <c r="D766" s="53" t="s">
        <v>14</v>
      </c>
      <c r="E766" s="65">
        <f t="shared" si="11"/>
        <v>3.4722222222222099E-4</v>
      </c>
      <c r="F766" s="75" t="s">
        <v>1046</v>
      </c>
      <c r="G766" s="98">
        <v>15</v>
      </c>
      <c r="H766" s="104" t="s">
        <v>1242</v>
      </c>
      <c r="I766" s="49" t="s">
        <v>1297</v>
      </c>
      <c r="J766" s="62">
        <v>0.5</v>
      </c>
    </row>
    <row r="767" spans="1:10">
      <c r="A767" s="53" t="s">
        <v>781</v>
      </c>
      <c r="B767" s="46">
        <v>0.2262962962962963</v>
      </c>
      <c r="C767" s="46">
        <v>0.2311111111111111</v>
      </c>
      <c r="D767" s="53" t="s">
        <v>14</v>
      </c>
      <c r="E767" s="65">
        <f t="shared" si="11"/>
        <v>4.8148148148147996E-3</v>
      </c>
      <c r="F767" s="75" t="s">
        <v>1053</v>
      </c>
      <c r="G767" s="98">
        <v>15</v>
      </c>
      <c r="H767" s="104" t="s">
        <v>1242</v>
      </c>
      <c r="I767" s="49" t="s">
        <v>1297</v>
      </c>
      <c r="J767" s="62">
        <v>6.93</v>
      </c>
    </row>
    <row r="768" spans="1:10">
      <c r="A768" s="53" t="s">
        <v>781</v>
      </c>
      <c r="B768" s="46">
        <v>0.23148148148148148</v>
      </c>
      <c r="C768" s="46">
        <v>0.234375</v>
      </c>
      <c r="D768" s="53" t="s">
        <v>14</v>
      </c>
      <c r="E768" s="65">
        <f t="shared" si="11"/>
        <v>2.8935185185185175E-3</v>
      </c>
      <c r="F768" s="75" t="s">
        <v>1066</v>
      </c>
      <c r="G768" s="98">
        <v>15</v>
      </c>
      <c r="H768" s="104" t="s">
        <v>1242</v>
      </c>
      <c r="I768" s="49" t="s">
        <v>1297</v>
      </c>
      <c r="J768" s="62">
        <v>4.17</v>
      </c>
    </row>
    <row r="769" spans="1:10" ht="14.25">
      <c r="A769" s="7" t="s">
        <v>126</v>
      </c>
      <c r="B769" s="9">
        <v>7.6446759259259256E-2</v>
      </c>
      <c r="C769" s="9">
        <v>7.6620370370370366E-2</v>
      </c>
      <c r="D769" s="16" t="s">
        <v>59</v>
      </c>
      <c r="E769" s="12">
        <f t="shared" si="11"/>
        <v>1.7361111111111049E-4</v>
      </c>
      <c r="F769" s="84" t="s">
        <v>198</v>
      </c>
      <c r="G769" s="141">
        <v>1</v>
      </c>
      <c r="H769" s="104" t="s">
        <v>1242</v>
      </c>
      <c r="I769" s="49" t="s">
        <v>1256</v>
      </c>
      <c r="J769" s="62">
        <v>0.25</v>
      </c>
    </row>
    <row r="770" spans="1:10">
      <c r="A770" s="64" t="s">
        <v>126</v>
      </c>
      <c r="B770" s="46">
        <v>7.2071759259259266E-2</v>
      </c>
      <c r="C770" s="46">
        <v>8.2395833333333335E-2</v>
      </c>
      <c r="D770" s="6" t="s">
        <v>14</v>
      </c>
      <c r="E770" s="11">
        <f t="shared" ref="E770:E833" si="12">C770-B770</f>
        <v>1.0324074074074069E-2</v>
      </c>
      <c r="F770" s="75" t="s">
        <v>132</v>
      </c>
      <c r="G770" s="137">
        <v>19</v>
      </c>
      <c r="H770" s="104" t="s">
        <v>1242</v>
      </c>
      <c r="I770" s="49" t="s">
        <v>1256</v>
      </c>
      <c r="J770" s="62">
        <v>14.87</v>
      </c>
    </row>
    <row r="771" spans="1:10">
      <c r="A771" s="64" t="s">
        <v>126</v>
      </c>
      <c r="B771" s="46">
        <v>8.4502314814814822E-2</v>
      </c>
      <c r="C771" s="46">
        <v>8.8310185185185186E-2</v>
      </c>
      <c r="D771" s="6" t="s">
        <v>14</v>
      </c>
      <c r="E771" s="11">
        <f t="shared" si="12"/>
        <v>3.8078703703703642E-3</v>
      </c>
      <c r="F771" s="75" t="s">
        <v>166</v>
      </c>
      <c r="G771" s="137">
        <v>19</v>
      </c>
      <c r="H771" s="104" t="s">
        <v>1242</v>
      </c>
      <c r="I771" s="49" t="s">
        <v>1256</v>
      </c>
      <c r="J771" s="62">
        <v>5.48</v>
      </c>
    </row>
    <row r="772" spans="1:10">
      <c r="A772" s="64" t="s">
        <v>126</v>
      </c>
      <c r="B772" s="46">
        <v>9.043981481481482E-2</v>
      </c>
      <c r="C772" s="46">
        <v>9.1030092592592593E-2</v>
      </c>
      <c r="D772" s="6" t="s">
        <v>14</v>
      </c>
      <c r="E772" s="11">
        <f t="shared" si="12"/>
        <v>5.9027777777777291E-4</v>
      </c>
      <c r="F772" s="75" t="s">
        <v>193</v>
      </c>
      <c r="G772" s="137">
        <v>19</v>
      </c>
      <c r="H772" s="104" t="s">
        <v>1242</v>
      </c>
      <c r="I772" s="49" t="s">
        <v>1256</v>
      </c>
      <c r="J772" s="62">
        <v>0.85</v>
      </c>
    </row>
    <row r="773" spans="1:10">
      <c r="A773" s="64" t="s">
        <v>126</v>
      </c>
      <c r="B773" s="46">
        <v>9.1319444444444439E-2</v>
      </c>
      <c r="C773" s="46">
        <v>0.10048611111111111</v>
      </c>
      <c r="D773" s="6" t="s">
        <v>14</v>
      </c>
      <c r="E773" s="11">
        <f t="shared" si="12"/>
        <v>9.1666666666666702E-3</v>
      </c>
      <c r="F773" s="75" t="s">
        <v>199</v>
      </c>
      <c r="G773" s="137">
        <v>19</v>
      </c>
      <c r="H773" s="104" t="s">
        <v>1242</v>
      </c>
      <c r="I773" s="49" t="s">
        <v>1256</v>
      </c>
      <c r="J773" s="62">
        <v>13.2</v>
      </c>
    </row>
    <row r="774" spans="1:10">
      <c r="A774" s="64" t="s">
        <v>126</v>
      </c>
      <c r="B774" s="46">
        <v>0.1012962962962963</v>
      </c>
      <c r="C774" s="46">
        <v>0.1047337962962963</v>
      </c>
      <c r="D774" s="6" t="s">
        <v>14</v>
      </c>
      <c r="E774" s="11">
        <f t="shared" si="12"/>
        <v>3.4374999999999961E-3</v>
      </c>
      <c r="F774" s="75" t="s">
        <v>209</v>
      </c>
      <c r="G774" s="137">
        <v>19</v>
      </c>
      <c r="H774" s="104" t="s">
        <v>1242</v>
      </c>
      <c r="I774" s="49" t="s">
        <v>1256</v>
      </c>
      <c r="J774" s="62">
        <v>4.95</v>
      </c>
    </row>
    <row r="775" spans="1:10">
      <c r="A775" s="64" t="s">
        <v>126</v>
      </c>
      <c r="B775" s="46">
        <v>0.10493055555555555</v>
      </c>
      <c r="C775" s="46">
        <v>0.10554398148148149</v>
      </c>
      <c r="D775" s="6" t="s">
        <v>14</v>
      </c>
      <c r="E775" s="11">
        <f t="shared" si="12"/>
        <v>6.1342592592593392E-4</v>
      </c>
      <c r="F775" s="75" t="s">
        <v>219</v>
      </c>
      <c r="G775" s="137">
        <v>19</v>
      </c>
      <c r="H775" s="104" t="s">
        <v>1242</v>
      </c>
      <c r="I775" s="49" t="s">
        <v>1256</v>
      </c>
      <c r="J775" s="62">
        <v>0.88</v>
      </c>
    </row>
    <row r="776" spans="1:10">
      <c r="A776" s="64" t="s">
        <v>126</v>
      </c>
      <c r="B776" s="46">
        <v>0.10702546296296296</v>
      </c>
      <c r="C776" s="46">
        <v>0.10820601851851852</v>
      </c>
      <c r="D776" s="6" t="s">
        <v>14</v>
      </c>
      <c r="E776" s="11">
        <f t="shared" si="12"/>
        <v>1.1805555555555597E-3</v>
      </c>
      <c r="F776" s="75" t="s">
        <v>227</v>
      </c>
      <c r="G776" s="137">
        <v>19</v>
      </c>
      <c r="H776" s="104" t="s">
        <v>1242</v>
      </c>
      <c r="I776" s="49" t="s">
        <v>1256</v>
      </c>
      <c r="J776" s="62">
        <v>1.7</v>
      </c>
    </row>
    <row r="777" spans="1:10">
      <c r="A777" s="64" t="s">
        <v>126</v>
      </c>
      <c r="B777" s="46">
        <v>0.10835648148148148</v>
      </c>
      <c r="C777" s="19">
        <v>0.11078703703703703</v>
      </c>
      <c r="D777" s="6" t="s">
        <v>14</v>
      </c>
      <c r="E777" s="11">
        <f t="shared" si="12"/>
        <v>2.4305555555555469E-3</v>
      </c>
      <c r="F777" s="75" t="s">
        <v>240</v>
      </c>
      <c r="G777" s="137">
        <v>19</v>
      </c>
      <c r="H777" s="104" t="s">
        <v>1242</v>
      </c>
      <c r="I777" s="49" t="s">
        <v>1256</v>
      </c>
      <c r="J777" s="62">
        <v>3.5</v>
      </c>
    </row>
    <row r="778" spans="1:10">
      <c r="A778" s="68" t="s">
        <v>126</v>
      </c>
      <c r="B778" s="19">
        <v>0.11085648148148149</v>
      </c>
      <c r="C778" s="23">
        <v>0.11321759259259259</v>
      </c>
      <c r="D778" s="21" t="s">
        <v>14</v>
      </c>
      <c r="E778" s="20">
        <f t="shared" si="12"/>
        <v>2.3611111111111055E-3</v>
      </c>
      <c r="F778" s="75" t="s">
        <v>260</v>
      </c>
      <c r="G778" s="137">
        <v>19</v>
      </c>
      <c r="H778" s="104" t="s">
        <v>1242</v>
      </c>
      <c r="I778" s="49" t="s">
        <v>1256</v>
      </c>
      <c r="J778" s="62">
        <v>3.4</v>
      </c>
    </row>
    <row r="779" spans="1:10">
      <c r="A779" s="68" t="s">
        <v>126</v>
      </c>
      <c r="B779" s="19">
        <v>0.11333333333333333</v>
      </c>
      <c r="C779" s="19">
        <v>0.11579861111111112</v>
      </c>
      <c r="D779" s="21" t="s">
        <v>14</v>
      </c>
      <c r="E779" s="20">
        <f t="shared" si="12"/>
        <v>2.4652777777777884E-3</v>
      </c>
      <c r="F779" s="75" t="s">
        <v>269</v>
      </c>
      <c r="G779" s="137">
        <v>19</v>
      </c>
      <c r="H779" s="104" t="s">
        <v>1242</v>
      </c>
      <c r="I779" s="49" t="s">
        <v>1256</v>
      </c>
      <c r="J779" s="62">
        <v>3.55</v>
      </c>
    </row>
    <row r="780" spans="1:10">
      <c r="A780" s="64" t="s">
        <v>126</v>
      </c>
      <c r="B780" s="46">
        <v>0.11913194444444444</v>
      </c>
      <c r="C780" s="46">
        <v>0.12241898148148148</v>
      </c>
      <c r="D780" s="6" t="s">
        <v>14</v>
      </c>
      <c r="E780" s="11">
        <f t="shared" si="12"/>
        <v>3.2870370370370328E-3</v>
      </c>
      <c r="F780" s="75" t="s">
        <v>312</v>
      </c>
      <c r="G780" s="137">
        <v>19</v>
      </c>
      <c r="H780" s="104" t="s">
        <v>1242</v>
      </c>
      <c r="I780" s="49" t="s">
        <v>1256</v>
      </c>
      <c r="J780" s="62">
        <v>4.7300000000000004</v>
      </c>
    </row>
    <row r="781" spans="1:10">
      <c r="A781" s="64" t="s">
        <v>126</v>
      </c>
      <c r="B781" s="46">
        <v>0.12263888888888889</v>
      </c>
      <c r="C781" s="46">
        <v>0.12466435185185186</v>
      </c>
      <c r="D781" s="6" t="s">
        <v>14</v>
      </c>
      <c r="E781" s="11">
        <f t="shared" si="12"/>
        <v>2.025462962962965E-3</v>
      </c>
      <c r="F781" s="75" t="s">
        <v>320</v>
      </c>
      <c r="G781" s="137">
        <v>19</v>
      </c>
      <c r="H781" s="104" t="s">
        <v>1242</v>
      </c>
      <c r="I781" s="49" t="s">
        <v>1256</v>
      </c>
      <c r="J781" s="62">
        <v>2.92</v>
      </c>
    </row>
    <row r="782" spans="1:10">
      <c r="A782" s="64" t="s">
        <v>126</v>
      </c>
      <c r="B782" s="46">
        <v>0.12863425925925925</v>
      </c>
      <c r="C782" s="46">
        <v>0.13042824074074075</v>
      </c>
      <c r="D782" s="6" t="s">
        <v>14</v>
      </c>
      <c r="E782" s="11">
        <f t="shared" si="12"/>
        <v>1.7939814814814936E-3</v>
      </c>
      <c r="F782" s="75" t="s">
        <v>351</v>
      </c>
      <c r="G782" s="137">
        <v>19</v>
      </c>
      <c r="H782" s="104" t="s">
        <v>1242</v>
      </c>
      <c r="I782" s="49" t="s">
        <v>1256</v>
      </c>
      <c r="J782" s="62">
        <v>2.58</v>
      </c>
    </row>
    <row r="783" spans="1:10">
      <c r="A783" s="64" t="s">
        <v>126</v>
      </c>
      <c r="B783" s="46">
        <v>0.13062499999999999</v>
      </c>
      <c r="C783" s="46">
        <v>0.13246527777777775</v>
      </c>
      <c r="D783" s="6" t="s">
        <v>14</v>
      </c>
      <c r="E783" s="11">
        <f t="shared" si="12"/>
        <v>1.8402777777777601E-3</v>
      </c>
      <c r="F783" s="75" t="s">
        <v>358</v>
      </c>
      <c r="G783" s="137">
        <v>19</v>
      </c>
      <c r="H783" s="104" t="s">
        <v>1242</v>
      </c>
      <c r="I783" s="49" t="s">
        <v>1256</v>
      </c>
      <c r="J783" s="62">
        <v>2.65</v>
      </c>
    </row>
    <row r="784" spans="1:10">
      <c r="A784" s="64" t="s">
        <v>126</v>
      </c>
      <c r="B784" s="46">
        <v>0.13355324074074074</v>
      </c>
      <c r="C784" s="46">
        <v>0.13417824074074072</v>
      </c>
      <c r="D784" s="6" t="s">
        <v>14</v>
      </c>
      <c r="E784" s="11">
        <f t="shared" si="12"/>
        <v>6.2499999999998668E-4</v>
      </c>
      <c r="F784" s="75" t="s">
        <v>374</v>
      </c>
      <c r="G784" s="137">
        <v>19</v>
      </c>
      <c r="H784" s="104" t="s">
        <v>1242</v>
      </c>
      <c r="I784" s="49" t="s">
        <v>1256</v>
      </c>
      <c r="J784" s="62">
        <v>0.9</v>
      </c>
    </row>
    <row r="785" spans="1:10">
      <c r="A785" s="64" t="s">
        <v>126</v>
      </c>
      <c r="B785" s="46">
        <v>0.13443287037037036</v>
      </c>
      <c r="C785" s="46">
        <v>0.13466435185185183</v>
      </c>
      <c r="D785" s="6" t="s">
        <v>14</v>
      </c>
      <c r="E785" s="11">
        <f t="shared" si="12"/>
        <v>2.3148148148147141E-4</v>
      </c>
      <c r="F785" s="75" t="s">
        <v>383</v>
      </c>
      <c r="G785" s="137">
        <v>19</v>
      </c>
      <c r="H785" s="104" t="s">
        <v>1242</v>
      </c>
      <c r="I785" s="49" t="s">
        <v>1256</v>
      </c>
      <c r="J785" s="62">
        <v>0.33</v>
      </c>
    </row>
    <row r="786" spans="1:10">
      <c r="A786" s="64" t="s">
        <v>126</v>
      </c>
      <c r="B786" s="46">
        <v>0.13577546296296295</v>
      </c>
      <c r="C786" s="46">
        <v>0.13717592592592592</v>
      </c>
      <c r="D786" s="6" t="s">
        <v>14</v>
      </c>
      <c r="E786" s="11">
        <f t="shared" si="12"/>
        <v>1.4004629629629783E-3</v>
      </c>
      <c r="F786" s="75" t="s">
        <v>394</v>
      </c>
      <c r="G786" s="137">
        <v>19</v>
      </c>
      <c r="H786" s="104" t="s">
        <v>1242</v>
      </c>
      <c r="I786" s="49" t="s">
        <v>1256</v>
      </c>
      <c r="J786" s="62">
        <v>2.02</v>
      </c>
    </row>
    <row r="787" spans="1:10">
      <c r="A787" s="64" t="s">
        <v>126</v>
      </c>
      <c r="B787" s="46">
        <v>0.13960648148148147</v>
      </c>
      <c r="C787" s="46">
        <v>0.14282407407407408</v>
      </c>
      <c r="D787" s="6" t="s">
        <v>14</v>
      </c>
      <c r="E787" s="11">
        <f t="shared" si="12"/>
        <v>3.2175925925926052E-3</v>
      </c>
      <c r="F787" s="75" t="s">
        <v>413</v>
      </c>
      <c r="G787" s="137">
        <v>19</v>
      </c>
      <c r="H787" s="104" t="s">
        <v>1242</v>
      </c>
      <c r="I787" s="49" t="s">
        <v>1256</v>
      </c>
      <c r="J787" s="62">
        <v>4.63</v>
      </c>
    </row>
    <row r="788" spans="1:10">
      <c r="A788" s="64" t="s">
        <v>126</v>
      </c>
      <c r="B788" s="46">
        <v>0.14428240740740741</v>
      </c>
      <c r="C788" s="46">
        <v>0.14483796296296297</v>
      </c>
      <c r="D788" s="6" t="s">
        <v>59</v>
      </c>
      <c r="E788" s="11">
        <f t="shared" si="12"/>
        <v>5.5555555555555913E-4</v>
      </c>
      <c r="F788" s="75" t="s">
        <v>428</v>
      </c>
      <c r="G788" s="137">
        <v>19</v>
      </c>
      <c r="H788" s="104" t="s">
        <v>1242</v>
      </c>
      <c r="I788" s="49" t="s">
        <v>1256</v>
      </c>
      <c r="J788" s="62">
        <v>0.8</v>
      </c>
    </row>
    <row r="789" spans="1:10">
      <c r="A789" s="117" t="s">
        <v>126</v>
      </c>
      <c r="B789" s="110">
        <v>0.25388888888888889</v>
      </c>
      <c r="C789" s="46">
        <v>0.25458333333333333</v>
      </c>
      <c r="D789" s="53" t="s">
        <v>59</v>
      </c>
      <c r="E789" s="65">
        <f t="shared" si="12"/>
        <v>6.9444444444444198E-4</v>
      </c>
      <c r="F789" s="75" t="s">
        <v>1086</v>
      </c>
      <c r="G789" s="98">
        <v>2</v>
      </c>
      <c r="H789" s="104" t="s">
        <v>1242</v>
      </c>
      <c r="I789" s="49" t="s">
        <v>1256</v>
      </c>
      <c r="J789" s="62">
        <v>1</v>
      </c>
    </row>
    <row r="790" spans="1:10">
      <c r="A790" s="130" t="s">
        <v>126</v>
      </c>
      <c r="B790" s="46">
        <v>0.13295138888888888</v>
      </c>
      <c r="C790" s="46">
        <v>0.13348379629629631</v>
      </c>
      <c r="D790" s="6" t="s">
        <v>59</v>
      </c>
      <c r="E790" s="67">
        <f t="shared" si="12"/>
        <v>5.3240740740742587E-4</v>
      </c>
      <c r="F790" s="85" t="s">
        <v>786</v>
      </c>
      <c r="G790" s="98">
        <v>2</v>
      </c>
      <c r="H790" s="129" t="s">
        <v>1242</v>
      </c>
      <c r="I790" s="49" t="s">
        <v>1256</v>
      </c>
      <c r="J790" s="62">
        <v>0.77</v>
      </c>
    </row>
    <row r="791" spans="1:10">
      <c r="A791" s="6" t="s">
        <v>126</v>
      </c>
      <c r="B791" s="46">
        <v>0.3630902777777778</v>
      </c>
      <c r="C791" s="46">
        <v>0.36363425925925924</v>
      </c>
      <c r="D791" s="6" t="s">
        <v>15</v>
      </c>
      <c r="E791" s="25">
        <f t="shared" si="12"/>
        <v>5.4398148148143699E-4</v>
      </c>
      <c r="F791" s="95" t="s">
        <v>1437</v>
      </c>
      <c r="G791" s="140">
        <v>1</v>
      </c>
      <c r="H791" s="104" t="s">
        <v>1242</v>
      </c>
      <c r="I791" s="49" t="s">
        <v>1256</v>
      </c>
      <c r="J791" s="62">
        <v>0.78</v>
      </c>
    </row>
    <row r="792" spans="1:10" ht="14.25">
      <c r="A792" s="7" t="s">
        <v>576</v>
      </c>
      <c r="B792" s="24">
        <v>0.16622685185185185</v>
      </c>
      <c r="C792" s="24">
        <v>0.17366898148148149</v>
      </c>
      <c r="D792" s="14" t="s">
        <v>8</v>
      </c>
      <c r="E792" s="12">
        <f t="shared" si="12"/>
        <v>7.4421296296296457E-3</v>
      </c>
      <c r="F792" s="84" t="s">
        <v>577</v>
      </c>
      <c r="G792" s="141">
        <v>2</v>
      </c>
      <c r="H792" s="123" t="s">
        <v>1259</v>
      </c>
      <c r="I792" s="49" t="s">
        <v>1259</v>
      </c>
      <c r="J792" s="62">
        <v>10.72</v>
      </c>
    </row>
    <row r="793" spans="1:10" ht="14.25">
      <c r="A793" s="7" t="s">
        <v>576</v>
      </c>
      <c r="B793" s="24">
        <v>0.17475694444444445</v>
      </c>
      <c r="C793" s="24">
        <v>0.17797453703703703</v>
      </c>
      <c r="D793" s="14" t="s">
        <v>8</v>
      </c>
      <c r="E793" s="12">
        <f t="shared" si="12"/>
        <v>3.2175925925925775E-3</v>
      </c>
      <c r="F793" s="84" t="s">
        <v>582</v>
      </c>
      <c r="G793" s="141">
        <v>2</v>
      </c>
      <c r="H793" s="123" t="s">
        <v>1259</v>
      </c>
      <c r="I793" s="49" t="s">
        <v>1259</v>
      </c>
      <c r="J793" s="62">
        <v>4.63</v>
      </c>
    </row>
    <row r="794" spans="1:10">
      <c r="A794" s="6" t="s">
        <v>576</v>
      </c>
      <c r="B794" s="46">
        <v>0.21472222222222223</v>
      </c>
      <c r="C794" s="46">
        <v>0.24291666666666667</v>
      </c>
      <c r="D794" s="6" t="s">
        <v>8</v>
      </c>
      <c r="E794" s="25">
        <f t="shared" si="12"/>
        <v>2.8194444444444439E-2</v>
      </c>
      <c r="F794" s="75" t="s">
        <v>1275</v>
      </c>
      <c r="G794" s="140">
        <v>4</v>
      </c>
      <c r="H794" s="146" t="s">
        <v>1259</v>
      </c>
      <c r="I794" s="49" t="s">
        <v>1259</v>
      </c>
      <c r="J794" s="62">
        <v>40.6</v>
      </c>
    </row>
    <row r="795" spans="1:10">
      <c r="A795" s="6" t="s">
        <v>576</v>
      </c>
      <c r="B795" s="46">
        <v>0.24401620370370369</v>
      </c>
      <c r="C795" s="46">
        <v>0.27850694444444446</v>
      </c>
      <c r="D795" s="6" t="s">
        <v>8</v>
      </c>
      <c r="E795" s="25">
        <f t="shared" si="12"/>
        <v>3.4490740740740766E-2</v>
      </c>
      <c r="F795" s="75" t="s">
        <v>1307</v>
      </c>
      <c r="G795" s="140">
        <v>4</v>
      </c>
      <c r="H795" s="108" t="s">
        <v>1259</v>
      </c>
      <c r="I795" s="49" t="s">
        <v>1259</v>
      </c>
      <c r="J795" s="62">
        <v>49.67</v>
      </c>
    </row>
    <row r="796" spans="1:10">
      <c r="A796" s="6" t="s">
        <v>576</v>
      </c>
      <c r="B796" s="46">
        <v>0.27953703703703703</v>
      </c>
      <c r="C796" s="46">
        <v>0.28255787037037039</v>
      </c>
      <c r="D796" s="6" t="s">
        <v>8</v>
      </c>
      <c r="E796" s="25">
        <f t="shared" si="12"/>
        <v>3.0208333333333615E-3</v>
      </c>
      <c r="F796" s="75" t="s">
        <v>1336</v>
      </c>
      <c r="G796" s="140">
        <v>4</v>
      </c>
      <c r="H796" s="108" t="s">
        <v>1259</v>
      </c>
      <c r="I796" s="49" t="s">
        <v>1259</v>
      </c>
      <c r="J796" s="62">
        <v>4.3499999999999996</v>
      </c>
    </row>
    <row r="797" spans="1:10">
      <c r="A797" s="6" t="s">
        <v>576</v>
      </c>
      <c r="B797" s="46">
        <v>0.28343750000000001</v>
      </c>
      <c r="C797" s="46">
        <v>0.28747685185185184</v>
      </c>
      <c r="D797" s="6" t="s">
        <v>8</v>
      </c>
      <c r="E797" s="25">
        <f t="shared" si="12"/>
        <v>4.0393518518518357E-3</v>
      </c>
      <c r="F797" s="75" t="s">
        <v>1370</v>
      </c>
      <c r="G797" s="140">
        <v>4</v>
      </c>
      <c r="H797" s="108" t="s">
        <v>1259</v>
      </c>
      <c r="I797" s="49" t="s">
        <v>1259</v>
      </c>
      <c r="J797" s="62">
        <v>5.82</v>
      </c>
    </row>
    <row r="798" spans="1:10">
      <c r="A798" s="53" t="s">
        <v>625</v>
      </c>
      <c r="B798" s="46">
        <v>3.0497685185185187E-2</v>
      </c>
      <c r="C798" s="46">
        <v>5.4212962962962963E-2</v>
      </c>
      <c r="D798" s="53" t="s">
        <v>14</v>
      </c>
      <c r="E798" s="65">
        <f t="shared" si="12"/>
        <v>2.3715277777777776E-2</v>
      </c>
      <c r="F798" s="75" t="s">
        <v>627</v>
      </c>
      <c r="G798" s="98">
        <v>2</v>
      </c>
      <c r="H798" s="104" t="s">
        <v>1242</v>
      </c>
      <c r="I798" s="49" t="s">
        <v>1251</v>
      </c>
      <c r="J798" s="62">
        <v>34.15</v>
      </c>
    </row>
    <row r="799" spans="1:10">
      <c r="A799" s="53" t="s">
        <v>625</v>
      </c>
      <c r="B799" s="46">
        <v>6.609953703703704E-2</v>
      </c>
      <c r="C799" s="46">
        <v>6.700231481481482E-2</v>
      </c>
      <c r="D799" s="53" t="s">
        <v>59</v>
      </c>
      <c r="E799" s="65">
        <f t="shared" si="12"/>
        <v>9.0277777777778012E-4</v>
      </c>
      <c r="F799" s="75" t="s">
        <v>639</v>
      </c>
      <c r="G799" s="98">
        <v>2</v>
      </c>
      <c r="H799" s="104" t="s">
        <v>1242</v>
      </c>
      <c r="I799" s="49" t="s">
        <v>1251</v>
      </c>
      <c r="J799" s="62">
        <v>1.3</v>
      </c>
    </row>
    <row r="800" spans="1:10" ht="14.25">
      <c r="A800" s="7" t="s">
        <v>105</v>
      </c>
      <c r="B800" s="9">
        <v>7.0671296296296301E-2</v>
      </c>
      <c r="C800" s="9">
        <v>7.1273148148148155E-2</v>
      </c>
      <c r="D800" s="16" t="s">
        <v>59</v>
      </c>
      <c r="E800" s="12">
        <f t="shared" si="12"/>
        <v>6.0185185185185341E-4</v>
      </c>
      <c r="F800" s="84" t="s">
        <v>154</v>
      </c>
      <c r="G800" s="141">
        <v>1</v>
      </c>
      <c r="H800" s="105" t="s">
        <v>1245</v>
      </c>
      <c r="I800" s="49" t="s">
        <v>1243</v>
      </c>
      <c r="J800" s="62">
        <v>0.87</v>
      </c>
    </row>
    <row r="801" spans="1:10">
      <c r="A801" s="64" t="s">
        <v>105</v>
      </c>
      <c r="B801" s="46">
        <v>6.8587962962962962E-2</v>
      </c>
      <c r="C801" s="110">
        <v>6.8854166666666661E-2</v>
      </c>
      <c r="D801" s="6" t="s">
        <v>59</v>
      </c>
      <c r="E801" s="11">
        <f t="shared" si="12"/>
        <v>2.6620370370369906E-4</v>
      </c>
      <c r="F801" s="75" t="s">
        <v>111</v>
      </c>
      <c r="G801" s="137">
        <v>1</v>
      </c>
      <c r="H801" s="105" t="s">
        <v>1245</v>
      </c>
      <c r="I801" s="49" t="s">
        <v>1243</v>
      </c>
      <c r="J801" s="62">
        <v>0.38</v>
      </c>
    </row>
    <row r="802" spans="1:10">
      <c r="A802" s="53" t="s">
        <v>105</v>
      </c>
      <c r="B802" s="35">
        <v>0.44035879629629632</v>
      </c>
      <c r="C802" s="46">
        <v>0.44090277777777775</v>
      </c>
      <c r="D802" s="53" t="s">
        <v>15</v>
      </c>
      <c r="E802" s="65">
        <f t="shared" si="12"/>
        <v>5.4398148148143699E-4</v>
      </c>
      <c r="F802" s="75" t="s">
        <v>1387</v>
      </c>
      <c r="G802" s="98">
        <v>1</v>
      </c>
      <c r="H802" s="105" t="s">
        <v>1245</v>
      </c>
      <c r="I802" s="49" t="s">
        <v>1243</v>
      </c>
      <c r="J802" s="62">
        <v>0.78</v>
      </c>
    </row>
    <row r="803" spans="1:10">
      <c r="A803" s="6" t="s">
        <v>105</v>
      </c>
      <c r="B803" s="46">
        <v>7.1319444444444449E-2</v>
      </c>
      <c r="C803" s="46">
        <v>7.1851851851851847E-2</v>
      </c>
      <c r="D803" s="6" t="s">
        <v>59</v>
      </c>
      <c r="E803" s="25">
        <f t="shared" si="12"/>
        <v>5.3240740740739811E-4</v>
      </c>
      <c r="F803" s="75" t="s">
        <v>1063</v>
      </c>
      <c r="G803" s="140">
        <v>2</v>
      </c>
      <c r="H803" s="105" t="s">
        <v>1245</v>
      </c>
      <c r="I803" s="49" t="s">
        <v>1243</v>
      </c>
      <c r="J803" s="62">
        <v>0.77</v>
      </c>
    </row>
    <row r="804" spans="1:10">
      <c r="A804" s="78" t="s">
        <v>105</v>
      </c>
      <c r="B804" s="46">
        <v>0.39083333333333331</v>
      </c>
      <c r="C804" s="46">
        <v>0.39091435185185186</v>
      </c>
      <c r="D804" s="6" t="s">
        <v>15</v>
      </c>
      <c r="E804" s="25">
        <f t="shared" si="12"/>
        <v>8.1018518518549687E-5</v>
      </c>
      <c r="F804" s="75" t="s">
        <v>1111</v>
      </c>
      <c r="G804" s="140">
        <v>2</v>
      </c>
      <c r="H804" s="105" t="s">
        <v>1245</v>
      </c>
      <c r="I804" s="49" t="s">
        <v>1243</v>
      </c>
      <c r="J804" s="62">
        <v>0.12</v>
      </c>
    </row>
    <row r="805" spans="1:10">
      <c r="A805" s="6" t="s">
        <v>1068</v>
      </c>
      <c r="B805" s="46">
        <v>7.2291666666666671E-2</v>
      </c>
      <c r="C805" s="46">
        <v>7.2916666666666671E-2</v>
      </c>
      <c r="D805" s="6" t="s">
        <v>14</v>
      </c>
      <c r="E805" s="11">
        <f t="shared" si="12"/>
        <v>6.2500000000000056E-4</v>
      </c>
      <c r="F805" s="75" t="s">
        <v>1072</v>
      </c>
      <c r="G805" s="140">
        <v>29</v>
      </c>
      <c r="H805" s="104" t="s">
        <v>1242</v>
      </c>
      <c r="I805" s="49" t="s">
        <v>1251</v>
      </c>
      <c r="J805" s="62">
        <v>0.9</v>
      </c>
    </row>
    <row r="806" spans="1:10">
      <c r="A806" s="6" t="s">
        <v>1068</v>
      </c>
      <c r="B806" s="46">
        <v>7.4421296296296291E-2</v>
      </c>
      <c r="C806" s="46">
        <v>7.5115740740740747E-2</v>
      </c>
      <c r="D806" s="6" t="s">
        <v>14</v>
      </c>
      <c r="E806" s="11">
        <f t="shared" si="12"/>
        <v>6.9444444444445586E-4</v>
      </c>
      <c r="F806" s="75" t="s">
        <v>1077</v>
      </c>
      <c r="G806" s="140">
        <v>29</v>
      </c>
      <c r="H806" s="104" t="s">
        <v>1242</v>
      </c>
      <c r="I806" s="49" t="s">
        <v>1251</v>
      </c>
      <c r="J806" s="62">
        <v>1</v>
      </c>
    </row>
    <row r="807" spans="1:10">
      <c r="A807" s="6" t="s">
        <v>1068</v>
      </c>
      <c r="B807" s="46">
        <v>7.5578703703703703E-2</v>
      </c>
      <c r="C807" s="46">
        <v>0.10121527777777778</v>
      </c>
      <c r="D807" s="6" t="s">
        <v>14</v>
      </c>
      <c r="E807" s="11">
        <f t="shared" si="12"/>
        <v>2.5636574074074076E-2</v>
      </c>
      <c r="F807" s="75" t="s">
        <v>1088</v>
      </c>
      <c r="G807" s="140">
        <v>29</v>
      </c>
      <c r="H807" s="104" t="s">
        <v>1242</v>
      </c>
      <c r="I807" s="49" t="s">
        <v>1251</v>
      </c>
      <c r="J807" s="62">
        <v>36.92</v>
      </c>
    </row>
    <row r="808" spans="1:10">
      <c r="A808" s="6" t="s">
        <v>1068</v>
      </c>
      <c r="B808" s="46">
        <v>0.10241898148148149</v>
      </c>
      <c r="C808" s="46">
        <v>0.10945601851851852</v>
      </c>
      <c r="D808" s="6" t="s">
        <v>14</v>
      </c>
      <c r="E808" s="11">
        <f t="shared" si="12"/>
        <v>7.0370370370370361E-3</v>
      </c>
      <c r="F808" s="75" t="s">
        <v>1101</v>
      </c>
      <c r="G808" s="140">
        <v>29</v>
      </c>
      <c r="H808" s="104" t="s">
        <v>1242</v>
      </c>
      <c r="I808" s="49" t="s">
        <v>1251</v>
      </c>
      <c r="J808" s="62">
        <v>10.130000000000001</v>
      </c>
    </row>
    <row r="809" spans="1:10">
      <c r="A809" s="6" t="s">
        <v>1068</v>
      </c>
      <c r="B809" s="46">
        <v>0.11021990740740741</v>
      </c>
      <c r="C809" s="46">
        <v>0.14538194444444444</v>
      </c>
      <c r="D809" s="6" t="s">
        <v>14</v>
      </c>
      <c r="E809" s="11">
        <f t="shared" si="12"/>
        <v>3.5162037037037033E-2</v>
      </c>
      <c r="F809" s="75" t="s">
        <v>1117</v>
      </c>
      <c r="G809" s="140">
        <v>29</v>
      </c>
      <c r="H809" s="104" t="s">
        <v>1242</v>
      </c>
      <c r="I809" s="49" t="s">
        <v>1251</v>
      </c>
      <c r="J809" s="62">
        <v>50.63</v>
      </c>
    </row>
    <row r="810" spans="1:10" ht="14.25">
      <c r="A810" s="6" t="s">
        <v>1068</v>
      </c>
      <c r="B810" s="46">
        <v>0.14598379629629629</v>
      </c>
      <c r="C810" s="46">
        <v>0.14637731481481481</v>
      </c>
      <c r="D810" s="6" t="s">
        <v>14</v>
      </c>
      <c r="E810" s="11">
        <f t="shared" si="12"/>
        <v>3.9351851851851527E-4</v>
      </c>
      <c r="F810" s="81" t="s">
        <v>1127</v>
      </c>
      <c r="G810" s="140">
        <v>29</v>
      </c>
      <c r="H810" s="104" t="s">
        <v>1242</v>
      </c>
      <c r="I810" s="49" t="s">
        <v>1251</v>
      </c>
      <c r="J810" s="62">
        <v>0.56999999999999995</v>
      </c>
    </row>
    <row r="811" spans="1:10">
      <c r="A811" s="6" t="s">
        <v>1068</v>
      </c>
      <c r="B811" s="46">
        <v>0.14673611111111112</v>
      </c>
      <c r="C811" s="46">
        <v>0.14972222222222223</v>
      </c>
      <c r="D811" s="6" t="s">
        <v>14</v>
      </c>
      <c r="E811" s="11">
        <f t="shared" si="12"/>
        <v>2.9861111111111061E-3</v>
      </c>
      <c r="F811" s="75" t="s">
        <v>1134</v>
      </c>
      <c r="G811" s="140">
        <v>29</v>
      </c>
      <c r="H811" s="104" t="s">
        <v>1242</v>
      </c>
      <c r="I811" s="49" t="s">
        <v>1251</v>
      </c>
      <c r="J811" s="62">
        <v>4.3</v>
      </c>
    </row>
    <row r="812" spans="1:10">
      <c r="A812" s="6" t="s">
        <v>1068</v>
      </c>
      <c r="B812" s="46">
        <v>0.15049768518518519</v>
      </c>
      <c r="C812" s="46">
        <v>0.15752314814814813</v>
      </c>
      <c r="D812" s="6" t="s">
        <v>14</v>
      </c>
      <c r="E812" s="11">
        <f t="shared" si="12"/>
        <v>7.0254629629629417E-3</v>
      </c>
      <c r="F812" s="75" t="s">
        <v>1138</v>
      </c>
      <c r="G812" s="140">
        <v>29</v>
      </c>
      <c r="H812" s="104" t="s">
        <v>1242</v>
      </c>
      <c r="I812" s="49" t="s">
        <v>1251</v>
      </c>
      <c r="J812" s="62">
        <v>10.119999999999999</v>
      </c>
    </row>
    <row r="813" spans="1:10">
      <c r="A813" s="6" t="s">
        <v>1068</v>
      </c>
      <c r="B813" s="46">
        <v>0.15936342592592592</v>
      </c>
      <c r="C813" s="46">
        <v>0.15979166666666667</v>
      </c>
      <c r="D813" s="6" t="s">
        <v>14</v>
      </c>
      <c r="E813" s="11">
        <f t="shared" si="12"/>
        <v>4.2824074074074292E-4</v>
      </c>
      <c r="F813" s="75" t="s">
        <v>1143</v>
      </c>
      <c r="G813" s="140">
        <v>29</v>
      </c>
      <c r="H813" s="104" t="s">
        <v>1242</v>
      </c>
      <c r="I813" s="49" t="s">
        <v>1251</v>
      </c>
      <c r="J813" s="62">
        <v>0.62</v>
      </c>
    </row>
    <row r="814" spans="1:10">
      <c r="A814" s="6" t="s">
        <v>1068</v>
      </c>
      <c r="B814" s="46">
        <v>0.16043981481481481</v>
      </c>
      <c r="C814" s="46">
        <v>0.16170138888888888</v>
      </c>
      <c r="D814" s="6" t="s">
        <v>14</v>
      </c>
      <c r="E814" s="11">
        <f t="shared" si="12"/>
        <v>1.2615740740740677E-3</v>
      </c>
      <c r="F814" s="75" t="s">
        <v>1147</v>
      </c>
      <c r="G814" s="140">
        <v>29</v>
      </c>
      <c r="H814" s="104" t="s">
        <v>1242</v>
      </c>
      <c r="I814" s="49" t="s">
        <v>1251</v>
      </c>
      <c r="J814" s="62">
        <v>1.82</v>
      </c>
    </row>
    <row r="815" spans="1:10">
      <c r="A815" s="6" t="s">
        <v>1068</v>
      </c>
      <c r="B815" s="46">
        <v>0.16187499999999999</v>
      </c>
      <c r="C815" s="46">
        <v>0.16546296296296295</v>
      </c>
      <c r="D815" s="6" t="s">
        <v>14</v>
      </c>
      <c r="E815" s="11">
        <f t="shared" si="12"/>
        <v>3.5879629629629595E-3</v>
      </c>
      <c r="F815" s="75" t="s">
        <v>1149</v>
      </c>
      <c r="G815" s="140">
        <v>29</v>
      </c>
      <c r="H815" s="104" t="s">
        <v>1242</v>
      </c>
      <c r="I815" s="49" t="s">
        <v>1251</v>
      </c>
      <c r="J815" s="62">
        <v>5.17</v>
      </c>
    </row>
    <row r="816" spans="1:10">
      <c r="A816" s="6" t="s">
        <v>1068</v>
      </c>
      <c r="B816" s="46">
        <v>0.16648148148148148</v>
      </c>
      <c r="C816" s="46">
        <v>0.16956018518518517</v>
      </c>
      <c r="D816" s="6" t="s">
        <v>14</v>
      </c>
      <c r="E816" s="11">
        <f t="shared" si="12"/>
        <v>3.0787037037036946E-3</v>
      </c>
      <c r="F816" s="75" t="s">
        <v>1154</v>
      </c>
      <c r="G816" s="140">
        <v>29</v>
      </c>
      <c r="H816" s="104" t="s">
        <v>1242</v>
      </c>
      <c r="I816" s="49" t="s">
        <v>1251</v>
      </c>
      <c r="J816" s="62">
        <v>4.43</v>
      </c>
    </row>
    <row r="817" spans="1:10" ht="14.25">
      <c r="A817" s="6" t="s">
        <v>1068</v>
      </c>
      <c r="B817" s="46">
        <v>0.17179398148148148</v>
      </c>
      <c r="C817" s="46">
        <v>0.17385416666666667</v>
      </c>
      <c r="D817" s="6" t="s">
        <v>14</v>
      </c>
      <c r="E817" s="11">
        <f t="shared" si="12"/>
        <v>2.0601851851851927E-3</v>
      </c>
      <c r="F817" s="81" t="s">
        <v>1162</v>
      </c>
      <c r="G817" s="140">
        <v>29</v>
      </c>
      <c r="H817" s="104" t="s">
        <v>1242</v>
      </c>
      <c r="I817" s="49" t="s">
        <v>1251</v>
      </c>
      <c r="J817" s="62">
        <v>2.97</v>
      </c>
    </row>
    <row r="818" spans="1:10">
      <c r="A818" s="6" t="s">
        <v>1068</v>
      </c>
      <c r="B818" s="46">
        <v>0.17561342592592594</v>
      </c>
      <c r="C818" s="46">
        <v>0.17605324074074075</v>
      </c>
      <c r="D818" s="6" t="s">
        <v>14</v>
      </c>
      <c r="E818" s="11">
        <f t="shared" si="12"/>
        <v>4.3981481481480955E-4</v>
      </c>
      <c r="F818" s="75" t="s">
        <v>1169</v>
      </c>
      <c r="G818" s="140">
        <v>29</v>
      </c>
      <c r="H818" s="104" t="s">
        <v>1242</v>
      </c>
      <c r="I818" s="49" t="s">
        <v>1251</v>
      </c>
      <c r="J818" s="62">
        <v>0.63</v>
      </c>
    </row>
    <row r="819" spans="1:10">
      <c r="A819" s="6" t="s">
        <v>1068</v>
      </c>
      <c r="B819" s="46">
        <v>0.17699074074074075</v>
      </c>
      <c r="C819" s="46">
        <v>0.17723379629629629</v>
      </c>
      <c r="D819" s="6" t="s">
        <v>14</v>
      </c>
      <c r="E819" s="11">
        <f t="shared" si="12"/>
        <v>2.4305555555553804E-4</v>
      </c>
      <c r="F819" s="75" t="s">
        <v>1175</v>
      </c>
      <c r="G819" s="140">
        <v>29</v>
      </c>
      <c r="H819" s="104" t="s">
        <v>1242</v>
      </c>
      <c r="I819" s="49" t="s">
        <v>1251</v>
      </c>
      <c r="J819" s="62">
        <v>0.35</v>
      </c>
    </row>
    <row r="820" spans="1:10">
      <c r="A820" s="6" t="s">
        <v>1068</v>
      </c>
      <c r="B820" s="46">
        <v>0.17791666666666667</v>
      </c>
      <c r="C820" s="46">
        <v>0.18004629629629629</v>
      </c>
      <c r="D820" s="6" t="s">
        <v>14</v>
      </c>
      <c r="E820" s="11">
        <f t="shared" si="12"/>
        <v>2.1296296296296202E-3</v>
      </c>
      <c r="F820" s="75" t="s">
        <v>1180</v>
      </c>
      <c r="G820" s="140">
        <v>29</v>
      </c>
      <c r="H820" s="104" t="s">
        <v>1242</v>
      </c>
      <c r="I820" s="49" t="s">
        <v>1251</v>
      </c>
      <c r="J820" s="62">
        <v>3.07</v>
      </c>
    </row>
    <row r="821" spans="1:10">
      <c r="A821" s="6" t="s">
        <v>1068</v>
      </c>
      <c r="B821" s="46">
        <v>0.18126157407407406</v>
      </c>
      <c r="C821" s="46">
        <v>0.18190972222222221</v>
      </c>
      <c r="D821" s="6" t="s">
        <v>14</v>
      </c>
      <c r="E821" s="11">
        <f t="shared" si="12"/>
        <v>6.481481481481477E-4</v>
      </c>
      <c r="F821" s="75" t="s">
        <v>1188</v>
      </c>
      <c r="G821" s="140">
        <v>29</v>
      </c>
      <c r="H821" s="104" t="s">
        <v>1242</v>
      </c>
      <c r="I821" s="49" t="s">
        <v>1251</v>
      </c>
      <c r="J821" s="62">
        <v>0.93</v>
      </c>
    </row>
    <row r="822" spans="1:10">
      <c r="A822" s="6" t="s">
        <v>1068</v>
      </c>
      <c r="B822" s="46">
        <v>0.18462962962962962</v>
      </c>
      <c r="C822" s="46">
        <v>0.18476851851851853</v>
      </c>
      <c r="D822" s="6" t="s">
        <v>14</v>
      </c>
      <c r="E822" s="11">
        <f t="shared" si="12"/>
        <v>1.388888888889106E-4</v>
      </c>
      <c r="F822" s="75" t="s">
        <v>1200</v>
      </c>
      <c r="G822" s="140">
        <v>29</v>
      </c>
      <c r="H822" s="104" t="s">
        <v>1242</v>
      </c>
      <c r="I822" s="49" t="s">
        <v>1251</v>
      </c>
      <c r="J822" s="62">
        <v>0.2</v>
      </c>
    </row>
    <row r="823" spans="1:10">
      <c r="A823" s="6" t="s">
        <v>1068</v>
      </c>
      <c r="B823" s="46">
        <v>0.18584490740740742</v>
      </c>
      <c r="C823" s="46">
        <v>0.19763888888888889</v>
      </c>
      <c r="D823" s="6" t="s">
        <v>14</v>
      </c>
      <c r="E823" s="11">
        <f t="shared" si="12"/>
        <v>1.1793981481481475E-2</v>
      </c>
      <c r="F823" s="75" t="s">
        <v>1207</v>
      </c>
      <c r="G823" s="140">
        <v>29</v>
      </c>
      <c r="H823" s="104" t="s">
        <v>1242</v>
      </c>
      <c r="I823" s="49" t="s">
        <v>1251</v>
      </c>
      <c r="J823" s="62">
        <v>16.98</v>
      </c>
    </row>
    <row r="824" spans="1:10">
      <c r="A824" s="6" t="s">
        <v>1068</v>
      </c>
      <c r="B824" s="46">
        <v>0.19784722222222223</v>
      </c>
      <c r="C824" s="46">
        <v>0.20070601851851852</v>
      </c>
      <c r="D824" s="6" t="s">
        <v>14</v>
      </c>
      <c r="E824" s="11">
        <f t="shared" si="12"/>
        <v>2.8587962962962898E-3</v>
      </c>
      <c r="F824" s="75" t="s">
        <v>1211</v>
      </c>
      <c r="G824" s="140">
        <v>29</v>
      </c>
      <c r="H824" s="104" t="s">
        <v>1242</v>
      </c>
      <c r="I824" s="49" t="s">
        <v>1251</v>
      </c>
      <c r="J824" s="62">
        <v>4.12</v>
      </c>
    </row>
    <row r="825" spans="1:10">
      <c r="A825" s="6" t="s">
        <v>1068</v>
      </c>
      <c r="B825" s="46">
        <v>0.20206018518518518</v>
      </c>
      <c r="C825" s="46">
        <v>0.20333333333333334</v>
      </c>
      <c r="D825" s="6" t="s">
        <v>14</v>
      </c>
      <c r="E825" s="11">
        <f t="shared" si="12"/>
        <v>1.2731481481481621E-3</v>
      </c>
      <c r="F825" s="75" t="s">
        <v>1215</v>
      </c>
      <c r="G825" s="140">
        <v>29</v>
      </c>
      <c r="H825" s="104" t="s">
        <v>1242</v>
      </c>
      <c r="I825" s="49" t="s">
        <v>1251</v>
      </c>
      <c r="J825" s="62">
        <v>1.83</v>
      </c>
    </row>
    <row r="826" spans="1:10">
      <c r="A826" s="6" t="s">
        <v>1068</v>
      </c>
      <c r="B826" s="46">
        <v>0.2036226851851852</v>
      </c>
      <c r="C826" s="46">
        <v>0.20369212962962963</v>
      </c>
      <c r="D826" s="6" t="s">
        <v>14</v>
      </c>
      <c r="E826" s="11">
        <f t="shared" si="12"/>
        <v>6.9444444444427544E-5</v>
      </c>
      <c r="F826" s="75" t="s">
        <v>1218</v>
      </c>
      <c r="G826" s="140">
        <v>29</v>
      </c>
      <c r="H826" s="104" t="s">
        <v>1242</v>
      </c>
      <c r="I826" s="49" t="s">
        <v>1251</v>
      </c>
      <c r="J826" s="62">
        <v>0.1</v>
      </c>
    </row>
    <row r="827" spans="1:10">
      <c r="A827" s="6" t="s">
        <v>1068</v>
      </c>
      <c r="B827" s="46">
        <v>0.20423611111111112</v>
      </c>
      <c r="C827" s="46">
        <v>0.20542824074074073</v>
      </c>
      <c r="D827" s="6" t="s">
        <v>14</v>
      </c>
      <c r="E827" s="11">
        <f t="shared" si="12"/>
        <v>1.1921296296296124E-3</v>
      </c>
      <c r="F827" s="75" t="s">
        <v>1221</v>
      </c>
      <c r="G827" s="140">
        <v>29</v>
      </c>
      <c r="H827" s="104" t="s">
        <v>1242</v>
      </c>
      <c r="I827" s="49" t="s">
        <v>1251</v>
      </c>
      <c r="J827" s="62">
        <v>1.72</v>
      </c>
    </row>
    <row r="828" spans="1:10">
      <c r="A828" s="6" t="s">
        <v>1068</v>
      </c>
      <c r="B828" s="46">
        <v>0.20719907407407406</v>
      </c>
      <c r="C828" s="46">
        <v>0.20805555555555555</v>
      </c>
      <c r="D828" s="6" t="s">
        <v>14</v>
      </c>
      <c r="E828" s="11">
        <f t="shared" si="12"/>
        <v>8.5648148148148584E-4</v>
      </c>
      <c r="F828" s="75" t="s">
        <v>1226</v>
      </c>
      <c r="G828" s="140">
        <v>29</v>
      </c>
      <c r="H828" s="104" t="s">
        <v>1242</v>
      </c>
      <c r="I828" s="49" t="s">
        <v>1251</v>
      </c>
      <c r="J828" s="62">
        <v>1.23</v>
      </c>
    </row>
    <row r="829" spans="1:10">
      <c r="A829" s="6" t="s">
        <v>1068</v>
      </c>
      <c r="B829" s="46">
        <v>0.20835648148148148</v>
      </c>
      <c r="C829" s="46">
        <v>0.20851851851851852</v>
      </c>
      <c r="D829" s="6" t="s">
        <v>14</v>
      </c>
      <c r="E829" s="11">
        <f t="shared" si="12"/>
        <v>1.6203703703704386E-4</v>
      </c>
      <c r="F829" s="75" t="s">
        <v>1234</v>
      </c>
      <c r="G829" s="140">
        <v>29</v>
      </c>
      <c r="H829" s="104" t="s">
        <v>1242</v>
      </c>
      <c r="I829" s="49" t="s">
        <v>1251</v>
      </c>
      <c r="J829" s="62">
        <v>0.23</v>
      </c>
    </row>
    <row r="830" spans="1:10">
      <c r="A830" s="6" t="s">
        <v>1068</v>
      </c>
      <c r="B830" s="46">
        <v>0.27858796296296295</v>
      </c>
      <c r="C830" s="46">
        <v>0.27943287037037035</v>
      </c>
      <c r="D830" s="6" t="s">
        <v>59</v>
      </c>
      <c r="E830" s="25">
        <f t="shared" si="12"/>
        <v>8.4490740740739145E-4</v>
      </c>
      <c r="F830" s="75" t="s">
        <v>1319</v>
      </c>
      <c r="G830" s="140">
        <v>29</v>
      </c>
      <c r="H830" s="104" t="s">
        <v>1242</v>
      </c>
      <c r="I830" s="49" t="s">
        <v>1251</v>
      </c>
      <c r="J830" s="62">
        <v>1.22</v>
      </c>
    </row>
    <row r="831" spans="1:10">
      <c r="A831" s="6" t="s">
        <v>1068</v>
      </c>
      <c r="B831" s="46">
        <v>0.28261574074074075</v>
      </c>
      <c r="C831" s="46">
        <v>0.28297453703703701</v>
      </c>
      <c r="D831" s="6" t="s">
        <v>59</v>
      </c>
      <c r="E831" s="25">
        <f t="shared" si="12"/>
        <v>3.5879629629625986E-4</v>
      </c>
      <c r="F831" s="75" t="s">
        <v>1341</v>
      </c>
      <c r="G831" s="140">
        <v>29</v>
      </c>
      <c r="H831" s="104" t="s">
        <v>1242</v>
      </c>
      <c r="I831" s="49" t="s">
        <v>1251</v>
      </c>
      <c r="J831" s="62">
        <v>0.52</v>
      </c>
    </row>
    <row r="832" spans="1:10">
      <c r="A832" s="6" t="s">
        <v>1068</v>
      </c>
      <c r="B832" s="46">
        <v>0.28314814814814815</v>
      </c>
      <c r="C832" s="46">
        <v>0.28334490740740742</v>
      </c>
      <c r="D832" s="6" t="s">
        <v>14</v>
      </c>
      <c r="E832" s="25">
        <f t="shared" si="12"/>
        <v>1.9675925925927151E-4</v>
      </c>
      <c r="F832" s="75" t="s">
        <v>1353</v>
      </c>
      <c r="G832" s="140">
        <v>29</v>
      </c>
      <c r="H832" s="104" t="s">
        <v>1242</v>
      </c>
      <c r="I832" s="49" t="s">
        <v>1251</v>
      </c>
      <c r="J832" s="62">
        <v>0.28000000000000003</v>
      </c>
    </row>
    <row r="833" spans="1:10">
      <c r="A833" s="6" t="s">
        <v>1068</v>
      </c>
      <c r="B833" s="46">
        <v>0.2875462962962963</v>
      </c>
      <c r="C833" s="46">
        <v>0.28788194444444443</v>
      </c>
      <c r="D833" s="6" t="s">
        <v>59</v>
      </c>
      <c r="E833" s="25">
        <f t="shared" si="12"/>
        <v>3.356481481481266E-4</v>
      </c>
      <c r="F833" s="75" t="s">
        <v>1380</v>
      </c>
      <c r="G833" s="140">
        <v>29</v>
      </c>
      <c r="H833" s="104" t="s">
        <v>1242</v>
      </c>
      <c r="I833" s="49" t="s">
        <v>1251</v>
      </c>
      <c r="J833" s="62">
        <v>0.48</v>
      </c>
    </row>
    <row r="834" spans="1:10">
      <c r="A834" s="6" t="s">
        <v>76</v>
      </c>
      <c r="B834" s="46">
        <v>6.2708333333333338E-2</v>
      </c>
      <c r="C834" s="46">
        <v>7.3136574074074076E-2</v>
      </c>
      <c r="D834" s="109" t="s">
        <v>8</v>
      </c>
      <c r="E834" s="11">
        <f t="shared" ref="E834:E897" si="13">C834-B834</f>
        <v>1.0428240740740738E-2</v>
      </c>
      <c r="F834" s="75" t="s">
        <v>79</v>
      </c>
      <c r="G834" s="137">
        <v>3</v>
      </c>
      <c r="H834" s="105" t="s">
        <v>1259</v>
      </c>
      <c r="I834" s="85" t="s">
        <v>1281</v>
      </c>
      <c r="J834" s="62">
        <v>15.02</v>
      </c>
    </row>
    <row r="835" spans="1:10">
      <c r="A835" s="6" t="s">
        <v>76</v>
      </c>
      <c r="B835" s="46">
        <v>7.4560185185185188E-2</v>
      </c>
      <c r="C835" s="46">
        <v>7.7824074074074073E-2</v>
      </c>
      <c r="D835" s="6" t="s">
        <v>8</v>
      </c>
      <c r="E835" s="11">
        <f t="shared" si="13"/>
        <v>3.2638888888888856E-3</v>
      </c>
      <c r="F835" s="75" t="s">
        <v>88</v>
      </c>
      <c r="G835" s="137">
        <v>3</v>
      </c>
      <c r="H835" s="105" t="s">
        <v>1259</v>
      </c>
      <c r="I835" s="85" t="s">
        <v>1281</v>
      </c>
      <c r="J835" s="62">
        <v>4.7</v>
      </c>
    </row>
    <row r="836" spans="1:10">
      <c r="A836" s="109" t="s">
        <v>76</v>
      </c>
      <c r="B836" s="46">
        <v>7.8761574074074081E-2</v>
      </c>
      <c r="C836" s="46">
        <v>7.946759259259259E-2</v>
      </c>
      <c r="D836" s="6" t="s">
        <v>8</v>
      </c>
      <c r="E836" s="11">
        <f t="shared" si="13"/>
        <v>7.0601851851850861E-4</v>
      </c>
      <c r="F836" s="75" t="s">
        <v>94</v>
      </c>
      <c r="G836" s="137">
        <v>3</v>
      </c>
      <c r="H836" s="105" t="s">
        <v>1259</v>
      </c>
      <c r="I836" s="85" t="s">
        <v>1281</v>
      </c>
      <c r="J836" s="62">
        <v>1.02</v>
      </c>
    </row>
    <row r="837" spans="1:10">
      <c r="A837" s="53" t="s">
        <v>76</v>
      </c>
      <c r="B837" s="46">
        <v>0.47131944444444446</v>
      </c>
      <c r="C837" s="46">
        <v>0.4830787037037037</v>
      </c>
      <c r="D837" s="53" t="s">
        <v>8</v>
      </c>
      <c r="E837" s="65">
        <f t="shared" si="13"/>
        <v>1.1759259259259247E-2</v>
      </c>
      <c r="F837" s="89" t="s">
        <v>1411</v>
      </c>
      <c r="G837" s="98">
        <v>1</v>
      </c>
      <c r="H837" s="122" t="s">
        <v>1259</v>
      </c>
      <c r="I837" s="85" t="s">
        <v>1281</v>
      </c>
      <c r="J837" s="62">
        <v>16.93</v>
      </c>
    </row>
    <row r="838" spans="1:10">
      <c r="A838" s="6" t="s">
        <v>80</v>
      </c>
      <c r="B838" s="46">
        <v>7.3148148148148157E-2</v>
      </c>
      <c r="C838" s="46">
        <v>7.363425925925926E-2</v>
      </c>
      <c r="D838" s="6" t="s">
        <v>59</v>
      </c>
      <c r="E838" s="11">
        <f t="shared" si="13"/>
        <v>4.8611111111110383E-4</v>
      </c>
      <c r="F838" s="75" t="s">
        <v>82</v>
      </c>
      <c r="G838" s="137">
        <v>3</v>
      </c>
      <c r="H838" s="104" t="s">
        <v>1242</v>
      </c>
      <c r="I838" s="49" t="s">
        <v>1256</v>
      </c>
      <c r="J838" s="62">
        <v>0.7</v>
      </c>
    </row>
    <row r="839" spans="1:10" ht="14.25">
      <c r="A839" s="6" t="s">
        <v>80</v>
      </c>
      <c r="B839" s="46">
        <v>0.3069675925925926</v>
      </c>
      <c r="C839" s="46">
        <v>0.33137731481481481</v>
      </c>
      <c r="D839" s="6" t="s">
        <v>14</v>
      </c>
      <c r="E839" s="11">
        <f t="shared" si="13"/>
        <v>2.4409722222222208E-2</v>
      </c>
      <c r="F839" s="81" t="s">
        <v>354</v>
      </c>
      <c r="G839" s="142">
        <v>3</v>
      </c>
      <c r="H839" s="124" t="s">
        <v>1242</v>
      </c>
      <c r="I839" s="49" t="s">
        <v>1256</v>
      </c>
      <c r="J839" s="62">
        <v>35.15</v>
      </c>
    </row>
    <row r="840" spans="1:10" ht="14.25">
      <c r="A840" s="6" t="s">
        <v>80</v>
      </c>
      <c r="B840" s="46">
        <v>0.33201388888888889</v>
      </c>
      <c r="C840" s="46">
        <v>0.33725694444444443</v>
      </c>
      <c r="D840" s="6" t="s">
        <v>14</v>
      </c>
      <c r="E840" s="11">
        <f t="shared" si="13"/>
        <v>5.2430555555555425E-3</v>
      </c>
      <c r="F840" s="81" t="s">
        <v>361</v>
      </c>
      <c r="G840" s="142">
        <v>3</v>
      </c>
      <c r="H840" s="104" t="s">
        <v>1242</v>
      </c>
      <c r="I840" s="49" t="s">
        <v>1256</v>
      </c>
      <c r="J840" s="62">
        <v>7.55</v>
      </c>
    </row>
    <row r="841" spans="1:10">
      <c r="A841" s="109" t="s">
        <v>80</v>
      </c>
      <c r="B841" s="46">
        <v>0.2940625</v>
      </c>
      <c r="C841" s="46">
        <v>0.29431712962962964</v>
      </c>
      <c r="D841" s="6" t="s">
        <v>59</v>
      </c>
      <c r="E841" s="25">
        <f t="shared" si="13"/>
        <v>2.5462962962963243E-4</v>
      </c>
      <c r="F841" s="75" t="s">
        <v>1389</v>
      </c>
      <c r="G841" s="140">
        <v>1</v>
      </c>
      <c r="H841" s="104" t="s">
        <v>1242</v>
      </c>
      <c r="I841" s="49" t="s">
        <v>1256</v>
      </c>
      <c r="J841" s="62">
        <v>0.37</v>
      </c>
    </row>
    <row r="842" spans="1:10" ht="14.25">
      <c r="A842" s="7" t="s">
        <v>228</v>
      </c>
      <c r="B842" s="9">
        <v>8.0300925925925928E-2</v>
      </c>
      <c r="C842" s="9">
        <v>8.0925925925925929E-2</v>
      </c>
      <c r="D842" s="16" t="s">
        <v>59</v>
      </c>
      <c r="E842" s="12">
        <f t="shared" si="13"/>
        <v>6.2500000000000056E-4</v>
      </c>
      <c r="F842" s="84" t="s">
        <v>230</v>
      </c>
      <c r="G842" s="141">
        <v>13</v>
      </c>
      <c r="H842" s="105" t="s">
        <v>1245</v>
      </c>
      <c r="I842" s="49" t="s">
        <v>1281</v>
      </c>
      <c r="J842" s="62">
        <v>0.9</v>
      </c>
    </row>
    <row r="843" spans="1:10" ht="14.25">
      <c r="A843" s="7" t="s">
        <v>228</v>
      </c>
      <c r="B843" s="9">
        <v>8.1828703703703709E-2</v>
      </c>
      <c r="C843" s="9">
        <v>8.2662037037037034E-2</v>
      </c>
      <c r="D843" s="16" t="s">
        <v>59</v>
      </c>
      <c r="E843" s="12">
        <f t="shared" si="13"/>
        <v>8.3333333333332482E-4</v>
      </c>
      <c r="F843" s="84" t="s">
        <v>239</v>
      </c>
      <c r="G843" s="141">
        <v>13</v>
      </c>
      <c r="H843" s="105" t="s">
        <v>1245</v>
      </c>
      <c r="I843" s="49" t="s">
        <v>1281</v>
      </c>
      <c r="J843" s="62">
        <v>1.2</v>
      </c>
    </row>
    <row r="844" spans="1:10" ht="14.25">
      <c r="A844" s="7" t="s">
        <v>228</v>
      </c>
      <c r="B844" s="24">
        <v>0.37412037037037038</v>
      </c>
      <c r="C844" s="24">
        <v>0.37414351851851851</v>
      </c>
      <c r="D844" s="16" t="s">
        <v>59</v>
      </c>
      <c r="E844" s="12">
        <f t="shared" si="13"/>
        <v>2.3148148148133263E-5</v>
      </c>
      <c r="F844" s="84" t="s">
        <v>755</v>
      </c>
      <c r="G844" s="141">
        <v>13</v>
      </c>
      <c r="H844" s="105" t="s">
        <v>1245</v>
      </c>
      <c r="I844" s="49" t="s">
        <v>1281</v>
      </c>
      <c r="J844" s="62">
        <v>0.03</v>
      </c>
    </row>
    <row r="845" spans="1:10" ht="14.25">
      <c r="A845" s="7" t="s">
        <v>228</v>
      </c>
      <c r="B845" s="24">
        <v>0.37417824074074074</v>
      </c>
      <c r="C845" s="24">
        <v>0.37505787037037036</v>
      </c>
      <c r="D845" s="16" t="s">
        <v>59</v>
      </c>
      <c r="E845" s="12">
        <f t="shared" si="13"/>
        <v>8.796296296296191E-4</v>
      </c>
      <c r="F845" s="84" t="s">
        <v>760</v>
      </c>
      <c r="G845" s="141">
        <v>13</v>
      </c>
      <c r="H845" s="105" t="s">
        <v>1245</v>
      </c>
      <c r="I845" s="49" t="s">
        <v>1281</v>
      </c>
      <c r="J845" s="62">
        <v>1.27</v>
      </c>
    </row>
    <row r="846" spans="1:10" ht="14.25">
      <c r="A846" s="7" t="s">
        <v>228</v>
      </c>
      <c r="B846" s="24">
        <v>0.37552083333333336</v>
      </c>
      <c r="C846" s="24">
        <v>0.3755324074074074</v>
      </c>
      <c r="D846" s="16" t="s">
        <v>59</v>
      </c>
      <c r="E846" s="12">
        <f t="shared" si="13"/>
        <v>1.1574074074038876E-5</v>
      </c>
      <c r="F846" s="84" t="s">
        <v>767</v>
      </c>
      <c r="G846" s="141">
        <v>13</v>
      </c>
      <c r="H846" s="105" t="s">
        <v>1245</v>
      </c>
      <c r="I846" s="49" t="s">
        <v>1281</v>
      </c>
      <c r="J846" s="62">
        <v>0.02</v>
      </c>
    </row>
    <row r="847" spans="1:10" ht="14.25">
      <c r="A847" s="7" t="s">
        <v>228</v>
      </c>
      <c r="B847" s="24">
        <v>0.37560185185185185</v>
      </c>
      <c r="C847" s="24">
        <v>0.37614583333333335</v>
      </c>
      <c r="D847" s="13" t="s">
        <v>59</v>
      </c>
      <c r="E847" s="12">
        <f t="shared" si="13"/>
        <v>5.439814814814925E-4</v>
      </c>
      <c r="F847" s="84" t="s">
        <v>772</v>
      </c>
      <c r="G847" s="141">
        <v>13</v>
      </c>
      <c r="H847" s="105" t="s">
        <v>1245</v>
      </c>
      <c r="I847" s="49" t="s">
        <v>1281</v>
      </c>
      <c r="J847" s="62">
        <v>0.78</v>
      </c>
    </row>
    <row r="848" spans="1:10" ht="14.25">
      <c r="A848" s="7" t="s">
        <v>228</v>
      </c>
      <c r="B848" s="24">
        <v>0.42871527777777779</v>
      </c>
      <c r="C848" s="24">
        <v>0.42879629629629629</v>
      </c>
      <c r="D848" s="16" t="s">
        <v>59</v>
      </c>
      <c r="E848" s="12">
        <f t="shared" si="13"/>
        <v>8.1018518518494176E-5</v>
      </c>
      <c r="F848" s="84" t="s">
        <v>843</v>
      </c>
      <c r="G848" s="141">
        <v>13</v>
      </c>
      <c r="H848" s="105" t="s">
        <v>1245</v>
      </c>
      <c r="I848" s="49" t="s">
        <v>1281</v>
      </c>
      <c r="J848" s="62">
        <v>0.12</v>
      </c>
    </row>
    <row r="849" spans="1:10" ht="14.25">
      <c r="A849" s="7" t="s">
        <v>228</v>
      </c>
      <c r="B849" s="24">
        <v>0.42886574074074074</v>
      </c>
      <c r="C849" s="24">
        <v>0.42901620370370369</v>
      </c>
      <c r="D849" s="16" t="s">
        <v>59</v>
      </c>
      <c r="E849" s="12">
        <f t="shared" si="13"/>
        <v>1.5046296296294948E-4</v>
      </c>
      <c r="F849" s="84" t="s">
        <v>847</v>
      </c>
      <c r="G849" s="141">
        <v>13</v>
      </c>
      <c r="H849" s="105" t="s">
        <v>1245</v>
      </c>
      <c r="I849" s="49" t="s">
        <v>1281</v>
      </c>
      <c r="J849" s="62">
        <v>0.22</v>
      </c>
    </row>
    <row r="850" spans="1:10" ht="14.25">
      <c r="A850" s="7" t="s">
        <v>228</v>
      </c>
      <c r="B850" s="24">
        <v>0.42912037037037037</v>
      </c>
      <c r="C850" s="24">
        <v>0.42940972222222223</v>
      </c>
      <c r="D850" s="16" t="s">
        <v>59</v>
      </c>
      <c r="E850" s="12">
        <f t="shared" si="13"/>
        <v>2.8935185185186008E-4</v>
      </c>
      <c r="F850" s="84" t="s">
        <v>850</v>
      </c>
      <c r="G850" s="141">
        <v>13</v>
      </c>
      <c r="H850" s="105" t="s">
        <v>1245</v>
      </c>
      <c r="I850" s="49" t="s">
        <v>1281</v>
      </c>
      <c r="J850" s="62">
        <v>0.42</v>
      </c>
    </row>
    <row r="851" spans="1:10" ht="14.25">
      <c r="A851" s="7" t="s">
        <v>228</v>
      </c>
      <c r="B851" s="24">
        <v>0.42997685185185186</v>
      </c>
      <c r="C851" s="24">
        <v>0.43002314814814813</v>
      </c>
      <c r="D851" s="16" t="s">
        <v>59</v>
      </c>
      <c r="E851" s="12">
        <f t="shared" si="13"/>
        <v>4.6296296296266526E-5</v>
      </c>
      <c r="F851" s="84" t="s">
        <v>861</v>
      </c>
      <c r="G851" s="141">
        <v>13</v>
      </c>
      <c r="H851" s="105" t="s">
        <v>1245</v>
      </c>
      <c r="I851" s="49" t="s">
        <v>1281</v>
      </c>
      <c r="J851" s="62">
        <v>7.0000000000000007E-2</v>
      </c>
    </row>
    <row r="852" spans="1:10" ht="14.25">
      <c r="A852" s="7" t="s">
        <v>228</v>
      </c>
      <c r="B852" s="24">
        <v>0.43004629629629632</v>
      </c>
      <c r="C852" s="24">
        <v>0.43016203703703704</v>
      </c>
      <c r="D852" s="16" t="s">
        <v>59</v>
      </c>
      <c r="E852" s="12">
        <f t="shared" si="13"/>
        <v>1.1574074074072183E-4</v>
      </c>
      <c r="F852" s="84" t="s">
        <v>869</v>
      </c>
      <c r="G852" s="141">
        <v>13</v>
      </c>
      <c r="H852" s="105" t="s">
        <v>1245</v>
      </c>
      <c r="I852" s="49" t="s">
        <v>1281</v>
      </c>
      <c r="J852" s="62">
        <v>0.17</v>
      </c>
    </row>
    <row r="853" spans="1:10" ht="14.25">
      <c r="A853" s="7" t="s">
        <v>228</v>
      </c>
      <c r="B853" s="24">
        <v>0.43028935185185185</v>
      </c>
      <c r="C853" s="24">
        <v>0.43030092592592595</v>
      </c>
      <c r="D853" s="16" t="s">
        <v>59</v>
      </c>
      <c r="E853" s="12">
        <f t="shared" si="13"/>
        <v>1.1574074074094387E-5</v>
      </c>
      <c r="F853" s="84" t="s">
        <v>874</v>
      </c>
      <c r="G853" s="141">
        <v>13</v>
      </c>
      <c r="H853" s="105" t="s">
        <v>1245</v>
      </c>
      <c r="I853" s="49" t="s">
        <v>1281</v>
      </c>
      <c r="J853" s="62">
        <v>0.02</v>
      </c>
    </row>
    <row r="854" spans="1:10" ht="14.25">
      <c r="A854" s="7" t="s">
        <v>228</v>
      </c>
      <c r="B854" s="24">
        <v>0.4327199074074074</v>
      </c>
      <c r="C854" s="24">
        <v>0.43322916666666667</v>
      </c>
      <c r="D854" s="16" t="s">
        <v>59</v>
      </c>
      <c r="E854" s="12">
        <f t="shared" si="13"/>
        <v>5.0925925925926485E-4</v>
      </c>
      <c r="F854" s="84" t="s">
        <v>909</v>
      </c>
      <c r="G854" s="141">
        <v>13</v>
      </c>
      <c r="H854" s="105" t="s">
        <v>1245</v>
      </c>
      <c r="I854" s="49" t="s">
        <v>1281</v>
      </c>
      <c r="J854" s="62">
        <v>0.73</v>
      </c>
    </row>
    <row r="855" spans="1:10">
      <c r="A855" s="64" t="s">
        <v>228</v>
      </c>
      <c r="B855" s="46">
        <v>0.12469907407407407</v>
      </c>
      <c r="C855" s="110">
        <v>0.12626157407407407</v>
      </c>
      <c r="D855" s="6" t="s">
        <v>59</v>
      </c>
      <c r="E855" s="11">
        <f t="shared" si="13"/>
        <v>1.5624999999999944E-3</v>
      </c>
      <c r="F855" s="75" t="s">
        <v>325</v>
      </c>
      <c r="G855" s="137">
        <v>5</v>
      </c>
      <c r="H855" s="105" t="s">
        <v>1245</v>
      </c>
      <c r="I855" s="49" t="s">
        <v>1281</v>
      </c>
      <c r="J855" s="62">
        <v>2.25</v>
      </c>
    </row>
    <row r="856" spans="1:10">
      <c r="A856" s="64" t="s">
        <v>228</v>
      </c>
      <c r="B856" s="46">
        <v>0.14282407407407408</v>
      </c>
      <c r="C856" s="110">
        <v>0.14370370370370369</v>
      </c>
      <c r="D856" s="109" t="s">
        <v>59</v>
      </c>
      <c r="E856" s="11">
        <f t="shared" si="13"/>
        <v>8.796296296296191E-4</v>
      </c>
      <c r="F856" s="75" t="s">
        <v>416</v>
      </c>
      <c r="G856" s="137">
        <v>5</v>
      </c>
      <c r="H856" s="105" t="s">
        <v>1245</v>
      </c>
      <c r="I856" s="49" t="s">
        <v>1281</v>
      </c>
      <c r="J856" s="62">
        <v>1.27</v>
      </c>
    </row>
    <row r="857" spans="1:10">
      <c r="A857" s="64" t="s">
        <v>228</v>
      </c>
      <c r="B857" s="46">
        <v>0.14498842592592592</v>
      </c>
      <c r="C857" s="46">
        <v>0.14546296296296296</v>
      </c>
      <c r="D857" s="6" t="s">
        <v>59</v>
      </c>
      <c r="E857" s="11">
        <f t="shared" si="13"/>
        <v>4.745370370370372E-4</v>
      </c>
      <c r="F857" s="75" t="s">
        <v>437</v>
      </c>
      <c r="G857" s="137">
        <v>5</v>
      </c>
      <c r="H857" s="105" t="s">
        <v>1245</v>
      </c>
      <c r="I857" s="49" t="s">
        <v>1281</v>
      </c>
      <c r="J857" s="62">
        <v>0.68</v>
      </c>
    </row>
    <row r="858" spans="1:10">
      <c r="A858" s="64" t="s">
        <v>228</v>
      </c>
      <c r="B858" s="46">
        <v>0.14623842592592592</v>
      </c>
      <c r="C858" s="46">
        <v>0.14655092592592592</v>
      </c>
      <c r="D858" s="6" t="s">
        <v>59</v>
      </c>
      <c r="E858" s="11">
        <f t="shared" si="13"/>
        <v>3.1249999999999334E-4</v>
      </c>
      <c r="F858" s="75" t="s">
        <v>451</v>
      </c>
      <c r="G858" s="137">
        <v>5</v>
      </c>
      <c r="H858" s="105" t="s">
        <v>1245</v>
      </c>
      <c r="I858" s="49" t="s">
        <v>1281</v>
      </c>
      <c r="J858" s="62">
        <v>0.45</v>
      </c>
    </row>
    <row r="859" spans="1:10">
      <c r="A859" s="64" t="s">
        <v>228</v>
      </c>
      <c r="B859" s="46">
        <v>0.14753472222222222</v>
      </c>
      <c r="C859" s="110">
        <v>0.14760416666666668</v>
      </c>
      <c r="D859" s="6" t="s">
        <v>59</v>
      </c>
      <c r="E859" s="11">
        <f t="shared" si="13"/>
        <v>6.94444444444553E-5</v>
      </c>
      <c r="F859" s="75" t="s">
        <v>476</v>
      </c>
      <c r="G859" s="137">
        <v>5</v>
      </c>
      <c r="H859" s="105" t="s">
        <v>1245</v>
      </c>
      <c r="I859" s="49" t="s">
        <v>1281</v>
      </c>
      <c r="J859" s="62">
        <v>0.1</v>
      </c>
    </row>
    <row r="860" spans="1:10">
      <c r="A860" s="53" t="s">
        <v>228</v>
      </c>
      <c r="B860" s="46">
        <v>9.1458333333333336E-2</v>
      </c>
      <c r="C860" s="46">
        <v>9.2418981481481477E-2</v>
      </c>
      <c r="D860" s="53" t="s">
        <v>59</v>
      </c>
      <c r="E860" s="65">
        <f t="shared" si="13"/>
        <v>9.6064814814814103E-4</v>
      </c>
      <c r="F860" s="75" t="s">
        <v>721</v>
      </c>
      <c r="G860" s="98">
        <v>7</v>
      </c>
      <c r="H860" s="105" t="s">
        <v>1245</v>
      </c>
      <c r="I860" s="49" t="s">
        <v>1281</v>
      </c>
      <c r="J860" s="62">
        <v>1.38</v>
      </c>
    </row>
    <row r="861" spans="1:10">
      <c r="A861" s="53" t="s">
        <v>228</v>
      </c>
      <c r="B861" s="46">
        <v>0.20898148148148149</v>
      </c>
      <c r="C861" s="46">
        <v>0.20952546296296296</v>
      </c>
      <c r="D861" s="53" t="s">
        <v>59</v>
      </c>
      <c r="E861" s="65">
        <f t="shared" si="13"/>
        <v>5.4398148148146475E-4</v>
      </c>
      <c r="F861" s="75" t="s">
        <v>991</v>
      </c>
      <c r="G861" s="98">
        <v>7</v>
      </c>
      <c r="H861" s="105" t="s">
        <v>1245</v>
      </c>
      <c r="I861" s="49" t="s">
        <v>1281</v>
      </c>
      <c r="J861" s="62">
        <v>0.78</v>
      </c>
    </row>
    <row r="862" spans="1:10">
      <c r="A862" s="53" t="s">
        <v>228</v>
      </c>
      <c r="B862" s="46">
        <v>0.21216435185185184</v>
      </c>
      <c r="C862" s="46">
        <v>0.21302083333333333</v>
      </c>
      <c r="D862" s="53" t="s">
        <v>59</v>
      </c>
      <c r="E862" s="65">
        <f t="shared" si="13"/>
        <v>8.5648148148148584E-4</v>
      </c>
      <c r="F862" s="75" t="s">
        <v>999</v>
      </c>
      <c r="G862" s="98">
        <v>7</v>
      </c>
      <c r="H862" s="105" t="s">
        <v>1245</v>
      </c>
      <c r="I862" s="49" t="s">
        <v>1281</v>
      </c>
      <c r="J862" s="62">
        <v>1.23</v>
      </c>
    </row>
    <row r="863" spans="1:10">
      <c r="A863" s="53" t="s">
        <v>228</v>
      </c>
      <c r="B863" s="46">
        <v>0.21331018518518519</v>
      </c>
      <c r="C863" s="46">
        <v>0.21364583333333334</v>
      </c>
      <c r="D863" s="53" t="s">
        <v>59</v>
      </c>
      <c r="E863" s="65">
        <f t="shared" si="13"/>
        <v>3.3564814814815436E-4</v>
      </c>
      <c r="F863" s="75" t="s">
        <v>1001</v>
      </c>
      <c r="G863" s="98">
        <v>7</v>
      </c>
      <c r="H863" s="105" t="s">
        <v>1245</v>
      </c>
      <c r="I863" s="49" t="s">
        <v>1281</v>
      </c>
      <c r="J863" s="62">
        <v>0.48</v>
      </c>
    </row>
    <row r="864" spans="1:10">
      <c r="A864" s="53" t="s">
        <v>228</v>
      </c>
      <c r="B864" s="46">
        <v>0.21483796296296295</v>
      </c>
      <c r="C864" s="46">
        <v>0.21534722222222222</v>
      </c>
      <c r="D864" s="53" t="s">
        <v>59</v>
      </c>
      <c r="E864" s="65">
        <f t="shared" si="13"/>
        <v>5.0925925925926485E-4</v>
      </c>
      <c r="F864" s="75" t="s">
        <v>1004</v>
      </c>
      <c r="G864" s="98">
        <v>7</v>
      </c>
      <c r="H864" s="105" t="s">
        <v>1245</v>
      </c>
      <c r="I864" s="49" t="s">
        <v>1281</v>
      </c>
      <c r="J864" s="62">
        <v>0.73</v>
      </c>
    </row>
    <row r="865" spans="1:10">
      <c r="A865" s="53" t="s">
        <v>228</v>
      </c>
      <c r="B865" s="46">
        <v>0.21603009259259259</v>
      </c>
      <c r="C865" s="46">
        <v>0.21645833333333334</v>
      </c>
      <c r="D865" s="53" t="s">
        <v>59</v>
      </c>
      <c r="E865" s="65">
        <f t="shared" si="13"/>
        <v>4.2824074074074292E-4</v>
      </c>
      <c r="F865" s="75" t="s">
        <v>1007</v>
      </c>
      <c r="G865" s="98">
        <v>7</v>
      </c>
      <c r="H865" s="105" t="s">
        <v>1245</v>
      </c>
      <c r="I865" s="49" t="s">
        <v>1281</v>
      </c>
      <c r="J865" s="62">
        <v>0.62</v>
      </c>
    </row>
    <row r="866" spans="1:10">
      <c r="A866" s="53" t="s">
        <v>228</v>
      </c>
      <c r="B866" s="46">
        <v>0.44136574074074075</v>
      </c>
      <c r="C866" s="46">
        <v>0.44215277777777778</v>
      </c>
      <c r="D866" s="53" t="s">
        <v>15</v>
      </c>
      <c r="E866" s="65">
        <f t="shared" si="13"/>
        <v>7.8703703703703054E-4</v>
      </c>
      <c r="F866" s="75" t="s">
        <v>1393</v>
      </c>
      <c r="G866" s="98">
        <v>7</v>
      </c>
      <c r="H866" s="105" t="s">
        <v>1245</v>
      </c>
      <c r="I866" s="49" t="s">
        <v>1281</v>
      </c>
      <c r="J866" s="62">
        <v>1.1299999999999999</v>
      </c>
    </row>
    <row r="867" spans="1:10">
      <c r="A867" s="6" t="s">
        <v>228</v>
      </c>
      <c r="B867" s="46">
        <v>0.28805555555555556</v>
      </c>
      <c r="C867" s="46">
        <v>0.28899305555555554</v>
      </c>
      <c r="D867" s="6" t="s">
        <v>59</v>
      </c>
      <c r="E867" s="25">
        <f t="shared" si="13"/>
        <v>9.3749999999998002E-4</v>
      </c>
      <c r="F867" s="75" t="s">
        <v>1383</v>
      </c>
      <c r="G867" s="140">
        <v>2</v>
      </c>
      <c r="H867" s="105" t="s">
        <v>1245</v>
      </c>
      <c r="I867" s="49" t="s">
        <v>1281</v>
      </c>
      <c r="J867" s="62">
        <v>1.35</v>
      </c>
    </row>
    <row r="868" spans="1:10">
      <c r="A868" s="6" t="s">
        <v>228</v>
      </c>
      <c r="B868" s="46">
        <v>0.36883101851851852</v>
      </c>
      <c r="C868" s="46">
        <v>0.37054398148148149</v>
      </c>
      <c r="D868" s="6" t="s">
        <v>15</v>
      </c>
      <c r="E868" s="25">
        <f t="shared" si="13"/>
        <v>1.7129629629629717E-3</v>
      </c>
      <c r="F868" s="95" t="s">
        <v>1440</v>
      </c>
      <c r="G868" s="140">
        <v>2</v>
      </c>
      <c r="H868" s="105" t="s">
        <v>1245</v>
      </c>
      <c r="I868" s="49" t="s">
        <v>1281</v>
      </c>
      <c r="J868" s="62">
        <v>2.4700000000000002</v>
      </c>
    </row>
    <row r="869" spans="1:10" ht="14.25">
      <c r="A869" s="7" t="s">
        <v>10</v>
      </c>
      <c r="B869" s="24">
        <v>0.1973611111111111</v>
      </c>
      <c r="C869" s="24">
        <v>0.19745370370370371</v>
      </c>
      <c r="D869" s="10" t="s">
        <v>9</v>
      </c>
      <c r="E869" s="12">
        <f t="shared" si="13"/>
        <v>9.2592592592616318E-5</v>
      </c>
      <c r="F869" s="84" t="s">
        <v>588</v>
      </c>
      <c r="G869" s="141">
        <v>26</v>
      </c>
      <c r="H869" s="106" t="s">
        <v>1350</v>
      </c>
      <c r="I869" s="49" t="s">
        <v>1281</v>
      </c>
      <c r="J869" s="62">
        <v>0.13</v>
      </c>
    </row>
    <row r="870" spans="1:10" ht="14.25">
      <c r="A870" s="7" t="s">
        <v>10</v>
      </c>
      <c r="B870" s="24">
        <v>0.22179398148148149</v>
      </c>
      <c r="C870" s="24">
        <v>0.22184027777777779</v>
      </c>
      <c r="D870" s="10" t="s">
        <v>9</v>
      </c>
      <c r="E870" s="12">
        <f t="shared" si="13"/>
        <v>4.6296296296294281E-5</v>
      </c>
      <c r="F870" s="84" t="s">
        <v>591</v>
      </c>
      <c r="G870" s="141">
        <v>26</v>
      </c>
      <c r="H870" s="106" t="s">
        <v>1350</v>
      </c>
      <c r="I870" s="49" t="s">
        <v>1281</v>
      </c>
      <c r="J870" s="62">
        <v>7.0000000000000007E-2</v>
      </c>
    </row>
    <row r="871" spans="1:10" ht="14.25">
      <c r="A871" s="7" t="s">
        <v>10</v>
      </c>
      <c r="B871" s="24">
        <v>0.26068287037037036</v>
      </c>
      <c r="C871" s="24">
        <v>0.26075231481481481</v>
      </c>
      <c r="D871" s="10" t="s">
        <v>9</v>
      </c>
      <c r="E871" s="12">
        <f t="shared" si="13"/>
        <v>6.94444444444553E-5</v>
      </c>
      <c r="F871" s="84" t="s">
        <v>593</v>
      </c>
      <c r="G871" s="141">
        <v>26</v>
      </c>
      <c r="H871" s="106" t="s">
        <v>1350</v>
      </c>
      <c r="I871" s="49" t="s">
        <v>1281</v>
      </c>
      <c r="J871" s="62">
        <v>0.1</v>
      </c>
    </row>
    <row r="872" spans="1:10" ht="14.25">
      <c r="A872" s="7" t="s">
        <v>10</v>
      </c>
      <c r="B872" s="24">
        <v>0.26109953703703703</v>
      </c>
      <c r="C872" s="24">
        <v>0.26115740740740739</v>
      </c>
      <c r="D872" s="10" t="s">
        <v>9</v>
      </c>
      <c r="E872" s="12">
        <f t="shared" si="13"/>
        <v>5.7870370370360913E-5</v>
      </c>
      <c r="F872" s="84" t="s">
        <v>596</v>
      </c>
      <c r="G872" s="141">
        <v>26</v>
      </c>
      <c r="H872" s="106" t="s">
        <v>1350</v>
      </c>
      <c r="I872" s="49" t="s">
        <v>1281</v>
      </c>
      <c r="J872" s="62">
        <v>0.08</v>
      </c>
    </row>
    <row r="873" spans="1:10" ht="14.25">
      <c r="A873" s="7" t="s">
        <v>10</v>
      </c>
      <c r="B873" s="24">
        <v>0.26116898148148149</v>
      </c>
      <c r="C873" s="24">
        <v>0.26123842592592594</v>
      </c>
      <c r="D873" s="10" t="s">
        <v>9</v>
      </c>
      <c r="E873" s="12">
        <f t="shared" si="13"/>
        <v>6.94444444444553E-5</v>
      </c>
      <c r="F873" s="84" t="s">
        <v>598</v>
      </c>
      <c r="G873" s="141">
        <v>26</v>
      </c>
      <c r="H873" s="106" t="s">
        <v>1350</v>
      </c>
      <c r="I873" s="49" t="s">
        <v>1281</v>
      </c>
      <c r="J873" s="62">
        <v>0.1</v>
      </c>
    </row>
    <row r="874" spans="1:10" ht="14.25">
      <c r="A874" s="7" t="s">
        <v>10</v>
      </c>
      <c r="B874" s="24">
        <v>0.26128472222222221</v>
      </c>
      <c r="C874" s="24">
        <v>0.26130787037037034</v>
      </c>
      <c r="D874" s="10" t="s">
        <v>9</v>
      </c>
      <c r="E874" s="12">
        <f t="shared" si="13"/>
        <v>2.3148148148133263E-5</v>
      </c>
      <c r="F874" s="84" t="s">
        <v>600</v>
      </c>
      <c r="G874" s="141">
        <v>26</v>
      </c>
      <c r="H874" s="106" t="s">
        <v>1350</v>
      </c>
      <c r="I874" s="49" t="s">
        <v>1281</v>
      </c>
      <c r="J874" s="62">
        <v>0.03</v>
      </c>
    </row>
    <row r="875" spans="1:10" ht="14.25">
      <c r="A875" s="7" t="s">
        <v>10</v>
      </c>
      <c r="B875" s="24">
        <v>0.26325231481481481</v>
      </c>
      <c r="C875" s="24">
        <v>0.2633449074074074</v>
      </c>
      <c r="D875" s="10" t="s">
        <v>9</v>
      </c>
      <c r="E875" s="12">
        <f t="shared" si="13"/>
        <v>9.2592592592588563E-5</v>
      </c>
      <c r="F875" s="84" t="s">
        <v>602</v>
      </c>
      <c r="G875" s="141">
        <v>26</v>
      </c>
      <c r="H875" s="106" t="s">
        <v>1350</v>
      </c>
      <c r="I875" s="49" t="s">
        <v>1281</v>
      </c>
      <c r="J875" s="62">
        <v>0.13</v>
      </c>
    </row>
    <row r="876" spans="1:10" ht="14.25">
      <c r="A876" s="7" t="s">
        <v>10</v>
      </c>
      <c r="B876" s="24">
        <v>0.28105324074074073</v>
      </c>
      <c r="C876" s="24">
        <v>0.28107638888888886</v>
      </c>
      <c r="D876" s="10" t="s">
        <v>9</v>
      </c>
      <c r="E876" s="12">
        <f t="shared" si="13"/>
        <v>2.3148148148133263E-5</v>
      </c>
      <c r="F876" s="84" t="s">
        <v>604</v>
      </c>
      <c r="G876" s="141">
        <v>26</v>
      </c>
      <c r="H876" s="106" t="s">
        <v>1350</v>
      </c>
      <c r="I876" s="49" t="s">
        <v>1281</v>
      </c>
      <c r="J876" s="62">
        <v>0.03</v>
      </c>
    </row>
    <row r="877" spans="1:10" ht="14.25">
      <c r="A877" s="7" t="s">
        <v>10</v>
      </c>
      <c r="B877" s="24">
        <v>0.29210648148148149</v>
      </c>
      <c r="C877" s="24">
        <v>0.29214120370370372</v>
      </c>
      <c r="D877" s="10" t="s">
        <v>9</v>
      </c>
      <c r="E877" s="12">
        <f t="shared" si="13"/>
        <v>3.472222222222765E-5</v>
      </c>
      <c r="F877" s="84" t="s">
        <v>608</v>
      </c>
      <c r="G877" s="141">
        <v>26</v>
      </c>
      <c r="H877" s="106" t="s">
        <v>1350</v>
      </c>
      <c r="I877" s="49" t="s">
        <v>1281</v>
      </c>
      <c r="J877" s="62">
        <v>0.05</v>
      </c>
    </row>
    <row r="878" spans="1:10" ht="14.25">
      <c r="A878" s="7" t="s">
        <v>10</v>
      </c>
      <c r="B878" s="24">
        <v>0.29253472222222221</v>
      </c>
      <c r="C878" s="24">
        <v>0.2930787037037037</v>
      </c>
      <c r="D878" s="10" t="s">
        <v>9</v>
      </c>
      <c r="E878" s="12">
        <f t="shared" si="13"/>
        <v>5.439814814814925E-4</v>
      </c>
      <c r="F878" s="84" t="s">
        <v>611</v>
      </c>
      <c r="G878" s="141">
        <v>26</v>
      </c>
      <c r="H878" s="106" t="s">
        <v>1350</v>
      </c>
      <c r="I878" s="49" t="s">
        <v>1281</v>
      </c>
      <c r="J878" s="62">
        <v>0.78</v>
      </c>
    </row>
    <row r="879" spans="1:10" ht="14.25">
      <c r="A879" s="7" t="s">
        <v>10</v>
      </c>
      <c r="B879" s="24">
        <v>0.29880787037037038</v>
      </c>
      <c r="C879" s="24">
        <v>0.29887731481481483</v>
      </c>
      <c r="D879" s="10" t="s">
        <v>9</v>
      </c>
      <c r="E879" s="12">
        <f t="shared" si="13"/>
        <v>6.94444444444553E-5</v>
      </c>
      <c r="F879" s="84" t="s">
        <v>614</v>
      </c>
      <c r="G879" s="141">
        <v>26</v>
      </c>
      <c r="H879" s="106" t="s">
        <v>1350</v>
      </c>
      <c r="I879" s="49" t="s">
        <v>1281</v>
      </c>
      <c r="J879" s="62">
        <v>0.1</v>
      </c>
    </row>
    <row r="880" spans="1:10" ht="14.25">
      <c r="A880" s="7" t="s">
        <v>10</v>
      </c>
      <c r="B880" s="24">
        <v>0.29917824074074073</v>
      </c>
      <c r="C880" s="24">
        <v>0.29929398148148151</v>
      </c>
      <c r="D880" s="10" t="s">
        <v>9</v>
      </c>
      <c r="E880" s="12">
        <f t="shared" si="13"/>
        <v>1.1574074074077734E-4</v>
      </c>
      <c r="F880" s="84" t="s">
        <v>617</v>
      </c>
      <c r="G880" s="141">
        <v>26</v>
      </c>
      <c r="H880" s="106" t="s">
        <v>1350</v>
      </c>
      <c r="I880" s="49" t="s">
        <v>1281</v>
      </c>
      <c r="J880" s="62">
        <v>0.17</v>
      </c>
    </row>
    <row r="881" spans="1:10" ht="14.25">
      <c r="A881" s="7" t="s">
        <v>10</v>
      </c>
      <c r="B881" s="24">
        <v>0.29991898148148149</v>
      </c>
      <c r="C881" s="24">
        <v>0.30028935185185185</v>
      </c>
      <c r="D881" s="7" t="s">
        <v>9</v>
      </c>
      <c r="E881" s="12">
        <f t="shared" si="13"/>
        <v>3.7037037037035425E-4</v>
      </c>
      <c r="F881" s="84" t="s">
        <v>621</v>
      </c>
      <c r="G881" s="141">
        <v>26</v>
      </c>
      <c r="H881" s="106" t="s">
        <v>1350</v>
      </c>
      <c r="I881" s="49" t="s">
        <v>1281</v>
      </c>
      <c r="J881" s="62">
        <v>0.53</v>
      </c>
    </row>
    <row r="882" spans="1:10" ht="14.25">
      <c r="A882" s="7" t="s">
        <v>10</v>
      </c>
      <c r="B882" s="24">
        <v>0.30057870370370371</v>
      </c>
      <c r="C882" s="24">
        <v>0.30062499999999998</v>
      </c>
      <c r="D882" s="7" t="s">
        <v>9</v>
      </c>
      <c r="E882" s="12">
        <f t="shared" si="13"/>
        <v>4.6296296296266526E-5</v>
      </c>
      <c r="F882" s="84" t="s">
        <v>624</v>
      </c>
      <c r="G882" s="141">
        <v>26</v>
      </c>
      <c r="H882" s="106" t="s">
        <v>1350</v>
      </c>
      <c r="I882" s="49" t="s">
        <v>1281</v>
      </c>
      <c r="J882" s="62">
        <v>7.0000000000000007E-2</v>
      </c>
    </row>
    <row r="883" spans="1:10" ht="14.25">
      <c r="A883" s="7" t="s">
        <v>10</v>
      </c>
      <c r="B883" s="24">
        <v>0.3006597222222222</v>
      </c>
      <c r="C883" s="24">
        <v>0.30070601851851853</v>
      </c>
      <c r="D883" s="7" t="s">
        <v>9</v>
      </c>
      <c r="E883" s="12">
        <f t="shared" si="13"/>
        <v>4.6296296296322037E-5</v>
      </c>
      <c r="F883" s="84" t="s">
        <v>628</v>
      </c>
      <c r="G883" s="141">
        <v>26</v>
      </c>
      <c r="H883" s="106" t="s">
        <v>1350</v>
      </c>
      <c r="I883" s="49" t="s">
        <v>1281</v>
      </c>
      <c r="J883" s="62">
        <v>7.0000000000000007E-2</v>
      </c>
    </row>
    <row r="884" spans="1:10" ht="14.25">
      <c r="A884" s="7" t="s">
        <v>10</v>
      </c>
      <c r="B884" s="24">
        <v>0.30074074074074075</v>
      </c>
      <c r="C884" s="24">
        <v>0.30077546296296298</v>
      </c>
      <c r="D884" s="7" t="s">
        <v>9</v>
      </c>
      <c r="E884" s="12">
        <f t="shared" si="13"/>
        <v>3.472222222222765E-5</v>
      </c>
      <c r="F884" s="84" t="s">
        <v>631</v>
      </c>
      <c r="G884" s="141">
        <v>26</v>
      </c>
      <c r="H884" s="106" t="s">
        <v>1350</v>
      </c>
      <c r="I884" s="49" t="s">
        <v>1281</v>
      </c>
      <c r="J884" s="62">
        <v>0.05</v>
      </c>
    </row>
    <row r="885" spans="1:10" ht="14.25">
      <c r="A885" s="7" t="s">
        <v>10</v>
      </c>
      <c r="B885" s="24">
        <v>0.30103009259259261</v>
      </c>
      <c r="C885" s="24">
        <v>0.30116898148148147</v>
      </c>
      <c r="D885" s="7" t="s">
        <v>9</v>
      </c>
      <c r="E885" s="12">
        <f t="shared" si="13"/>
        <v>1.3888888888885509E-4</v>
      </c>
      <c r="F885" s="84" t="s">
        <v>633</v>
      </c>
      <c r="G885" s="141">
        <v>26</v>
      </c>
      <c r="H885" s="106" t="s">
        <v>1350</v>
      </c>
      <c r="I885" s="49" t="s">
        <v>1281</v>
      </c>
      <c r="J885" s="62">
        <v>0.2</v>
      </c>
    </row>
    <row r="886" spans="1:10" ht="14.25">
      <c r="A886" s="7" t="s">
        <v>10</v>
      </c>
      <c r="B886" s="24">
        <v>0.30130787037037038</v>
      </c>
      <c r="C886" s="24">
        <v>0.30145833333333333</v>
      </c>
      <c r="D886" s="7" t="s">
        <v>9</v>
      </c>
      <c r="E886" s="12">
        <f t="shared" si="13"/>
        <v>1.5046296296294948E-4</v>
      </c>
      <c r="F886" s="84" t="s">
        <v>636</v>
      </c>
      <c r="G886" s="141">
        <v>26</v>
      </c>
      <c r="H886" s="106" t="s">
        <v>1350</v>
      </c>
      <c r="I886" s="49" t="s">
        <v>1281</v>
      </c>
      <c r="J886" s="62">
        <v>0.22</v>
      </c>
    </row>
    <row r="887" spans="1:10" ht="14.25">
      <c r="A887" s="7" t="s">
        <v>10</v>
      </c>
      <c r="B887" s="24">
        <v>0.30203703703703705</v>
      </c>
      <c r="C887" s="24">
        <v>0.3021064814814815</v>
      </c>
      <c r="D887" s="7" t="s">
        <v>9</v>
      </c>
      <c r="E887" s="12">
        <f t="shared" si="13"/>
        <v>6.94444444444553E-5</v>
      </c>
      <c r="F887" s="84" t="s">
        <v>638</v>
      </c>
      <c r="G887" s="141">
        <v>26</v>
      </c>
      <c r="H887" s="106" t="s">
        <v>1350</v>
      </c>
      <c r="I887" s="49" t="s">
        <v>1281</v>
      </c>
      <c r="J887" s="62">
        <v>0.1</v>
      </c>
    </row>
    <row r="888" spans="1:10" ht="14.25">
      <c r="A888" s="7" t="s">
        <v>10</v>
      </c>
      <c r="B888" s="24">
        <v>0.30216435185185186</v>
      </c>
      <c r="C888" s="24">
        <v>0.3024189814814815</v>
      </c>
      <c r="D888" s="7" t="s">
        <v>9</v>
      </c>
      <c r="E888" s="12">
        <f t="shared" si="13"/>
        <v>2.5462962962963243E-4</v>
      </c>
      <c r="F888" s="84" t="s">
        <v>641</v>
      </c>
      <c r="G888" s="141">
        <v>26</v>
      </c>
      <c r="H888" s="106" t="s">
        <v>1350</v>
      </c>
      <c r="I888" s="49" t="s">
        <v>1281</v>
      </c>
      <c r="J888" s="62">
        <v>0.37</v>
      </c>
    </row>
    <row r="889" spans="1:10" ht="14.25">
      <c r="A889" s="7" t="s">
        <v>10</v>
      </c>
      <c r="B889" s="24">
        <v>0.30511574074074072</v>
      </c>
      <c r="C889" s="24">
        <v>0.30520833333333336</v>
      </c>
      <c r="D889" s="7" t="s">
        <v>9</v>
      </c>
      <c r="E889" s="12">
        <f t="shared" si="13"/>
        <v>9.2592592592644074E-5</v>
      </c>
      <c r="F889" s="84" t="s">
        <v>645</v>
      </c>
      <c r="G889" s="141">
        <v>26</v>
      </c>
      <c r="H889" s="106" t="s">
        <v>1350</v>
      </c>
      <c r="I889" s="49" t="s">
        <v>1281</v>
      </c>
      <c r="J889" s="62">
        <v>0.13</v>
      </c>
    </row>
    <row r="890" spans="1:10" ht="14.25">
      <c r="A890" s="7" t="s">
        <v>10</v>
      </c>
      <c r="B890" s="24">
        <v>0.30591435185185184</v>
      </c>
      <c r="C890" s="24">
        <v>0.3064351851851852</v>
      </c>
      <c r="D890" s="7" t="s">
        <v>9</v>
      </c>
      <c r="E890" s="12">
        <f t="shared" si="13"/>
        <v>5.2083333333335924E-4</v>
      </c>
      <c r="F890" s="84" t="s">
        <v>649</v>
      </c>
      <c r="G890" s="141">
        <v>26</v>
      </c>
      <c r="H890" s="106" t="s">
        <v>1350</v>
      </c>
      <c r="I890" s="49" t="s">
        <v>1281</v>
      </c>
      <c r="J890" s="62">
        <v>0.75</v>
      </c>
    </row>
    <row r="891" spans="1:10" ht="14.25">
      <c r="A891" s="7" t="s">
        <v>10</v>
      </c>
      <c r="B891" s="32">
        <v>0.30918981481481483</v>
      </c>
      <c r="C891" s="32">
        <v>0.30925925925925923</v>
      </c>
      <c r="D891" s="7" t="s">
        <v>9</v>
      </c>
      <c r="E891" s="12">
        <f t="shared" si="13"/>
        <v>6.9444444444399789E-5</v>
      </c>
      <c r="F891" s="84" t="s">
        <v>653</v>
      </c>
      <c r="G891" s="141">
        <v>26</v>
      </c>
      <c r="H891" s="106" t="s">
        <v>1350</v>
      </c>
      <c r="I891" s="49" t="s">
        <v>1281</v>
      </c>
      <c r="J891" s="62">
        <v>0.1</v>
      </c>
    </row>
    <row r="892" spans="1:10" ht="14.25">
      <c r="A892" s="7" t="s">
        <v>10</v>
      </c>
      <c r="B892" s="32">
        <v>0.3102199074074074</v>
      </c>
      <c r="C892" s="32">
        <v>0.31024305555555554</v>
      </c>
      <c r="D892" s="7" t="s">
        <v>9</v>
      </c>
      <c r="E892" s="12">
        <f t="shared" si="13"/>
        <v>2.3148148148133263E-5</v>
      </c>
      <c r="F892" s="84" t="s">
        <v>657</v>
      </c>
      <c r="G892" s="141">
        <v>26</v>
      </c>
      <c r="H892" s="106" t="s">
        <v>1350</v>
      </c>
      <c r="I892" s="49" t="s">
        <v>1281</v>
      </c>
      <c r="J892" s="62">
        <v>0.03</v>
      </c>
    </row>
    <row r="893" spans="1:10" ht="14.25">
      <c r="A893" s="7" t="s">
        <v>10</v>
      </c>
      <c r="B893" s="32">
        <v>0.3112847222222222</v>
      </c>
      <c r="C893" s="32">
        <v>0.31135416666666665</v>
      </c>
      <c r="D893" s="7" t="s">
        <v>9</v>
      </c>
      <c r="E893" s="12">
        <f t="shared" si="13"/>
        <v>6.94444444444553E-5</v>
      </c>
      <c r="F893" s="84" t="s">
        <v>660</v>
      </c>
      <c r="G893" s="141">
        <v>26</v>
      </c>
      <c r="H893" s="106" t="s">
        <v>1350</v>
      </c>
      <c r="I893" s="49" t="s">
        <v>1281</v>
      </c>
      <c r="J893" s="62">
        <v>0.1</v>
      </c>
    </row>
    <row r="894" spans="1:10" ht="14.25">
      <c r="A894" s="7" t="s">
        <v>10</v>
      </c>
      <c r="B894" s="24">
        <v>0.31212962962962965</v>
      </c>
      <c r="C894" s="32">
        <v>0.31269675925925927</v>
      </c>
      <c r="D894" s="7" t="s">
        <v>9</v>
      </c>
      <c r="E894" s="12">
        <f t="shared" si="13"/>
        <v>5.6712962962962576E-4</v>
      </c>
      <c r="F894" s="84" t="s">
        <v>663</v>
      </c>
      <c r="G894" s="141">
        <v>26</v>
      </c>
      <c r="H894" s="106" t="s">
        <v>1350</v>
      </c>
      <c r="I894" s="49" t="s">
        <v>1281</v>
      </c>
      <c r="J894" s="62">
        <v>0.82</v>
      </c>
    </row>
    <row r="895" spans="1:10">
      <c r="A895" s="6" t="s">
        <v>10</v>
      </c>
      <c r="B895" s="46">
        <v>2.101851851851852E-2</v>
      </c>
      <c r="C895" s="46">
        <v>2.1296296296296296E-2</v>
      </c>
      <c r="D895" s="6" t="s">
        <v>9</v>
      </c>
      <c r="E895" s="11">
        <f t="shared" si="13"/>
        <v>2.777777777777761E-4</v>
      </c>
      <c r="F895" s="87" t="s">
        <v>1841</v>
      </c>
      <c r="G895" s="143">
        <v>37</v>
      </c>
      <c r="H895" s="106" t="s">
        <v>1350</v>
      </c>
      <c r="I895" s="49" t="s">
        <v>1281</v>
      </c>
      <c r="J895" s="62">
        <v>0.4</v>
      </c>
    </row>
    <row r="896" spans="1:10">
      <c r="A896" s="6" t="s">
        <v>10</v>
      </c>
      <c r="B896" s="46">
        <v>2.1423611111111112E-2</v>
      </c>
      <c r="C896" s="46">
        <v>2.1539351851851851E-2</v>
      </c>
      <c r="D896" s="6" t="s">
        <v>9</v>
      </c>
      <c r="E896" s="11">
        <f t="shared" si="13"/>
        <v>1.1574074074073917E-4</v>
      </c>
      <c r="F896" s="75" t="s">
        <v>18</v>
      </c>
      <c r="G896" s="137">
        <v>37</v>
      </c>
      <c r="H896" s="106" t="s">
        <v>1350</v>
      </c>
      <c r="I896" s="49" t="s">
        <v>1281</v>
      </c>
      <c r="J896" s="62">
        <v>0.17</v>
      </c>
    </row>
    <row r="897" spans="1:10">
      <c r="A897" s="6" t="s">
        <v>10</v>
      </c>
      <c r="B897" s="46">
        <v>2.4293981481481482E-2</v>
      </c>
      <c r="C897" s="46">
        <v>2.462962962962963E-2</v>
      </c>
      <c r="D897" s="6" t="s">
        <v>9</v>
      </c>
      <c r="E897" s="11">
        <f t="shared" si="13"/>
        <v>3.3564814814814742E-4</v>
      </c>
      <c r="F897" s="75" t="s">
        <v>28</v>
      </c>
      <c r="G897" s="137">
        <v>37</v>
      </c>
      <c r="H897" s="106" t="s">
        <v>1350</v>
      </c>
      <c r="I897" s="49" t="s">
        <v>1281</v>
      </c>
      <c r="J897" s="62">
        <v>0.48</v>
      </c>
    </row>
    <row r="898" spans="1:10">
      <c r="A898" s="6" t="s">
        <v>10</v>
      </c>
      <c r="B898" s="46">
        <v>2.5474537037037039E-2</v>
      </c>
      <c r="C898" s="46">
        <v>2.5636574074074076E-2</v>
      </c>
      <c r="D898" s="6" t="s">
        <v>9</v>
      </c>
      <c r="E898" s="11">
        <f t="shared" ref="E898:E961" si="14">C898-B898</f>
        <v>1.6203703703703692E-4</v>
      </c>
      <c r="F898" s="75" t="s">
        <v>30</v>
      </c>
      <c r="G898" s="137">
        <v>37</v>
      </c>
      <c r="H898" s="106" t="s">
        <v>1350</v>
      </c>
      <c r="I898" s="49" t="s">
        <v>1281</v>
      </c>
      <c r="J898" s="62">
        <v>0.23</v>
      </c>
    </row>
    <row r="899" spans="1:10">
      <c r="A899" s="6" t="s">
        <v>10</v>
      </c>
      <c r="B899" s="46">
        <v>2.7939814814814813E-2</v>
      </c>
      <c r="C899" s="46">
        <v>2.8900462962962961E-2</v>
      </c>
      <c r="D899" s="6" t="s">
        <v>9</v>
      </c>
      <c r="E899" s="11">
        <f t="shared" si="14"/>
        <v>9.6064814814814797E-4</v>
      </c>
      <c r="F899" s="75" t="s">
        <v>37</v>
      </c>
      <c r="G899" s="137">
        <v>37</v>
      </c>
      <c r="H899" s="106" t="s">
        <v>1350</v>
      </c>
      <c r="I899" s="49" t="s">
        <v>1281</v>
      </c>
      <c r="J899" s="62">
        <v>1.38</v>
      </c>
    </row>
    <row r="900" spans="1:10">
      <c r="A900" s="6" t="s">
        <v>10</v>
      </c>
      <c r="B900" s="46">
        <v>2.9780092592592594E-2</v>
      </c>
      <c r="C900" s="46">
        <v>2.991898148148148E-2</v>
      </c>
      <c r="D900" s="6" t="s">
        <v>9</v>
      </c>
      <c r="E900" s="11">
        <f t="shared" si="14"/>
        <v>1.3888888888888631E-4</v>
      </c>
      <c r="F900" s="75" t="s">
        <v>41</v>
      </c>
      <c r="G900" s="137">
        <v>37</v>
      </c>
      <c r="H900" s="106" t="s">
        <v>1350</v>
      </c>
      <c r="I900" s="49" t="s">
        <v>1281</v>
      </c>
      <c r="J900" s="62">
        <v>0.2</v>
      </c>
    </row>
    <row r="901" spans="1:10">
      <c r="A901" s="6" t="s">
        <v>10</v>
      </c>
      <c r="B901" s="46">
        <v>3.2141203703703707E-2</v>
      </c>
      <c r="C901" s="46">
        <v>3.3067129629629634E-2</v>
      </c>
      <c r="D901" s="6" t="s">
        <v>9</v>
      </c>
      <c r="E901" s="11">
        <f t="shared" si="14"/>
        <v>9.2592592592592726E-4</v>
      </c>
      <c r="F901" s="75" t="s">
        <v>45</v>
      </c>
      <c r="G901" s="137">
        <v>37</v>
      </c>
      <c r="H901" s="106" t="s">
        <v>1350</v>
      </c>
      <c r="I901" s="49" t="s">
        <v>1281</v>
      </c>
      <c r="J901" s="62">
        <v>1.33</v>
      </c>
    </row>
    <row r="902" spans="1:10">
      <c r="A902" s="6" t="s">
        <v>10</v>
      </c>
      <c r="B902" s="46">
        <v>4.3854166666666666E-2</v>
      </c>
      <c r="C902" s="46">
        <v>4.4062500000000004E-2</v>
      </c>
      <c r="D902" s="6" t="s">
        <v>9</v>
      </c>
      <c r="E902" s="11">
        <f t="shared" si="14"/>
        <v>2.0833333333333814E-4</v>
      </c>
      <c r="F902" s="75" t="s">
        <v>52</v>
      </c>
      <c r="G902" s="137">
        <v>37</v>
      </c>
      <c r="H902" s="106" t="s">
        <v>1350</v>
      </c>
      <c r="I902" s="49" t="s">
        <v>1281</v>
      </c>
      <c r="J902" s="62">
        <v>0.3</v>
      </c>
    </row>
    <row r="903" spans="1:10">
      <c r="A903" s="6" t="s">
        <v>10</v>
      </c>
      <c r="B903" s="46">
        <v>5.438657407407408E-2</v>
      </c>
      <c r="C903" s="46">
        <v>5.4594907407407411E-2</v>
      </c>
      <c r="D903" s="6" t="s">
        <v>9</v>
      </c>
      <c r="E903" s="11">
        <f t="shared" si="14"/>
        <v>2.0833333333333121E-4</v>
      </c>
      <c r="F903" s="75" t="s">
        <v>60</v>
      </c>
      <c r="G903" s="137">
        <v>37</v>
      </c>
      <c r="H903" s="106" t="s">
        <v>1350</v>
      </c>
      <c r="I903" s="49" t="s">
        <v>1281</v>
      </c>
      <c r="J903" s="62">
        <v>0.3</v>
      </c>
    </row>
    <row r="904" spans="1:10" ht="14.25">
      <c r="A904" s="6" t="s">
        <v>10</v>
      </c>
      <c r="B904" s="46">
        <v>5.694444444444445E-2</v>
      </c>
      <c r="C904" s="46">
        <v>5.724537037037037E-2</v>
      </c>
      <c r="D904" s="109" t="s">
        <v>9</v>
      </c>
      <c r="E904" s="11">
        <f t="shared" si="14"/>
        <v>3.0092592592591977E-4</v>
      </c>
      <c r="F904" s="81" t="s">
        <v>70</v>
      </c>
      <c r="G904" s="137">
        <v>37</v>
      </c>
      <c r="H904" s="106" t="s">
        <v>1350</v>
      </c>
      <c r="I904" s="49" t="s">
        <v>1281</v>
      </c>
      <c r="J904" s="62">
        <v>0.43</v>
      </c>
    </row>
    <row r="905" spans="1:10">
      <c r="A905" s="6" t="s">
        <v>10</v>
      </c>
      <c r="B905" s="46">
        <v>6.261574074074075E-2</v>
      </c>
      <c r="C905" s="46">
        <v>6.2696759259259258E-2</v>
      </c>
      <c r="D905" s="6" t="s">
        <v>9</v>
      </c>
      <c r="E905" s="11">
        <f t="shared" si="14"/>
        <v>8.1018518518508054E-5</v>
      </c>
      <c r="F905" s="75" t="s">
        <v>75</v>
      </c>
      <c r="G905" s="137">
        <v>37</v>
      </c>
      <c r="H905" s="106" t="s">
        <v>1350</v>
      </c>
      <c r="I905" s="49" t="s">
        <v>1281</v>
      </c>
      <c r="J905" s="62">
        <v>0.12</v>
      </c>
    </row>
    <row r="906" spans="1:10">
      <c r="A906" s="6" t="s">
        <v>10</v>
      </c>
      <c r="B906" s="46">
        <v>7.3645833333333341E-2</v>
      </c>
      <c r="C906" s="46">
        <v>7.4548611111111107E-2</v>
      </c>
      <c r="D906" s="6" t="s">
        <v>9</v>
      </c>
      <c r="E906" s="11">
        <f t="shared" si="14"/>
        <v>9.0277777777776624E-4</v>
      </c>
      <c r="F906" s="75" t="s">
        <v>84</v>
      </c>
      <c r="G906" s="137">
        <v>37</v>
      </c>
      <c r="H906" s="106" t="s">
        <v>1350</v>
      </c>
      <c r="I906" s="49" t="s">
        <v>1281</v>
      </c>
      <c r="J906" s="62">
        <v>1.3</v>
      </c>
    </row>
    <row r="907" spans="1:10" ht="14.25">
      <c r="A907" s="6" t="s">
        <v>10</v>
      </c>
      <c r="B907" s="46">
        <v>7.8391203703703713E-2</v>
      </c>
      <c r="C907" s="46">
        <v>7.8750000000000001E-2</v>
      </c>
      <c r="D907" s="109" t="s">
        <v>9</v>
      </c>
      <c r="E907" s="11">
        <f t="shared" si="14"/>
        <v>3.5879629629628762E-4</v>
      </c>
      <c r="F907" s="81" t="s">
        <v>91</v>
      </c>
      <c r="G907" s="137">
        <v>37</v>
      </c>
      <c r="H907" s="106" t="s">
        <v>1350</v>
      </c>
      <c r="I907" s="49" t="s">
        <v>1281</v>
      </c>
      <c r="J907" s="62">
        <v>0.52</v>
      </c>
    </row>
    <row r="908" spans="1:10">
      <c r="A908" s="6" t="s">
        <v>10</v>
      </c>
      <c r="B908" s="46">
        <v>7.947916666666667E-2</v>
      </c>
      <c r="C908" s="46">
        <v>7.9594907407407406E-2</v>
      </c>
      <c r="D908" s="109" t="s">
        <v>9</v>
      </c>
      <c r="E908" s="11">
        <f t="shared" si="14"/>
        <v>1.157407407407357E-4</v>
      </c>
      <c r="F908" s="75" t="s">
        <v>96</v>
      </c>
      <c r="G908" s="137">
        <v>37</v>
      </c>
      <c r="H908" s="106" t="s">
        <v>1350</v>
      </c>
      <c r="I908" s="49" t="s">
        <v>1281</v>
      </c>
      <c r="J908" s="62">
        <v>0.17</v>
      </c>
    </row>
    <row r="909" spans="1:10">
      <c r="A909" s="6" t="s">
        <v>10</v>
      </c>
      <c r="B909" s="46">
        <v>8.4907407407407404E-2</v>
      </c>
      <c r="C909" s="46">
        <v>8.5277777777777772E-2</v>
      </c>
      <c r="D909" s="109" t="s">
        <v>9</v>
      </c>
      <c r="E909" s="11">
        <f t="shared" si="14"/>
        <v>3.7037037037036813E-4</v>
      </c>
      <c r="F909" s="75" t="s">
        <v>109</v>
      </c>
      <c r="G909" s="137">
        <v>37</v>
      </c>
      <c r="H909" s="106" t="s">
        <v>1350</v>
      </c>
      <c r="I909" s="49" t="s">
        <v>1281</v>
      </c>
      <c r="J909" s="62">
        <v>0.53</v>
      </c>
    </row>
    <row r="910" spans="1:10">
      <c r="A910" s="6" t="s">
        <v>10</v>
      </c>
      <c r="B910" s="46">
        <v>8.6006944444444441E-2</v>
      </c>
      <c r="C910" s="46">
        <v>8.6134259259259258E-2</v>
      </c>
      <c r="D910" s="6" t="s">
        <v>9</v>
      </c>
      <c r="E910" s="11">
        <f t="shared" si="14"/>
        <v>1.2731481481481621E-4</v>
      </c>
      <c r="F910" s="75" t="s">
        <v>113</v>
      </c>
      <c r="G910" s="137">
        <v>37</v>
      </c>
      <c r="H910" s="106" t="s">
        <v>1350</v>
      </c>
      <c r="I910" s="49" t="s">
        <v>1281</v>
      </c>
      <c r="J910" s="62">
        <v>0.18</v>
      </c>
    </row>
    <row r="911" spans="1:10">
      <c r="A911" s="6" t="s">
        <v>10</v>
      </c>
      <c r="B911" s="46">
        <v>8.7708333333333333E-2</v>
      </c>
      <c r="C911" s="46">
        <v>8.7777777777777774E-2</v>
      </c>
      <c r="D911" s="6" t="s">
        <v>9</v>
      </c>
      <c r="E911" s="139">
        <f t="shared" si="14"/>
        <v>6.9444444444441422E-5</v>
      </c>
      <c r="F911" s="92" t="s">
        <v>117</v>
      </c>
      <c r="G911" s="137">
        <v>37</v>
      </c>
      <c r="H911" s="106" t="s">
        <v>1350</v>
      </c>
      <c r="I911" s="49" t="s">
        <v>1281</v>
      </c>
      <c r="J911" s="62">
        <v>0.1</v>
      </c>
    </row>
    <row r="912" spans="1:10">
      <c r="A912" s="6" t="s">
        <v>10</v>
      </c>
      <c r="B912" s="46">
        <v>0.1108912037037037</v>
      </c>
      <c r="C912" s="46">
        <v>0.11100694444444445</v>
      </c>
      <c r="D912" s="6" t="s">
        <v>9</v>
      </c>
      <c r="E912" s="11">
        <f t="shared" si="14"/>
        <v>1.1574074074074958E-4</v>
      </c>
      <c r="F912" s="75" t="s">
        <v>121</v>
      </c>
      <c r="G912" s="53">
        <v>37</v>
      </c>
      <c r="H912" s="106" t="s">
        <v>1350</v>
      </c>
      <c r="I912" s="49" t="s">
        <v>1281</v>
      </c>
      <c r="J912" s="62">
        <v>0.17</v>
      </c>
    </row>
    <row r="913" spans="1:10">
      <c r="A913" s="6" t="s">
        <v>10</v>
      </c>
      <c r="B913" s="46">
        <v>0.11136574074074074</v>
      </c>
      <c r="C913" s="46">
        <v>0.11142361111111111</v>
      </c>
      <c r="D913" s="6" t="s">
        <v>9</v>
      </c>
      <c r="E913" s="11">
        <f t="shared" si="14"/>
        <v>5.7870370370374791E-5</v>
      </c>
      <c r="F913" s="75" t="s">
        <v>128</v>
      </c>
      <c r="G913" s="53">
        <v>37</v>
      </c>
      <c r="H913" s="106" t="s">
        <v>1350</v>
      </c>
      <c r="I913" s="49" t="s">
        <v>1281</v>
      </c>
      <c r="J913" s="62">
        <v>0.08</v>
      </c>
    </row>
    <row r="914" spans="1:10">
      <c r="A914" s="6" t="s">
        <v>10</v>
      </c>
      <c r="B914" s="46">
        <v>0.123125</v>
      </c>
      <c r="C914" s="46">
        <v>0.12331018518518519</v>
      </c>
      <c r="D914" s="6" t="s">
        <v>9</v>
      </c>
      <c r="E914" s="11">
        <f t="shared" si="14"/>
        <v>1.85185185185191E-4</v>
      </c>
      <c r="F914" s="75" t="s">
        <v>137</v>
      </c>
      <c r="G914" s="53">
        <v>37</v>
      </c>
      <c r="H914" s="106" t="s">
        <v>1350</v>
      </c>
      <c r="I914" s="49" t="s">
        <v>1281</v>
      </c>
      <c r="J914" s="62">
        <v>0.27</v>
      </c>
    </row>
    <row r="915" spans="1:10">
      <c r="A915" s="6" t="s">
        <v>10</v>
      </c>
      <c r="B915" s="46">
        <v>0.12349537037037037</v>
      </c>
      <c r="C915" s="46">
        <v>0.1237037037037037</v>
      </c>
      <c r="D915" s="6" t="s">
        <v>9</v>
      </c>
      <c r="E915" s="11">
        <f t="shared" si="14"/>
        <v>2.0833333333333814E-4</v>
      </c>
      <c r="F915" s="75" t="s">
        <v>144</v>
      </c>
      <c r="G915" s="53">
        <v>37</v>
      </c>
      <c r="H915" s="106" t="s">
        <v>1350</v>
      </c>
      <c r="I915" s="49" t="s">
        <v>1281</v>
      </c>
      <c r="J915" s="62">
        <v>0.3</v>
      </c>
    </row>
    <row r="916" spans="1:10">
      <c r="A916" s="6" t="s">
        <v>10</v>
      </c>
      <c r="B916" s="46">
        <v>0.12427083333333333</v>
      </c>
      <c r="C916" s="46">
        <v>0.12435185185185185</v>
      </c>
      <c r="D916" s="6" t="s">
        <v>9</v>
      </c>
      <c r="E916" s="11">
        <f t="shared" si="14"/>
        <v>8.1018518518521931E-5</v>
      </c>
      <c r="F916" s="75" t="s">
        <v>150</v>
      </c>
      <c r="G916" s="53">
        <v>37</v>
      </c>
      <c r="H916" s="106" t="s">
        <v>1350</v>
      </c>
      <c r="I916" s="49" t="s">
        <v>1281</v>
      </c>
      <c r="J916" s="62">
        <v>0.12</v>
      </c>
    </row>
    <row r="917" spans="1:10" ht="14.25">
      <c r="A917" s="6" t="s">
        <v>10</v>
      </c>
      <c r="B917" s="46">
        <v>0.42127314814814815</v>
      </c>
      <c r="C917" s="46">
        <v>0.42145833333333332</v>
      </c>
      <c r="D917" s="6" t="s">
        <v>9</v>
      </c>
      <c r="E917" s="11">
        <f t="shared" si="14"/>
        <v>1.8518518518517713E-4</v>
      </c>
      <c r="F917" s="81" t="s">
        <v>414</v>
      </c>
      <c r="G917" s="53">
        <v>37</v>
      </c>
      <c r="H917" s="106" t="s">
        <v>1350</v>
      </c>
      <c r="I917" s="49" t="s">
        <v>1281</v>
      </c>
      <c r="J917" s="62">
        <v>0.27</v>
      </c>
    </row>
    <row r="918" spans="1:10" ht="14.25">
      <c r="A918" s="6" t="s">
        <v>10</v>
      </c>
      <c r="B918" s="46">
        <v>0.4223263888888889</v>
      </c>
      <c r="C918" s="46">
        <v>0.42243055555555553</v>
      </c>
      <c r="D918" s="6" t="s">
        <v>9</v>
      </c>
      <c r="E918" s="11">
        <f t="shared" si="14"/>
        <v>1.0416666666662744E-4</v>
      </c>
      <c r="F918" s="81" t="s">
        <v>422</v>
      </c>
      <c r="G918" s="53">
        <v>37</v>
      </c>
      <c r="H918" s="106" t="s">
        <v>1350</v>
      </c>
      <c r="I918" s="49" t="s">
        <v>1281</v>
      </c>
      <c r="J918" s="62">
        <v>0.15</v>
      </c>
    </row>
    <row r="919" spans="1:10" ht="14.25">
      <c r="A919" s="6" t="s">
        <v>10</v>
      </c>
      <c r="B919" s="46">
        <v>0.42466435185185186</v>
      </c>
      <c r="C919" s="46">
        <v>0.42486111111111113</v>
      </c>
      <c r="D919" s="6" t="s">
        <v>9</v>
      </c>
      <c r="E919" s="11">
        <f t="shared" si="14"/>
        <v>1.9675925925927151E-4</v>
      </c>
      <c r="F919" s="81" t="s">
        <v>427</v>
      </c>
      <c r="G919" s="53">
        <v>37</v>
      </c>
      <c r="H919" s="106" t="s">
        <v>1350</v>
      </c>
      <c r="I919" s="49" t="s">
        <v>1281</v>
      </c>
      <c r="J919" s="62">
        <v>0.28000000000000003</v>
      </c>
    </row>
    <row r="920" spans="1:10" ht="14.25">
      <c r="A920" s="6" t="s">
        <v>10</v>
      </c>
      <c r="B920" s="46">
        <v>0.42517361111111113</v>
      </c>
      <c r="C920" s="46">
        <v>0.42545138888888889</v>
      </c>
      <c r="D920" s="6" t="s">
        <v>9</v>
      </c>
      <c r="E920" s="11">
        <f t="shared" si="14"/>
        <v>2.7777777777776569E-4</v>
      </c>
      <c r="F920" s="81" t="s">
        <v>431</v>
      </c>
      <c r="G920" s="53">
        <v>37</v>
      </c>
      <c r="H920" s="106" t="s">
        <v>1350</v>
      </c>
      <c r="I920" s="49" t="s">
        <v>1281</v>
      </c>
      <c r="J920" s="62">
        <v>0.4</v>
      </c>
    </row>
    <row r="921" spans="1:10" ht="14.25">
      <c r="A921" s="109" t="s">
        <v>10</v>
      </c>
      <c r="B921" s="46">
        <v>0.42667824074074073</v>
      </c>
      <c r="C921" s="46">
        <v>0.42690972222222223</v>
      </c>
      <c r="D921" s="6" t="s">
        <v>9</v>
      </c>
      <c r="E921" s="11">
        <f t="shared" si="14"/>
        <v>2.3148148148149916E-4</v>
      </c>
      <c r="F921" s="81" t="s">
        <v>438</v>
      </c>
      <c r="G921" s="53">
        <v>37</v>
      </c>
      <c r="H921" s="106" t="s">
        <v>1350</v>
      </c>
      <c r="I921" s="49" t="s">
        <v>1281</v>
      </c>
      <c r="J921" s="62">
        <v>0.33</v>
      </c>
    </row>
    <row r="922" spans="1:10" ht="14.25">
      <c r="A922" s="6" t="s">
        <v>10</v>
      </c>
      <c r="B922" s="46">
        <v>0.42781249999999998</v>
      </c>
      <c r="C922" s="46">
        <v>0.42828703703703702</v>
      </c>
      <c r="D922" s="6" t="s">
        <v>9</v>
      </c>
      <c r="E922" s="11">
        <f t="shared" si="14"/>
        <v>4.745370370370372E-4</v>
      </c>
      <c r="F922" s="81" t="s">
        <v>447</v>
      </c>
      <c r="G922" s="53">
        <v>37</v>
      </c>
      <c r="H922" s="106" t="s">
        <v>1350</v>
      </c>
      <c r="I922" s="49" t="s">
        <v>1281</v>
      </c>
      <c r="J922" s="62">
        <v>0.68</v>
      </c>
    </row>
    <row r="923" spans="1:10" ht="14.25">
      <c r="A923" s="6" t="s">
        <v>10</v>
      </c>
      <c r="B923" s="46">
        <v>0.43023148148148149</v>
      </c>
      <c r="C923" s="46">
        <v>0.43039351851851854</v>
      </c>
      <c r="D923" s="6" t="s">
        <v>9</v>
      </c>
      <c r="E923" s="11">
        <f t="shared" si="14"/>
        <v>1.6203703703704386E-4</v>
      </c>
      <c r="F923" s="81" t="s">
        <v>452</v>
      </c>
      <c r="G923" s="53">
        <v>37</v>
      </c>
      <c r="H923" s="106" t="s">
        <v>1350</v>
      </c>
      <c r="I923" s="49" t="s">
        <v>1281</v>
      </c>
      <c r="J923" s="62">
        <v>0.23</v>
      </c>
    </row>
    <row r="924" spans="1:10" ht="14.25">
      <c r="A924" s="6" t="s">
        <v>10</v>
      </c>
      <c r="B924" s="46">
        <v>0.44675925925925924</v>
      </c>
      <c r="C924" s="46">
        <v>0.44725694444444447</v>
      </c>
      <c r="D924" s="6" t="s">
        <v>9</v>
      </c>
      <c r="E924" s="11">
        <f t="shared" si="14"/>
        <v>4.9768518518522598E-4</v>
      </c>
      <c r="F924" s="81" t="s">
        <v>464</v>
      </c>
      <c r="G924" s="53">
        <v>37</v>
      </c>
      <c r="H924" s="106" t="s">
        <v>1350</v>
      </c>
      <c r="I924" s="49" t="s">
        <v>1281</v>
      </c>
      <c r="J924" s="62">
        <v>0.72</v>
      </c>
    </row>
    <row r="925" spans="1:10" ht="14.25">
      <c r="A925" s="6" t="s">
        <v>10</v>
      </c>
      <c r="B925" s="46">
        <v>0.45028935185185187</v>
      </c>
      <c r="C925" s="46">
        <v>0.45126157407407408</v>
      </c>
      <c r="D925" s="6" t="s">
        <v>9</v>
      </c>
      <c r="E925" s="11">
        <f t="shared" si="14"/>
        <v>9.7222222222220767E-4</v>
      </c>
      <c r="F925" s="81" t="s">
        <v>471</v>
      </c>
      <c r="G925" s="53">
        <v>37</v>
      </c>
      <c r="H925" s="106" t="s">
        <v>1350</v>
      </c>
      <c r="I925" s="49" t="s">
        <v>1281</v>
      </c>
      <c r="J925" s="62">
        <v>1.4</v>
      </c>
    </row>
    <row r="926" spans="1:10" ht="14.25">
      <c r="A926" s="109" t="s">
        <v>10</v>
      </c>
      <c r="B926" s="46">
        <v>0.45252314814814815</v>
      </c>
      <c r="C926" s="46">
        <v>0.45275462962962965</v>
      </c>
      <c r="D926" s="6" t="s">
        <v>9</v>
      </c>
      <c r="E926" s="11">
        <f t="shared" si="14"/>
        <v>2.3148148148149916E-4</v>
      </c>
      <c r="F926" s="81" t="s">
        <v>477</v>
      </c>
      <c r="G926" s="53">
        <v>37</v>
      </c>
      <c r="H926" s="106" t="s">
        <v>1350</v>
      </c>
      <c r="I926" s="49" t="s">
        <v>1281</v>
      </c>
      <c r="J926" s="62">
        <v>0.33</v>
      </c>
    </row>
    <row r="927" spans="1:10" ht="14.25">
      <c r="A927" s="6" t="s">
        <v>10</v>
      </c>
      <c r="B927" s="46">
        <v>0.4544212962962963</v>
      </c>
      <c r="C927" s="46">
        <v>0.45521990740740742</v>
      </c>
      <c r="D927" s="6" t="s">
        <v>9</v>
      </c>
      <c r="E927" s="11">
        <f t="shared" si="14"/>
        <v>7.9861111111112493E-4</v>
      </c>
      <c r="F927" s="81" t="s">
        <v>484</v>
      </c>
      <c r="G927" s="53">
        <v>37</v>
      </c>
      <c r="H927" s="106" t="s">
        <v>1350</v>
      </c>
      <c r="I927" s="49" t="s">
        <v>1281</v>
      </c>
      <c r="J927" s="62">
        <v>1.1499999999999999</v>
      </c>
    </row>
    <row r="928" spans="1:10" ht="14.25">
      <c r="A928" s="6" t="s">
        <v>10</v>
      </c>
      <c r="B928" s="46">
        <v>0.45565972222222223</v>
      </c>
      <c r="C928" s="46">
        <v>0.45577546296296295</v>
      </c>
      <c r="D928" s="6" t="s">
        <v>9</v>
      </c>
      <c r="E928" s="11">
        <f t="shared" si="14"/>
        <v>1.1574074074072183E-4</v>
      </c>
      <c r="F928" s="81" t="s">
        <v>488</v>
      </c>
      <c r="G928" s="53">
        <v>37</v>
      </c>
      <c r="H928" s="106" t="s">
        <v>1350</v>
      </c>
      <c r="I928" s="49" t="s">
        <v>1281</v>
      </c>
      <c r="J928" s="62">
        <v>0.17</v>
      </c>
    </row>
    <row r="929" spans="1:10" ht="14.25">
      <c r="A929" s="6" t="s">
        <v>10</v>
      </c>
      <c r="B929" s="35">
        <v>0.48471064814814813</v>
      </c>
      <c r="C929" s="46">
        <v>0.48511574074074076</v>
      </c>
      <c r="D929" s="6" t="s">
        <v>9</v>
      </c>
      <c r="E929" s="11">
        <f t="shared" si="14"/>
        <v>4.0509259259263741E-4</v>
      </c>
      <c r="F929" s="81" t="s">
        <v>501</v>
      </c>
      <c r="G929" s="53">
        <v>37</v>
      </c>
      <c r="H929" s="106" t="s">
        <v>1350</v>
      </c>
      <c r="I929" s="49" t="s">
        <v>1281</v>
      </c>
      <c r="J929" s="62">
        <v>0.57999999999999996</v>
      </c>
    </row>
    <row r="930" spans="1:10" ht="14.25">
      <c r="A930" s="6" t="s">
        <v>10</v>
      </c>
      <c r="B930" s="46">
        <v>0.49246527777777777</v>
      </c>
      <c r="C930" s="46">
        <v>0.49292824074074076</v>
      </c>
      <c r="D930" s="6" t="s">
        <v>9</v>
      </c>
      <c r="E930" s="11">
        <f t="shared" si="14"/>
        <v>4.6296296296299833E-4</v>
      </c>
      <c r="F930" s="81" t="s">
        <v>508</v>
      </c>
      <c r="G930" s="53">
        <v>37</v>
      </c>
      <c r="H930" s="106" t="s">
        <v>1350</v>
      </c>
      <c r="I930" s="49" t="s">
        <v>1281</v>
      </c>
      <c r="J930" s="62">
        <v>0.67</v>
      </c>
    </row>
    <row r="931" spans="1:10">
      <c r="A931" s="64" t="s">
        <v>10</v>
      </c>
      <c r="B931" s="46">
        <v>2.1597222222222223E-2</v>
      </c>
      <c r="C931" s="46">
        <v>2.1689814814814815E-2</v>
      </c>
      <c r="D931" s="6" t="s">
        <v>9</v>
      </c>
      <c r="E931" s="11">
        <f t="shared" si="14"/>
        <v>9.2592592592592032E-5</v>
      </c>
      <c r="F931" s="75" t="s">
        <v>24</v>
      </c>
      <c r="G931" s="53">
        <v>37</v>
      </c>
      <c r="H931" s="106" t="s">
        <v>1350</v>
      </c>
      <c r="I931" s="49" t="s">
        <v>1281</v>
      </c>
      <c r="J931" s="62">
        <v>0.13</v>
      </c>
    </row>
    <row r="932" spans="1:10">
      <c r="A932" s="53" t="s">
        <v>10</v>
      </c>
      <c r="B932" s="46">
        <v>2.4004629629629629E-2</v>
      </c>
      <c r="C932" s="46">
        <v>2.7106481481481481E-2</v>
      </c>
      <c r="D932" s="53" t="s">
        <v>9</v>
      </c>
      <c r="E932" s="65">
        <f t="shared" si="14"/>
        <v>3.1018518518518522E-3</v>
      </c>
      <c r="F932" s="75" t="s">
        <v>612</v>
      </c>
      <c r="G932" s="93">
        <v>84</v>
      </c>
      <c r="H932" s="106" t="s">
        <v>1350</v>
      </c>
      <c r="I932" s="49" t="s">
        <v>1281</v>
      </c>
      <c r="J932" s="62">
        <v>4.47</v>
      </c>
    </row>
    <row r="933" spans="1:10">
      <c r="A933" s="53" t="s">
        <v>10</v>
      </c>
      <c r="B933" s="46">
        <v>2.8194444444444446E-2</v>
      </c>
      <c r="C933" s="46">
        <v>2.8298611111111111E-2</v>
      </c>
      <c r="D933" s="53" t="s">
        <v>9</v>
      </c>
      <c r="E933" s="65">
        <f t="shared" si="14"/>
        <v>1.041666666666656E-4</v>
      </c>
      <c r="F933" s="75" t="s">
        <v>618</v>
      </c>
      <c r="G933" s="93">
        <v>84</v>
      </c>
      <c r="H933" s="106" t="s">
        <v>1350</v>
      </c>
      <c r="I933" s="49" t="s">
        <v>1281</v>
      </c>
      <c r="J933" s="62">
        <v>0.15</v>
      </c>
    </row>
    <row r="934" spans="1:10">
      <c r="A934" s="53" t="s">
        <v>10</v>
      </c>
      <c r="B934" s="46">
        <v>3.0023148148148149E-2</v>
      </c>
      <c r="C934" s="46">
        <v>3.048611111111111E-2</v>
      </c>
      <c r="D934" s="53" t="s">
        <v>9</v>
      </c>
      <c r="E934" s="65">
        <f t="shared" si="14"/>
        <v>4.6296296296296016E-4</v>
      </c>
      <c r="F934" s="75" t="s">
        <v>623</v>
      </c>
      <c r="G934" s="93">
        <v>84</v>
      </c>
      <c r="H934" s="106" t="s">
        <v>1350</v>
      </c>
      <c r="I934" s="49" t="s">
        <v>1281</v>
      </c>
      <c r="J934" s="62">
        <v>0.67</v>
      </c>
    </row>
    <row r="935" spans="1:10">
      <c r="A935" s="53" t="s">
        <v>10</v>
      </c>
      <c r="B935" s="46">
        <v>5.423611111111111E-2</v>
      </c>
      <c r="C935" s="46">
        <v>5.4305555555555558E-2</v>
      </c>
      <c r="D935" s="53" t="s">
        <v>9</v>
      </c>
      <c r="E935" s="65">
        <f t="shared" si="14"/>
        <v>6.9444444444448361E-5</v>
      </c>
      <c r="F935" s="75" t="s">
        <v>630</v>
      </c>
      <c r="G935" s="93">
        <v>84</v>
      </c>
      <c r="H935" s="106" t="s">
        <v>1350</v>
      </c>
      <c r="I935" s="49" t="s">
        <v>1281</v>
      </c>
      <c r="J935" s="62">
        <v>0.1</v>
      </c>
    </row>
    <row r="936" spans="1:10">
      <c r="A936" s="53" t="s">
        <v>10</v>
      </c>
      <c r="B936" s="46">
        <v>6.7025462962962967E-2</v>
      </c>
      <c r="C936" s="46">
        <v>6.7361111111111122E-2</v>
      </c>
      <c r="D936" s="53" t="s">
        <v>9</v>
      </c>
      <c r="E936" s="65">
        <f t="shared" si="14"/>
        <v>3.3564814814815436E-4</v>
      </c>
      <c r="F936" s="77" t="s">
        <v>642</v>
      </c>
      <c r="G936" s="93">
        <v>84</v>
      </c>
      <c r="H936" s="106" t="s">
        <v>1350</v>
      </c>
      <c r="I936" s="49" t="s">
        <v>1281</v>
      </c>
      <c r="J936" s="62">
        <v>0.48</v>
      </c>
    </row>
    <row r="937" spans="1:10">
      <c r="A937" s="53" t="s">
        <v>10</v>
      </c>
      <c r="B937" s="46">
        <v>7.0740740740740743E-2</v>
      </c>
      <c r="C937" s="46">
        <v>7.087962962962964E-2</v>
      </c>
      <c r="D937" s="53" t="s">
        <v>9</v>
      </c>
      <c r="E937" s="65">
        <f t="shared" si="14"/>
        <v>1.3888888888889672E-4</v>
      </c>
      <c r="F937" s="77" t="s">
        <v>651</v>
      </c>
      <c r="G937" s="93">
        <v>84</v>
      </c>
      <c r="H937" s="106" t="s">
        <v>1350</v>
      </c>
      <c r="I937" s="49" t="s">
        <v>1281</v>
      </c>
      <c r="J937" s="62">
        <v>0.2</v>
      </c>
    </row>
    <row r="938" spans="1:10">
      <c r="A938" s="53" t="s">
        <v>10</v>
      </c>
      <c r="B938" s="46">
        <v>7.3240740740740745E-2</v>
      </c>
      <c r="C938" s="46">
        <v>7.3726851851851863E-2</v>
      </c>
      <c r="D938" s="53" t="s">
        <v>9</v>
      </c>
      <c r="E938" s="65">
        <f t="shared" si="14"/>
        <v>4.8611111111111771E-4</v>
      </c>
      <c r="F938" s="77" t="s">
        <v>659</v>
      </c>
      <c r="G938" s="93">
        <v>84</v>
      </c>
      <c r="H938" s="106" t="s">
        <v>1350</v>
      </c>
      <c r="I938" s="49" t="s">
        <v>1281</v>
      </c>
      <c r="J938" s="62">
        <v>0.7</v>
      </c>
    </row>
    <row r="939" spans="1:10">
      <c r="A939" s="53" t="s">
        <v>10</v>
      </c>
      <c r="B939" s="46">
        <v>7.4143518518518525E-2</v>
      </c>
      <c r="C939" s="46">
        <v>7.4409722222222224E-2</v>
      </c>
      <c r="D939" s="53" t="s">
        <v>9</v>
      </c>
      <c r="E939" s="65">
        <f t="shared" si="14"/>
        <v>2.6620370370369906E-4</v>
      </c>
      <c r="F939" s="77" t="s">
        <v>665</v>
      </c>
      <c r="G939" s="93">
        <v>84</v>
      </c>
      <c r="H939" s="106" t="s">
        <v>1350</v>
      </c>
      <c r="I939" s="49" t="s">
        <v>1281</v>
      </c>
      <c r="J939" s="62">
        <v>0.38</v>
      </c>
    </row>
    <row r="940" spans="1:10">
      <c r="A940" s="53" t="s">
        <v>10</v>
      </c>
      <c r="B940" s="46">
        <v>7.8761574074074081E-2</v>
      </c>
      <c r="C940" s="46">
        <v>7.90162037037037E-2</v>
      </c>
      <c r="D940" s="53" t="s">
        <v>9</v>
      </c>
      <c r="E940" s="65">
        <f t="shared" si="14"/>
        <v>2.5462962962961855E-4</v>
      </c>
      <c r="F940" s="75" t="s">
        <v>672</v>
      </c>
      <c r="G940" s="93">
        <v>84</v>
      </c>
      <c r="H940" s="106" t="s">
        <v>1350</v>
      </c>
      <c r="I940" s="49" t="s">
        <v>1281</v>
      </c>
      <c r="J940" s="62">
        <v>0.37</v>
      </c>
    </row>
    <row r="941" spans="1:10">
      <c r="A941" s="53" t="s">
        <v>10</v>
      </c>
      <c r="B941" s="46">
        <v>7.946759259259259E-2</v>
      </c>
      <c r="C941" s="46">
        <v>7.9745370370370369E-2</v>
      </c>
      <c r="D941" s="53" t="s">
        <v>9</v>
      </c>
      <c r="E941" s="65">
        <f t="shared" si="14"/>
        <v>2.7777777777777957E-4</v>
      </c>
      <c r="F941" s="75" t="s">
        <v>678</v>
      </c>
      <c r="G941" s="93">
        <v>84</v>
      </c>
      <c r="H941" s="106" t="s">
        <v>1350</v>
      </c>
      <c r="I941" s="49" t="s">
        <v>1281</v>
      </c>
      <c r="J941" s="62">
        <v>0.4</v>
      </c>
    </row>
    <row r="942" spans="1:10">
      <c r="A942" s="53" t="s">
        <v>10</v>
      </c>
      <c r="B942" s="46">
        <v>8.3715277777777777E-2</v>
      </c>
      <c r="C942" s="46">
        <v>8.6192129629629632E-2</v>
      </c>
      <c r="D942" s="53" t="s">
        <v>9</v>
      </c>
      <c r="E942" s="65">
        <f t="shared" si="14"/>
        <v>2.4768518518518551E-3</v>
      </c>
      <c r="F942" s="75" t="s">
        <v>694</v>
      </c>
      <c r="G942" s="93">
        <v>84</v>
      </c>
      <c r="H942" s="127" t="s">
        <v>1350</v>
      </c>
      <c r="I942" s="49" t="s">
        <v>1281</v>
      </c>
      <c r="J942" s="62">
        <v>3.57</v>
      </c>
    </row>
    <row r="943" spans="1:10">
      <c r="A943" s="53" t="s">
        <v>10</v>
      </c>
      <c r="B943" s="46">
        <v>8.7222222222222229E-2</v>
      </c>
      <c r="C943" s="46">
        <v>8.7395833333333339E-2</v>
      </c>
      <c r="D943" s="53" t="s">
        <v>9</v>
      </c>
      <c r="E943" s="65">
        <f t="shared" si="14"/>
        <v>1.7361111111111049E-4</v>
      </c>
      <c r="F943" s="90" t="s">
        <v>699</v>
      </c>
      <c r="G943" s="93">
        <v>84</v>
      </c>
      <c r="H943" s="106" t="s">
        <v>1350</v>
      </c>
      <c r="I943" s="49" t="s">
        <v>1281</v>
      </c>
      <c r="J943" s="62">
        <v>0.25</v>
      </c>
    </row>
    <row r="944" spans="1:10">
      <c r="A944" s="53" t="s">
        <v>10</v>
      </c>
      <c r="B944" s="46">
        <v>8.9525462962962959E-2</v>
      </c>
      <c r="C944" s="46">
        <v>8.9826388888888886E-2</v>
      </c>
      <c r="D944" s="53" t="s">
        <v>9</v>
      </c>
      <c r="E944" s="65">
        <f t="shared" si="14"/>
        <v>3.0092592592592671E-4</v>
      </c>
      <c r="F944" s="90" t="s">
        <v>709</v>
      </c>
      <c r="G944" s="93">
        <v>84</v>
      </c>
      <c r="H944" s="106" t="s">
        <v>1350</v>
      </c>
      <c r="I944" s="49" t="s">
        <v>1281</v>
      </c>
      <c r="J944" s="62">
        <v>0.43</v>
      </c>
    </row>
    <row r="945" spans="1:10">
      <c r="A945" s="53" t="s">
        <v>10</v>
      </c>
      <c r="B945" s="46">
        <v>9.0763888888888894E-2</v>
      </c>
      <c r="C945" s="46">
        <v>9.1435185185185189E-2</v>
      </c>
      <c r="D945" s="53" t="s">
        <v>9</v>
      </c>
      <c r="E945" s="65">
        <f t="shared" si="14"/>
        <v>6.7129629629629484E-4</v>
      </c>
      <c r="F945" s="90" t="s">
        <v>719</v>
      </c>
      <c r="G945" s="93">
        <v>84</v>
      </c>
      <c r="H945" s="106" t="s">
        <v>1350</v>
      </c>
      <c r="I945" s="49" t="s">
        <v>1281</v>
      </c>
      <c r="J945" s="62">
        <v>0.97</v>
      </c>
    </row>
    <row r="946" spans="1:10">
      <c r="A946" s="53" t="s">
        <v>10</v>
      </c>
      <c r="B946" s="46">
        <v>9.2430555555555557E-2</v>
      </c>
      <c r="C946" s="46">
        <v>9.2719907407407404E-2</v>
      </c>
      <c r="D946" s="53" t="s">
        <v>9</v>
      </c>
      <c r="E946" s="65">
        <f t="shared" si="14"/>
        <v>2.893518518518462E-4</v>
      </c>
      <c r="F946" s="90" t="s">
        <v>724</v>
      </c>
      <c r="G946" s="93">
        <v>84</v>
      </c>
      <c r="H946" s="106" t="s">
        <v>1350</v>
      </c>
      <c r="I946" s="49" t="s">
        <v>1281</v>
      </c>
      <c r="J946" s="62">
        <v>0.42</v>
      </c>
    </row>
    <row r="947" spans="1:10">
      <c r="A947" s="53" t="s">
        <v>10</v>
      </c>
      <c r="B947" s="46">
        <v>9.2997685185185183E-2</v>
      </c>
      <c r="C947" s="46">
        <v>9.3726851851851853E-2</v>
      </c>
      <c r="D947" s="53" t="s">
        <v>9</v>
      </c>
      <c r="E947" s="65">
        <f t="shared" si="14"/>
        <v>7.2916666666666963E-4</v>
      </c>
      <c r="F947" s="75" t="s">
        <v>731</v>
      </c>
      <c r="G947" s="93">
        <v>84</v>
      </c>
      <c r="H947" s="106" t="s">
        <v>1350</v>
      </c>
      <c r="I947" s="49" t="s">
        <v>1281</v>
      </c>
      <c r="J947" s="62">
        <v>1.05</v>
      </c>
    </row>
    <row r="948" spans="1:10">
      <c r="A948" s="53" t="s">
        <v>10</v>
      </c>
      <c r="B948" s="46">
        <v>9.4259259259259265E-2</v>
      </c>
      <c r="C948" s="46">
        <v>9.4791666666666663E-2</v>
      </c>
      <c r="D948" s="53" t="s">
        <v>9</v>
      </c>
      <c r="E948" s="65">
        <f t="shared" si="14"/>
        <v>5.3240740740739811E-4</v>
      </c>
      <c r="F948" s="75" t="s">
        <v>737</v>
      </c>
      <c r="G948" s="93">
        <v>84</v>
      </c>
      <c r="H948" s="106" t="s">
        <v>1350</v>
      </c>
      <c r="I948" s="49" t="s">
        <v>1281</v>
      </c>
      <c r="J948" s="62">
        <v>0.77</v>
      </c>
    </row>
    <row r="949" spans="1:10">
      <c r="A949" s="53" t="s">
        <v>10</v>
      </c>
      <c r="B949" s="46">
        <v>9.6562499999999996E-2</v>
      </c>
      <c r="C949" s="46">
        <v>9.6840277777777775E-2</v>
      </c>
      <c r="D949" s="53" t="s">
        <v>9</v>
      </c>
      <c r="E949" s="65">
        <f t="shared" si="14"/>
        <v>2.7777777777777957E-4</v>
      </c>
      <c r="F949" s="75" t="s">
        <v>743</v>
      </c>
      <c r="G949" s="93">
        <v>84</v>
      </c>
      <c r="H949" s="106" t="s">
        <v>1350</v>
      </c>
      <c r="I949" s="49" t="s">
        <v>1281</v>
      </c>
      <c r="J949" s="62">
        <v>0.4</v>
      </c>
    </row>
    <row r="950" spans="1:10">
      <c r="A950" s="53" t="s">
        <v>10</v>
      </c>
      <c r="B950" s="46">
        <v>9.9282407407407403E-2</v>
      </c>
      <c r="C950" s="46">
        <v>9.9456018518518513E-2</v>
      </c>
      <c r="D950" s="53" t="s">
        <v>9</v>
      </c>
      <c r="E950" s="65">
        <f t="shared" si="14"/>
        <v>1.7361111111111049E-4</v>
      </c>
      <c r="F950" s="75" t="s">
        <v>751</v>
      </c>
      <c r="G950" s="93">
        <v>84</v>
      </c>
      <c r="H950" s="106" t="s">
        <v>1350</v>
      </c>
      <c r="I950" s="49" t="s">
        <v>1281</v>
      </c>
      <c r="J950" s="62">
        <v>0.25</v>
      </c>
    </row>
    <row r="951" spans="1:10">
      <c r="A951" s="53" t="s">
        <v>10</v>
      </c>
      <c r="B951" s="46">
        <v>0.10046296296296296</v>
      </c>
      <c r="C951" s="46">
        <v>0.10136574074074074</v>
      </c>
      <c r="D951" s="53" t="s">
        <v>9</v>
      </c>
      <c r="E951" s="65">
        <f t="shared" si="14"/>
        <v>9.0277777777778012E-4</v>
      </c>
      <c r="F951" s="75" t="s">
        <v>763</v>
      </c>
      <c r="G951" s="93">
        <v>84</v>
      </c>
      <c r="H951" s="106" t="s">
        <v>1350</v>
      </c>
      <c r="I951" s="49" t="s">
        <v>1281</v>
      </c>
      <c r="J951" s="62">
        <v>1.3</v>
      </c>
    </row>
    <row r="952" spans="1:10">
      <c r="A952" s="53" t="s">
        <v>10</v>
      </c>
      <c r="B952" s="46">
        <v>0.10445601851851852</v>
      </c>
      <c r="C952" s="46">
        <v>0.10556712962962964</v>
      </c>
      <c r="D952" s="53" t="s">
        <v>9</v>
      </c>
      <c r="E952" s="65">
        <f t="shared" si="14"/>
        <v>1.1111111111111183E-3</v>
      </c>
      <c r="F952" s="75" t="s">
        <v>776</v>
      </c>
      <c r="G952" s="93">
        <v>84</v>
      </c>
      <c r="H952" s="106" t="s">
        <v>1350</v>
      </c>
      <c r="I952" s="49" t="s">
        <v>1281</v>
      </c>
      <c r="J952" s="62">
        <v>1.6</v>
      </c>
    </row>
    <row r="953" spans="1:10">
      <c r="A953" s="53" t="s">
        <v>10</v>
      </c>
      <c r="B953" s="46">
        <v>0.10770833333333334</v>
      </c>
      <c r="C953" s="46">
        <v>0.10784722222222222</v>
      </c>
      <c r="D953" s="53" t="s">
        <v>9</v>
      </c>
      <c r="E953" s="65">
        <f t="shared" si="14"/>
        <v>1.3888888888888284E-4</v>
      </c>
      <c r="F953" s="75" t="s">
        <v>787</v>
      </c>
      <c r="G953" s="93">
        <v>84</v>
      </c>
      <c r="H953" s="106" t="s">
        <v>1350</v>
      </c>
      <c r="I953" s="49" t="s">
        <v>1281</v>
      </c>
      <c r="J953" s="62">
        <v>0.2</v>
      </c>
    </row>
    <row r="954" spans="1:10">
      <c r="A954" s="53" t="s">
        <v>10</v>
      </c>
      <c r="B954" s="46">
        <v>0.11006944444444444</v>
      </c>
      <c r="C954" s="46">
        <v>0.11032407407407407</v>
      </c>
      <c r="D954" s="53" t="s">
        <v>9</v>
      </c>
      <c r="E954" s="65">
        <f t="shared" si="14"/>
        <v>2.5462962962963243E-4</v>
      </c>
      <c r="F954" s="75" t="s">
        <v>797</v>
      </c>
      <c r="G954" s="93">
        <v>84</v>
      </c>
      <c r="H954" s="127" t="s">
        <v>1350</v>
      </c>
      <c r="I954" s="49" t="s">
        <v>1281</v>
      </c>
      <c r="J954" s="62">
        <v>0.37</v>
      </c>
    </row>
    <row r="955" spans="1:10">
      <c r="A955" s="53" t="s">
        <v>10</v>
      </c>
      <c r="B955" s="46">
        <v>0.11162037037037037</v>
      </c>
      <c r="C955" s="46">
        <v>0.11178240740740741</v>
      </c>
      <c r="D955" s="53" t="s">
        <v>9</v>
      </c>
      <c r="E955" s="65">
        <f t="shared" si="14"/>
        <v>1.6203703703704386E-4</v>
      </c>
      <c r="F955" s="75" t="s">
        <v>806</v>
      </c>
      <c r="G955" s="93">
        <v>84</v>
      </c>
      <c r="H955" s="127" t="s">
        <v>1350</v>
      </c>
      <c r="I955" s="49" t="s">
        <v>1281</v>
      </c>
      <c r="J955" s="62">
        <v>0.23</v>
      </c>
    </row>
    <row r="956" spans="1:10">
      <c r="A956" s="53" t="s">
        <v>10</v>
      </c>
      <c r="B956" s="46">
        <v>0.11243055555555556</v>
      </c>
      <c r="C956" s="46">
        <v>0.11277777777777778</v>
      </c>
      <c r="D956" s="53" t="s">
        <v>9</v>
      </c>
      <c r="E956" s="65">
        <f t="shared" si="14"/>
        <v>3.4722222222222099E-4</v>
      </c>
      <c r="F956" s="75" t="s">
        <v>810</v>
      </c>
      <c r="G956" s="93">
        <v>84</v>
      </c>
      <c r="H956" s="127" t="s">
        <v>1350</v>
      </c>
      <c r="I956" s="49" t="s">
        <v>1281</v>
      </c>
      <c r="J956" s="62">
        <v>0.5</v>
      </c>
    </row>
    <row r="957" spans="1:10">
      <c r="A957" s="53" t="s">
        <v>10</v>
      </c>
      <c r="B957" s="46">
        <v>0.11307870370370371</v>
      </c>
      <c r="C957" s="46">
        <v>0.11324074074074074</v>
      </c>
      <c r="D957" s="53" t="s">
        <v>9</v>
      </c>
      <c r="E957" s="65">
        <f t="shared" si="14"/>
        <v>1.6203703703702999E-4</v>
      </c>
      <c r="F957" s="75" t="s">
        <v>816</v>
      </c>
      <c r="G957" s="93">
        <v>84</v>
      </c>
      <c r="H957" s="106" t="s">
        <v>1350</v>
      </c>
      <c r="I957" s="49" t="s">
        <v>1281</v>
      </c>
      <c r="J957" s="62">
        <v>0.23</v>
      </c>
    </row>
    <row r="958" spans="1:10">
      <c r="A958" s="53" t="s">
        <v>10</v>
      </c>
      <c r="B958" s="46">
        <v>0.11358796296296296</v>
      </c>
      <c r="C958" s="46">
        <v>0.11394675925925926</v>
      </c>
      <c r="D958" s="53" t="s">
        <v>9</v>
      </c>
      <c r="E958" s="65">
        <f t="shared" si="14"/>
        <v>3.587962962963015E-4</v>
      </c>
      <c r="F958" s="75" t="s">
        <v>822</v>
      </c>
      <c r="G958" s="93">
        <v>84</v>
      </c>
      <c r="H958" s="106" t="s">
        <v>1350</v>
      </c>
      <c r="I958" s="49" t="s">
        <v>1281</v>
      </c>
      <c r="J958" s="62">
        <v>0.52</v>
      </c>
    </row>
    <row r="959" spans="1:10">
      <c r="A959" s="53" t="s">
        <v>10</v>
      </c>
      <c r="B959" s="46">
        <v>0.11440972222222222</v>
      </c>
      <c r="C959" s="46">
        <v>0.11458333333333333</v>
      </c>
      <c r="D959" s="53" t="s">
        <v>9</v>
      </c>
      <c r="E959" s="65">
        <f t="shared" si="14"/>
        <v>1.7361111111111049E-4</v>
      </c>
      <c r="F959" s="75" t="s">
        <v>828</v>
      </c>
      <c r="G959" s="93">
        <v>84</v>
      </c>
      <c r="H959" s="106" t="s">
        <v>1350</v>
      </c>
      <c r="I959" s="49" t="s">
        <v>1281</v>
      </c>
      <c r="J959" s="62">
        <v>0.25</v>
      </c>
    </row>
    <row r="960" spans="1:10">
      <c r="A960" s="53" t="s">
        <v>10</v>
      </c>
      <c r="B960" s="46">
        <v>0.11574074074074074</v>
      </c>
      <c r="C960" s="46">
        <v>0.11591435185185185</v>
      </c>
      <c r="D960" s="53" t="s">
        <v>9</v>
      </c>
      <c r="E960" s="65">
        <f t="shared" si="14"/>
        <v>1.7361111111111049E-4</v>
      </c>
      <c r="F960" s="75" t="s">
        <v>838</v>
      </c>
      <c r="G960" s="93">
        <v>84</v>
      </c>
      <c r="H960" s="127" t="s">
        <v>1350</v>
      </c>
      <c r="I960" s="49" t="s">
        <v>1281</v>
      </c>
      <c r="J960" s="62">
        <v>0.25</v>
      </c>
    </row>
    <row r="961" spans="1:10">
      <c r="A961" s="53" t="s">
        <v>10</v>
      </c>
      <c r="B961" s="46">
        <v>0.1180787037037037</v>
      </c>
      <c r="C961" s="46">
        <v>0.1193287037037037</v>
      </c>
      <c r="D961" s="53" t="s">
        <v>9</v>
      </c>
      <c r="E961" s="65">
        <f t="shared" si="14"/>
        <v>1.2500000000000011E-3</v>
      </c>
      <c r="F961" s="89" t="s">
        <v>844</v>
      </c>
      <c r="G961" s="93">
        <v>84</v>
      </c>
      <c r="H961" s="127" t="s">
        <v>1350</v>
      </c>
      <c r="I961" s="49" t="s">
        <v>1281</v>
      </c>
      <c r="J961" s="62">
        <v>1.8</v>
      </c>
    </row>
    <row r="962" spans="1:10">
      <c r="A962" s="53" t="s">
        <v>10</v>
      </c>
      <c r="B962" s="46">
        <v>0.11993055555555555</v>
      </c>
      <c r="C962" s="35">
        <v>0.12106481481481482</v>
      </c>
      <c r="D962" s="53" t="s">
        <v>9</v>
      </c>
      <c r="E962" s="65">
        <f t="shared" ref="E962:E1025" si="15">C962-B962</f>
        <v>1.1342592592592654E-3</v>
      </c>
      <c r="F962" s="75" t="s">
        <v>852</v>
      </c>
      <c r="G962" s="93">
        <v>84</v>
      </c>
      <c r="H962" s="106" t="s">
        <v>1350</v>
      </c>
      <c r="I962" s="49" t="s">
        <v>1281</v>
      </c>
      <c r="J962" s="62">
        <v>1.63</v>
      </c>
    </row>
    <row r="963" spans="1:10">
      <c r="A963" s="53" t="s">
        <v>10</v>
      </c>
      <c r="B963" s="46">
        <v>0.12196759259259259</v>
      </c>
      <c r="C963" s="46">
        <v>0.12210648148148148</v>
      </c>
      <c r="D963" s="53" t="s">
        <v>9</v>
      </c>
      <c r="E963" s="66">
        <f t="shared" si="15"/>
        <v>1.3888888888889672E-4</v>
      </c>
      <c r="F963" s="91" t="s">
        <v>858</v>
      </c>
      <c r="G963" s="93">
        <v>84</v>
      </c>
      <c r="H963" s="127" t="s">
        <v>1350</v>
      </c>
      <c r="I963" s="49" t="s">
        <v>1281</v>
      </c>
      <c r="J963" s="62">
        <v>0.2</v>
      </c>
    </row>
    <row r="964" spans="1:10">
      <c r="A964" s="53" t="s">
        <v>10</v>
      </c>
      <c r="B964" s="46">
        <v>0.12261574074074075</v>
      </c>
      <c r="C964" s="46">
        <v>0.12275462962962963</v>
      </c>
      <c r="D964" s="53" t="s">
        <v>9</v>
      </c>
      <c r="E964" s="66">
        <f t="shared" si="15"/>
        <v>1.3888888888888284E-4</v>
      </c>
      <c r="F964" s="91" t="s">
        <v>868</v>
      </c>
      <c r="G964" s="93">
        <v>84</v>
      </c>
      <c r="H964" s="127" t="s">
        <v>1350</v>
      </c>
      <c r="I964" s="49" t="s">
        <v>1281</v>
      </c>
      <c r="J964" s="62">
        <v>0.2</v>
      </c>
    </row>
    <row r="965" spans="1:10">
      <c r="A965" s="53" t="s">
        <v>10</v>
      </c>
      <c r="B965" s="46">
        <v>0.12322916666666667</v>
      </c>
      <c r="C965" s="46">
        <v>0.12356481481481481</v>
      </c>
      <c r="D965" s="53" t="s">
        <v>9</v>
      </c>
      <c r="E965" s="65">
        <f t="shared" si="15"/>
        <v>3.3564814814814048E-4</v>
      </c>
      <c r="F965" s="75" t="s">
        <v>875</v>
      </c>
      <c r="G965" s="93">
        <v>84</v>
      </c>
      <c r="H965" s="127" t="s">
        <v>1350</v>
      </c>
      <c r="I965" s="49" t="s">
        <v>1281</v>
      </c>
      <c r="J965" s="62">
        <v>0.48</v>
      </c>
    </row>
    <row r="966" spans="1:10">
      <c r="A966" s="53" t="s">
        <v>10</v>
      </c>
      <c r="B966" s="46">
        <v>0.12386574074074073</v>
      </c>
      <c r="C966" s="46">
        <v>0.1247337962962963</v>
      </c>
      <c r="D966" s="53" t="s">
        <v>9</v>
      </c>
      <c r="E966" s="65">
        <f t="shared" si="15"/>
        <v>8.6805555555556635E-4</v>
      </c>
      <c r="F966" s="75" t="s">
        <v>882</v>
      </c>
      <c r="G966" s="93">
        <v>84</v>
      </c>
      <c r="H966" s="127" t="s">
        <v>1350</v>
      </c>
      <c r="I966" s="49" t="s">
        <v>1281</v>
      </c>
      <c r="J966" s="62">
        <v>1.25</v>
      </c>
    </row>
    <row r="967" spans="1:10">
      <c r="A967" s="53" t="s">
        <v>10</v>
      </c>
      <c r="B967" s="46">
        <v>0.12491898148148148</v>
      </c>
      <c r="C967" s="46">
        <v>0.12557870370370369</v>
      </c>
      <c r="D967" s="53" t="s">
        <v>9</v>
      </c>
      <c r="E967" s="65">
        <f t="shared" si="15"/>
        <v>6.5972222222221433E-4</v>
      </c>
      <c r="F967" s="75" t="s">
        <v>889</v>
      </c>
      <c r="G967" s="93">
        <v>84</v>
      </c>
      <c r="H967" s="127" t="s">
        <v>1350</v>
      </c>
      <c r="I967" s="49" t="s">
        <v>1281</v>
      </c>
      <c r="J967" s="62">
        <v>0.95</v>
      </c>
    </row>
    <row r="968" spans="1:10">
      <c r="A968" s="53" t="s">
        <v>10</v>
      </c>
      <c r="B968" s="46">
        <v>0.12591435185185185</v>
      </c>
      <c r="C968" s="46">
        <v>0.12634259259259259</v>
      </c>
      <c r="D968" s="53" t="s">
        <v>9</v>
      </c>
      <c r="E968" s="65">
        <f t="shared" si="15"/>
        <v>4.2824074074074292E-4</v>
      </c>
      <c r="F968" s="75" t="s">
        <v>901</v>
      </c>
      <c r="G968" s="93">
        <v>84</v>
      </c>
      <c r="H968" s="127" t="s">
        <v>1350</v>
      </c>
      <c r="I968" s="49" t="s">
        <v>1281</v>
      </c>
      <c r="J968" s="62">
        <v>0.62</v>
      </c>
    </row>
    <row r="969" spans="1:10">
      <c r="A969" s="53" t="s">
        <v>10</v>
      </c>
      <c r="B969" s="46">
        <v>0.12680555555555556</v>
      </c>
      <c r="C969" s="46">
        <v>0.12710648148148149</v>
      </c>
      <c r="D969" s="53" t="s">
        <v>9</v>
      </c>
      <c r="E969" s="65">
        <f t="shared" si="15"/>
        <v>3.0092592592592671E-4</v>
      </c>
      <c r="F969" s="75" t="s">
        <v>908</v>
      </c>
      <c r="G969" s="93">
        <v>84</v>
      </c>
      <c r="H969" s="106" t="s">
        <v>1350</v>
      </c>
      <c r="I969" s="49" t="s">
        <v>1281</v>
      </c>
      <c r="J969" s="62">
        <v>0.43</v>
      </c>
    </row>
    <row r="970" spans="1:10">
      <c r="A970" s="53" t="s">
        <v>10</v>
      </c>
      <c r="B970" s="46">
        <v>0.1275</v>
      </c>
      <c r="C970" s="46">
        <v>0.12777777777777777</v>
      </c>
      <c r="D970" s="53" t="s">
        <v>9</v>
      </c>
      <c r="E970" s="65">
        <f t="shared" si="15"/>
        <v>2.7777777777776569E-4</v>
      </c>
      <c r="F970" s="75" t="s">
        <v>914</v>
      </c>
      <c r="G970" s="93">
        <v>84</v>
      </c>
      <c r="H970" s="106" t="s">
        <v>1350</v>
      </c>
      <c r="I970" s="49" t="s">
        <v>1281</v>
      </c>
      <c r="J970" s="62">
        <v>0.4</v>
      </c>
    </row>
    <row r="971" spans="1:10">
      <c r="A971" s="53" t="s">
        <v>10</v>
      </c>
      <c r="B971" s="46">
        <v>0.19769675925925925</v>
      </c>
      <c r="C971" s="46">
        <v>0.19778935185185184</v>
      </c>
      <c r="D971" s="53" t="s">
        <v>9</v>
      </c>
      <c r="E971" s="65">
        <f t="shared" si="15"/>
        <v>9.2592592592588563E-5</v>
      </c>
      <c r="F971" s="75" t="s">
        <v>962</v>
      </c>
      <c r="G971" s="93">
        <v>84</v>
      </c>
      <c r="H971" s="106" t="s">
        <v>1350</v>
      </c>
      <c r="I971" s="49" t="s">
        <v>1281</v>
      </c>
      <c r="J971" s="62">
        <v>0.13</v>
      </c>
    </row>
    <row r="972" spans="1:10">
      <c r="A972" s="53" t="s">
        <v>10</v>
      </c>
      <c r="B972" s="46">
        <v>0.19791666666666666</v>
      </c>
      <c r="C972" s="46">
        <v>0.19804398148148147</v>
      </c>
      <c r="D972" s="53" t="s">
        <v>9</v>
      </c>
      <c r="E972" s="65">
        <f t="shared" si="15"/>
        <v>1.2731481481481621E-4</v>
      </c>
      <c r="F972" s="75" t="s">
        <v>964</v>
      </c>
      <c r="G972" s="93">
        <v>84</v>
      </c>
      <c r="H972" s="127" t="s">
        <v>1350</v>
      </c>
      <c r="I972" s="49" t="s">
        <v>1281</v>
      </c>
      <c r="J972" s="62">
        <v>0.18</v>
      </c>
    </row>
    <row r="973" spans="1:10">
      <c r="A973" s="53" t="s">
        <v>10</v>
      </c>
      <c r="B973" s="46">
        <v>0.19876157407407408</v>
      </c>
      <c r="C973" s="46">
        <v>0.19890046296296296</v>
      </c>
      <c r="D973" s="53" t="s">
        <v>9</v>
      </c>
      <c r="E973" s="65">
        <f t="shared" si="15"/>
        <v>1.3888888888888284E-4</v>
      </c>
      <c r="F973" s="75" t="s">
        <v>966</v>
      </c>
      <c r="G973" s="93">
        <v>84</v>
      </c>
      <c r="H973" s="106" t="s">
        <v>1350</v>
      </c>
      <c r="I973" s="49" t="s">
        <v>1281</v>
      </c>
      <c r="J973" s="62">
        <v>0.2</v>
      </c>
    </row>
    <row r="974" spans="1:10">
      <c r="A974" s="53" t="s">
        <v>10</v>
      </c>
      <c r="B974" s="46">
        <v>0.19983796296296297</v>
      </c>
      <c r="C974" s="46">
        <v>0.20020833333333332</v>
      </c>
      <c r="D974" s="53" t="s">
        <v>9</v>
      </c>
      <c r="E974" s="65">
        <f t="shared" si="15"/>
        <v>3.7037037037035425E-4</v>
      </c>
      <c r="F974" s="75" t="s">
        <v>968</v>
      </c>
      <c r="G974" s="93">
        <v>84</v>
      </c>
      <c r="H974" s="106" t="s">
        <v>1350</v>
      </c>
      <c r="I974" s="49" t="s">
        <v>1281</v>
      </c>
      <c r="J974" s="62">
        <v>0.53</v>
      </c>
    </row>
    <row r="975" spans="1:10">
      <c r="A975" s="53" t="s">
        <v>10</v>
      </c>
      <c r="B975" s="46">
        <v>0.20091435185185186</v>
      </c>
      <c r="C975" s="46">
        <v>0.20099537037037038</v>
      </c>
      <c r="D975" s="53" t="s">
        <v>9</v>
      </c>
      <c r="E975" s="65">
        <f t="shared" si="15"/>
        <v>8.1018518518521931E-5</v>
      </c>
      <c r="F975" s="75" t="s">
        <v>970</v>
      </c>
      <c r="G975" s="93">
        <v>84</v>
      </c>
      <c r="H975" s="106" t="s">
        <v>1350</v>
      </c>
      <c r="I975" s="49" t="s">
        <v>1281</v>
      </c>
      <c r="J975" s="62">
        <v>0.12</v>
      </c>
    </row>
    <row r="976" spans="1:10">
      <c r="A976" s="53" t="s">
        <v>10</v>
      </c>
      <c r="B976" s="46">
        <v>0.20163194444444443</v>
      </c>
      <c r="C976" s="46">
        <v>0.20200231481481482</v>
      </c>
      <c r="D976" s="53" t="s">
        <v>9</v>
      </c>
      <c r="E976" s="65">
        <f t="shared" si="15"/>
        <v>3.7037037037038201E-4</v>
      </c>
      <c r="F976" s="75" t="s">
        <v>972</v>
      </c>
      <c r="G976" s="93">
        <v>84</v>
      </c>
      <c r="H976" s="106" t="s">
        <v>1350</v>
      </c>
      <c r="I976" s="49" t="s">
        <v>1281</v>
      </c>
      <c r="J976" s="62">
        <v>0.53</v>
      </c>
    </row>
    <row r="977" spans="1:10">
      <c r="A977" s="53" t="s">
        <v>10</v>
      </c>
      <c r="B977" s="46">
        <v>0.20216435185185186</v>
      </c>
      <c r="C977" s="46">
        <v>0.20234953703703704</v>
      </c>
      <c r="D977" s="53" t="s">
        <v>9</v>
      </c>
      <c r="E977" s="65">
        <f t="shared" si="15"/>
        <v>1.8518518518517713E-4</v>
      </c>
      <c r="F977" s="75" t="s">
        <v>974</v>
      </c>
      <c r="G977" s="93">
        <v>84</v>
      </c>
      <c r="H977" s="106" t="s">
        <v>1350</v>
      </c>
      <c r="I977" s="49" t="s">
        <v>1281</v>
      </c>
      <c r="J977" s="62">
        <v>0.27</v>
      </c>
    </row>
    <row r="978" spans="1:10">
      <c r="A978" s="53" t="s">
        <v>10</v>
      </c>
      <c r="B978" s="46">
        <v>0.20292824074074073</v>
      </c>
      <c r="C978" s="46">
        <v>0.20335648148148147</v>
      </c>
      <c r="D978" s="53" t="s">
        <v>9</v>
      </c>
      <c r="E978" s="65">
        <f t="shared" si="15"/>
        <v>4.2824074074074292E-4</v>
      </c>
      <c r="F978" s="75" t="s">
        <v>976</v>
      </c>
      <c r="G978" s="93">
        <v>84</v>
      </c>
      <c r="H978" s="106" t="s">
        <v>1350</v>
      </c>
      <c r="I978" s="49" t="s">
        <v>1281</v>
      </c>
      <c r="J978" s="62">
        <v>0.62</v>
      </c>
    </row>
    <row r="979" spans="1:10">
      <c r="A979" s="53" t="s">
        <v>10</v>
      </c>
      <c r="B979" s="46">
        <v>0.20420138888888889</v>
      </c>
      <c r="C979" s="46">
        <v>0.20453703703703704</v>
      </c>
      <c r="D979" s="53" t="s">
        <v>9</v>
      </c>
      <c r="E979" s="65">
        <f t="shared" si="15"/>
        <v>3.3564814814815436E-4</v>
      </c>
      <c r="F979" s="75" t="s">
        <v>978</v>
      </c>
      <c r="G979" s="93">
        <v>84</v>
      </c>
      <c r="H979" s="106" t="s">
        <v>1350</v>
      </c>
      <c r="I979" s="49" t="s">
        <v>1281</v>
      </c>
      <c r="J979" s="62">
        <v>0.48</v>
      </c>
    </row>
    <row r="980" spans="1:10">
      <c r="A980" s="53" t="s">
        <v>10</v>
      </c>
      <c r="B980" s="46">
        <v>0.20531250000000001</v>
      </c>
      <c r="C980" s="46">
        <v>0.20553240740740741</v>
      </c>
      <c r="D980" s="53" t="s">
        <v>9</v>
      </c>
      <c r="E980" s="65">
        <f t="shared" si="15"/>
        <v>2.1990740740740478E-4</v>
      </c>
      <c r="F980" s="75" t="s">
        <v>980</v>
      </c>
      <c r="G980" s="93">
        <v>84</v>
      </c>
      <c r="H980" s="106" t="s">
        <v>1350</v>
      </c>
      <c r="I980" s="49" t="s">
        <v>1281</v>
      </c>
      <c r="J980" s="62">
        <v>0.32</v>
      </c>
    </row>
    <row r="981" spans="1:10">
      <c r="A981" s="53" t="s">
        <v>10</v>
      </c>
      <c r="B981" s="46">
        <v>0.20579861111111111</v>
      </c>
      <c r="C981" s="46">
        <v>0.20628472222222222</v>
      </c>
      <c r="D981" s="53" t="s">
        <v>9</v>
      </c>
      <c r="E981" s="65">
        <f t="shared" si="15"/>
        <v>4.8611111111110383E-4</v>
      </c>
      <c r="F981" s="75" t="s">
        <v>982</v>
      </c>
      <c r="G981" s="93">
        <v>84</v>
      </c>
      <c r="H981" s="127" t="s">
        <v>1350</v>
      </c>
      <c r="I981" s="49" t="s">
        <v>1281</v>
      </c>
      <c r="J981" s="62">
        <v>0.7</v>
      </c>
    </row>
    <row r="982" spans="1:10">
      <c r="A982" s="53" t="s">
        <v>10</v>
      </c>
      <c r="B982" s="46">
        <v>0.20651620370370372</v>
      </c>
      <c r="C982" s="46">
        <v>0.20696759259259259</v>
      </c>
      <c r="D982" s="53" t="s">
        <v>9</v>
      </c>
      <c r="E982" s="65">
        <f t="shared" si="15"/>
        <v>4.5138888888887618E-4</v>
      </c>
      <c r="F982" s="75" t="s">
        <v>984</v>
      </c>
      <c r="G982" s="93">
        <v>84</v>
      </c>
      <c r="H982" s="106" t="s">
        <v>1350</v>
      </c>
      <c r="I982" s="49" t="s">
        <v>1281</v>
      </c>
      <c r="J982" s="62">
        <v>0.65</v>
      </c>
    </row>
    <row r="983" spans="1:10">
      <c r="A983" s="53" t="s">
        <v>10</v>
      </c>
      <c r="B983" s="46">
        <v>0.20724537037037036</v>
      </c>
      <c r="C983" s="46">
        <v>0.20748842592592592</v>
      </c>
      <c r="D983" s="53" t="s">
        <v>9</v>
      </c>
      <c r="E983" s="65">
        <f t="shared" si="15"/>
        <v>2.4305555555556579E-4</v>
      </c>
      <c r="F983" s="75" t="s">
        <v>986</v>
      </c>
      <c r="G983" s="93">
        <v>84</v>
      </c>
      <c r="H983" s="106" t="s">
        <v>1350</v>
      </c>
      <c r="I983" s="49" t="s">
        <v>1281</v>
      </c>
      <c r="J983" s="62">
        <v>0.35</v>
      </c>
    </row>
    <row r="984" spans="1:10">
      <c r="A984" s="53" t="s">
        <v>10</v>
      </c>
      <c r="B984" s="46">
        <v>0.20833333333333334</v>
      </c>
      <c r="C984" s="46">
        <v>0.20898148148148149</v>
      </c>
      <c r="D984" s="53" t="s">
        <v>9</v>
      </c>
      <c r="E984" s="65">
        <f t="shared" si="15"/>
        <v>6.481481481481477E-4</v>
      </c>
      <c r="F984" s="75" t="s">
        <v>990</v>
      </c>
      <c r="G984" s="93">
        <v>84</v>
      </c>
      <c r="H984" s="106" t="s">
        <v>1350</v>
      </c>
      <c r="I984" s="49" t="s">
        <v>1281</v>
      </c>
      <c r="J984" s="62">
        <v>0.93</v>
      </c>
    </row>
    <row r="985" spans="1:10">
      <c r="A985" s="53" t="s">
        <v>10</v>
      </c>
      <c r="B985" s="46">
        <v>0.20952546296296296</v>
      </c>
      <c r="C985" s="46">
        <v>0.20976851851851852</v>
      </c>
      <c r="D985" s="53" t="s">
        <v>9</v>
      </c>
      <c r="E985" s="65">
        <f t="shared" si="15"/>
        <v>2.4305555555556579E-4</v>
      </c>
      <c r="F985" s="75" t="s">
        <v>992</v>
      </c>
      <c r="G985" s="93">
        <v>84</v>
      </c>
      <c r="H985" s="106" t="s">
        <v>1350</v>
      </c>
      <c r="I985" s="49" t="s">
        <v>1281</v>
      </c>
      <c r="J985" s="62">
        <v>0.35</v>
      </c>
    </row>
    <row r="986" spans="1:10">
      <c r="A986" s="53" t="s">
        <v>10</v>
      </c>
      <c r="B986" s="46">
        <v>0.21052083333333332</v>
      </c>
      <c r="C986" s="46">
        <v>0.21077546296296296</v>
      </c>
      <c r="D986" s="53" t="s">
        <v>9</v>
      </c>
      <c r="E986" s="65">
        <f t="shared" si="15"/>
        <v>2.5462962962963243E-4</v>
      </c>
      <c r="F986" s="75" t="s">
        <v>995</v>
      </c>
      <c r="G986" s="93">
        <v>84</v>
      </c>
      <c r="H986" s="106" t="s">
        <v>1350</v>
      </c>
      <c r="I986" s="49" t="s">
        <v>1281</v>
      </c>
      <c r="J986" s="62">
        <v>0.37</v>
      </c>
    </row>
    <row r="987" spans="1:10">
      <c r="A987" s="53" t="s">
        <v>10</v>
      </c>
      <c r="B987" s="46">
        <v>0.21194444444444444</v>
      </c>
      <c r="C987" s="46">
        <v>0.21216435185185184</v>
      </c>
      <c r="D987" s="53" t="s">
        <v>9</v>
      </c>
      <c r="E987" s="120">
        <f t="shared" si="15"/>
        <v>2.1990740740740478E-4</v>
      </c>
      <c r="F987" s="121" t="s">
        <v>998</v>
      </c>
      <c r="G987" s="93">
        <v>84</v>
      </c>
      <c r="H987" s="106" t="s">
        <v>1350</v>
      </c>
      <c r="I987" s="49" t="s">
        <v>1281</v>
      </c>
      <c r="J987" s="62">
        <v>0.32</v>
      </c>
    </row>
    <row r="988" spans="1:10">
      <c r="A988" s="53" t="s">
        <v>10</v>
      </c>
      <c r="B988" s="46">
        <v>0.21303240740740742</v>
      </c>
      <c r="C988" s="46">
        <v>0.21329861111111112</v>
      </c>
      <c r="D988" s="53" t="s">
        <v>9</v>
      </c>
      <c r="E988" s="65">
        <f t="shared" si="15"/>
        <v>2.6620370370369906E-4</v>
      </c>
      <c r="F988" s="75" t="s">
        <v>1000</v>
      </c>
      <c r="G988" s="93">
        <v>84</v>
      </c>
      <c r="H988" s="106" t="s">
        <v>1350</v>
      </c>
      <c r="I988" s="49" t="s">
        <v>1281</v>
      </c>
      <c r="J988" s="62">
        <v>0.38</v>
      </c>
    </row>
    <row r="989" spans="1:10">
      <c r="A989" s="53" t="s">
        <v>10</v>
      </c>
      <c r="B989" s="46">
        <v>0.21364583333333334</v>
      </c>
      <c r="C989" s="46">
        <v>0.21466435185185184</v>
      </c>
      <c r="D989" s="53" t="s">
        <v>9</v>
      </c>
      <c r="E989" s="65">
        <f t="shared" si="15"/>
        <v>1.0185185185185019E-3</v>
      </c>
      <c r="F989" s="75" t="s">
        <v>1002</v>
      </c>
      <c r="G989" s="93">
        <v>84</v>
      </c>
      <c r="H989" s="106" t="s">
        <v>1350</v>
      </c>
      <c r="I989" s="49" t="s">
        <v>1281</v>
      </c>
      <c r="J989" s="62">
        <v>1.47</v>
      </c>
    </row>
    <row r="990" spans="1:10">
      <c r="A990" s="53" t="s">
        <v>10</v>
      </c>
      <c r="B990" s="46">
        <v>0.21537037037037038</v>
      </c>
      <c r="C990" s="46">
        <v>0.2154861111111111</v>
      </c>
      <c r="D990" s="53" t="s">
        <v>9</v>
      </c>
      <c r="E990" s="65">
        <f t="shared" si="15"/>
        <v>1.1574074074072183E-4</v>
      </c>
      <c r="F990" s="75" t="s">
        <v>1005</v>
      </c>
      <c r="G990" s="93">
        <v>84</v>
      </c>
      <c r="H990" s="106" t="s">
        <v>1350</v>
      </c>
      <c r="I990" s="49" t="s">
        <v>1281</v>
      </c>
      <c r="J990" s="62">
        <v>0.17</v>
      </c>
    </row>
    <row r="991" spans="1:10">
      <c r="A991" s="53" t="s">
        <v>10</v>
      </c>
      <c r="B991" s="46">
        <v>0.21672453703703703</v>
      </c>
      <c r="C991" s="46">
        <v>0.21694444444444444</v>
      </c>
      <c r="D991" s="53" t="s">
        <v>9</v>
      </c>
      <c r="E991" s="65">
        <f t="shared" si="15"/>
        <v>2.1990740740740478E-4</v>
      </c>
      <c r="F991" s="75" t="s">
        <v>1009</v>
      </c>
      <c r="G991" s="93">
        <v>84</v>
      </c>
      <c r="H991" s="106" t="s">
        <v>1350</v>
      </c>
      <c r="I991" s="49" t="s">
        <v>1281</v>
      </c>
      <c r="J991" s="62">
        <v>0.32</v>
      </c>
    </row>
    <row r="992" spans="1:10">
      <c r="A992" s="53" t="s">
        <v>10</v>
      </c>
      <c r="B992" s="46">
        <v>0.2172337962962963</v>
      </c>
      <c r="C992" s="46">
        <v>0.21822916666666667</v>
      </c>
      <c r="D992" s="53" t="s">
        <v>9</v>
      </c>
      <c r="E992" s="65">
        <f t="shared" si="15"/>
        <v>9.9537037037036868E-4</v>
      </c>
      <c r="F992" s="75" t="s">
        <v>1011</v>
      </c>
      <c r="G992" s="93">
        <v>84</v>
      </c>
      <c r="H992" s="106" t="s">
        <v>1350</v>
      </c>
      <c r="I992" s="49" t="s">
        <v>1281</v>
      </c>
      <c r="J992" s="62">
        <v>1.43</v>
      </c>
    </row>
    <row r="993" spans="1:10">
      <c r="A993" s="53" t="s">
        <v>10</v>
      </c>
      <c r="B993" s="46">
        <v>0.21890046296296295</v>
      </c>
      <c r="C993" s="46">
        <v>0.21932870370370369</v>
      </c>
      <c r="D993" s="53" t="s">
        <v>9</v>
      </c>
      <c r="E993" s="65">
        <f t="shared" si="15"/>
        <v>4.2824074074074292E-4</v>
      </c>
      <c r="F993" s="75" t="s">
        <v>1017</v>
      </c>
      <c r="G993" s="93">
        <v>84</v>
      </c>
      <c r="H993" s="106" t="s">
        <v>1350</v>
      </c>
      <c r="I993" s="49" t="s">
        <v>1281</v>
      </c>
      <c r="J993" s="62">
        <v>0.62</v>
      </c>
    </row>
    <row r="994" spans="1:10">
      <c r="A994" s="53" t="s">
        <v>10</v>
      </c>
      <c r="B994" s="46">
        <v>0.2204861111111111</v>
      </c>
      <c r="C994" s="46">
        <v>0.22085648148148149</v>
      </c>
      <c r="D994" s="53" t="s">
        <v>9</v>
      </c>
      <c r="E994" s="65">
        <f t="shared" si="15"/>
        <v>3.7037037037038201E-4</v>
      </c>
      <c r="F994" s="75" t="s">
        <v>1023</v>
      </c>
      <c r="G994" s="93">
        <v>84</v>
      </c>
      <c r="H994" s="106" t="s">
        <v>1350</v>
      </c>
      <c r="I994" s="49" t="s">
        <v>1281</v>
      </c>
      <c r="J994" s="62">
        <v>0.53</v>
      </c>
    </row>
    <row r="995" spans="1:10">
      <c r="A995" s="53" t="s">
        <v>10</v>
      </c>
      <c r="B995" s="110">
        <v>0.22262731481481482</v>
      </c>
      <c r="C995" s="46">
        <v>0.22295138888888888</v>
      </c>
      <c r="D995" s="53" t="s">
        <v>9</v>
      </c>
      <c r="E995" s="65">
        <f t="shared" si="15"/>
        <v>3.2407407407405997E-4</v>
      </c>
      <c r="F995" s="75" t="s">
        <v>1030</v>
      </c>
      <c r="G995" s="93">
        <v>84</v>
      </c>
      <c r="H995" s="106" t="s">
        <v>1350</v>
      </c>
      <c r="I995" s="49" t="s">
        <v>1281</v>
      </c>
      <c r="J995" s="62">
        <v>0.47</v>
      </c>
    </row>
    <row r="996" spans="1:10">
      <c r="A996" s="53" t="s">
        <v>10</v>
      </c>
      <c r="B996" s="46">
        <v>0.22370370370370371</v>
      </c>
      <c r="C996" s="46">
        <v>0.22414351851851852</v>
      </c>
      <c r="D996" s="53" t="s">
        <v>9</v>
      </c>
      <c r="E996" s="120">
        <f t="shared" si="15"/>
        <v>4.3981481481480955E-4</v>
      </c>
      <c r="F996" s="121" t="s">
        <v>1035</v>
      </c>
      <c r="G996" s="93">
        <v>84</v>
      </c>
      <c r="H996" s="106" t="s">
        <v>1350</v>
      </c>
      <c r="I996" s="49" t="s">
        <v>1281</v>
      </c>
      <c r="J996" s="62">
        <v>0.63</v>
      </c>
    </row>
    <row r="997" spans="1:10">
      <c r="A997" s="117" t="s">
        <v>10</v>
      </c>
      <c r="B997" s="46">
        <v>0.22498842592592594</v>
      </c>
      <c r="C997" s="46">
        <v>0.22548611111111111</v>
      </c>
      <c r="D997" s="53" t="s">
        <v>9</v>
      </c>
      <c r="E997" s="65">
        <f t="shared" si="15"/>
        <v>4.9768518518517046E-4</v>
      </c>
      <c r="F997" s="75" t="s">
        <v>1043</v>
      </c>
      <c r="G997" s="93">
        <v>84</v>
      </c>
      <c r="H997" s="106" t="s">
        <v>1350</v>
      </c>
      <c r="I997" s="49" t="s">
        <v>1281</v>
      </c>
      <c r="J997" s="62">
        <v>0.72</v>
      </c>
    </row>
    <row r="998" spans="1:10">
      <c r="A998" s="53" t="s">
        <v>10</v>
      </c>
      <c r="B998" s="46">
        <v>0.22583333333333333</v>
      </c>
      <c r="C998" s="46">
        <v>0.2262962962962963</v>
      </c>
      <c r="D998" s="53" t="s">
        <v>9</v>
      </c>
      <c r="E998" s="65">
        <f t="shared" si="15"/>
        <v>4.6296296296297057E-4</v>
      </c>
      <c r="F998" s="75" t="s">
        <v>1049</v>
      </c>
      <c r="G998" s="93">
        <v>84</v>
      </c>
      <c r="H998" s="106" t="s">
        <v>1350</v>
      </c>
      <c r="I998" s="49" t="s">
        <v>1281</v>
      </c>
      <c r="J998" s="62">
        <v>0.67</v>
      </c>
    </row>
    <row r="999" spans="1:10">
      <c r="A999" s="53" t="s">
        <v>10</v>
      </c>
      <c r="B999" s="46">
        <v>0.39474537037037039</v>
      </c>
      <c r="C999" s="46">
        <v>0.39493055555555556</v>
      </c>
      <c r="D999" s="53" t="s">
        <v>9</v>
      </c>
      <c r="E999" s="65">
        <f t="shared" si="15"/>
        <v>1.8518518518517713E-4</v>
      </c>
      <c r="F999" s="75" t="s">
        <v>1201</v>
      </c>
      <c r="G999" s="93">
        <v>84</v>
      </c>
      <c r="H999" s="106" t="s">
        <v>1350</v>
      </c>
      <c r="I999" s="49" t="s">
        <v>1281</v>
      </c>
      <c r="J999" s="62">
        <v>0.27</v>
      </c>
    </row>
    <row r="1000" spans="1:10">
      <c r="A1000" s="53" t="s">
        <v>10</v>
      </c>
      <c r="B1000" s="35">
        <v>0.39510416666666665</v>
      </c>
      <c r="C1000" s="46">
        <v>0.39553240740740742</v>
      </c>
      <c r="D1000" s="53" t="s">
        <v>9</v>
      </c>
      <c r="E1000" s="65">
        <f t="shared" si="15"/>
        <v>4.2824074074077068E-4</v>
      </c>
      <c r="F1000" s="75" t="s">
        <v>1206</v>
      </c>
      <c r="G1000" s="93">
        <v>84</v>
      </c>
      <c r="H1000" s="106" t="s">
        <v>1350</v>
      </c>
      <c r="I1000" s="49" t="s">
        <v>1281</v>
      </c>
      <c r="J1000" s="62">
        <v>0.62</v>
      </c>
    </row>
    <row r="1001" spans="1:10">
      <c r="A1001" s="53" t="s">
        <v>10</v>
      </c>
      <c r="B1001" s="46">
        <v>0.39611111111111114</v>
      </c>
      <c r="C1001" s="46">
        <v>0.39635416666666667</v>
      </c>
      <c r="D1001" s="53" t="s">
        <v>9</v>
      </c>
      <c r="E1001" s="65">
        <f t="shared" si="15"/>
        <v>2.4305555555553804E-4</v>
      </c>
      <c r="F1001" s="75" t="s">
        <v>1213</v>
      </c>
      <c r="G1001" s="93">
        <v>84</v>
      </c>
      <c r="H1001" s="106" t="s">
        <v>1350</v>
      </c>
      <c r="I1001" s="49" t="s">
        <v>1281</v>
      </c>
      <c r="J1001" s="62">
        <v>0.35</v>
      </c>
    </row>
    <row r="1002" spans="1:10">
      <c r="A1002" s="53" t="s">
        <v>10</v>
      </c>
      <c r="B1002" s="46">
        <v>0.41337962962962965</v>
      </c>
      <c r="C1002" s="46">
        <v>0.41365740740740742</v>
      </c>
      <c r="D1002" s="53" t="s">
        <v>9</v>
      </c>
      <c r="E1002" s="65">
        <f t="shared" si="15"/>
        <v>2.7777777777776569E-4</v>
      </c>
      <c r="F1002" s="75" t="s">
        <v>1228</v>
      </c>
      <c r="G1002" s="93">
        <v>84</v>
      </c>
      <c r="H1002" s="106" t="s">
        <v>1350</v>
      </c>
      <c r="I1002" s="49" t="s">
        <v>1281</v>
      </c>
      <c r="J1002" s="62">
        <v>0.4</v>
      </c>
    </row>
    <row r="1003" spans="1:10">
      <c r="A1003" s="53" t="s">
        <v>10</v>
      </c>
      <c r="B1003" s="46">
        <v>0.4138425925925926</v>
      </c>
      <c r="C1003" s="46">
        <v>0.41412037037037036</v>
      </c>
      <c r="D1003" s="53" t="s">
        <v>9</v>
      </c>
      <c r="E1003" s="65">
        <f t="shared" si="15"/>
        <v>2.7777777777776569E-4</v>
      </c>
      <c r="F1003" s="75" t="s">
        <v>1235</v>
      </c>
      <c r="G1003" s="93">
        <v>84</v>
      </c>
      <c r="H1003" s="106" t="s">
        <v>1350</v>
      </c>
      <c r="I1003" s="49" t="s">
        <v>1281</v>
      </c>
      <c r="J1003" s="62">
        <v>0.4</v>
      </c>
    </row>
    <row r="1004" spans="1:10">
      <c r="A1004" s="53" t="s">
        <v>10</v>
      </c>
      <c r="B1004" s="46">
        <v>0.43028935185185185</v>
      </c>
      <c r="C1004" s="46">
        <v>0.43040509259259258</v>
      </c>
      <c r="D1004" s="53" t="s">
        <v>9</v>
      </c>
      <c r="E1004" s="65">
        <f t="shared" si="15"/>
        <v>1.1574074074072183E-4</v>
      </c>
      <c r="F1004" s="75" t="s">
        <v>1271</v>
      </c>
      <c r="G1004" s="93">
        <v>84</v>
      </c>
      <c r="H1004" s="106" t="s">
        <v>1350</v>
      </c>
      <c r="I1004" s="49" t="s">
        <v>1281</v>
      </c>
      <c r="J1004" s="62">
        <v>0.17</v>
      </c>
    </row>
    <row r="1005" spans="1:10">
      <c r="A1005" s="53" t="s">
        <v>10</v>
      </c>
      <c r="B1005" s="46">
        <v>0.43232638888888891</v>
      </c>
      <c r="C1005" s="46">
        <v>0.43258101851851855</v>
      </c>
      <c r="D1005" s="53" t="s">
        <v>9</v>
      </c>
      <c r="E1005" s="65">
        <f t="shared" si="15"/>
        <v>2.5462962962963243E-4</v>
      </c>
      <c r="F1005" s="75" t="s">
        <v>1300</v>
      </c>
      <c r="G1005" s="93">
        <v>84</v>
      </c>
      <c r="H1005" s="106" t="s">
        <v>1350</v>
      </c>
      <c r="I1005" s="49" t="s">
        <v>1281</v>
      </c>
      <c r="J1005" s="62">
        <v>0.37</v>
      </c>
    </row>
    <row r="1006" spans="1:10">
      <c r="A1006" s="53" t="s">
        <v>10</v>
      </c>
      <c r="B1006" s="46">
        <v>0.43439814814814814</v>
      </c>
      <c r="C1006" s="46">
        <v>0.43503472222222223</v>
      </c>
      <c r="D1006" s="53" t="s">
        <v>9</v>
      </c>
      <c r="E1006" s="65">
        <f t="shared" si="15"/>
        <v>6.3657407407408106E-4</v>
      </c>
      <c r="F1006" s="75" t="s">
        <v>1321</v>
      </c>
      <c r="G1006" s="93">
        <v>84</v>
      </c>
      <c r="H1006" s="106" t="s">
        <v>1350</v>
      </c>
      <c r="I1006" s="49" t="s">
        <v>1281</v>
      </c>
      <c r="J1006" s="62">
        <v>0.92</v>
      </c>
    </row>
    <row r="1007" spans="1:10">
      <c r="A1007" s="53" t="s">
        <v>10</v>
      </c>
      <c r="B1007" s="46">
        <v>0.43656250000000002</v>
      </c>
      <c r="C1007" s="46">
        <v>0.43662037037037038</v>
      </c>
      <c r="D1007" s="53" t="s">
        <v>9</v>
      </c>
      <c r="E1007" s="65">
        <f t="shared" si="15"/>
        <v>5.7870370370360913E-5</v>
      </c>
      <c r="F1007" s="75" t="s">
        <v>1339</v>
      </c>
      <c r="G1007" s="93">
        <v>84</v>
      </c>
      <c r="H1007" s="106" t="s">
        <v>1350</v>
      </c>
      <c r="I1007" s="49" t="s">
        <v>1281</v>
      </c>
      <c r="J1007" s="62">
        <v>0.08</v>
      </c>
    </row>
    <row r="1008" spans="1:10">
      <c r="A1008" s="53" t="s">
        <v>10</v>
      </c>
      <c r="B1008" s="46">
        <v>0.43770833333333331</v>
      </c>
      <c r="C1008" s="46">
        <v>0.43790509259259258</v>
      </c>
      <c r="D1008" s="53" t="s">
        <v>9</v>
      </c>
      <c r="E1008" s="65">
        <f t="shared" si="15"/>
        <v>1.9675925925927151E-4</v>
      </c>
      <c r="F1008" s="75" t="s">
        <v>1354</v>
      </c>
      <c r="G1008" s="93">
        <v>84</v>
      </c>
      <c r="H1008" s="106" t="s">
        <v>1350</v>
      </c>
      <c r="I1008" s="49" t="s">
        <v>1281</v>
      </c>
      <c r="J1008" s="62">
        <v>0.28000000000000003</v>
      </c>
    </row>
    <row r="1009" spans="1:10">
      <c r="A1009" s="53" t="s">
        <v>10</v>
      </c>
      <c r="B1009" s="46">
        <v>0.43844907407407407</v>
      </c>
      <c r="C1009" s="46">
        <v>0.43888888888888888</v>
      </c>
      <c r="D1009" s="53" t="s">
        <v>9</v>
      </c>
      <c r="E1009" s="65">
        <f t="shared" si="15"/>
        <v>4.3981481481480955E-4</v>
      </c>
      <c r="F1009" s="75" t="s">
        <v>1379</v>
      </c>
      <c r="G1009" s="93">
        <v>84</v>
      </c>
      <c r="H1009" s="106" t="s">
        <v>1350</v>
      </c>
      <c r="I1009" s="49" t="s">
        <v>1281</v>
      </c>
      <c r="J1009" s="62">
        <v>0.63</v>
      </c>
    </row>
    <row r="1010" spans="1:10">
      <c r="A1010" s="53" t="s">
        <v>10</v>
      </c>
      <c r="B1010" s="35">
        <v>0.44025462962962963</v>
      </c>
      <c r="C1010" s="35">
        <v>0.44035879629629632</v>
      </c>
      <c r="D1010" s="53" t="s">
        <v>9</v>
      </c>
      <c r="E1010" s="65">
        <f t="shared" si="15"/>
        <v>1.0416666666668295E-4</v>
      </c>
      <c r="F1010" s="75" t="s">
        <v>1384</v>
      </c>
      <c r="G1010" s="93">
        <v>84</v>
      </c>
      <c r="H1010" s="127" t="s">
        <v>1350</v>
      </c>
      <c r="I1010" s="49" t="s">
        <v>1281</v>
      </c>
      <c r="J1010" s="62">
        <v>0.15</v>
      </c>
    </row>
    <row r="1011" spans="1:10">
      <c r="A1011" s="53" t="s">
        <v>10</v>
      </c>
      <c r="B1011" s="46">
        <v>0.44090277777777775</v>
      </c>
      <c r="C1011" s="46">
        <v>0.44136574074074075</v>
      </c>
      <c r="D1011" s="53" t="s">
        <v>9</v>
      </c>
      <c r="E1011" s="65">
        <f t="shared" si="15"/>
        <v>4.6296296296299833E-4</v>
      </c>
      <c r="F1011" s="75" t="s">
        <v>1390</v>
      </c>
      <c r="G1011" s="93">
        <v>84</v>
      </c>
      <c r="H1011" s="106" t="s">
        <v>1350</v>
      </c>
      <c r="I1011" s="49" t="s">
        <v>1281</v>
      </c>
      <c r="J1011" s="62">
        <v>0.67</v>
      </c>
    </row>
    <row r="1012" spans="1:10">
      <c r="A1012" s="53" t="s">
        <v>10</v>
      </c>
      <c r="B1012" s="46">
        <v>0.44215277777777778</v>
      </c>
      <c r="C1012" s="46">
        <v>0.44243055555555555</v>
      </c>
      <c r="D1012" s="53" t="s">
        <v>9</v>
      </c>
      <c r="E1012" s="65">
        <f t="shared" si="15"/>
        <v>2.7777777777776569E-4</v>
      </c>
      <c r="F1012" s="75" t="s">
        <v>1395</v>
      </c>
      <c r="G1012" s="93">
        <v>84</v>
      </c>
      <c r="H1012" s="106" t="s">
        <v>1350</v>
      </c>
      <c r="I1012" s="49" t="s">
        <v>1281</v>
      </c>
      <c r="J1012" s="62">
        <v>0.4</v>
      </c>
    </row>
    <row r="1013" spans="1:10">
      <c r="A1013" s="53" t="s">
        <v>10</v>
      </c>
      <c r="B1013" s="46">
        <v>0.47121527777777777</v>
      </c>
      <c r="C1013" s="46">
        <v>0.47125</v>
      </c>
      <c r="D1013" s="53" t="s">
        <v>9</v>
      </c>
      <c r="E1013" s="65">
        <f t="shared" si="15"/>
        <v>3.472222222222765E-5</v>
      </c>
      <c r="F1013" s="75" t="s">
        <v>1408</v>
      </c>
      <c r="G1013" s="93">
        <v>84</v>
      </c>
      <c r="H1013" s="106" t="s">
        <v>1350</v>
      </c>
      <c r="I1013" s="49" t="s">
        <v>1281</v>
      </c>
      <c r="J1013" s="62">
        <v>0.05</v>
      </c>
    </row>
    <row r="1014" spans="1:10">
      <c r="A1014" s="53" t="s">
        <v>10</v>
      </c>
      <c r="B1014" s="46">
        <v>0.48312500000000003</v>
      </c>
      <c r="C1014" s="35">
        <v>0.4831597222222222</v>
      </c>
      <c r="D1014" s="53" t="s">
        <v>9</v>
      </c>
      <c r="E1014" s="65">
        <f t="shared" si="15"/>
        <v>3.4722222222172139E-5</v>
      </c>
      <c r="F1014" s="75" t="s">
        <v>1414</v>
      </c>
      <c r="G1014" s="93">
        <v>84</v>
      </c>
      <c r="H1014" s="106" t="s">
        <v>1350</v>
      </c>
      <c r="I1014" s="49" t="s">
        <v>1281</v>
      </c>
      <c r="J1014" s="62">
        <v>0.05</v>
      </c>
    </row>
    <row r="1015" spans="1:10">
      <c r="A1015" s="53" t="s">
        <v>10</v>
      </c>
      <c r="B1015" s="110">
        <v>0.49336805555555557</v>
      </c>
      <c r="C1015" s="35">
        <v>0.49344907407407407</v>
      </c>
      <c r="D1015" s="53" t="s">
        <v>9</v>
      </c>
      <c r="E1015" s="120">
        <f t="shared" si="15"/>
        <v>8.1018518518494176E-5</v>
      </c>
      <c r="F1015" s="121" t="s">
        <v>1425</v>
      </c>
      <c r="G1015" s="93">
        <v>84</v>
      </c>
      <c r="H1015" s="106" t="s">
        <v>1350</v>
      </c>
      <c r="I1015" s="49" t="s">
        <v>1281</v>
      </c>
      <c r="J1015" s="62">
        <v>0.12</v>
      </c>
    </row>
    <row r="1016" spans="1:10">
      <c r="A1016" s="6" t="s">
        <v>10</v>
      </c>
      <c r="B1016" s="46">
        <v>3.170138888888889E-2</v>
      </c>
      <c r="C1016" s="46">
        <v>3.6863425925925924E-2</v>
      </c>
      <c r="D1016" s="6" t="s">
        <v>9</v>
      </c>
      <c r="E1016" s="25">
        <f t="shared" si="15"/>
        <v>5.1620370370370344E-3</v>
      </c>
      <c r="F1016" s="75" t="s">
        <v>1013</v>
      </c>
      <c r="G1016" s="18">
        <v>29</v>
      </c>
      <c r="H1016" s="106" t="s">
        <v>1350</v>
      </c>
      <c r="I1016" s="49" t="s">
        <v>1281</v>
      </c>
      <c r="J1016" s="62">
        <v>7.43</v>
      </c>
    </row>
    <row r="1017" spans="1:10">
      <c r="A1017" s="135" t="s">
        <v>10</v>
      </c>
      <c r="B1017" s="46">
        <v>4.1064814814814818E-2</v>
      </c>
      <c r="C1017" s="46">
        <v>4.1689814814814811E-2</v>
      </c>
      <c r="D1017" s="6" t="s">
        <v>9</v>
      </c>
      <c r="E1017" s="25">
        <f t="shared" si="15"/>
        <v>6.2499999999999362E-4</v>
      </c>
      <c r="F1017" s="75" t="s">
        <v>1020</v>
      </c>
      <c r="G1017" s="18">
        <v>29</v>
      </c>
      <c r="H1017" s="106" t="s">
        <v>1350</v>
      </c>
      <c r="I1017" s="49" t="s">
        <v>1281</v>
      </c>
      <c r="J1017" s="62">
        <v>0.9</v>
      </c>
    </row>
    <row r="1018" spans="1:10">
      <c r="A1018" s="134" t="s">
        <v>10</v>
      </c>
      <c r="B1018" s="46">
        <v>4.9421296296296297E-2</v>
      </c>
      <c r="C1018" s="46">
        <v>4.9664351851851848E-2</v>
      </c>
      <c r="D1018" s="6" t="s">
        <v>9</v>
      </c>
      <c r="E1018" s="25">
        <f t="shared" si="15"/>
        <v>2.4305555555555192E-4</v>
      </c>
      <c r="F1018" s="75" t="s">
        <v>1036</v>
      </c>
      <c r="G1018" s="18">
        <v>29</v>
      </c>
      <c r="H1018" s="106" t="s">
        <v>1350</v>
      </c>
      <c r="I1018" s="49" t="s">
        <v>1281</v>
      </c>
      <c r="J1018" s="62">
        <v>0.35</v>
      </c>
    </row>
    <row r="1019" spans="1:10">
      <c r="A1019" s="135" t="s">
        <v>10</v>
      </c>
      <c r="B1019" s="46">
        <v>5.3634259259259257E-2</v>
      </c>
      <c r="C1019" s="46">
        <v>5.4178240740740742E-2</v>
      </c>
      <c r="D1019" s="6" t="s">
        <v>9</v>
      </c>
      <c r="E1019" s="25">
        <f t="shared" si="15"/>
        <v>5.4398148148148556E-4</v>
      </c>
      <c r="F1019" s="75" t="s">
        <v>1042</v>
      </c>
      <c r="G1019" s="18">
        <v>29</v>
      </c>
      <c r="H1019" s="106" t="s">
        <v>1350</v>
      </c>
      <c r="I1019" s="49" t="s">
        <v>1281</v>
      </c>
      <c r="J1019" s="62">
        <v>0.78</v>
      </c>
    </row>
    <row r="1020" spans="1:10">
      <c r="A1020" s="135" t="s">
        <v>10</v>
      </c>
      <c r="B1020" s="46">
        <v>5.7349537037037039E-2</v>
      </c>
      <c r="C1020" s="46">
        <v>5.7893518518518518E-2</v>
      </c>
      <c r="D1020" s="70" t="s">
        <v>9</v>
      </c>
      <c r="E1020" s="25">
        <f t="shared" si="15"/>
        <v>5.4398148148147862E-4</v>
      </c>
      <c r="F1020" s="75" t="s">
        <v>1047</v>
      </c>
      <c r="G1020" s="18">
        <v>29</v>
      </c>
      <c r="H1020" s="106" t="s">
        <v>1350</v>
      </c>
      <c r="I1020" s="49" t="s">
        <v>1281</v>
      </c>
      <c r="J1020" s="62">
        <v>0.78</v>
      </c>
    </row>
    <row r="1021" spans="1:10">
      <c r="A1021" s="135" t="s">
        <v>10</v>
      </c>
      <c r="B1021" s="46">
        <v>5.9143518518518519E-2</v>
      </c>
      <c r="C1021" s="46">
        <v>5.9895833333333336E-2</v>
      </c>
      <c r="D1021" s="6" t="s">
        <v>9</v>
      </c>
      <c r="E1021" s="25">
        <f t="shared" si="15"/>
        <v>7.5231481481481677E-4</v>
      </c>
      <c r="F1021" s="75" t="s">
        <v>1052</v>
      </c>
      <c r="G1021" s="18">
        <v>29</v>
      </c>
      <c r="H1021" s="106" t="s">
        <v>1350</v>
      </c>
      <c r="I1021" s="49" t="s">
        <v>1281</v>
      </c>
      <c r="J1021" s="62">
        <v>1.08</v>
      </c>
    </row>
    <row r="1022" spans="1:10">
      <c r="A1022" s="135" t="s">
        <v>10</v>
      </c>
      <c r="B1022" s="46">
        <v>7.1863425925925928E-2</v>
      </c>
      <c r="C1022" s="46">
        <v>7.2094907407407413E-2</v>
      </c>
      <c r="D1022" s="70" t="s">
        <v>9</v>
      </c>
      <c r="E1022" s="25">
        <f t="shared" si="15"/>
        <v>2.3148148148148529E-4</v>
      </c>
      <c r="F1022" s="75" t="s">
        <v>1067</v>
      </c>
      <c r="G1022" s="18">
        <v>29</v>
      </c>
      <c r="H1022" s="106" t="s">
        <v>1350</v>
      </c>
      <c r="I1022" s="49" t="s">
        <v>1281</v>
      </c>
      <c r="J1022" s="62">
        <v>0.33</v>
      </c>
    </row>
    <row r="1023" spans="1:10">
      <c r="A1023" s="135" t="s">
        <v>10</v>
      </c>
      <c r="B1023" s="46">
        <v>7.5138888888888894E-2</v>
      </c>
      <c r="C1023" s="46">
        <v>7.5555555555555556E-2</v>
      </c>
      <c r="D1023" s="70" t="s">
        <v>9</v>
      </c>
      <c r="E1023" s="25">
        <f t="shared" si="15"/>
        <v>4.1666666666666241E-4</v>
      </c>
      <c r="F1023" s="75" t="s">
        <v>1081</v>
      </c>
      <c r="G1023" s="18">
        <v>29</v>
      </c>
      <c r="H1023" s="106" t="s">
        <v>1350</v>
      </c>
      <c r="I1023" s="49" t="s">
        <v>1281</v>
      </c>
      <c r="J1023" s="62">
        <v>0.6</v>
      </c>
    </row>
    <row r="1024" spans="1:10">
      <c r="A1024" s="135" t="s">
        <v>10</v>
      </c>
      <c r="B1024" s="46">
        <v>0.10181712962962963</v>
      </c>
      <c r="C1024" s="46">
        <v>0.10240740740740741</v>
      </c>
      <c r="D1024" s="70" t="s">
        <v>9</v>
      </c>
      <c r="E1024" s="25">
        <f t="shared" si="15"/>
        <v>5.9027777777777291E-4</v>
      </c>
      <c r="F1024" s="75" t="s">
        <v>1095</v>
      </c>
      <c r="G1024" s="18">
        <v>29</v>
      </c>
      <c r="H1024" s="106" t="s">
        <v>1350</v>
      </c>
      <c r="I1024" s="49" t="s">
        <v>1281</v>
      </c>
      <c r="J1024" s="62">
        <v>0.85</v>
      </c>
    </row>
    <row r="1025" spans="1:10">
      <c r="A1025" s="135" t="s">
        <v>10</v>
      </c>
      <c r="B1025" s="46">
        <v>0.10981481481481481</v>
      </c>
      <c r="C1025" s="46">
        <v>0.11018518518518519</v>
      </c>
      <c r="D1025" s="6" t="s">
        <v>9</v>
      </c>
      <c r="E1025" s="25">
        <f t="shared" si="15"/>
        <v>3.7037037037038201E-4</v>
      </c>
      <c r="F1025" s="75" t="s">
        <v>1107</v>
      </c>
      <c r="G1025" s="18">
        <v>29</v>
      </c>
      <c r="H1025" s="106" t="s">
        <v>1350</v>
      </c>
      <c r="I1025" s="49" t="s">
        <v>1281</v>
      </c>
      <c r="J1025" s="62">
        <v>0.53</v>
      </c>
    </row>
    <row r="1026" spans="1:10">
      <c r="A1026" s="136" t="s">
        <v>10</v>
      </c>
      <c r="B1026" s="46">
        <v>0.36690972222222223</v>
      </c>
      <c r="C1026" s="46">
        <v>0.36824074074074076</v>
      </c>
      <c r="D1026" s="6" t="s">
        <v>9</v>
      </c>
      <c r="E1026" s="25">
        <f t="shared" ref="E1026:E1089" si="16">C1026-B1026</f>
        <v>1.331018518518523E-3</v>
      </c>
      <c r="F1026" s="75" t="s">
        <v>1037</v>
      </c>
      <c r="G1026" s="18">
        <v>29</v>
      </c>
      <c r="H1026" s="106" t="s">
        <v>1350</v>
      </c>
      <c r="I1026" s="49" t="s">
        <v>1281</v>
      </c>
      <c r="J1026" s="62">
        <v>1.92</v>
      </c>
    </row>
    <row r="1027" spans="1:10">
      <c r="A1027" s="136" t="s">
        <v>10</v>
      </c>
      <c r="B1027" s="46">
        <v>0.36909722222222224</v>
      </c>
      <c r="C1027" s="46">
        <v>0.36983796296296295</v>
      </c>
      <c r="D1027" s="70" t="s">
        <v>9</v>
      </c>
      <c r="E1027" s="25">
        <f t="shared" si="16"/>
        <v>7.407407407407085E-4</v>
      </c>
      <c r="F1027" s="75" t="s">
        <v>1045</v>
      </c>
      <c r="G1027" s="18">
        <v>29</v>
      </c>
      <c r="H1027" s="106" t="s">
        <v>1350</v>
      </c>
      <c r="I1027" s="49" t="s">
        <v>1281</v>
      </c>
      <c r="J1027" s="62">
        <v>1.07</v>
      </c>
    </row>
    <row r="1028" spans="1:10">
      <c r="A1028" s="136" t="s">
        <v>10</v>
      </c>
      <c r="B1028" s="46">
        <v>0.37094907407407407</v>
      </c>
      <c r="C1028" s="46">
        <v>0.37107638888888889</v>
      </c>
      <c r="D1028" s="6" t="s">
        <v>9</v>
      </c>
      <c r="E1028" s="25">
        <f t="shared" si="16"/>
        <v>1.2731481481481621E-4</v>
      </c>
      <c r="F1028" s="75" t="s">
        <v>1051</v>
      </c>
      <c r="G1028" s="18">
        <v>29</v>
      </c>
      <c r="H1028" s="106" t="s">
        <v>1350</v>
      </c>
      <c r="I1028" s="49" t="s">
        <v>1281</v>
      </c>
      <c r="J1028" s="62">
        <v>0.18</v>
      </c>
    </row>
    <row r="1029" spans="1:10">
      <c r="A1029" s="136" t="s">
        <v>10</v>
      </c>
      <c r="B1029" s="46">
        <v>0.37256944444444445</v>
      </c>
      <c r="C1029" s="46">
        <v>0.37328703703703703</v>
      </c>
      <c r="D1029" s="6" t="s">
        <v>9</v>
      </c>
      <c r="E1029" s="25">
        <f t="shared" si="16"/>
        <v>7.1759259259257524E-4</v>
      </c>
      <c r="F1029" s="75" t="s">
        <v>1056</v>
      </c>
      <c r="G1029" s="18">
        <v>29</v>
      </c>
      <c r="H1029" s="106" t="s">
        <v>1350</v>
      </c>
      <c r="I1029" s="49" t="s">
        <v>1281</v>
      </c>
      <c r="J1029" s="62">
        <v>1.03</v>
      </c>
    </row>
    <row r="1030" spans="1:10">
      <c r="A1030" s="64" t="s">
        <v>10</v>
      </c>
      <c r="B1030" s="46">
        <v>0.37361111111111112</v>
      </c>
      <c r="C1030" s="46">
        <v>0.37486111111111109</v>
      </c>
      <c r="D1030" s="109" t="s">
        <v>9</v>
      </c>
      <c r="E1030" s="25">
        <f t="shared" si="16"/>
        <v>1.2499999999999734E-3</v>
      </c>
      <c r="F1030" s="75" t="s">
        <v>1060</v>
      </c>
      <c r="G1030" s="18">
        <v>29</v>
      </c>
      <c r="H1030" s="106" t="s">
        <v>1350</v>
      </c>
      <c r="I1030" s="49" t="s">
        <v>1281</v>
      </c>
      <c r="J1030" s="62">
        <v>1.8</v>
      </c>
    </row>
    <row r="1031" spans="1:10">
      <c r="A1031" s="136" t="s">
        <v>10</v>
      </c>
      <c r="B1031" s="46">
        <v>0.37597222222222221</v>
      </c>
      <c r="C1031" s="46">
        <v>0.37708333333333333</v>
      </c>
      <c r="D1031" s="6" t="s">
        <v>9</v>
      </c>
      <c r="E1031" s="25">
        <f t="shared" si="16"/>
        <v>1.1111111111111183E-3</v>
      </c>
      <c r="F1031" s="75" t="s">
        <v>1065</v>
      </c>
      <c r="G1031" s="18">
        <v>29</v>
      </c>
      <c r="H1031" s="106" t="s">
        <v>1350</v>
      </c>
      <c r="I1031" s="49" t="s">
        <v>1281</v>
      </c>
      <c r="J1031" s="62">
        <v>1.6</v>
      </c>
    </row>
    <row r="1032" spans="1:10">
      <c r="A1032" s="118" t="s">
        <v>10</v>
      </c>
      <c r="B1032" s="35">
        <v>0.37886574074074075</v>
      </c>
      <c r="C1032" s="46">
        <v>0.3792476851851852</v>
      </c>
      <c r="D1032" s="70" t="s">
        <v>9</v>
      </c>
      <c r="E1032" s="25">
        <f t="shared" si="16"/>
        <v>3.8194444444444864E-4</v>
      </c>
      <c r="F1032" s="75" t="s">
        <v>1071</v>
      </c>
      <c r="G1032" s="18">
        <v>29</v>
      </c>
      <c r="H1032" s="106" t="s">
        <v>1350</v>
      </c>
      <c r="I1032" s="49" t="s">
        <v>1281</v>
      </c>
      <c r="J1032" s="62">
        <v>0.55000000000000004</v>
      </c>
    </row>
    <row r="1033" spans="1:10">
      <c r="A1033" s="136" t="s">
        <v>10</v>
      </c>
      <c r="B1033" s="46">
        <v>0.38061342592592595</v>
      </c>
      <c r="C1033" s="46">
        <v>0.38119212962962962</v>
      </c>
      <c r="D1033" s="6" t="s">
        <v>9</v>
      </c>
      <c r="E1033" s="25">
        <f t="shared" si="16"/>
        <v>5.7870370370366464E-4</v>
      </c>
      <c r="F1033" s="75" t="s">
        <v>1078</v>
      </c>
      <c r="G1033" s="18">
        <v>29</v>
      </c>
      <c r="H1033" s="106" t="s">
        <v>1350</v>
      </c>
      <c r="I1033" s="49" t="s">
        <v>1281</v>
      </c>
      <c r="J1033" s="62">
        <v>0.83</v>
      </c>
    </row>
    <row r="1034" spans="1:10">
      <c r="A1034" s="64" t="s">
        <v>10</v>
      </c>
      <c r="B1034" s="46">
        <v>0.38135416666666666</v>
      </c>
      <c r="C1034" s="46">
        <v>0.38170138888888888</v>
      </c>
      <c r="D1034" s="109" t="s">
        <v>9</v>
      </c>
      <c r="E1034" s="25">
        <f t="shared" si="16"/>
        <v>3.4722222222222099E-4</v>
      </c>
      <c r="F1034" s="75" t="s">
        <v>1082</v>
      </c>
      <c r="G1034" s="18">
        <v>29</v>
      </c>
      <c r="H1034" s="106" t="s">
        <v>1350</v>
      </c>
      <c r="I1034" s="49" t="s">
        <v>1281</v>
      </c>
      <c r="J1034" s="62">
        <v>0.5</v>
      </c>
    </row>
    <row r="1035" spans="1:10">
      <c r="A1035" s="118" t="s">
        <v>10</v>
      </c>
      <c r="B1035" s="46">
        <v>0.38234953703703706</v>
      </c>
      <c r="C1035" s="46">
        <v>0.38274305555555554</v>
      </c>
      <c r="D1035" s="6" t="s">
        <v>9</v>
      </c>
      <c r="E1035" s="25">
        <f t="shared" si="16"/>
        <v>3.9351851851848751E-4</v>
      </c>
      <c r="F1035" s="75" t="s">
        <v>1085</v>
      </c>
      <c r="G1035" s="18">
        <v>29</v>
      </c>
      <c r="H1035" s="106" t="s">
        <v>1350</v>
      </c>
      <c r="I1035" s="49" t="s">
        <v>1281</v>
      </c>
      <c r="J1035" s="62">
        <v>0.56999999999999995</v>
      </c>
    </row>
    <row r="1036" spans="1:10">
      <c r="A1036" s="136" t="s">
        <v>10</v>
      </c>
      <c r="B1036" s="46">
        <v>0.38733796296296297</v>
      </c>
      <c r="C1036" s="46">
        <v>0.38754629629629628</v>
      </c>
      <c r="D1036" s="6" t="s">
        <v>9</v>
      </c>
      <c r="E1036" s="25">
        <f t="shared" si="16"/>
        <v>2.0833333333331039E-4</v>
      </c>
      <c r="F1036" s="75" t="s">
        <v>1093</v>
      </c>
      <c r="G1036" s="18">
        <v>29</v>
      </c>
      <c r="H1036" s="106" t="s">
        <v>1350</v>
      </c>
      <c r="I1036" s="49" t="s">
        <v>1281</v>
      </c>
      <c r="J1036" s="62">
        <v>0.3</v>
      </c>
    </row>
    <row r="1037" spans="1:10">
      <c r="A1037" s="64" t="s">
        <v>10</v>
      </c>
      <c r="B1037" s="46">
        <v>0.3888888888888889</v>
      </c>
      <c r="C1037" s="46">
        <v>0.38907407407407407</v>
      </c>
      <c r="D1037" s="6" t="s">
        <v>9</v>
      </c>
      <c r="E1037" s="25">
        <f t="shared" si="16"/>
        <v>1.8518518518517713E-4</v>
      </c>
      <c r="F1037" s="75" t="s">
        <v>1097</v>
      </c>
      <c r="G1037" s="18">
        <v>29</v>
      </c>
      <c r="H1037" s="106" t="s">
        <v>1350</v>
      </c>
      <c r="I1037" s="49" t="s">
        <v>1281</v>
      </c>
      <c r="J1037" s="62">
        <v>0.27</v>
      </c>
    </row>
    <row r="1038" spans="1:10">
      <c r="A1038" s="118" t="s">
        <v>10</v>
      </c>
      <c r="B1038" s="46">
        <v>0.38971064814814815</v>
      </c>
      <c r="C1038" s="46">
        <v>0.39006944444444447</v>
      </c>
      <c r="D1038" s="6" t="s">
        <v>9</v>
      </c>
      <c r="E1038" s="25">
        <f t="shared" si="16"/>
        <v>3.5879629629631538E-4</v>
      </c>
      <c r="F1038" s="75" t="s">
        <v>1104</v>
      </c>
      <c r="G1038" s="18">
        <v>29</v>
      </c>
      <c r="H1038" s="106" t="s">
        <v>1350</v>
      </c>
      <c r="I1038" s="49" t="s">
        <v>1281</v>
      </c>
      <c r="J1038" s="62">
        <v>0.52</v>
      </c>
    </row>
    <row r="1039" spans="1:10">
      <c r="A1039" s="64" t="s">
        <v>10</v>
      </c>
      <c r="B1039" s="46">
        <v>0.39065972222222223</v>
      </c>
      <c r="C1039" s="46">
        <v>0.39083333333333331</v>
      </c>
      <c r="D1039" s="6" t="s">
        <v>9</v>
      </c>
      <c r="E1039" s="25">
        <f t="shared" si="16"/>
        <v>1.7361111111108274E-4</v>
      </c>
      <c r="F1039" s="75" t="s">
        <v>1110</v>
      </c>
      <c r="G1039" s="18">
        <v>29</v>
      </c>
      <c r="H1039" s="106" t="s">
        <v>1350</v>
      </c>
      <c r="I1039" s="49" t="s">
        <v>1281</v>
      </c>
      <c r="J1039" s="62">
        <v>0.25</v>
      </c>
    </row>
    <row r="1040" spans="1:10">
      <c r="A1040" s="136" t="s">
        <v>10</v>
      </c>
      <c r="B1040" s="46">
        <v>0.39091435185185186</v>
      </c>
      <c r="C1040" s="46">
        <v>0.39124999999999999</v>
      </c>
      <c r="D1040" s="6" t="s">
        <v>9</v>
      </c>
      <c r="E1040" s="25">
        <f t="shared" si="16"/>
        <v>3.356481481481266E-4</v>
      </c>
      <c r="F1040" s="75" t="s">
        <v>1113</v>
      </c>
      <c r="G1040" s="18">
        <v>29</v>
      </c>
      <c r="H1040" s="106" t="s">
        <v>1350</v>
      </c>
      <c r="I1040" s="49" t="s">
        <v>1281</v>
      </c>
      <c r="J1040" s="62">
        <v>0.48</v>
      </c>
    </row>
    <row r="1041" spans="1:10">
      <c r="A1041" s="64" t="s">
        <v>10</v>
      </c>
      <c r="B1041" s="46">
        <v>0.39130787037037035</v>
      </c>
      <c r="C1041" s="46">
        <v>0.39153935185185185</v>
      </c>
      <c r="D1041" s="6" t="s">
        <v>9</v>
      </c>
      <c r="E1041" s="25">
        <f t="shared" si="16"/>
        <v>2.3148148148149916E-4</v>
      </c>
      <c r="F1041" s="75" t="s">
        <v>1115</v>
      </c>
      <c r="G1041" s="18">
        <v>29</v>
      </c>
      <c r="H1041" s="106" t="s">
        <v>1350</v>
      </c>
      <c r="I1041" s="49" t="s">
        <v>1281</v>
      </c>
      <c r="J1041" s="62">
        <v>0.33</v>
      </c>
    </row>
    <row r="1042" spans="1:10">
      <c r="A1042" s="64" t="s">
        <v>10</v>
      </c>
      <c r="B1042" s="46">
        <v>0.39158564814814817</v>
      </c>
      <c r="C1042" s="46">
        <v>0.39187499999999997</v>
      </c>
      <c r="D1042" s="6" t="s">
        <v>9</v>
      </c>
      <c r="E1042" s="25">
        <f t="shared" si="16"/>
        <v>2.8935185185180456E-4</v>
      </c>
      <c r="F1042" s="75" t="s">
        <v>1119</v>
      </c>
      <c r="G1042" s="18">
        <v>29</v>
      </c>
      <c r="H1042" s="106" t="s">
        <v>1350</v>
      </c>
      <c r="I1042" s="49" t="s">
        <v>1281</v>
      </c>
      <c r="J1042" s="62">
        <v>0.42</v>
      </c>
    </row>
    <row r="1043" spans="1:10">
      <c r="A1043" s="136" t="s">
        <v>10</v>
      </c>
      <c r="B1043" s="46">
        <v>0.39200231481481479</v>
      </c>
      <c r="C1043" s="46">
        <v>0.39223379629629629</v>
      </c>
      <c r="D1043" s="6" t="s">
        <v>9</v>
      </c>
      <c r="E1043" s="25">
        <f t="shared" si="16"/>
        <v>2.3148148148149916E-4</v>
      </c>
      <c r="F1043" s="75" t="s">
        <v>1122</v>
      </c>
      <c r="G1043" s="18">
        <v>29</v>
      </c>
      <c r="H1043" s="106" t="s">
        <v>1350</v>
      </c>
      <c r="I1043" s="49" t="s">
        <v>1281</v>
      </c>
      <c r="J1043" s="62">
        <v>0.33</v>
      </c>
    </row>
    <row r="1044" spans="1:10">
      <c r="A1044" s="118" t="s">
        <v>10</v>
      </c>
      <c r="B1044" s="46">
        <v>0.39297453703703705</v>
      </c>
      <c r="C1044" s="46">
        <v>0.3982060185185185</v>
      </c>
      <c r="D1044" s="6" t="s">
        <v>9</v>
      </c>
      <c r="E1044" s="25">
        <f t="shared" si="16"/>
        <v>5.2314814814814481E-3</v>
      </c>
      <c r="F1044" s="75" t="s">
        <v>1126</v>
      </c>
      <c r="G1044" s="18">
        <v>29</v>
      </c>
      <c r="H1044" s="106" t="s">
        <v>1350</v>
      </c>
      <c r="I1044" s="49" t="s">
        <v>1281</v>
      </c>
      <c r="J1044" s="62">
        <v>7.53</v>
      </c>
    </row>
    <row r="1045" spans="1:10">
      <c r="A1045" s="53" t="s">
        <v>1092</v>
      </c>
      <c r="B1045" s="110">
        <v>0.25474537037037037</v>
      </c>
      <c r="C1045" s="46">
        <v>0.27384259259259258</v>
      </c>
      <c r="D1045" s="53" t="s">
        <v>14</v>
      </c>
      <c r="E1045" s="65">
        <f t="shared" si="16"/>
        <v>1.909722222222221E-2</v>
      </c>
      <c r="F1045" s="75" t="s">
        <v>1096</v>
      </c>
      <c r="G1045" s="93">
        <v>2</v>
      </c>
      <c r="H1045" s="129" t="s">
        <v>1242</v>
      </c>
      <c r="I1045" s="49" t="s">
        <v>1351</v>
      </c>
      <c r="J1045" s="62">
        <v>27.5</v>
      </c>
    </row>
    <row r="1046" spans="1:10">
      <c r="A1046" s="137" t="s">
        <v>1092</v>
      </c>
      <c r="B1046" s="110">
        <v>0.27409722222222221</v>
      </c>
      <c r="C1046" s="46">
        <v>0.28990740740740739</v>
      </c>
      <c r="D1046" s="53" t="s">
        <v>14</v>
      </c>
      <c r="E1046" s="65">
        <f t="shared" si="16"/>
        <v>1.5810185185185177E-2</v>
      </c>
      <c r="F1046" s="75" t="s">
        <v>1105</v>
      </c>
      <c r="G1046" s="93">
        <v>2</v>
      </c>
      <c r="H1046" s="104" t="s">
        <v>1242</v>
      </c>
      <c r="I1046" s="49" t="s">
        <v>1351</v>
      </c>
      <c r="J1046" s="62">
        <v>22.77</v>
      </c>
    </row>
    <row r="1047" spans="1:10" ht="14.25">
      <c r="A1047" s="7" t="s">
        <v>804</v>
      </c>
      <c r="B1047" s="24">
        <v>0.41055555555555556</v>
      </c>
      <c r="C1047" s="24">
        <v>0.41730324074074077</v>
      </c>
      <c r="D1047" s="14" t="s">
        <v>8</v>
      </c>
      <c r="E1047" s="12">
        <f t="shared" si="16"/>
        <v>6.7476851851852038E-3</v>
      </c>
      <c r="F1047" s="84" t="s">
        <v>808</v>
      </c>
      <c r="G1047" s="61">
        <v>1</v>
      </c>
      <c r="H1047" s="106" t="s">
        <v>1259</v>
      </c>
      <c r="I1047" s="49" t="s">
        <v>1259</v>
      </c>
      <c r="J1047" s="62">
        <v>9.7200000000000006</v>
      </c>
    </row>
    <row r="1048" spans="1:10" ht="14.25">
      <c r="A1048" s="7" t="s">
        <v>87</v>
      </c>
      <c r="B1048" s="9">
        <v>5.347222222222222E-2</v>
      </c>
      <c r="C1048" s="9">
        <v>5.3969907407407404E-2</v>
      </c>
      <c r="D1048" s="16" t="s">
        <v>59</v>
      </c>
      <c r="E1048" s="12">
        <f t="shared" si="16"/>
        <v>4.9768518518518434E-4</v>
      </c>
      <c r="F1048" s="84" t="s">
        <v>90</v>
      </c>
      <c r="G1048" s="61">
        <v>2</v>
      </c>
      <c r="H1048" s="105" t="s">
        <v>1245</v>
      </c>
      <c r="I1048" s="49" t="s">
        <v>1281</v>
      </c>
      <c r="J1048" s="62">
        <v>0.72</v>
      </c>
    </row>
    <row r="1049" spans="1:10" ht="14.25">
      <c r="A1049" s="7" t="s">
        <v>87</v>
      </c>
      <c r="B1049" s="24">
        <v>0.14612268518518517</v>
      </c>
      <c r="C1049" s="24">
        <v>0.14637731481481481</v>
      </c>
      <c r="D1049" s="16" t="s">
        <v>59</v>
      </c>
      <c r="E1049" s="12">
        <f t="shared" si="16"/>
        <v>2.5462962962963243E-4</v>
      </c>
      <c r="F1049" s="84" t="s">
        <v>514</v>
      </c>
      <c r="G1049" s="61">
        <v>2</v>
      </c>
      <c r="H1049" s="105" t="s">
        <v>1245</v>
      </c>
      <c r="I1049" s="49" t="s">
        <v>1281</v>
      </c>
      <c r="J1049" s="62">
        <v>0.37</v>
      </c>
    </row>
    <row r="1050" spans="1:10" ht="14.25">
      <c r="A1050" s="7" t="s">
        <v>605</v>
      </c>
      <c r="B1050" s="24">
        <v>0.28109953703703705</v>
      </c>
      <c r="C1050" s="24">
        <v>0.29207175925925927</v>
      </c>
      <c r="D1050" s="14" t="s">
        <v>8</v>
      </c>
      <c r="E1050" s="12">
        <f t="shared" si="16"/>
        <v>1.0972222222222217E-2</v>
      </c>
      <c r="F1050" s="84" t="s">
        <v>606</v>
      </c>
      <c r="G1050" s="61">
        <v>5</v>
      </c>
      <c r="H1050" s="105" t="s">
        <v>1259</v>
      </c>
      <c r="I1050" s="85" t="s">
        <v>1243</v>
      </c>
      <c r="J1050" s="62">
        <v>15.8</v>
      </c>
    </row>
    <row r="1051" spans="1:10" ht="14.25">
      <c r="A1051" s="7" t="s">
        <v>605</v>
      </c>
      <c r="B1051" s="24">
        <v>0.29249999999999998</v>
      </c>
      <c r="C1051" s="24">
        <v>0.29253472222222221</v>
      </c>
      <c r="D1051" s="14" t="s">
        <v>8</v>
      </c>
      <c r="E1051" s="12">
        <f t="shared" si="16"/>
        <v>3.472222222222765E-5</v>
      </c>
      <c r="F1051" s="84" t="s">
        <v>610</v>
      </c>
      <c r="G1051" s="61">
        <v>5</v>
      </c>
      <c r="H1051" s="105" t="s">
        <v>1259</v>
      </c>
      <c r="I1051" s="85" t="s">
        <v>1243</v>
      </c>
      <c r="J1051" s="62">
        <v>0.05</v>
      </c>
    </row>
    <row r="1052" spans="1:10" ht="14.25">
      <c r="A1052" s="7" t="s">
        <v>605</v>
      </c>
      <c r="B1052" s="24">
        <v>0.2930787037037037</v>
      </c>
      <c r="C1052" s="24">
        <v>0.29880787037037038</v>
      </c>
      <c r="D1052" s="14" t="s">
        <v>8</v>
      </c>
      <c r="E1052" s="12">
        <f t="shared" si="16"/>
        <v>5.7291666666666741E-3</v>
      </c>
      <c r="F1052" s="84" t="s">
        <v>613</v>
      </c>
      <c r="G1052" s="61">
        <v>5</v>
      </c>
      <c r="H1052" s="105" t="s">
        <v>1259</v>
      </c>
      <c r="I1052" s="85" t="s">
        <v>1243</v>
      </c>
      <c r="J1052" s="62">
        <v>8.25</v>
      </c>
    </row>
    <row r="1053" spans="1:10" ht="14.25">
      <c r="A1053" s="7" t="s">
        <v>605</v>
      </c>
      <c r="B1053" s="24">
        <v>0.30245370370370372</v>
      </c>
      <c r="C1053" s="24">
        <v>0.30511574074074072</v>
      </c>
      <c r="D1053" s="14" t="s">
        <v>8</v>
      </c>
      <c r="E1053" s="12">
        <f t="shared" si="16"/>
        <v>2.6620370370369906E-3</v>
      </c>
      <c r="F1053" s="84" t="s">
        <v>643</v>
      </c>
      <c r="G1053" s="61">
        <v>5</v>
      </c>
      <c r="H1053" s="105" t="s">
        <v>1259</v>
      </c>
      <c r="I1053" s="85" t="s">
        <v>1243</v>
      </c>
      <c r="J1053" s="62">
        <v>3.83</v>
      </c>
    </row>
    <row r="1054" spans="1:10" ht="14.25">
      <c r="A1054" s="7" t="s">
        <v>605</v>
      </c>
      <c r="B1054" s="24">
        <v>0.3064351851851852</v>
      </c>
      <c r="C1054" s="32">
        <v>0.30918981481481483</v>
      </c>
      <c r="D1054" s="14" t="s">
        <v>8</v>
      </c>
      <c r="E1054" s="12">
        <f t="shared" si="16"/>
        <v>2.7546296296296346E-3</v>
      </c>
      <c r="F1054" s="84" t="s">
        <v>652</v>
      </c>
      <c r="G1054" s="61">
        <v>5</v>
      </c>
      <c r="H1054" s="105" t="s">
        <v>1259</v>
      </c>
      <c r="I1054" s="85" t="s">
        <v>1243</v>
      </c>
      <c r="J1054" s="62">
        <v>3.97</v>
      </c>
    </row>
    <row r="1055" spans="1:10" ht="14.25">
      <c r="A1055" s="6" t="s">
        <v>344</v>
      </c>
      <c r="B1055" s="46">
        <v>0.30593749999999997</v>
      </c>
      <c r="C1055" s="46">
        <v>0.30666666666666664</v>
      </c>
      <c r="D1055" s="6" t="s">
        <v>59</v>
      </c>
      <c r="E1055" s="11">
        <f t="shared" si="16"/>
        <v>7.2916666666666963E-4</v>
      </c>
      <c r="F1055" s="81" t="s">
        <v>345</v>
      </c>
      <c r="G1055" s="33">
        <v>1</v>
      </c>
      <c r="H1055" s="104" t="s">
        <v>1242</v>
      </c>
      <c r="I1055" s="49" t="s">
        <v>1251</v>
      </c>
      <c r="J1055" s="62">
        <v>1.05</v>
      </c>
    </row>
    <row r="1056" spans="1:10">
      <c r="A1056" s="53" t="s">
        <v>344</v>
      </c>
      <c r="B1056" s="46">
        <v>0.29024305555555557</v>
      </c>
      <c r="C1056" s="46">
        <v>0.3069560185185185</v>
      </c>
      <c r="D1056" s="53" t="s">
        <v>14</v>
      </c>
      <c r="E1056" s="65">
        <f t="shared" si="16"/>
        <v>1.6712962962962929E-2</v>
      </c>
      <c r="F1056" s="75" t="s">
        <v>1112</v>
      </c>
      <c r="G1056" s="93">
        <v>1</v>
      </c>
      <c r="H1056" s="104" t="s">
        <v>1242</v>
      </c>
      <c r="I1056" s="49" t="s">
        <v>1251</v>
      </c>
      <c r="J1056" s="62">
        <v>24.07</v>
      </c>
    </row>
    <row r="1057" spans="1:10" ht="14.25">
      <c r="A1057" s="7" t="s">
        <v>21</v>
      </c>
      <c r="B1057" s="9">
        <v>1.2893518518518518E-2</v>
      </c>
      <c r="C1057" s="9">
        <v>1.4583333333333334E-2</v>
      </c>
      <c r="D1057" s="13" t="s">
        <v>14</v>
      </c>
      <c r="E1057" s="12">
        <f t="shared" si="16"/>
        <v>1.6898148148148159E-3</v>
      </c>
      <c r="F1057" s="84" t="s">
        <v>27</v>
      </c>
      <c r="G1057" s="61">
        <v>2</v>
      </c>
      <c r="H1057" s="104" t="s">
        <v>1242</v>
      </c>
      <c r="I1057" s="49" t="s">
        <v>1251</v>
      </c>
      <c r="J1057" s="62">
        <v>2.4300000000000002</v>
      </c>
    </row>
    <row r="1058" spans="1:10" ht="14.25">
      <c r="A1058" s="7" t="s">
        <v>21</v>
      </c>
      <c r="B1058" s="9">
        <v>1.4664351851851852E-2</v>
      </c>
      <c r="C1058" s="9">
        <v>4.0625000000000001E-2</v>
      </c>
      <c r="D1058" s="13" t="s">
        <v>14</v>
      </c>
      <c r="E1058" s="12">
        <f t="shared" si="16"/>
        <v>2.5960648148148149E-2</v>
      </c>
      <c r="F1058" s="84" t="s">
        <v>43</v>
      </c>
      <c r="G1058" s="61">
        <v>2</v>
      </c>
      <c r="H1058" s="104" t="s">
        <v>1242</v>
      </c>
      <c r="I1058" s="49" t="s">
        <v>1251</v>
      </c>
      <c r="J1058" s="62">
        <v>37.380000000000003</v>
      </c>
    </row>
    <row r="1059" spans="1:10" ht="14.25">
      <c r="A1059" s="6" t="s">
        <v>21</v>
      </c>
      <c r="B1059" s="46">
        <v>0.26269675925925923</v>
      </c>
      <c r="C1059" s="46">
        <v>0.26480324074074074</v>
      </c>
      <c r="D1059" s="6" t="s">
        <v>15</v>
      </c>
      <c r="E1059" s="11">
        <f t="shared" si="16"/>
        <v>2.1064814814815147E-3</v>
      </c>
      <c r="F1059" s="81" t="s">
        <v>307</v>
      </c>
      <c r="G1059" s="33">
        <v>2</v>
      </c>
      <c r="H1059" s="104" t="s">
        <v>1242</v>
      </c>
      <c r="I1059" s="49" t="s">
        <v>1251</v>
      </c>
      <c r="J1059" s="62">
        <v>3.03</v>
      </c>
    </row>
    <row r="1060" spans="1:10" ht="14.25">
      <c r="A1060" s="6" t="s">
        <v>21</v>
      </c>
      <c r="B1060" s="46">
        <v>0.26740740740740737</v>
      </c>
      <c r="C1060" s="46">
        <v>0.26788194444444441</v>
      </c>
      <c r="D1060" s="6" t="s">
        <v>15</v>
      </c>
      <c r="E1060" s="11">
        <f t="shared" si="16"/>
        <v>4.745370370370372E-4</v>
      </c>
      <c r="F1060" s="81" t="s">
        <v>313</v>
      </c>
      <c r="G1060" s="33">
        <v>2</v>
      </c>
      <c r="H1060" s="104" t="s">
        <v>1242</v>
      </c>
      <c r="I1060" s="49" t="s">
        <v>1251</v>
      </c>
      <c r="J1060" s="62">
        <v>0.68</v>
      </c>
    </row>
    <row r="1061" spans="1:10">
      <c r="A1061" s="6" t="s">
        <v>21</v>
      </c>
      <c r="B1061" s="46">
        <v>0.32571759259259259</v>
      </c>
      <c r="C1061" s="46">
        <v>0.32655092592592594</v>
      </c>
      <c r="D1061" s="109" t="s">
        <v>15</v>
      </c>
      <c r="E1061" s="25">
        <f t="shared" si="16"/>
        <v>8.3333333333335258E-4</v>
      </c>
      <c r="F1061" s="75" t="s">
        <v>1417</v>
      </c>
      <c r="G1061" s="18">
        <v>2</v>
      </c>
      <c r="H1061" s="104" t="s">
        <v>1242</v>
      </c>
      <c r="I1061" s="49" t="s">
        <v>1251</v>
      </c>
      <c r="J1061" s="62">
        <v>1.2</v>
      </c>
    </row>
    <row r="1062" spans="1:10">
      <c r="A1062" s="78" t="s">
        <v>21</v>
      </c>
      <c r="B1062" s="46">
        <v>0.37708333333333333</v>
      </c>
      <c r="C1062" s="35">
        <v>0.37886574074074075</v>
      </c>
      <c r="D1062" s="6" t="s">
        <v>15</v>
      </c>
      <c r="E1062" s="25">
        <f t="shared" si="16"/>
        <v>1.782407407407427E-3</v>
      </c>
      <c r="F1062" s="75" t="s">
        <v>1069</v>
      </c>
      <c r="G1062" s="18">
        <v>2</v>
      </c>
      <c r="H1062" s="104" t="s">
        <v>1242</v>
      </c>
      <c r="I1062" s="49" t="s">
        <v>1251</v>
      </c>
      <c r="J1062" s="62">
        <v>2.57</v>
      </c>
    </row>
    <row r="1063" spans="1:10">
      <c r="A1063" s="53" t="s">
        <v>1357</v>
      </c>
      <c r="B1063" s="119">
        <v>0.4831597222222222</v>
      </c>
      <c r="C1063" s="46">
        <v>0.49336805555555557</v>
      </c>
      <c r="D1063" s="53" t="s">
        <v>8</v>
      </c>
      <c r="E1063" s="65">
        <f t="shared" si="16"/>
        <v>1.0208333333333375E-2</v>
      </c>
      <c r="F1063" s="89" t="s">
        <v>1419</v>
      </c>
      <c r="G1063" s="145">
        <v>1</v>
      </c>
      <c r="H1063" s="122" t="s">
        <v>1259</v>
      </c>
      <c r="I1063" s="85" t="s">
        <v>1243</v>
      </c>
      <c r="J1063" s="62">
        <v>14.7</v>
      </c>
    </row>
    <row r="1064" spans="1:10">
      <c r="A1064" s="6" t="s">
        <v>118</v>
      </c>
      <c r="B1064" s="46">
        <v>8.7789351851851855E-2</v>
      </c>
      <c r="C1064" s="46">
        <v>0.11087962962962963</v>
      </c>
      <c r="D1064" s="6" t="s">
        <v>14</v>
      </c>
      <c r="E1064" s="11">
        <f t="shared" si="16"/>
        <v>2.3090277777777779E-2</v>
      </c>
      <c r="F1064" s="75" t="s">
        <v>120</v>
      </c>
      <c r="G1064" s="53">
        <v>4</v>
      </c>
      <c r="H1064" s="104" t="s">
        <v>1242</v>
      </c>
      <c r="I1064" s="49" t="s">
        <v>1251</v>
      </c>
      <c r="J1064" s="62">
        <v>33.25</v>
      </c>
    </row>
    <row r="1065" spans="1:10">
      <c r="A1065" s="6" t="s">
        <v>118</v>
      </c>
      <c r="B1065" s="46">
        <v>0.11101851851851852</v>
      </c>
      <c r="C1065" s="46">
        <v>0.11135416666666667</v>
      </c>
      <c r="D1065" s="6" t="s">
        <v>14</v>
      </c>
      <c r="E1065" s="11">
        <f t="shared" si="16"/>
        <v>3.3564814814815436E-4</v>
      </c>
      <c r="F1065" s="75" t="s">
        <v>125</v>
      </c>
      <c r="G1065" s="53">
        <v>4</v>
      </c>
      <c r="H1065" s="104" t="s">
        <v>1242</v>
      </c>
      <c r="I1065" s="49" t="s">
        <v>1251</v>
      </c>
      <c r="J1065" s="62">
        <v>0.48</v>
      </c>
    </row>
    <row r="1066" spans="1:10">
      <c r="A1066" s="6" t="s">
        <v>118</v>
      </c>
      <c r="B1066" s="46">
        <v>0.24038194444444444</v>
      </c>
      <c r="C1066" s="46">
        <v>0.24083333333333334</v>
      </c>
      <c r="D1066" s="6" t="s">
        <v>59</v>
      </c>
      <c r="E1066" s="11">
        <f t="shared" si="16"/>
        <v>4.5138888888890394E-4</v>
      </c>
      <c r="F1066" s="75" t="s">
        <v>221</v>
      </c>
      <c r="G1066" s="53">
        <v>4</v>
      </c>
      <c r="H1066" s="104" t="s">
        <v>1242</v>
      </c>
      <c r="I1066" s="49" t="s">
        <v>1251</v>
      </c>
      <c r="J1066" s="62">
        <v>0.65</v>
      </c>
    </row>
    <row r="1067" spans="1:10">
      <c r="A1067" s="6" t="s">
        <v>118</v>
      </c>
      <c r="B1067" s="46">
        <v>0.24650462962962963</v>
      </c>
      <c r="C1067" s="46">
        <v>0.2474537037037037</v>
      </c>
      <c r="D1067" s="6" t="s">
        <v>59</v>
      </c>
      <c r="E1067" s="11">
        <f t="shared" si="16"/>
        <v>9.490740740740744E-4</v>
      </c>
      <c r="F1067" s="75" t="s">
        <v>251</v>
      </c>
      <c r="G1067" s="53">
        <v>4</v>
      </c>
      <c r="H1067" s="104" t="s">
        <v>1242</v>
      </c>
      <c r="I1067" s="49" t="s">
        <v>1251</v>
      </c>
      <c r="J1067" s="62">
        <v>1.37</v>
      </c>
    </row>
    <row r="1068" spans="1:10">
      <c r="A1068" s="133" t="s">
        <v>903</v>
      </c>
      <c r="B1068" s="46">
        <v>0.2061574074074074</v>
      </c>
      <c r="C1068" s="46">
        <v>0.2066087962962963</v>
      </c>
      <c r="D1068" s="6" t="s">
        <v>59</v>
      </c>
      <c r="E1068" s="67">
        <f t="shared" si="16"/>
        <v>4.5138888888890394E-4</v>
      </c>
      <c r="F1068" s="85" t="s">
        <v>906</v>
      </c>
      <c r="G1068" s="93">
        <v>1</v>
      </c>
      <c r="H1068" s="128" t="s">
        <v>1245</v>
      </c>
      <c r="I1068" s="85" t="s">
        <v>1243</v>
      </c>
      <c r="J1068" s="62">
        <v>0.65</v>
      </c>
    </row>
    <row r="1069" spans="1:10" ht="14.25">
      <c r="A1069" s="7" t="s">
        <v>139</v>
      </c>
      <c r="B1069" s="9">
        <v>6.9849537037037043E-2</v>
      </c>
      <c r="C1069" s="9">
        <v>6.987268518518519E-2</v>
      </c>
      <c r="D1069" s="16" t="s">
        <v>59</v>
      </c>
      <c r="E1069" s="12">
        <f t="shared" si="16"/>
        <v>2.3148148148147141E-5</v>
      </c>
      <c r="F1069" s="84" t="s">
        <v>142</v>
      </c>
      <c r="G1069" s="61">
        <v>6</v>
      </c>
      <c r="H1069" s="105" t="s">
        <v>1245</v>
      </c>
      <c r="I1069" s="49" t="s">
        <v>1243</v>
      </c>
      <c r="J1069" s="62">
        <v>0.03</v>
      </c>
    </row>
    <row r="1070" spans="1:10" ht="14.25">
      <c r="A1070" s="7" t="s">
        <v>139</v>
      </c>
      <c r="B1070" s="9">
        <v>6.9953703703703699E-2</v>
      </c>
      <c r="C1070" s="9">
        <v>7.0185185185185184E-2</v>
      </c>
      <c r="D1070" s="16" t="s">
        <v>59</v>
      </c>
      <c r="E1070" s="12">
        <f t="shared" si="16"/>
        <v>2.3148148148148529E-4</v>
      </c>
      <c r="F1070" s="84" t="s">
        <v>149</v>
      </c>
      <c r="G1070" s="61">
        <v>6</v>
      </c>
      <c r="H1070" s="105" t="s">
        <v>1245</v>
      </c>
      <c r="I1070" s="49" t="s">
        <v>1243</v>
      </c>
      <c r="J1070" s="62">
        <v>0.33</v>
      </c>
    </row>
    <row r="1071" spans="1:10" ht="14.25">
      <c r="A1071" s="6" t="s">
        <v>139</v>
      </c>
      <c r="B1071" s="46">
        <v>0.37865740740740739</v>
      </c>
      <c r="C1071" s="46">
        <v>0.37925925925925924</v>
      </c>
      <c r="D1071" s="109" t="s">
        <v>59</v>
      </c>
      <c r="E1071" s="11">
        <f t="shared" si="16"/>
        <v>6.0185185185185341E-4</v>
      </c>
      <c r="F1071" s="81" t="s">
        <v>403</v>
      </c>
      <c r="G1071" s="33">
        <v>2</v>
      </c>
      <c r="H1071" s="105" t="s">
        <v>1245</v>
      </c>
      <c r="I1071" s="49" t="s">
        <v>1243</v>
      </c>
      <c r="J1071" s="62">
        <v>0.87</v>
      </c>
    </row>
    <row r="1072" spans="1:10" ht="14.25">
      <c r="A1072" s="6" t="s">
        <v>139</v>
      </c>
      <c r="B1072" s="46">
        <v>0.42636574074074074</v>
      </c>
      <c r="C1072" s="46">
        <v>0.42666666666666669</v>
      </c>
      <c r="D1072" s="6" t="s">
        <v>59</v>
      </c>
      <c r="E1072" s="11">
        <f t="shared" si="16"/>
        <v>3.0092592592595446E-4</v>
      </c>
      <c r="F1072" s="81" t="s">
        <v>436</v>
      </c>
      <c r="G1072" s="33">
        <v>2</v>
      </c>
      <c r="H1072" s="105" t="s">
        <v>1245</v>
      </c>
      <c r="I1072" s="49" t="s">
        <v>1243</v>
      </c>
      <c r="J1072" s="62">
        <v>0.43</v>
      </c>
    </row>
    <row r="1073" spans="1:10">
      <c r="A1073" s="53" t="s">
        <v>139</v>
      </c>
      <c r="B1073" s="46">
        <v>0.2311111111111111</v>
      </c>
      <c r="C1073" s="46">
        <v>0.23145833333333332</v>
      </c>
      <c r="D1073" s="53" t="s">
        <v>59</v>
      </c>
      <c r="E1073" s="65">
        <f t="shared" si="16"/>
        <v>3.4722222222222099E-4</v>
      </c>
      <c r="F1073" s="75" t="s">
        <v>1058</v>
      </c>
      <c r="G1073" s="93">
        <v>3</v>
      </c>
      <c r="H1073" s="105" t="s">
        <v>1245</v>
      </c>
      <c r="I1073" s="49" t="s">
        <v>1243</v>
      </c>
      <c r="J1073" s="62">
        <v>0.5</v>
      </c>
    </row>
    <row r="1074" spans="1:10">
      <c r="A1074" s="53" t="s">
        <v>139</v>
      </c>
      <c r="B1074" s="46">
        <v>0.41291666666666665</v>
      </c>
      <c r="C1074" s="46">
        <v>0.41337962962962965</v>
      </c>
      <c r="D1074" s="53" t="s">
        <v>59</v>
      </c>
      <c r="E1074" s="65">
        <f t="shared" si="16"/>
        <v>4.6296296296299833E-4</v>
      </c>
      <c r="F1074" s="75" t="s">
        <v>1225</v>
      </c>
      <c r="G1074" s="93">
        <v>3</v>
      </c>
      <c r="H1074" s="105" t="s">
        <v>1245</v>
      </c>
      <c r="I1074" s="49" t="s">
        <v>1243</v>
      </c>
      <c r="J1074" s="62">
        <v>0.67</v>
      </c>
    </row>
    <row r="1075" spans="1:10">
      <c r="A1075" s="53" t="s">
        <v>139</v>
      </c>
      <c r="B1075" s="46">
        <v>0.41417824074074072</v>
      </c>
      <c r="C1075" s="46">
        <v>0.41442129629629632</v>
      </c>
      <c r="D1075" s="53" t="s">
        <v>59</v>
      </c>
      <c r="E1075" s="65">
        <f t="shared" si="16"/>
        <v>2.4305555555559355E-4</v>
      </c>
      <c r="F1075" s="75" t="s">
        <v>1238</v>
      </c>
      <c r="G1075" s="93">
        <v>3</v>
      </c>
      <c r="H1075" s="105" t="s">
        <v>1245</v>
      </c>
      <c r="I1075" s="49" t="s">
        <v>1243</v>
      </c>
      <c r="J1075" s="62">
        <v>0.35</v>
      </c>
    </row>
    <row r="1076" spans="1:10">
      <c r="A1076" s="6" t="s">
        <v>139</v>
      </c>
      <c r="B1076" s="46">
        <v>0.18004629629629629</v>
      </c>
      <c r="C1076" s="46">
        <v>0.18035879629629631</v>
      </c>
      <c r="D1076" s="6" t="s">
        <v>59</v>
      </c>
      <c r="E1076" s="25">
        <f t="shared" si="16"/>
        <v>3.1250000000002109E-4</v>
      </c>
      <c r="F1076" s="75" t="s">
        <v>1182</v>
      </c>
      <c r="G1076" s="18">
        <v>4</v>
      </c>
      <c r="H1076" s="105" t="s">
        <v>1245</v>
      </c>
      <c r="I1076" s="49" t="s">
        <v>1243</v>
      </c>
      <c r="J1076" s="62">
        <v>0.45</v>
      </c>
    </row>
    <row r="1077" spans="1:10">
      <c r="A1077" s="6" t="s">
        <v>139</v>
      </c>
      <c r="B1077" s="46">
        <v>0.18086805555555555</v>
      </c>
      <c r="C1077" s="46">
        <v>0.18109953703703704</v>
      </c>
      <c r="D1077" s="109" t="s">
        <v>59</v>
      </c>
      <c r="E1077" s="25">
        <f t="shared" si="16"/>
        <v>2.3148148148149916E-4</v>
      </c>
      <c r="F1077" s="75" t="s">
        <v>1185</v>
      </c>
      <c r="G1077" s="18">
        <v>4</v>
      </c>
      <c r="H1077" s="105" t="s">
        <v>1245</v>
      </c>
      <c r="I1077" s="49" t="s">
        <v>1243</v>
      </c>
      <c r="J1077" s="62">
        <v>0.33</v>
      </c>
    </row>
    <row r="1078" spans="1:10">
      <c r="A1078" s="6" t="s">
        <v>139</v>
      </c>
      <c r="B1078" s="46">
        <v>0.18190972222222221</v>
      </c>
      <c r="C1078" s="46">
        <v>0.18222222222222223</v>
      </c>
      <c r="D1078" s="6" t="s">
        <v>59</v>
      </c>
      <c r="E1078" s="25">
        <f t="shared" si="16"/>
        <v>3.1250000000002109E-4</v>
      </c>
      <c r="F1078" s="75" t="s">
        <v>1190</v>
      </c>
      <c r="G1078" s="18">
        <v>4</v>
      </c>
      <c r="H1078" s="105" t="s">
        <v>1245</v>
      </c>
      <c r="I1078" s="49" t="s">
        <v>1243</v>
      </c>
      <c r="J1078" s="62">
        <v>0.45</v>
      </c>
    </row>
    <row r="1079" spans="1:10">
      <c r="A1079" s="109" t="s">
        <v>139</v>
      </c>
      <c r="B1079" s="46">
        <v>0.18476851851851853</v>
      </c>
      <c r="C1079" s="46">
        <v>0.18518518518518517</v>
      </c>
      <c r="D1079" s="109" t="s">
        <v>59</v>
      </c>
      <c r="E1079" s="25">
        <f t="shared" si="16"/>
        <v>4.1666666666664853E-4</v>
      </c>
      <c r="F1079" s="75" t="s">
        <v>1202</v>
      </c>
      <c r="G1079" s="18">
        <v>4</v>
      </c>
      <c r="H1079" s="105" t="s">
        <v>1245</v>
      </c>
      <c r="I1079" s="49" t="s">
        <v>1243</v>
      </c>
      <c r="J1079" s="62">
        <v>0.6</v>
      </c>
    </row>
    <row r="1080" spans="1:10" ht="14.25">
      <c r="A1080" s="7" t="s">
        <v>542</v>
      </c>
      <c r="B1080" s="24">
        <v>0.1545138888888889</v>
      </c>
      <c r="C1080" s="24">
        <v>0.15464120370370371</v>
      </c>
      <c r="D1080" s="16" t="s">
        <v>59</v>
      </c>
      <c r="E1080" s="12">
        <f t="shared" si="16"/>
        <v>1.2731481481481621E-4</v>
      </c>
      <c r="F1080" s="84" t="s">
        <v>543</v>
      </c>
      <c r="G1080" s="61">
        <v>6</v>
      </c>
      <c r="H1080" s="105" t="s">
        <v>1245</v>
      </c>
      <c r="I1080" s="49" t="s">
        <v>1243</v>
      </c>
      <c r="J1080" s="62">
        <v>0.18</v>
      </c>
    </row>
    <row r="1081" spans="1:10" ht="14.25">
      <c r="A1081" s="7" t="s">
        <v>542</v>
      </c>
      <c r="B1081" s="24">
        <v>0.15465277777777778</v>
      </c>
      <c r="C1081" s="24">
        <v>0.15468750000000001</v>
      </c>
      <c r="D1081" s="16" t="s">
        <v>59</v>
      </c>
      <c r="E1081" s="12">
        <f t="shared" si="16"/>
        <v>3.472222222222765E-5</v>
      </c>
      <c r="F1081" s="84" t="s">
        <v>545</v>
      </c>
      <c r="G1081" s="61">
        <v>6</v>
      </c>
      <c r="H1081" s="105" t="s">
        <v>1245</v>
      </c>
      <c r="I1081" s="49" t="s">
        <v>1243</v>
      </c>
      <c r="J1081" s="62">
        <v>0.05</v>
      </c>
    </row>
    <row r="1082" spans="1:10" ht="14.25">
      <c r="A1082" s="7" t="s">
        <v>542</v>
      </c>
      <c r="B1082" s="24">
        <v>0.15543981481481481</v>
      </c>
      <c r="C1082" s="24">
        <v>0.15560185185185185</v>
      </c>
      <c r="D1082" s="16" t="s">
        <v>59</v>
      </c>
      <c r="E1082" s="12">
        <f t="shared" si="16"/>
        <v>1.6203703703704386E-4</v>
      </c>
      <c r="F1082" s="84" t="s">
        <v>555</v>
      </c>
      <c r="G1082" s="61">
        <v>6</v>
      </c>
      <c r="H1082" s="105" t="s">
        <v>1245</v>
      </c>
      <c r="I1082" s="49" t="s">
        <v>1243</v>
      </c>
      <c r="J1082" s="62">
        <v>0.23</v>
      </c>
    </row>
    <row r="1083" spans="1:10" ht="14.25">
      <c r="A1083" s="7" t="s">
        <v>542</v>
      </c>
      <c r="B1083" s="24">
        <v>0.15562500000000001</v>
      </c>
      <c r="C1083" s="24">
        <v>0.15569444444444444</v>
      </c>
      <c r="D1083" s="16" t="s">
        <v>59</v>
      </c>
      <c r="E1083" s="12">
        <f t="shared" si="16"/>
        <v>6.9444444444427544E-5</v>
      </c>
      <c r="F1083" s="84" t="s">
        <v>557</v>
      </c>
      <c r="G1083" s="61">
        <v>6</v>
      </c>
      <c r="H1083" s="105" t="s">
        <v>1245</v>
      </c>
      <c r="I1083" s="49" t="s">
        <v>1243</v>
      </c>
      <c r="J1083" s="62">
        <v>0.1</v>
      </c>
    </row>
    <row r="1084" spans="1:10">
      <c r="A1084" s="53" t="s">
        <v>714</v>
      </c>
      <c r="B1084" s="46">
        <v>9.043981481481482E-2</v>
      </c>
      <c r="C1084" s="46">
        <v>9.0717592592592586E-2</v>
      </c>
      <c r="D1084" s="53" t="s">
        <v>59</v>
      </c>
      <c r="E1084" s="65">
        <f t="shared" si="16"/>
        <v>2.7777777777776569E-4</v>
      </c>
      <c r="F1084" s="90" t="s">
        <v>716</v>
      </c>
      <c r="G1084" s="93">
        <v>6</v>
      </c>
      <c r="H1084" s="105" t="s">
        <v>1245</v>
      </c>
      <c r="I1084" s="49" t="s">
        <v>1243</v>
      </c>
      <c r="J1084" s="62">
        <v>0.4</v>
      </c>
    </row>
    <row r="1085" spans="1:10">
      <c r="A1085" s="53" t="s">
        <v>714</v>
      </c>
      <c r="B1085" s="46">
        <v>9.2731481481481484E-2</v>
      </c>
      <c r="C1085" s="46">
        <v>9.2986111111111117E-2</v>
      </c>
      <c r="D1085" s="53" t="s">
        <v>59</v>
      </c>
      <c r="E1085" s="65">
        <f t="shared" si="16"/>
        <v>2.5462962962963243E-4</v>
      </c>
      <c r="F1085" s="75" t="s">
        <v>727</v>
      </c>
      <c r="G1085" s="93">
        <v>6</v>
      </c>
      <c r="H1085" s="105" t="s">
        <v>1245</v>
      </c>
      <c r="I1085" s="49" t="s">
        <v>1243</v>
      </c>
      <c r="J1085" s="62">
        <v>0.37</v>
      </c>
    </row>
    <row r="1086" spans="1:10">
      <c r="A1086" s="53" t="s">
        <v>714</v>
      </c>
      <c r="B1086" s="46">
        <v>9.3738425925925919E-2</v>
      </c>
      <c r="C1086" s="46">
        <v>9.4108796296296301E-2</v>
      </c>
      <c r="D1086" s="53" t="s">
        <v>59</v>
      </c>
      <c r="E1086" s="65">
        <f t="shared" si="16"/>
        <v>3.7037037037038201E-4</v>
      </c>
      <c r="F1086" s="75" t="s">
        <v>735</v>
      </c>
      <c r="G1086" s="93">
        <v>6</v>
      </c>
      <c r="H1086" s="105" t="s">
        <v>1245</v>
      </c>
      <c r="I1086" s="49" t="s">
        <v>1243</v>
      </c>
      <c r="J1086" s="62">
        <v>0.53</v>
      </c>
    </row>
    <row r="1087" spans="1:10">
      <c r="A1087" s="53" t="s">
        <v>714</v>
      </c>
      <c r="B1087" s="46">
        <v>0.11278935185185185</v>
      </c>
      <c r="C1087" s="46">
        <v>0.11306712962962963</v>
      </c>
      <c r="D1087" s="53" t="s">
        <v>59</v>
      </c>
      <c r="E1087" s="65">
        <f t="shared" si="16"/>
        <v>2.7777777777777957E-4</v>
      </c>
      <c r="F1087" s="75" t="s">
        <v>813</v>
      </c>
      <c r="G1087" s="93">
        <v>6</v>
      </c>
      <c r="H1087" s="128" t="s">
        <v>1245</v>
      </c>
      <c r="I1087" s="49" t="s">
        <v>1243</v>
      </c>
      <c r="J1087" s="62">
        <v>0.4</v>
      </c>
    </row>
    <row r="1088" spans="1:10">
      <c r="A1088" s="53" t="s">
        <v>714</v>
      </c>
      <c r="B1088" s="46">
        <v>0.12356481481481481</v>
      </c>
      <c r="C1088" s="46">
        <v>0.12384259259259259</v>
      </c>
      <c r="D1088" s="53" t="s">
        <v>59</v>
      </c>
      <c r="E1088" s="65">
        <f t="shared" si="16"/>
        <v>2.7777777777777957E-4</v>
      </c>
      <c r="F1088" s="75" t="s">
        <v>879</v>
      </c>
      <c r="G1088" s="93">
        <v>6</v>
      </c>
      <c r="H1088" s="128" t="s">
        <v>1245</v>
      </c>
      <c r="I1088" s="49" t="s">
        <v>1243</v>
      </c>
      <c r="J1088" s="62">
        <v>0.4</v>
      </c>
    </row>
    <row r="1089" spans="1:10">
      <c r="A1089" s="53" t="s">
        <v>714</v>
      </c>
      <c r="B1089" s="46">
        <v>0.1247337962962963</v>
      </c>
      <c r="C1089" s="46">
        <v>0.12491898148148148</v>
      </c>
      <c r="D1089" s="53" t="s">
        <v>59</v>
      </c>
      <c r="E1089" s="65">
        <f t="shared" si="16"/>
        <v>1.8518518518517713E-4</v>
      </c>
      <c r="F1089" s="75" t="s">
        <v>886</v>
      </c>
      <c r="G1089" s="93">
        <v>6</v>
      </c>
      <c r="H1089" s="128" t="s">
        <v>1245</v>
      </c>
      <c r="I1089" s="49" t="s">
        <v>1243</v>
      </c>
      <c r="J1089" s="62">
        <v>0.27</v>
      </c>
    </row>
    <row r="1090" spans="1:10">
      <c r="A1090" s="116" t="s">
        <v>714</v>
      </c>
      <c r="B1090" s="46">
        <v>0.1012962962962963</v>
      </c>
      <c r="C1090" s="46">
        <v>0.10179398148148149</v>
      </c>
      <c r="D1090" s="6" t="s">
        <v>59</v>
      </c>
      <c r="E1090" s="25">
        <f t="shared" ref="E1090:E1153" si="17">C1090-B1090</f>
        <v>4.9768518518518434E-4</v>
      </c>
      <c r="F1090" s="75" t="s">
        <v>1091</v>
      </c>
      <c r="G1090" s="18">
        <v>11</v>
      </c>
      <c r="H1090" s="105" t="s">
        <v>1245</v>
      </c>
      <c r="I1090" s="49" t="s">
        <v>1243</v>
      </c>
      <c r="J1090" s="62">
        <v>0.72</v>
      </c>
    </row>
    <row r="1091" spans="1:10">
      <c r="A1091" s="109" t="s">
        <v>714</v>
      </c>
      <c r="B1091" s="46">
        <v>0.10949074074074074</v>
      </c>
      <c r="C1091" s="46">
        <v>0.1097800925925926</v>
      </c>
      <c r="D1091" s="6" t="s">
        <v>59</v>
      </c>
      <c r="E1091" s="25">
        <f t="shared" si="17"/>
        <v>2.8935185185186008E-4</v>
      </c>
      <c r="F1091" s="75" t="s">
        <v>1103</v>
      </c>
      <c r="G1091" s="18">
        <v>11</v>
      </c>
      <c r="H1091" s="105" t="s">
        <v>1245</v>
      </c>
      <c r="I1091" s="49" t="s">
        <v>1243</v>
      </c>
      <c r="J1091" s="62">
        <v>0.42</v>
      </c>
    </row>
    <row r="1092" spans="1:10">
      <c r="A1092" s="109" t="s">
        <v>714</v>
      </c>
      <c r="B1092" s="46">
        <v>0.14538194444444444</v>
      </c>
      <c r="C1092" s="46">
        <v>0.1456712962962963</v>
      </c>
      <c r="D1092" s="109" t="s">
        <v>59</v>
      </c>
      <c r="E1092" s="25">
        <f t="shared" si="17"/>
        <v>2.8935185185186008E-4</v>
      </c>
      <c r="F1092" s="75" t="s">
        <v>1120</v>
      </c>
      <c r="G1092" s="18">
        <v>11</v>
      </c>
      <c r="H1092" s="105" t="s">
        <v>1245</v>
      </c>
      <c r="I1092" s="49" t="s">
        <v>1243</v>
      </c>
      <c r="J1092" s="62">
        <v>0.42</v>
      </c>
    </row>
    <row r="1093" spans="1:10">
      <c r="A1093" s="109" t="s">
        <v>714</v>
      </c>
      <c r="B1093" s="46">
        <v>0.14641203703703703</v>
      </c>
      <c r="C1093" s="46">
        <v>0.14648148148148149</v>
      </c>
      <c r="D1093" s="6" t="s">
        <v>59</v>
      </c>
      <c r="E1093" s="25">
        <f t="shared" si="17"/>
        <v>6.94444444444553E-5</v>
      </c>
      <c r="F1093" s="75" t="s">
        <v>1130</v>
      </c>
      <c r="G1093" s="18">
        <v>11</v>
      </c>
      <c r="H1093" s="105" t="s">
        <v>1245</v>
      </c>
      <c r="I1093" s="49" t="s">
        <v>1243</v>
      </c>
      <c r="J1093" s="62">
        <v>0.1</v>
      </c>
    </row>
    <row r="1094" spans="1:10">
      <c r="A1094" s="109" t="s">
        <v>714</v>
      </c>
      <c r="B1094" s="46">
        <v>0.14972222222222223</v>
      </c>
      <c r="C1094" s="46">
        <v>0.15002314814814816</v>
      </c>
      <c r="D1094" s="109" t="s">
        <v>59</v>
      </c>
      <c r="E1094" s="25">
        <f t="shared" si="17"/>
        <v>3.0092592592592671E-4</v>
      </c>
      <c r="F1094" s="75" t="s">
        <v>1135</v>
      </c>
      <c r="G1094" s="18">
        <v>11</v>
      </c>
      <c r="H1094" s="105" t="s">
        <v>1245</v>
      </c>
      <c r="I1094" s="49" t="s">
        <v>1243</v>
      </c>
      <c r="J1094" s="62">
        <v>0.43</v>
      </c>
    </row>
    <row r="1095" spans="1:10" ht="14.25">
      <c r="A1095" s="6" t="s">
        <v>714</v>
      </c>
      <c r="B1095" s="46">
        <v>0.16967592592592592</v>
      </c>
      <c r="C1095" s="46">
        <v>0.16993055555555556</v>
      </c>
      <c r="D1095" s="6" t="s">
        <v>59</v>
      </c>
      <c r="E1095" s="25">
        <f t="shared" si="17"/>
        <v>2.5462962962963243E-4</v>
      </c>
      <c r="F1095" s="81" t="s">
        <v>1155</v>
      </c>
      <c r="G1095" s="18">
        <v>11</v>
      </c>
      <c r="H1095" s="105" t="s">
        <v>1245</v>
      </c>
      <c r="I1095" s="49" t="s">
        <v>1243</v>
      </c>
      <c r="J1095" s="62">
        <v>0.37</v>
      </c>
    </row>
    <row r="1096" spans="1:10">
      <c r="A1096" s="109" t="s">
        <v>714</v>
      </c>
      <c r="B1096" s="46">
        <v>0.17385416666666667</v>
      </c>
      <c r="C1096" s="46">
        <v>0.17408564814814814</v>
      </c>
      <c r="D1096" s="109" t="s">
        <v>59</v>
      </c>
      <c r="E1096" s="25">
        <f t="shared" si="17"/>
        <v>2.3148148148147141E-4</v>
      </c>
      <c r="F1096" s="75" t="s">
        <v>1163</v>
      </c>
      <c r="G1096" s="18">
        <v>11</v>
      </c>
      <c r="H1096" s="105" t="s">
        <v>1245</v>
      </c>
      <c r="I1096" s="49" t="s">
        <v>1243</v>
      </c>
      <c r="J1096" s="62">
        <v>0.33</v>
      </c>
    </row>
    <row r="1097" spans="1:10">
      <c r="A1097" s="6" t="s">
        <v>714</v>
      </c>
      <c r="B1097" s="46">
        <v>0.20333333333333334</v>
      </c>
      <c r="C1097" s="46">
        <v>0.2036226851851852</v>
      </c>
      <c r="D1097" s="6" t="s">
        <v>59</v>
      </c>
      <c r="E1097" s="25">
        <f t="shared" si="17"/>
        <v>2.8935185185186008E-4</v>
      </c>
      <c r="F1097" s="75" t="s">
        <v>1217</v>
      </c>
      <c r="G1097" s="18">
        <v>11</v>
      </c>
      <c r="H1097" s="105" t="s">
        <v>1245</v>
      </c>
      <c r="I1097" s="49" t="s">
        <v>1243</v>
      </c>
      <c r="J1097" s="62">
        <v>0.42</v>
      </c>
    </row>
    <row r="1098" spans="1:10">
      <c r="A1098" s="109" t="s">
        <v>714</v>
      </c>
      <c r="B1098" s="46">
        <v>0.20542824074074073</v>
      </c>
      <c r="C1098" s="46">
        <v>0.20634259259259261</v>
      </c>
      <c r="D1098" s="109" t="s">
        <v>59</v>
      </c>
      <c r="E1098" s="25">
        <f t="shared" si="17"/>
        <v>9.1435185185187451E-4</v>
      </c>
      <c r="F1098" s="75" t="s">
        <v>1222</v>
      </c>
      <c r="G1098" s="18">
        <v>11</v>
      </c>
      <c r="H1098" s="105" t="s">
        <v>1245</v>
      </c>
      <c r="I1098" s="49" t="s">
        <v>1243</v>
      </c>
      <c r="J1098" s="62">
        <v>1.32</v>
      </c>
    </row>
    <row r="1099" spans="1:10">
      <c r="A1099" s="109" t="s">
        <v>714</v>
      </c>
      <c r="B1099" s="46">
        <v>0.20805555555555555</v>
      </c>
      <c r="C1099" s="46">
        <v>0.20827546296296295</v>
      </c>
      <c r="D1099" s="6" t="s">
        <v>59</v>
      </c>
      <c r="E1099" s="25">
        <f t="shared" si="17"/>
        <v>2.1990740740740478E-4</v>
      </c>
      <c r="F1099" s="75" t="s">
        <v>1227</v>
      </c>
      <c r="G1099" s="18">
        <v>11</v>
      </c>
      <c r="H1099" s="105" t="s">
        <v>1245</v>
      </c>
      <c r="I1099" s="49" t="s">
        <v>1243</v>
      </c>
      <c r="J1099" s="62">
        <v>0.32</v>
      </c>
    </row>
    <row r="1100" spans="1:10">
      <c r="A1100" s="6" t="s">
        <v>714</v>
      </c>
      <c r="B1100" s="46">
        <v>0.34818287037037038</v>
      </c>
      <c r="C1100" s="46">
        <v>0.34844907407407405</v>
      </c>
      <c r="D1100" s="109" t="s">
        <v>59</v>
      </c>
      <c r="E1100" s="25">
        <f t="shared" si="17"/>
        <v>2.662037037036713E-4</v>
      </c>
      <c r="F1100" s="75" t="s">
        <v>1430</v>
      </c>
      <c r="G1100" s="18">
        <v>11</v>
      </c>
      <c r="H1100" s="105" t="s">
        <v>1245</v>
      </c>
      <c r="I1100" s="49" t="s">
        <v>1243</v>
      </c>
      <c r="J1100" s="62">
        <v>0.38</v>
      </c>
    </row>
    <row r="1101" spans="1:10" ht="14.25">
      <c r="A1101" s="7" t="s">
        <v>340</v>
      </c>
      <c r="B1101" s="32">
        <v>0.32833333333333331</v>
      </c>
      <c r="C1101" s="32">
        <v>0.3283449074074074</v>
      </c>
      <c r="D1101" s="7" t="s">
        <v>9</v>
      </c>
      <c r="E1101" s="12">
        <f t="shared" si="17"/>
        <v>1.1574074074094387E-5</v>
      </c>
      <c r="F1101" s="84" t="s">
        <v>677</v>
      </c>
      <c r="G1101" s="61">
        <v>17</v>
      </c>
      <c r="H1101" s="106" t="s">
        <v>1350</v>
      </c>
      <c r="I1101" s="49" t="s">
        <v>1243</v>
      </c>
      <c r="J1101" s="62">
        <v>0.02</v>
      </c>
    </row>
    <row r="1102" spans="1:10" ht="14.25">
      <c r="A1102" s="7" t="s">
        <v>340</v>
      </c>
      <c r="B1102" s="32">
        <v>0.32858796296296294</v>
      </c>
      <c r="C1102" s="32">
        <v>0.32868055555555553</v>
      </c>
      <c r="D1102" s="7" t="s">
        <v>9</v>
      </c>
      <c r="E1102" s="12">
        <f t="shared" si="17"/>
        <v>9.2592592592588563E-5</v>
      </c>
      <c r="F1102" s="84" t="s">
        <v>688</v>
      </c>
      <c r="G1102" s="61">
        <v>17</v>
      </c>
      <c r="H1102" s="106" t="s">
        <v>1350</v>
      </c>
      <c r="I1102" s="49" t="s">
        <v>1243</v>
      </c>
      <c r="J1102" s="62">
        <v>0.13</v>
      </c>
    </row>
    <row r="1103" spans="1:10" ht="14.25">
      <c r="A1103" s="7" t="s">
        <v>340</v>
      </c>
      <c r="B1103" s="24">
        <v>0.3288888888888889</v>
      </c>
      <c r="C1103" s="24">
        <v>0.32891203703703703</v>
      </c>
      <c r="D1103" s="7" t="s">
        <v>9</v>
      </c>
      <c r="E1103" s="12">
        <f t="shared" si="17"/>
        <v>2.3148148148133263E-5</v>
      </c>
      <c r="F1103" s="84" t="s">
        <v>695</v>
      </c>
      <c r="G1103" s="61">
        <v>17</v>
      </c>
      <c r="H1103" s="106" t="s">
        <v>1350</v>
      </c>
      <c r="I1103" s="49" t="s">
        <v>1243</v>
      </c>
      <c r="J1103" s="62">
        <v>0.03</v>
      </c>
    </row>
    <row r="1104" spans="1:10" ht="14.25">
      <c r="A1104" s="7" t="s">
        <v>340</v>
      </c>
      <c r="B1104" s="32">
        <v>0.33562500000000001</v>
      </c>
      <c r="C1104" s="32">
        <v>0.33583333333333332</v>
      </c>
      <c r="D1104" s="7" t="s">
        <v>9</v>
      </c>
      <c r="E1104" s="12">
        <f t="shared" si="17"/>
        <v>2.0833333333331039E-4</v>
      </c>
      <c r="F1104" s="84" t="s">
        <v>703</v>
      </c>
      <c r="G1104" s="61">
        <v>17</v>
      </c>
      <c r="H1104" s="106" t="s">
        <v>1350</v>
      </c>
      <c r="I1104" s="49" t="s">
        <v>1243</v>
      </c>
      <c r="J1104" s="62">
        <v>0.3</v>
      </c>
    </row>
    <row r="1105" spans="1:10" ht="14.25">
      <c r="A1105" s="7" t="s">
        <v>340</v>
      </c>
      <c r="B1105" s="32">
        <v>0.33586805555555554</v>
      </c>
      <c r="C1105" s="32">
        <v>0.33614583333333331</v>
      </c>
      <c r="D1105" s="7" t="s">
        <v>9</v>
      </c>
      <c r="E1105" s="12">
        <f t="shared" si="17"/>
        <v>2.7777777777776569E-4</v>
      </c>
      <c r="F1105" s="84" t="s">
        <v>708</v>
      </c>
      <c r="G1105" s="61">
        <v>17</v>
      </c>
      <c r="H1105" s="106" t="s">
        <v>1350</v>
      </c>
      <c r="I1105" s="49" t="s">
        <v>1243</v>
      </c>
      <c r="J1105" s="62">
        <v>0.4</v>
      </c>
    </row>
    <row r="1106" spans="1:10" ht="14.25">
      <c r="A1106" s="7" t="s">
        <v>340</v>
      </c>
      <c r="B1106" s="32">
        <v>0.33634259259259258</v>
      </c>
      <c r="C1106" s="32">
        <v>0.33645833333333336</v>
      </c>
      <c r="D1106" s="7" t="s">
        <v>9</v>
      </c>
      <c r="E1106" s="12">
        <f t="shared" si="17"/>
        <v>1.1574074074077734E-4</v>
      </c>
      <c r="F1106" s="84" t="s">
        <v>717</v>
      </c>
      <c r="G1106" s="61">
        <v>17</v>
      </c>
      <c r="H1106" s="106" t="s">
        <v>1350</v>
      </c>
      <c r="I1106" s="49" t="s">
        <v>1243</v>
      </c>
      <c r="J1106" s="62">
        <v>0.17</v>
      </c>
    </row>
    <row r="1107" spans="1:10" ht="14.25">
      <c r="A1107" s="7" t="s">
        <v>340</v>
      </c>
      <c r="B1107" s="24">
        <v>0.33681712962962962</v>
      </c>
      <c r="C1107" s="32">
        <v>0.33708333333333335</v>
      </c>
      <c r="D1107" s="7" t="s">
        <v>9</v>
      </c>
      <c r="E1107" s="12">
        <f t="shared" si="17"/>
        <v>2.6620370370372681E-4</v>
      </c>
      <c r="F1107" s="84" t="s">
        <v>723</v>
      </c>
      <c r="G1107" s="61">
        <v>17</v>
      </c>
      <c r="H1107" s="106" t="s">
        <v>1350</v>
      </c>
      <c r="I1107" s="49" t="s">
        <v>1243</v>
      </c>
      <c r="J1107" s="62">
        <v>0.38</v>
      </c>
    </row>
    <row r="1108" spans="1:10" ht="14.25">
      <c r="A1108" s="7" t="s">
        <v>340</v>
      </c>
      <c r="B1108" s="32">
        <v>0.33712962962962961</v>
      </c>
      <c r="C1108" s="32">
        <v>0.33719907407407407</v>
      </c>
      <c r="D1108" s="7" t="s">
        <v>9</v>
      </c>
      <c r="E1108" s="12">
        <f t="shared" si="17"/>
        <v>6.94444444444553E-5</v>
      </c>
      <c r="F1108" s="84" t="s">
        <v>729</v>
      </c>
      <c r="G1108" s="61">
        <v>17</v>
      </c>
      <c r="H1108" s="106" t="s">
        <v>1350</v>
      </c>
      <c r="I1108" s="49" t="s">
        <v>1243</v>
      </c>
      <c r="J1108" s="62">
        <v>0.1</v>
      </c>
    </row>
    <row r="1109" spans="1:10" ht="14.25">
      <c r="A1109" s="7" t="s">
        <v>340</v>
      </c>
      <c r="B1109" s="32">
        <v>0.33818287037037037</v>
      </c>
      <c r="C1109" s="24">
        <v>0.3382060185185185</v>
      </c>
      <c r="D1109" s="7" t="s">
        <v>9</v>
      </c>
      <c r="E1109" s="12">
        <f t="shared" si="17"/>
        <v>2.3148148148133263E-5</v>
      </c>
      <c r="F1109" s="84" t="s">
        <v>738</v>
      </c>
      <c r="G1109" s="61">
        <v>17</v>
      </c>
      <c r="H1109" s="106" t="s">
        <v>1350</v>
      </c>
      <c r="I1109" s="49" t="s">
        <v>1243</v>
      </c>
      <c r="J1109" s="62">
        <v>0.03</v>
      </c>
    </row>
    <row r="1110" spans="1:10" ht="14.25">
      <c r="A1110" s="7" t="s">
        <v>340</v>
      </c>
      <c r="B1110" s="32">
        <v>0.33927083333333335</v>
      </c>
      <c r="C1110" s="32">
        <v>0.33943287037037034</v>
      </c>
      <c r="D1110" s="7" t="s">
        <v>9</v>
      </c>
      <c r="E1110" s="12">
        <f t="shared" si="17"/>
        <v>1.6203703703698835E-4</v>
      </c>
      <c r="F1110" s="84" t="s">
        <v>744</v>
      </c>
      <c r="G1110" s="61">
        <v>17</v>
      </c>
      <c r="H1110" s="106" t="s">
        <v>1350</v>
      </c>
      <c r="I1110" s="49" t="s">
        <v>1243</v>
      </c>
      <c r="J1110" s="62">
        <v>0.23</v>
      </c>
    </row>
    <row r="1111" spans="1:10" ht="14.25">
      <c r="A1111" s="7" t="s">
        <v>340</v>
      </c>
      <c r="B1111" s="32">
        <v>0.33961805555555558</v>
      </c>
      <c r="C1111" s="32">
        <v>0.33964120370370371</v>
      </c>
      <c r="D1111" s="7" t="s">
        <v>9</v>
      </c>
      <c r="E1111" s="12">
        <f t="shared" si="17"/>
        <v>2.3148148148133263E-5</v>
      </c>
      <c r="F1111" s="84" t="s">
        <v>748</v>
      </c>
      <c r="G1111" s="61">
        <v>17</v>
      </c>
      <c r="H1111" s="106" t="s">
        <v>1350</v>
      </c>
      <c r="I1111" s="49" t="s">
        <v>1243</v>
      </c>
      <c r="J1111" s="62">
        <v>0.03</v>
      </c>
    </row>
    <row r="1112" spans="1:10" ht="14.25">
      <c r="A1112" s="7" t="s">
        <v>340</v>
      </c>
      <c r="B1112" s="24">
        <v>0.37414351851851851</v>
      </c>
      <c r="C1112" s="24">
        <v>0.37417824074074074</v>
      </c>
      <c r="D1112" s="7" t="s">
        <v>9</v>
      </c>
      <c r="E1112" s="12">
        <f t="shared" si="17"/>
        <v>3.472222222222765E-5</v>
      </c>
      <c r="F1112" s="84" t="s">
        <v>757</v>
      </c>
      <c r="G1112" s="61">
        <v>17</v>
      </c>
      <c r="H1112" s="106" t="s">
        <v>1350</v>
      </c>
      <c r="I1112" s="49" t="s">
        <v>1243</v>
      </c>
      <c r="J1112" s="62">
        <v>0.05</v>
      </c>
    </row>
    <row r="1113" spans="1:10" ht="14.25">
      <c r="A1113" s="7" t="s">
        <v>340</v>
      </c>
      <c r="B1113" s="24">
        <v>0.37506944444444446</v>
      </c>
      <c r="C1113" s="24">
        <v>0.37509259259259259</v>
      </c>
      <c r="D1113" s="7" t="s">
        <v>9</v>
      </c>
      <c r="E1113" s="12">
        <f t="shared" si="17"/>
        <v>2.3148148148133263E-5</v>
      </c>
      <c r="F1113" s="84" t="s">
        <v>762</v>
      </c>
      <c r="G1113" s="61">
        <v>17</v>
      </c>
      <c r="H1113" s="106" t="s">
        <v>1350</v>
      </c>
      <c r="I1113" s="49" t="s">
        <v>1243</v>
      </c>
      <c r="J1113" s="62">
        <v>0.03</v>
      </c>
    </row>
    <row r="1114" spans="1:10" ht="14.25">
      <c r="A1114" s="7" t="s">
        <v>340</v>
      </c>
      <c r="B1114" s="24">
        <v>0.3755324074074074</v>
      </c>
      <c r="C1114" s="24">
        <v>0.37560185185185185</v>
      </c>
      <c r="D1114" s="7" t="s">
        <v>9</v>
      </c>
      <c r="E1114" s="12">
        <f t="shared" si="17"/>
        <v>6.94444444444553E-5</v>
      </c>
      <c r="F1114" s="84" t="s">
        <v>770</v>
      </c>
      <c r="G1114" s="61">
        <v>17</v>
      </c>
      <c r="H1114" s="106" t="s">
        <v>1350</v>
      </c>
      <c r="I1114" s="49" t="s">
        <v>1243</v>
      </c>
      <c r="J1114" s="62">
        <v>0.1</v>
      </c>
    </row>
    <row r="1115" spans="1:10" ht="14.25">
      <c r="A1115" s="7" t="s">
        <v>340</v>
      </c>
      <c r="B1115" s="24">
        <v>0.37614583333333335</v>
      </c>
      <c r="C1115" s="24">
        <v>0.37634259259259262</v>
      </c>
      <c r="D1115" s="7" t="s">
        <v>9</v>
      </c>
      <c r="E1115" s="12">
        <f t="shared" si="17"/>
        <v>1.9675925925927151E-4</v>
      </c>
      <c r="F1115" s="84" t="s">
        <v>775</v>
      </c>
      <c r="G1115" s="61">
        <v>17</v>
      </c>
      <c r="H1115" s="106" t="s">
        <v>1350</v>
      </c>
      <c r="I1115" s="49" t="s">
        <v>1243</v>
      </c>
      <c r="J1115" s="62">
        <v>0.28000000000000003</v>
      </c>
    </row>
    <row r="1116" spans="1:10" ht="14.25">
      <c r="A1116" s="7" t="s">
        <v>340</v>
      </c>
      <c r="B1116" s="24">
        <v>0.38768518518518519</v>
      </c>
      <c r="C1116" s="24">
        <v>0.38777777777777778</v>
      </c>
      <c r="D1116" s="7" t="s">
        <v>9</v>
      </c>
      <c r="E1116" s="12">
        <f t="shared" si="17"/>
        <v>9.2592592592588563E-5</v>
      </c>
      <c r="F1116" s="84" t="s">
        <v>784</v>
      </c>
      <c r="G1116" s="61">
        <v>17</v>
      </c>
      <c r="H1116" s="106" t="s">
        <v>1350</v>
      </c>
      <c r="I1116" s="49" t="s">
        <v>1243</v>
      </c>
      <c r="J1116" s="62">
        <v>0.13</v>
      </c>
    </row>
    <row r="1117" spans="1:10" ht="14.25">
      <c r="A1117" s="7" t="s">
        <v>340</v>
      </c>
      <c r="B1117" s="24">
        <v>0.39071759259259259</v>
      </c>
      <c r="C1117" s="24">
        <v>0.39078703703703704</v>
      </c>
      <c r="D1117" s="7" t="s">
        <v>9</v>
      </c>
      <c r="E1117" s="12">
        <f t="shared" si="17"/>
        <v>6.94444444444553E-5</v>
      </c>
      <c r="F1117" s="84" t="s">
        <v>793</v>
      </c>
      <c r="G1117" s="61">
        <v>17</v>
      </c>
      <c r="H1117" s="106" t="s">
        <v>1350</v>
      </c>
      <c r="I1117" s="49" t="s">
        <v>1243</v>
      </c>
      <c r="J1117" s="62">
        <v>0.1</v>
      </c>
    </row>
    <row r="1118" spans="1:10" ht="14.25">
      <c r="A1118" s="6" t="s">
        <v>340</v>
      </c>
      <c r="B1118" s="46">
        <v>0.30576388888888889</v>
      </c>
      <c r="C1118" s="46">
        <v>0.30593749999999997</v>
      </c>
      <c r="D1118" s="6" t="s">
        <v>9</v>
      </c>
      <c r="E1118" s="11">
        <f t="shared" si="17"/>
        <v>1.7361111111108274E-4</v>
      </c>
      <c r="F1118" s="81" t="s">
        <v>341</v>
      </c>
      <c r="G1118" s="33">
        <v>11</v>
      </c>
      <c r="H1118" s="106" t="s">
        <v>1350</v>
      </c>
      <c r="I1118" s="49" t="s">
        <v>1243</v>
      </c>
      <c r="J1118" s="62">
        <v>0.25</v>
      </c>
    </row>
    <row r="1119" spans="1:10" ht="14.25">
      <c r="A1119" s="6" t="s">
        <v>340</v>
      </c>
      <c r="B1119" s="46">
        <v>0.30666666666666664</v>
      </c>
      <c r="C1119" s="46">
        <v>0.30689814814814814</v>
      </c>
      <c r="D1119" s="6" t="s">
        <v>9</v>
      </c>
      <c r="E1119" s="11">
        <f t="shared" si="17"/>
        <v>2.3148148148149916E-4</v>
      </c>
      <c r="F1119" s="81" t="s">
        <v>348</v>
      </c>
      <c r="G1119" s="33">
        <v>11</v>
      </c>
      <c r="H1119" s="106" t="s">
        <v>1350</v>
      </c>
      <c r="I1119" s="49" t="s">
        <v>1243</v>
      </c>
      <c r="J1119" s="62">
        <v>0.33</v>
      </c>
    </row>
    <row r="1120" spans="1:10" ht="14.25">
      <c r="A1120" s="6" t="s">
        <v>340</v>
      </c>
      <c r="B1120" s="46">
        <v>0.33182870370370371</v>
      </c>
      <c r="C1120" s="46">
        <v>0.33197916666666666</v>
      </c>
      <c r="D1120" s="6" t="s">
        <v>9</v>
      </c>
      <c r="E1120" s="11">
        <f t="shared" si="17"/>
        <v>1.5046296296294948E-4</v>
      </c>
      <c r="F1120" s="81" t="s">
        <v>359</v>
      </c>
      <c r="G1120" s="33">
        <v>11</v>
      </c>
      <c r="H1120" s="106" t="s">
        <v>1350</v>
      </c>
      <c r="I1120" s="49" t="s">
        <v>1243</v>
      </c>
      <c r="J1120" s="62">
        <v>0.22</v>
      </c>
    </row>
    <row r="1121" spans="1:10" ht="14.25">
      <c r="A1121" s="6" t="s">
        <v>340</v>
      </c>
      <c r="B1121" s="46">
        <v>0.33729166666666666</v>
      </c>
      <c r="C1121" s="46">
        <v>0.33731481481481479</v>
      </c>
      <c r="D1121" s="6" t="s">
        <v>9</v>
      </c>
      <c r="E1121" s="11">
        <f t="shared" si="17"/>
        <v>2.3148148148133263E-5</v>
      </c>
      <c r="F1121" s="81" t="s">
        <v>363</v>
      </c>
      <c r="G1121" s="33">
        <v>11</v>
      </c>
      <c r="H1121" s="106" t="s">
        <v>1350</v>
      </c>
      <c r="I1121" s="49" t="s">
        <v>1243</v>
      </c>
      <c r="J1121" s="62">
        <v>0.03</v>
      </c>
    </row>
    <row r="1122" spans="1:10" ht="14.25">
      <c r="A1122" s="6" t="s">
        <v>340</v>
      </c>
      <c r="B1122" s="46">
        <v>0.3442824074074074</v>
      </c>
      <c r="C1122" s="46">
        <v>0.34443287037037035</v>
      </c>
      <c r="D1122" s="6" t="s">
        <v>9</v>
      </c>
      <c r="E1122" s="11">
        <f t="shared" si="17"/>
        <v>1.5046296296294948E-4</v>
      </c>
      <c r="F1122" s="81" t="s">
        <v>373</v>
      </c>
      <c r="G1122" s="33">
        <v>11</v>
      </c>
      <c r="H1122" s="106" t="s">
        <v>1350</v>
      </c>
      <c r="I1122" s="49" t="s">
        <v>1243</v>
      </c>
      <c r="J1122" s="62">
        <v>0.22</v>
      </c>
    </row>
    <row r="1123" spans="1:10" ht="14.25">
      <c r="A1123" s="6" t="s">
        <v>340</v>
      </c>
      <c r="B1123" s="46">
        <v>0.34509259259259262</v>
      </c>
      <c r="C1123" s="46">
        <v>0.34565972222222224</v>
      </c>
      <c r="D1123" s="6" t="s">
        <v>9</v>
      </c>
      <c r="E1123" s="11">
        <f t="shared" si="17"/>
        <v>5.6712962962962576E-4</v>
      </c>
      <c r="F1123" s="81" t="s">
        <v>381</v>
      </c>
      <c r="G1123" s="33">
        <v>11</v>
      </c>
      <c r="H1123" s="106" t="s">
        <v>1350</v>
      </c>
      <c r="I1123" s="49" t="s">
        <v>1243</v>
      </c>
      <c r="J1123" s="62">
        <v>0.82</v>
      </c>
    </row>
    <row r="1124" spans="1:10" ht="14.25">
      <c r="A1124" s="6" t="s">
        <v>340</v>
      </c>
      <c r="B1124" s="46">
        <v>0.34604166666666669</v>
      </c>
      <c r="C1124" s="46">
        <v>0.34644675925925927</v>
      </c>
      <c r="D1124" s="6" t="s">
        <v>9</v>
      </c>
      <c r="E1124" s="11">
        <f t="shared" si="17"/>
        <v>4.050925925925819E-4</v>
      </c>
      <c r="F1124" s="81" t="s">
        <v>386</v>
      </c>
      <c r="G1124" s="33">
        <v>11</v>
      </c>
      <c r="H1124" s="106" t="s">
        <v>1350</v>
      </c>
      <c r="I1124" s="49" t="s">
        <v>1243</v>
      </c>
      <c r="J1124" s="62">
        <v>0.57999999999999996</v>
      </c>
    </row>
    <row r="1125" spans="1:10" ht="14.25">
      <c r="A1125" s="109" t="s">
        <v>340</v>
      </c>
      <c r="B1125" s="46">
        <v>0.36331018518518521</v>
      </c>
      <c r="C1125" s="46">
        <v>0.36359953703703701</v>
      </c>
      <c r="D1125" s="109" t="s">
        <v>9</v>
      </c>
      <c r="E1125" s="11">
        <f t="shared" si="17"/>
        <v>2.8935185185180456E-4</v>
      </c>
      <c r="F1125" s="81" t="s">
        <v>392</v>
      </c>
      <c r="G1125" s="33">
        <v>11</v>
      </c>
      <c r="H1125" s="106" t="s">
        <v>1350</v>
      </c>
      <c r="I1125" s="49" t="s">
        <v>1243</v>
      </c>
      <c r="J1125" s="62">
        <v>0.42</v>
      </c>
    </row>
    <row r="1126" spans="1:10" ht="14.25">
      <c r="A1126" s="6" t="s">
        <v>340</v>
      </c>
      <c r="B1126" s="46">
        <v>0.36839120370370371</v>
      </c>
      <c r="C1126" s="46">
        <v>0.36843749999999997</v>
      </c>
      <c r="D1126" s="109" t="s">
        <v>9</v>
      </c>
      <c r="E1126" s="11">
        <f t="shared" si="17"/>
        <v>4.6296296296266526E-5</v>
      </c>
      <c r="F1126" s="81" t="s">
        <v>397</v>
      </c>
      <c r="G1126" s="33">
        <v>11</v>
      </c>
      <c r="H1126" s="106" t="s">
        <v>1350</v>
      </c>
      <c r="I1126" s="49" t="s">
        <v>1243</v>
      </c>
      <c r="J1126" s="62">
        <v>7.0000000000000007E-2</v>
      </c>
    </row>
    <row r="1127" spans="1:10" ht="14.25">
      <c r="A1127" s="64" t="s">
        <v>340</v>
      </c>
      <c r="B1127" s="46">
        <v>0.17245370370370369</v>
      </c>
      <c r="C1127" s="46">
        <v>0.17256944444444444</v>
      </c>
      <c r="D1127" s="6" t="s">
        <v>9</v>
      </c>
      <c r="E1127" s="11">
        <f t="shared" si="17"/>
        <v>1.1574074074074958E-4</v>
      </c>
      <c r="F1127" s="75" t="s">
        <v>503</v>
      </c>
      <c r="G1127" s="33">
        <v>11</v>
      </c>
      <c r="H1127" s="106" t="s">
        <v>1350</v>
      </c>
      <c r="I1127" s="49" t="s">
        <v>1243</v>
      </c>
      <c r="J1127" s="62">
        <v>0.17</v>
      </c>
    </row>
    <row r="1128" spans="1:10" ht="14.25">
      <c r="A1128" s="64" t="s">
        <v>340</v>
      </c>
      <c r="B1128" s="46">
        <v>0.19291666666666665</v>
      </c>
      <c r="C1128" s="46">
        <v>0.19343750000000001</v>
      </c>
      <c r="D1128" s="6" t="s">
        <v>9</v>
      </c>
      <c r="E1128" s="11">
        <f t="shared" si="17"/>
        <v>5.2083333333335924E-4</v>
      </c>
      <c r="F1128" s="75" t="s">
        <v>511</v>
      </c>
      <c r="G1128" s="33">
        <v>11</v>
      </c>
      <c r="H1128" s="106" t="s">
        <v>1350</v>
      </c>
      <c r="I1128" s="49" t="s">
        <v>1243</v>
      </c>
      <c r="J1128" s="62">
        <v>0.75</v>
      </c>
    </row>
    <row r="1129" spans="1:10">
      <c r="A1129" s="53" t="s">
        <v>340</v>
      </c>
      <c r="B1129" s="46">
        <v>0.15442129629629631</v>
      </c>
      <c r="C1129" s="46">
        <v>0.15462962962962962</v>
      </c>
      <c r="D1129" s="53" t="s">
        <v>9</v>
      </c>
      <c r="E1129" s="65">
        <f t="shared" si="17"/>
        <v>2.0833333333331039E-4</v>
      </c>
      <c r="F1129" s="75" t="s">
        <v>929</v>
      </c>
      <c r="G1129" s="93">
        <v>40</v>
      </c>
      <c r="H1129" s="106" t="s">
        <v>1350</v>
      </c>
      <c r="I1129" s="49" t="s">
        <v>1243</v>
      </c>
      <c r="J1129" s="62">
        <v>0.3</v>
      </c>
    </row>
    <row r="1130" spans="1:10">
      <c r="A1130" s="53" t="s">
        <v>340</v>
      </c>
      <c r="B1130" s="46">
        <v>0.17574074074074075</v>
      </c>
      <c r="C1130" s="46">
        <v>0.17577546296296295</v>
      </c>
      <c r="D1130" s="53" t="s">
        <v>9</v>
      </c>
      <c r="E1130" s="65">
        <f t="shared" si="17"/>
        <v>3.4722222222199894E-5</v>
      </c>
      <c r="F1130" s="75" t="s">
        <v>936</v>
      </c>
      <c r="G1130" s="93">
        <v>40</v>
      </c>
      <c r="H1130" s="106" t="s">
        <v>1350</v>
      </c>
      <c r="I1130" s="49" t="s">
        <v>1243</v>
      </c>
      <c r="J1130" s="62">
        <v>0.05</v>
      </c>
    </row>
    <row r="1131" spans="1:10">
      <c r="A1131" s="53" t="s">
        <v>340</v>
      </c>
      <c r="B1131" s="46">
        <v>0.1762037037037037</v>
      </c>
      <c r="C1131" s="46">
        <v>0.17633101851851851</v>
      </c>
      <c r="D1131" s="53" t="s">
        <v>9</v>
      </c>
      <c r="E1131" s="65">
        <f t="shared" si="17"/>
        <v>1.2731481481481621E-4</v>
      </c>
      <c r="F1131" s="75" t="s">
        <v>944</v>
      </c>
      <c r="G1131" s="93">
        <v>40</v>
      </c>
      <c r="H1131" s="106" t="s">
        <v>1350</v>
      </c>
      <c r="I1131" s="49" t="s">
        <v>1243</v>
      </c>
      <c r="J1131" s="62">
        <v>0.18</v>
      </c>
    </row>
    <row r="1132" spans="1:10">
      <c r="A1132" s="53" t="s">
        <v>340</v>
      </c>
      <c r="B1132" s="46">
        <v>0.19223379629629631</v>
      </c>
      <c r="C1132" s="46">
        <v>0.19230324074074073</v>
      </c>
      <c r="D1132" s="53" t="s">
        <v>9</v>
      </c>
      <c r="E1132" s="65">
        <f t="shared" si="17"/>
        <v>6.9444444444427544E-5</v>
      </c>
      <c r="F1132" s="75" t="s">
        <v>954</v>
      </c>
      <c r="G1132" s="93">
        <v>40</v>
      </c>
      <c r="H1132" s="106" t="s">
        <v>1350</v>
      </c>
      <c r="I1132" s="49" t="s">
        <v>1243</v>
      </c>
      <c r="J1132" s="62">
        <v>0.1</v>
      </c>
    </row>
    <row r="1133" spans="1:10">
      <c r="A1133" s="53" t="s">
        <v>340</v>
      </c>
      <c r="B1133" s="46">
        <v>0.19519675925925925</v>
      </c>
      <c r="C1133" s="46">
        <v>0.19559027777777777</v>
      </c>
      <c r="D1133" s="53" t="s">
        <v>9</v>
      </c>
      <c r="E1133" s="65">
        <f t="shared" si="17"/>
        <v>3.9351851851851527E-4</v>
      </c>
      <c r="F1133" s="75" t="s">
        <v>958</v>
      </c>
      <c r="G1133" s="93">
        <v>40</v>
      </c>
      <c r="H1133" s="106" t="s">
        <v>1350</v>
      </c>
      <c r="I1133" s="49" t="s">
        <v>1243</v>
      </c>
      <c r="J1133" s="62">
        <v>0.56999999999999995</v>
      </c>
    </row>
    <row r="1134" spans="1:10">
      <c r="A1134" s="53" t="s">
        <v>340</v>
      </c>
      <c r="B1134" s="46">
        <v>0.19620370370370371</v>
      </c>
      <c r="C1134" s="46">
        <v>0.19636574074074073</v>
      </c>
      <c r="D1134" s="53" t="s">
        <v>9</v>
      </c>
      <c r="E1134" s="65">
        <f t="shared" si="17"/>
        <v>1.6203703703701611E-4</v>
      </c>
      <c r="F1134" s="75" t="s">
        <v>960</v>
      </c>
      <c r="G1134" s="93">
        <v>40</v>
      </c>
      <c r="H1134" s="106" t="s">
        <v>1350</v>
      </c>
      <c r="I1134" s="49" t="s">
        <v>1243</v>
      </c>
      <c r="J1134" s="62">
        <v>0.23</v>
      </c>
    </row>
    <row r="1135" spans="1:10">
      <c r="A1135" s="53" t="s">
        <v>340</v>
      </c>
      <c r="B1135" s="46">
        <v>0.23145833333333332</v>
      </c>
      <c r="C1135" s="46">
        <v>0.23148148148148148</v>
      </c>
      <c r="D1135" s="53" t="s">
        <v>9</v>
      </c>
      <c r="E1135" s="65">
        <f t="shared" si="17"/>
        <v>2.3148148148161019E-5</v>
      </c>
      <c r="F1135" s="75" t="s">
        <v>1062</v>
      </c>
      <c r="G1135" s="93">
        <v>40</v>
      </c>
      <c r="H1135" s="106" t="s">
        <v>1350</v>
      </c>
      <c r="I1135" s="49" t="s">
        <v>1243</v>
      </c>
      <c r="J1135" s="62">
        <v>0.03</v>
      </c>
    </row>
    <row r="1136" spans="1:10">
      <c r="A1136" s="53" t="s">
        <v>340</v>
      </c>
      <c r="B1136" s="46">
        <v>0.234375</v>
      </c>
      <c r="C1136" s="46">
        <v>0.23460648148148147</v>
      </c>
      <c r="D1136" s="53" t="s">
        <v>9</v>
      </c>
      <c r="E1136" s="65">
        <f t="shared" si="17"/>
        <v>2.3148148148147141E-4</v>
      </c>
      <c r="F1136" s="75" t="s">
        <v>1070</v>
      </c>
      <c r="G1136" s="93">
        <v>40</v>
      </c>
      <c r="H1136" s="127" t="s">
        <v>1350</v>
      </c>
      <c r="I1136" s="49" t="s">
        <v>1243</v>
      </c>
      <c r="J1136" s="62">
        <v>0.33</v>
      </c>
    </row>
    <row r="1137" spans="1:10">
      <c r="A1137" s="130" t="s">
        <v>340</v>
      </c>
      <c r="B1137" s="46">
        <v>0.12287037037037037</v>
      </c>
      <c r="C1137" s="46">
        <v>0.12318287037037037</v>
      </c>
      <c r="D1137" s="6" t="s">
        <v>9</v>
      </c>
      <c r="E1137" s="67">
        <f t="shared" si="17"/>
        <v>3.1250000000000722E-4</v>
      </c>
      <c r="F1137" s="85" t="s">
        <v>759</v>
      </c>
      <c r="G1137" s="93">
        <v>40</v>
      </c>
      <c r="H1137" s="106" t="s">
        <v>1350</v>
      </c>
      <c r="I1137" s="49" t="s">
        <v>1243</v>
      </c>
      <c r="J1137" s="62">
        <v>0.45</v>
      </c>
    </row>
    <row r="1138" spans="1:10">
      <c r="A1138" s="130" t="s">
        <v>340</v>
      </c>
      <c r="B1138" s="46">
        <v>0.12337962962962963</v>
      </c>
      <c r="C1138" s="46">
        <v>0.12413194444444445</v>
      </c>
      <c r="D1138" s="6" t="s">
        <v>9</v>
      </c>
      <c r="E1138" s="67">
        <f t="shared" si="17"/>
        <v>7.5231481481481677E-4</v>
      </c>
      <c r="F1138" s="85" t="s">
        <v>766</v>
      </c>
      <c r="G1138" s="93">
        <v>40</v>
      </c>
      <c r="H1138" s="106" t="s">
        <v>1350</v>
      </c>
      <c r="I1138" s="49" t="s">
        <v>1243</v>
      </c>
      <c r="J1138" s="62">
        <v>1.08</v>
      </c>
    </row>
    <row r="1139" spans="1:10">
      <c r="A1139" s="130" t="s">
        <v>340</v>
      </c>
      <c r="B1139" s="46">
        <v>0.12447916666666667</v>
      </c>
      <c r="C1139" s="46">
        <v>0.12498842592592592</v>
      </c>
      <c r="D1139" s="6" t="s">
        <v>9</v>
      </c>
      <c r="E1139" s="67">
        <f t="shared" si="17"/>
        <v>5.0925925925925097E-4</v>
      </c>
      <c r="F1139" s="85" t="s">
        <v>771</v>
      </c>
      <c r="G1139" s="93">
        <v>40</v>
      </c>
      <c r="H1139" s="106" t="s">
        <v>1350</v>
      </c>
      <c r="I1139" s="49" t="s">
        <v>1243</v>
      </c>
      <c r="J1139" s="62">
        <v>0.73</v>
      </c>
    </row>
    <row r="1140" spans="1:10">
      <c r="A1140" s="130" t="s">
        <v>340</v>
      </c>
      <c r="B1140" s="46">
        <v>0.13348379629629631</v>
      </c>
      <c r="C1140" s="46">
        <v>0.13395833333333335</v>
      </c>
      <c r="D1140" s="6" t="s">
        <v>9</v>
      </c>
      <c r="E1140" s="67">
        <f t="shared" si="17"/>
        <v>4.745370370370372E-4</v>
      </c>
      <c r="F1140" s="85" t="s">
        <v>788</v>
      </c>
      <c r="G1140" s="93">
        <v>40</v>
      </c>
      <c r="H1140" s="106" t="s">
        <v>1350</v>
      </c>
      <c r="I1140" s="49" t="s">
        <v>1243</v>
      </c>
      <c r="J1140" s="62">
        <v>0.68</v>
      </c>
    </row>
    <row r="1141" spans="1:10">
      <c r="A1141" s="130" t="s">
        <v>340</v>
      </c>
      <c r="B1141" s="46">
        <v>0.13508101851851853</v>
      </c>
      <c r="C1141" s="46">
        <v>0.13540509259259259</v>
      </c>
      <c r="D1141" s="6" t="s">
        <v>9</v>
      </c>
      <c r="E1141" s="67">
        <f t="shared" si="17"/>
        <v>3.2407407407405997E-4</v>
      </c>
      <c r="F1141" s="85" t="s">
        <v>800</v>
      </c>
      <c r="G1141" s="93">
        <v>40</v>
      </c>
      <c r="H1141" s="106" t="s">
        <v>1350</v>
      </c>
      <c r="I1141" s="49" t="s">
        <v>1243</v>
      </c>
      <c r="J1141" s="62">
        <v>0.47</v>
      </c>
    </row>
    <row r="1142" spans="1:10">
      <c r="A1142" s="130" t="s">
        <v>340</v>
      </c>
      <c r="B1142" s="46">
        <v>0.13642361111111112</v>
      </c>
      <c r="C1142" s="46">
        <v>0.13674768518518518</v>
      </c>
      <c r="D1142" s="6" t="s">
        <v>9</v>
      </c>
      <c r="E1142" s="67">
        <f t="shared" si="17"/>
        <v>3.2407407407405997E-4</v>
      </c>
      <c r="F1142" s="85" t="s">
        <v>807</v>
      </c>
      <c r="G1142" s="93">
        <v>40</v>
      </c>
      <c r="H1142" s="106" t="s">
        <v>1350</v>
      </c>
      <c r="I1142" s="49" t="s">
        <v>1243</v>
      </c>
      <c r="J1142" s="62">
        <v>0.47</v>
      </c>
    </row>
    <row r="1143" spans="1:10">
      <c r="A1143" s="130" t="s">
        <v>340</v>
      </c>
      <c r="B1143" s="46">
        <v>0.15230324074074075</v>
      </c>
      <c r="C1143" s="46">
        <v>0.15234953703703705</v>
      </c>
      <c r="D1143" s="6" t="s">
        <v>9</v>
      </c>
      <c r="E1143" s="67">
        <f t="shared" si="17"/>
        <v>4.6296296296294281E-5</v>
      </c>
      <c r="F1143" s="85" t="s">
        <v>812</v>
      </c>
      <c r="G1143" s="93">
        <v>40</v>
      </c>
      <c r="H1143" s="106" t="s">
        <v>1350</v>
      </c>
      <c r="I1143" s="49" t="s">
        <v>1243</v>
      </c>
      <c r="J1143" s="62">
        <v>7.0000000000000007E-2</v>
      </c>
    </row>
    <row r="1144" spans="1:10">
      <c r="A1144" s="130" t="s">
        <v>340</v>
      </c>
      <c r="B1144" s="46">
        <v>0.15285879629629628</v>
      </c>
      <c r="C1144" s="46">
        <v>0.1529513888888889</v>
      </c>
      <c r="D1144" s="6" t="s">
        <v>9</v>
      </c>
      <c r="E1144" s="67">
        <f t="shared" si="17"/>
        <v>9.2592592592616318E-5</v>
      </c>
      <c r="F1144" s="85" t="s">
        <v>818</v>
      </c>
      <c r="G1144" s="93">
        <v>40</v>
      </c>
      <c r="H1144" s="106" t="s">
        <v>1350</v>
      </c>
      <c r="I1144" s="49" t="s">
        <v>1243</v>
      </c>
      <c r="J1144" s="62">
        <v>0.13</v>
      </c>
    </row>
    <row r="1145" spans="1:10">
      <c r="A1145" s="130" t="s">
        <v>340</v>
      </c>
      <c r="B1145" s="46">
        <v>0.15309027777777778</v>
      </c>
      <c r="C1145" s="46">
        <v>0.15318287037037037</v>
      </c>
      <c r="D1145" s="6" t="s">
        <v>9</v>
      </c>
      <c r="E1145" s="67">
        <f t="shared" si="17"/>
        <v>9.2592592592588563E-5</v>
      </c>
      <c r="F1145" s="85" t="s">
        <v>823</v>
      </c>
      <c r="G1145" s="93">
        <v>40</v>
      </c>
      <c r="H1145" s="106" t="s">
        <v>1350</v>
      </c>
      <c r="I1145" s="49" t="s">
        <v>1243</v>
      </c>
      <c r="J1145" s="62">
        <v>0.13</v>
      </c>
    </row>
    <row r="1146" spans="1:10">
      <c r="A1146" s="130" t="s">
        <v>340</v>
      </c>
      <c r="B1146" s="46">
        <v>0.15537037037037038</v>
      </c>
      <c r="C1146" s="46">
        <v>0.15608796296296296</v>
      </c>
      <c r="D1146" s="6" t="s">
        <v>9</v>
      </c>
      <c r="E1146" s="67">
        <f t="shared" si="17"/>
        <v>7.1759259259257524E-4</v>
      </c>
      <c r="F1146" s="85" t="s">
        <v>832</v>
      </c>
      <c r="G1146" s="93">
        <v>40</v>
      </c>
      <c r="H1146" s="106" t="s">
        <v>1350</v>
      </c>
      <c r="I1146" s="49" t="s">
        <v>1243</v>
      </c>
      <c r="J1146" s="62">
        <v>1.03</v>
      </c>
    </row>
    <row r="1147" spans="1:10">
      <c r="A1147" s="130" t="s">
        <v>340</v>
      </c>
      <c r="B1147" s="46">
        <v>0.16886574074074073</v>
      </c>
      <c r="C1147" s="46">
        <v>0.16898148148148148</v>
      </c>
      <c r="D1147" s="6" t="s">
        <v>9</v>
      </c>
      <c r="E1147" s="67">
        <f t="shared" si="17"/>
        <v>1.1574074074074958E-4</v>
      </c>
      <c r="F1147" s="85" t="s">
        <v>840</v>
      </c>
      <c r="G1147" s="93">
        <v>40</v>
      </c>
      <c r="H1147" s="106" t="s">
        <v>1350</v>
      </c>
      <c r="I1147" s="49" t="s">
        <v>1243</v>
      </c>
      <c r="J1147" s="62">
        <v>0.17</v>
      </c>
    </row>
    <row r="1148" spans="1:10">
      <c r="A1148" s="130" t="s">
        <v>340</v>
      </c>
      <c r="B1148" s="46">
        <v>0.18225694444444446</v>
      </c>
      <c r="C1148" s="46">
        <v>0.18265046296296297</v>
      </c>
      <c r="D1148" s="6" t="s">
        <v>9</v>
      </c>
      <c r="E1148" s="67">
        <f t="shared" si="17"/>
        <v>3.9351851851851527E-4</v>
      </c>
      <c r="F1148" s="85" t="s">
        <v>859</v>
      </c>
      <c r="G1148" s="93">
        <v>40</v>
      </c>
      <c r="H1148" s="106" t="s">
        <v>1350</v>
      </c>
      <c r="I1148" s="49" t="s">
        <v>1243</v>
      </c>
      <c r="J1148" s="62">
        <v>0.56999999999999995</v>
      </c>
    </row>
    <row r="1149" spans="1:10">
      <c r="A1149" s="130" t="s">
        <v>340</v>
      </c>
      <c r="B1149" s="46">
        <v>0.18318287037037037</v>
      </c>
      <c r="C1149" s="46">
        <v>0.1834375</v>
      </c>
      <c r="D1149" s="6" t="s">
        <v>9</v>
      </c>
      <c r="E1149" s="67">
        <f t="shared" si="17"/>
        <v>2.5462962962963243E-4</v>
      </c>
      <c r="F1149" s="85" t="s">
        <v>863</v>
      </c>
      <c r="G1149" s="93">
        <v>40</v>
      </c>
      <c r="H1149" s="106" t="s">
        <v>1350</v>
      </c>
      <c r="I1149" s="49" t="s">
        <v>1243</v>
      </c>
      <c r="J1149" s="62">
        <v>0.37</v>
      </c>
    </row>
    <row r="1150" spans="1:10">
      <c r="A1150" s="130" t="s">
        <v>340</v>
      </c>
      <c r="B1150" s="46">
        <v>0.18380787037037036</v>
      </c>
      <c r="C1150" s="46">
        <v>0.18405092592592592</v>
      </c>
      <c r="D1150" s="6" t="s">
        <v>9</v>
      </c>
      <c r="E1150" s="67">
        <f t="shared" si="17"/>
        <v>2.4305555555556579E-4</v>
      </c>
      <c r="F1150" s="85" t="s">
        <v>867</v>
      </c>
      <c r="G1150" s="93">
        <v>40</v>
      </c>
      <c r="H1150" s="106" t="s">
        <v>1350</v>
      </c>
      <c r="I1150" s="49" t="s">
        <v>1243</v>
      </c>
      <c r="J1150" s="62">
        <v>0.35</v>
      </c>
    </row>
    <row r="1151" spans="1:10">
      <c r="A1151" s="130" t="s">
        <v>340</v>
      </c>
      <c r="B1151" s="46">
        <v>0.20077546296296298</v>
      </c>
      <c r="C1151" s="46">
        <v>0.20081018518518517</v>
      </c>
      <c r="D1151" s="6" t="s">
        <v>9</v>
      </c>
      <c r="E1151" s="67">
        <f t="shared" si="17"/>
        <v>3.4722222222199894E-5</v>
      </c>
      <c r="F1151" s="85" t="s">
        <v>876</v>
      </c>
      <c r="G1151" s="93">
        <v>40</v>
      </c>
      <c r="H1151" s="106" t="s">
        <v>1350</v>
      </c>
      <c r="I1151" s="49" t="s">
        <v>1243</v>
      </c>
      <c r="J1151" s="62">
        <v>0.05</v>
      </c>
    </row>
    <row r="1152" spans="1:10">
      <c r="A1152" s="130" t="s">
        <v>340</v>
      </c>
      <c r="B1152" s="46">
        <v>0.20116898148148149</v>
      </c>
      <c r="C1152" s="46">
        <v>0.20127314814814815</v>
      </c>
      <c r="D1152" s="6" t="s">
        <v>9</v>
      </c>
      <c r="E1152" s="67">
        <f t="shared" si="17"/>
        <v>1.0416666666665519E-4</v>
      </c>
      <c r="F1152" s="85" t="s">
        <v>883</v>
      </c>
      <c r="G1152" s="93">
        <v>40</v>
      </c>
      <c r="H1152" s="106" t="s">
        <v>1350</v>
      </c>
      <c r="I1152" s="49" t="s">
        <v>1243</v>
      </c>
      <c r="J1152" s="62">
        <v>0.15</v>
      </c>
    </row>
    <row r="1153" spans="1:10">
      <c r="A1153" s="130" t="s">
        <v>340</v>
      </c>
      <c r="B1153" s="46">
        <v>0.20468749999999999</v>
      </c>
      <c r="C1153" s="46">
        <v>0.20474537037037038</v>
      </c>
      <c r="D1153" s="6" t="s">
        <v>9</v>
      </c>
      <c r="E1153" s="67">
        <f t="shared" si="17"/>
        <v>5.7870370370388668E-5</v>
      </c>
      <c r="F1153" s="85" t="s">
        <v>888</v>
      </c>
      <c r="G1153" s="93">
        <v>40</v>
      </c>
      <c r="H1153" s="106" t="s">
        <v>1350</v>
      </c>
      <c r="I1153" s="49" t="s">
        <v>1243</v>
      </c>
      <c r="J1153" s="62">
        <v>0.08</v>
      </c>
    </row>
    <row r="1154" spans="1:10">
      <c r="A1154" s="130" t="s">
        <v>340</v>
      </c>
      <c r="B1154" s="46">
        <v>0.20501157407407408</v>
      </c>
      <c r="C1154" s="46">
        <v>0.20519675925925926</v>
      </c>
      <c r="D1154" s="6" t="s">
        <v>9</v>
      </c>
      <c r="E1154" s="67">
        <f t="shared" ref="E1154:E1217" si="18">C1154-B1154</f>
        <v>1.8518518518517713E-4</v>
      </c>
      <c r="F1154" s="85" t="s">
        <v>892</v>
      </c>
      <c r="G1154" s="93">
        <v>40</v>
      </c>
      <c r="H1154" s="106" t="s">
        <v>1350</v>
      </c>
      <c r="I1154" s="49" t="s">
        <v>1243</v>
      </c>
      <c r="J1154" s="62">
        <v>0.27</v>
      </c>
    </row>
    <row r="1155" spans="1:10">
      <c r="A1155" s="130" t="s">
        <v>340</v>
      </c>
      <c r="B1155" s="46">
        <v>0.20543981481481483</v>
      </c>
      <c r="C1155" s="46">
        <v>0.20547453703703702</v>
      </c>
      <c r="D1155" s="6" t="s">
        <v>9</v>
      </c>
      <c r="E1155" s="67">
        <f t="shared" si="18"/>
        <v>3.4722222222199894E-5</v>
      </c>
      <c r="F1155" s="85" t="s">
        <v>897</v>
      </c>
      <c r="G1155" s="93">
        <v>40</v>
      </c>
      <c r="H1155" s="106" t="s">
        <v>1350</v>
      </c>
      <c r="I1155" s="49" t="s">
        <v>1243</v>
      </c>
      <c r="J1155" s="62">
        <v>0.05</v>
      </c>
    </row>
    <row r="1156" spans="1:10">
      <c r="A1156" s="130" t="s">
        <v>340</v>
      </c>
      <c r="B1156" s="46">
        <v>0.20604166666666668</v>
      </c>
      <c r="C1156" s="46">
        <v>0.20614583333333333</v>
      </c>
      <c r="D1156" s="6" t="s">
        <v>9</v>
      </c>
      <c r="E1156" s="67">
        <f t="shared" si="18"/>
        <v>1.0416666666665519E-4</v>
      </c>
      <c r="F1156" s="85" t="s">
        <v>902</v>
      </c>
      <c r="G1156" s="93">
        <v>40</v>
      </c>
      <c r="H1156" s="106" t="s">
        <v>1350</v>
      </c>
      <c r="I1156" s="49" t="s">
        <v>1243</v>
      </c>
      <c r="J1156" s="62">
        <v>0.15</v>
      </c>
    </row>
    <row r="1157" spans="1:10">
      <c r="A1157" s="130" t="s">
        <v>340</v>
      </c>
      <c r="B1157" s="46">
        <v>0.20700231481481482</v>
      </c>
      <c r="C1157" s="46">
        <v>0.20715277777777777</v>
      </c>
      <c r="D1157" s="6" t="s">
        <v>9</v>
      </c>
      <c r="E1157" s="67">
        <f t="shared" si="18"/>
        <v>1.5046296296294948E-4</v>
      </c>
      <c r="F1157" s="85" t="s">
        <v>910</v>
      </c>
      <c r="G1157" s="93">
        <v>40</v>
      </c>
      <c r="H1157" s="127" t="s">
        <v>1350</v>
      </c>
      <c r="I1157" s="49" t="s">
        <v>1243</v>
      </c>
      <c r="J1157" s="62">
        <v>0.22</v>
      </c>
    </row>
    <row r="1158" spans="1:10">
      <c r="A1158" s="130" t="s">
        <v>340</v>
      </c>
      <c r="B1158" s="46">
        <v>0.21042824074074074</v>
      </c>
      <c r="C1158" s="46">
        <v>0.21053240740740742</v>
      </c>
      <c r="D1158" s="6" t="s">
        <v>9</v>
      </c>
      <c r="E1158" s="67">
        <f t="shared" si="18"/>
        <v>1.0416666666668295E-4</v>
      </c>
      <c r="F1158" s="85" t="s">
        <v>919</v>
      </c>
      <c r="G1158" s="93">
        <v>40</v>
      </c>
      <c r="H1158" s="127" t="s">
        <v>1350</v>
      </c>
      <c r="I1158" s="49" t="s">
        <v>1243</v>
      </c>
      <c r="J1158" s="62">
        <v>0.15</v>
      </c>
    </row>
    <row r="1159" spans="1:10">
      <c r="A1159" s="130" t="s">
        <v>340</v>
      </c>
      <c r="B1159" s="46">
        <v>0.22054398148148149</v>
      </c>
      <c r="C1159" s="46">
        <v>0.22060185185185185</v>
      </c>
      <c r="D1159" s="6" t="s">
        <v>9</v>
      </c>
      <c r="E1159" s="126">
        <f t="shared" si="18"/>
        <v>5.7870370370360913E-5</v>
      </c>
      <c r="F1159" s="93" t="s">
        <v>924</v>
      </c>
      <c r="G1159" s="93">
        <v>40</v>
      </c>
      <c r="H1159" s="127" t="s">
        <v>1350</v>
      </c>
      <c r="I1159" s="49" t="s">
        <v>1243</v>
      </c>
      <c r="J1159" s="62">
        <v>0.08</v>
      </c>
    </row>
    <row r="1160" spans="1:10">
      <c r="A1160" s="130" t="s">
        <v>340</v>
      </c>
      <c r="B1160" s="46">
        <v>0.22089120370370371</v>
      </c>
      <c r="C1160" s="46">
        <v>0.22111111111111112</v>
      </c>
      <c r="D1160" s="6" t="s">
        <v>9</v>
      </c>
      <c r="E1160" s="67">
        <f t="shared" si="18"/>
        <v>2.1990740740740478E-4</v>
      </c>
      <c r="F1160" s="85" t="s">
        <v>928</v>
      </c>
      <c r="G1160" s="93">
        <v>40</v>
      </c>
      <c r="H1160" s="127" t="s">
        <v>1350</v>
      </c>
      <c r="I1160" s="49" t="s">
        <v>1243</v>
      </c>
      <c r="J1160" s="62">
        <v>0.32</v>
      </c>
    </row>
    <row r="1161" spans="1:10">
      <c r="A1161" s="130" t="s">
        <v>340</v>
      </c>
      <c r="B1161" s="46">
        <v>0.23793981481481483</v>
      </c>
      <c r="C1161" s="46">
        <v>0.23795138888888889</v>
      </c>
      <c r="D1161" s="6" t="s">
        <v>9</v>
      </c>
      <c r="E1161" s="67">
        <f t="shared" si="18"/>
        <v>1.1574074074066631E-5</v>
      </c>
      <c r="F1161" s="85" t="s">
        <v>933</v>
      </c>
      <c r="G1161" s="93">
        <v>40</v>
      </c>
      <c r="H1161" s="127" t="s">
        <v>1350</v>
      </c>
      <c r="I1161" s="49" t="s">
        <v>1243</v>
      </c>
      <c r="J1161" s="62">
        <v>0.02</v>
      </c>
    </row>
    <row r="1162" spans="1:10">
      <c r="A1162" s="133" t="s">
        <v>340</v>
      </c>
      <c r="B1162" s="46">
        <v>0.25677083333333334</v>
      </c>
      <c r="C1162" s="46">
        <v>0.25679398148148147</v>
      </c>
      <c r="D1162" s="6" t="s">
        <v>9</v>
      </c>
      <c r="E1162" s="67">
        <f t="shared" si="18"/>
        <v>2.3148148148133263E-5</v>
      </c>
      <c r="F1162" s="85" t="s">
        <v>935</v>
      </c>
      <c r="G1162" s="93">
        <v>40</v>
      </c>
      <c r="H1162" s="106" t="s">
        <v>1350</v>
      </c>
      <c r="I1162" s="49" t="s">
        <v>1243</v>
      </c>
      <c r="J1162" s="62">
        <v>0.03</v>
      </c>
    </row>
    <row r="1163" spans="1:10">
      <c r="A1163" s="130" t="s">
        <v>340</v>
      </c>
      <c r="B1163" s="46">
        <v>0.25715277777777779</v>
      </c>
      <c r="C1163" s="46">
        <v>0.25725694444444447</v>
      </c>
      <c r="D1163" s="6" t="s">
        <v>9</v>
      </c>
      <c r="E1163" s="67">
        <f t="shared" si="18"/>
        <v>1.0416666666668295E-4</v>
      </c>
      <c r="F1163" s="85" t="s">
        <v>940</v>
      </c>
      <c r="G1163" s="93">
        <v>40</v>
      </c>
      <c r="H1163" s="106" t="s">
        <v>1350</v>
      </c>
      <c r="I1163" s="49" t="s">
        <v>1243</v>
      </c>
      <c r="J1163" s="62">
        <v>0.15</v>
      </c>
    </row>
    <row r="1164" spans="1:10">
      <c r="A1164" s="130" t="s">
        <v>340</v>
      </c>
      <c r="B1164" s="46">
        <v>0.2585648148148148</v>
      </c>
      <c r="C1164" s="46">
        <v>0.25858796296296294</v>
      </c>
      <c r="D1164" s="6" t="s">
        <v>9</v>
      </c>
      <c r="E1164" s="67">
        <f t="shared" si="18"/>
        <v>2.3148148148133263E-5</v>
      </c>
      <c r="F1164" s="85" t="s">
        <v>945</v>
      </c>
      <c r="G1164" s="93">
        <v>40</v>
      </c>
      <c r="H1164" s="106" t="s">
        <v>1350</v>
      </c>
      <c r="I1164" s="49" t="s">
        <v>1243</v>
      </c>
      <c r="J1164" s="62">
        <v>0.03</v>
      </c>
    </row>
    <row r="1165" spans="1:10">
      <c r="A1165" s="130" t="s">
        <v>340</v>
      </c>
      <c r="B1165" s="46">
        <v>0.25997685185185188</v>
      </c>
      <c r="C1165" s="46">
        <v>0.26003472222222224</v>
      </c>
      <c r="D1165" s="6" t="s">
        <v>9</v>
      </c>
      <c r="E1165" s="67">
        <f t="shared" si="18"/>
        <v>5.7870370370360913E-5</v>
      </c>
      <c r="F1165" s="85" t="s">
        <v>947</v>
      </c>
      <c r="G1165" s="93">
        <v>40</v>
      </c>
      <c r="H1165" s="106" t="s">
        <v>1350</v>
      </c>
      <c r="I1165" s="49" t="s">
        <v>1243</v>
      </c>
      <c r="J1165" s="62">
        <v>0.08</v>
      </c>
    </row>
    <row r="1166" spans="1:10">
      <c r="A1166" s="130" t="s">
        <v>340</v>
      </c>
      <c r="B1166" s="46">
        <v>0.26027777777777777</v>
      </c>
      <c r="C1166" s="46">
        <v>0.2603935185185185</v>
      </c>
      <c r="D1166" s="6" t="s">
        <v>9</v>
      </c>
      <c r="E1166" s="67">
        <f t="shared" si="18"/>
        <v>1.1574074074072183E-4</v>
      </c>
      <c r="F1166" s="85" t="s">
        <v>950</v>
      </c>
      <c r="G1166" s="93">
        <v>40</v>
      </c>
      <c r="H1166" s="106" t="s">
        <v>1350</v>
      </c>
      <c r="I1166" s="49" t="s">
        <v>1243</v>
      </c>
      <c r="J1166" s="62">
        <v>0.17</v>
      </c>
    </row>
    <row r="1167" spans="1:10">
      <c r="A1167" s="130" t="s">
        <v>340</v>
      </c>
      <c r="B1167" s="46">
        <v>0.2613773148148148</v>
      </c>
      <c r="C1167" s="46">
        <v>0.26196759259259261</v>
      </c>
      <c r="D1167" s="6" t="s">
        <v>9</v>
      </c>
      <c r="E1167" s="67">
        <f t="shared" si="18"/>
        <v>5.9027777777781454E-4</v>
      </c>
      <c r="F1167" s="85" t="s">
        <v>953</v>
      </c>
      <c r="G1167" s="93">
        <v>40</v>
      </c>
      <c r="H1167" s="106" t="s">
        <v>1350</v>
      </c>
      <c r="I1167" s="49" t="s">
        <v>1243</v>
      </c>
      <c r="J1167" s="62">
        <v>0.85</v>
      </c>
    </row>
    <row r="1168" spans="1:10">
      <c r="A1168" s="130" t="s">
        <v>340</v>
      </c>
      <c r="B1168" s="46">
        <v>0.26332175925925927</v>
      </c>
      <c r="C1168" s="46">
        <v>0.26431712962962961</v>
      </c>
      <c r="D1168" s="6" t="s">
        <v>9</v>
      </c>
      <c r="E1168" s="67">
        <f t="shared" si="18"/>
        <v>9.9537037037034093E-4</v>
      </c>
      <c r="F1168" s="85" t="s">
        <v>956</v>
      </c>
      <c r="G1168" s="93">
        <v>40</v>
      </c>
      <c r="H1168" s="106" t="s">
        <v>1350</v>
      </c>
      <c r="I1168" s="49" t="s">
        <v>1243</v>
      </c>
      <c r="J1168" s="62">
        <v>1.43</v>
      </c>
    </row>
    <row r="1169" spans="1:10">
      <c r="A1169" s="109" t="s">
        <v>340</v>
      </c>
      <c r="B1169" s="46">
        <v>0.30987268518518518</v>
      </c>
      <c r="C1169" s="46">
        <v>0.31011574074074072</v>
      </c>
      <c r="D1169" s="6" t="s">
        <v>9</v>
      </c>
      <c r="E1169" s="25">
        <f t="shared" si="18"/>
        <v>2.4305555555553804E-4</v>
      </c>
      <c r="F1169" s="75" t="s">
        <v>1407</v>
      </c>
      <c r="G1169" s="18">
        <v>13</v>
      </c>
      <c r="H1169" s="106" t="s">
        <v>1350</v>
      </c>
      <c r="I1169" s="49" t="s">
        <v>1243</v>
      </c>
      <c r="J1169" s="62">
        <v>0.35</v>
      </c>
    </row>
    <row r="1170" spans="1:10">
      <c r="A1170" s="6" t="s">
        <v>340</v>
      </c>
      <c r="B1170" s="46">
        <v>0.3112847222222222</v>
      </c>
      <c r="C1170" s="46">
        <v>0.31134259259259262</v>
      </c>
      <c r="D1170" s="6" t="s">
        <v>9</v>
      </c>
      <c r="E1170" s="25">
        <f t="shared" si="18"/>
        <v>5.7870370370416424E-5</v>
      </c>
      <c r="F1170" s="75" t="s">
        <v>1410</v>
      </c>
      <c r="G1170" s="18">
        <v>13</v>
      </c>
      <c r="H1170" s="106" t="s">
        <v>1350</v>
      </c>
      <c r="I1170" s="49" t="s">
        <v>1243</v>
      </c>
      <c r="J1170" s="62">
        <v>0.08</v>
      </c>
    </row>
    <row r="1171" spans="1:10">
      <c r="A1171" s="109" t="s">
        <v>340</v>
      </c>
      <c r="B1171" s="46">
        <v>0.32459490740740743</v>
      </c>
      <c r="C1171" s="46">
        <v>0.32533564814814814</v>
      </c>
      <c r="D1171" s="6" t="s">
        <v>9</v>
      </c>
      <c r="E1171" s="25">
        <f t="shared" si="18"/>
        <v>7.407407407407085E-4</v>
      </c>
      <c r="F1171" s="75" t="s">
        <v>1415</v>
      </c>
      <c r="G1171" s="18">
        <v>13</v>
      </c>
      <c r="H1171" s="106" t="s">
        <v>1350</v>
      </c>
      <c r="I1171" s="49" t="s">
        <v>1243</v>
      </c>
      <c r="J1171" s="62">
        <v>1.07</v>
      </c>
    </row>
    <row r="1172" spans="1:10">
      <c r="A1172" s="109" t="s">
        <v>340</v>
      </c>
      <c r="B1172" s="46">
        <v>0.32745370370370369</v>
      </c>
      <c r="C1172" s="46">
        <v>0.32804398148148151</v>
      </c>
      <c r="D1172" s="6" t="s">
        <v>9</v>
      </c>
      <c r="E1172" s="25">
        <f t="shared" si="18"/>
        <v>5.9027777777781454E-4</v>
      </c>
      <c r="F1172" s="75" t="s">
        <v>1420</v>
      </c>
      <c r="G1172" s="18">
        <v>13</v>
      </c>
      <c r="H1172" s="106" t="s">
        <v>1350</v>
      </c>
      <c r="I1172" s="49" t="s">
        <v>1243</v>
      </c>
      <c r="J1172" s="62">
        <v>0.85</v>
      </c>
    </row>
    <row r="1173" spans="1:10">
      <c r="A1173" s="109" t="s">
        <v>340</v>
      </c>
      <c r="B1173" s="46">
        <v>0.32844907407407409</v>
      </c>
      <c r="C1173" s="46">
        <v>0.32879629629629631</v>
      </c>
      <c r="D1173" s="6" t="s">
        <v>9</v>
      </c>
      <c r="E1173" s="25">
        <f t="shared" si="18"/>
        <v>3.4722222222222099E-4</v>
      </c>
      <c r="F1173" s="75" t="s">
        <v>1422</v>
      </c>
      <c r="G1173" s="18">
        <v>13</v>
      </c>
      <c r="H1173" s="106" t="s">
        <v>1350</v>
      </c>
      <c r="I1173" s="49" t="s">
        <v>1243</v>
      </c>
      <c r="J1173" s="62">
        <v>0.5</v>
      </c>
    </row>
    <row r="1174" spans="1:10">
      <c r="A1174" s="109" t="s">
        <v>340</v>
      </c>
      <c r="B1174" s="46">
        <v>0.33637731481481481</v>
      </c>
      <c r="C1174" s="46">
        <v>0.33754629629629629</v>
      </c>
      <c r="D1174" s="109" t="s">
        <v>9</v>
      </c>
      <c r="E1174" s="25">
        <f t="shared" si="18"/>
        <v>1.1689814814814792E-3</v>
      </c>
      <c r="F1174" s="75" t="s">
        <v>1428</v>
      </c>
      <c r="G1174" s="18">
        <v>13</v>
      </c>
      <c r="H1174" s="106" t="s">
        <v>1350</v>
      </c>
      <c r="I1174" s="49" t="s">
        <v>1243</v>
      </c>
      <c r="J1174" s="62">
        <v>1.68</v>
      </c>
    </row>
    <row r="1175" spans="1:10">
      <c r="A1175" s="109" t="s">
        <v>340</v>
      </c>
      <c r="B1175" s="52">
        <v>0.35902777777777778</v>
      </c>
      <c r="C1175" s="52">
        <v>0.35962962962962963</v>
      </c>
      <c r="D1175" s="6" t="s">
        <v>9</v>
      </c>
      <c r="E1175" s="25">
        <f t="shared" si="18"/>
        <v>6.0185185185185341E-4</v>
      </c>
      <c r="F1175" s="88" t="s">
        <v>1435</v>
      </c>
      <c r="G1175" s="18">
        <v>13</v>
      </c>
      <c r="H1175" s="106" t="s">
        <v>1350</v>
      </c>
      <c r="I1175" s="49" t="s">
        <v>1243</v>
      </c>
      <c r="J1175" s="62">
        <v>0.87</v>
      </c>
    </row>
    <row r="1176" spans="1:10">
      <c r="A1176" s="109" t="s">
        <v>340</v>
      </c>
      <c r="B1176" s="46">
        <v>0.36363425925925924</v>
      </c>
      <c r="C1176" s="46">
        <v>0.36461805555555554</v>
      </c>
      <c r="D1176" s="6" t="s">
        <v>9</v>
      </c>
      <c r="E1176" s="25">
        <f t="shared" si="18"/>
        <v>9.8379629629630205E-4</v>
      </c>
      <c r="F1176" s="95" t="s">
        <v>1438</v>
      </c>
      <c r="G1176" s="18">
        <v>13</v>
      </c>
      <c r="H1176" s="106" t="s">
        <v>1350</v>
      </c>
      <c r="I1176" s="49" t="s">
        <v>1243</v>
      </c>
      <c r="J1176" s="62">
        <v>1.42</v>
      </c>
    </row>
    <row r="1177" spans="1:10">
      <c r="A1177" s="109" t="s">
        <v>340</v>
      </c>
      <c r="B1177" s="46">
        <v>0.37054398148148149</v>
      </c>
      <c r="C1177" s="46">
        <v>0.37077546296296299</v>
      </c>
      <c r="D1177" s="6" t="s">
        <v>9</v>
      </c>
      <c r="E1177" s="25">
        <f t="shared" si="18"/>
        <v>2.3148148148149916E-4</v>
      </c>
      <c r="F1177" s="95" t="s">
        <v>1443</v>
      </c>
      <c r="G1177" s="18">
        <v>13</v>
      </c>
      <c r="H1177" s="106" t="s">
        <v>1350</v>
      </c>
      <c r="I1177" s="49" t="s">
        <v>1243</v>
      </c>
      <c r="J1177" s="62">
        <v>0.33</v>
      </c>
    </row>
    <row r="1178" spans="1:10" ht="14.25">
      <c r="A1178" s="6" t="s">
        <v>340</v>
      </c>
      <c r="B1178" s="46">
        <v>0.3712037037037037</v>
      </c>
      <c r="C1178" s="46">
        <v>0.37141203703703701</v>
      </c>
      <c r="D1178" s="53" t="s">
        <v>9</v>
      </c>
      <c r="E1178" s="25">
        <f t="shared" si="18"/>
        <v>2.0833333333331039E-4</v>
      </c>
      <c r="F1178" s="81" t="s">
        <v>1445</v>
      </c>
      <c r="G1178" s="18">
        <v>13</v>
      </c>
      <c r="H1178" s="106" t="s">
        <v>1350</v>
      </c>
      <c r="I1178" s="49" t="s">
        <v>1243</v>
      </c>
      <c r="J1178" s="62">
        <v>0.3</v>
      </c>
    </row>
    <row r="1179" spans="1:10">
      <c r="A1179" s="109" t="s">
        <v>340</v>
      </c>
      <c r="B1179" s="46">
        <v>0.37232638888888892</v>
      </c>
      <c r="C1179" s="46">
        <v>0.37262731481481481</v>
      </c>
      <c r="D1179" s="6" t="s">
        <v>9</v>
      </c>
      <c r="E1179" s="25">
        <f t="shared" si="18"/>
        <v>3.0092592592589895E-4</v>
      </c>
      <c r="F1179" s="75" t="s">
        <v>1447</v>
      </c>
      <c r="G1179" s="18">
        <v>13</v>
      </c>
      <c r="H1179" s="106" t="s">
        <v>1350</v>
      </c>
      <c r="I1179" s="49" t="s">
        <v>1243</v>
      </c>
      <c r="J1179" s="62">
        <v>0.43</v>
      </c>
    </row>
    <row r="1180" spans="1:10">
      <c r="A1180" s="6" t="s">
        <v>340</v>
      </c>
      <c r="B1180" s="46">
        <v>0.37612268518518521</v>
      </c>
      <c r="C1180" s="46">
        <v>0.37653935185185183</v>
      </c>
      <c r="D1180" s="6" t="s">
        <v>9</v>
      </c>
      <c r="E1180" s="25">
        <f t="shared" si="18"/>
        <v>4.1666666666662078E-4</v>
      </c>
      <c r="F1180" s="75" t="s">
        <v>1449</v>
      </c>
      <c r="G1180" s="18">
        <v>13</v>
      </c>
      <c r="H1180" s="106" t="s">
        <v>1350</v>
      </c>
      <c r="I1180" s="49" t="s">
        <v>1243</v>
      </c>
      <c r="J1180" s="62">
        <v>0.6</v>
      </c>
    </row>
    <row r="1181" spans="1:10">
      <c r="A1181" s="6" t="s">
        <v>340</v>
      </c>
      <c r="B1181" s="46">
        <v>0.37682870370370369</v>
      </c>
      <c r="C1181" s="46">
        <v>0.37717592592592591</v>
      </c>
      <c r="D1181" s="109" t="s">
        <v>9</v>
      </c>
      <c r="E1181" s="25">
        <f t="shared" si="18"/>
        <v>3.4722222222222099E-4</v>
      </c>
      <c r="F1181" s="75" t="s">
        <v>1451</v>
      </c>
      <c r="G1181" s="18">
        <v>13</v>
      </c>
      <c r="H1181" s="106" t="s">
        <v>1350</v>
      </c>
      <c r="I1181" s="49" t="s">
        <v>1243</v>
      </c>
      <c r="J1181" s="62">
        <v>0.5</v>
      </c>
    </row>
    <row r="1182" spans="1:10">
      <c r="A1182" s="6" t="s">
        <v>97</v>
      </c>
      <c r="B1182" s="46">
        <v>7.9606481481481486E-2</v>
      </c>
      <c r="C1182" s="46">
        <v>8.2048611111111114E-2</v>
      </c>
      <c r="D1182" s="6" t="s">
        <v>15</v>
      </c>
      <c r="E1182" s="11">
        <f t="shared" si="18"/>
        <v>2.4421296296296274E-3</v>
      </c>
      <c r="F1182" s="75" t="s">
        <v>101</v>
      </c>
      <c r="G1182" s="53">
        <v>3</v>
      </c>
      <c r="H1182" s="104" t="s">
        <v>1242</v>
      </c>
      <c r="I1182" s="49" t="s">
        <v>1251</v>
      </c>
      <c r="J1182" s="62">
        <v>3.52</v>
      </c>
    </row>
    <row r="1183" spans="1:10">
      <c r="A1183" s="6" t="s">
        <v>97</v>
      </c>
      <c r="B1183" s="46">
        <v>8.4444444444444447E-2</v>
      </c>
      <c r="C1183" s="46">
        <v>8.4895833333333337E-2</v>
      </c>
      <c r="D1183" s="6" t="s">
        <v>15</v>
      </c>
      <c r="E1183" s="11">
        <f t="shared" si="18"/>
        <v>4.5138888888889006E-4</v>
      </c>
      <c r="F1183" s="75" t="s">
        <v>107</v>
      </c>
      <c r="G1183" s="53">
        <v>3</v>
      </c>
      <c r="H1183" s="104" t="s">
        <v>1242</v>
      </c>
      <c r="I1183" s="49" t="s">
        <v>1251</v>
      </c>
      <c r="J1183" s="62">
        <v>0.65</v>
      </c>
    </row>
    <row r="1184" spans="1:10" ht="14.25">
      <c r="A1184" s="6" t="s">
        <v>97</v>
      </c>
      <c r="B1184" s="46">
        <v>0.14652777777777778</v>
      </c>
      <c r="C1184" s="46">
        <v>0.21478009259259259</v>
      </c>
      <c r="D1184" s="6" t="s">
        <v>14</v>
      </c>
      <c r="E1184" s="11">
        <f t="shared" si="18"/>
        <v>6.8252314814814807E-2</v>
      </c>
      <c r="F1184" s="81" t="s">
        <v>184</v>
      </c>
      <c r="G1184" s="33">
        <v>3</v>
      </c>
      <c r="H1184" s="104" t="s">
        <v>1242</v>
      </c>
      <c r="I1184" s="49" t="s">
        <v>1251</v>
      </c>
      <c r="J1184" s="62">
        <v>38.28</v>
      </c>
    </row>
    <row r="1185" spans="1:10">
      <c r="A1185" s="53" t="s">
        <v>97</v>
      </c>
      <c r="B1185" s="46">
        <v>9.9467592592592594E-2</v>
      </c>
      <c r="C1185" s="46">
        <v>0.10039351851851852</v>
      </c>
      <c r="D1185" s="53" t="s">
        <v>15</v>
      </c>
      <c r="E1185" s="65">
        <f t="shared" si="18"/>
        <v>9.2592592592592726E-4</v>
      </c>
      <c r="F1185" s="75" t="s">
        <v>754</v>
      </c>
      <c r="G1185" s="93">
        <v>1</v>
      </c>
      <c r="H1185" s="104" t="s">
        <v>1242</v>
      </c>
      <c r="I1185" s="49" t="s">
        <v>1251</v>
      </c>
      <c r="J1185" s="62">
        <v>1.33</v>
      </c>
    </row>
    <row r="1186" spans="1:10">
      <c r="A1186" s="109" t="s">
        <v>97</v>
      </c>
      <c r="B1186" s="46">
        <v>0.3319097222222222</v>
      </c>
      <c r="C1186" s="46">
        <v>0.33371527777777776</v>
      </c>
      <c r="D1186" s="6" t="s">
        <v>15</v>
      </c>
      <c r="E1186" s="25">
        <f t="shared" si="18"/>
        <v>1.8055555555555602E-3</v>
      </c>
      <c r="F1186" s="75" t="s">
        <v>1426</v>
      </c>
      <c r="G1186" s="18">
        <v>3</v>
      </c>
      <c r="H1186" s="104" t="s">
        <v>1242</v>
      </c>
      <c r="I1186" s="49" t="s">
        <v>1251</v>
      </c>
      <c r="J1186" s="62">
        <v>2.6</v>
      </c>
    </row>
    <row r="1187" spans="1:10">
      <c r="A1187" s="64" t="s">
        <v>97</v>
      </c>
      <c r="B1187" s="46">
        <v>0.37107638888888889</v>
      </c>
      <c r="C1187" s="46">
        <v>0.37256944444444445</v>
      </c>
      <c r="D1187" s="109" t="s">
        <v>15</v>
      </c>
      <c r="E1187" s="25">
        <f t="shared" si="18"/>
        <v>1.4930555555555669E-3</v>
      </c>
      <c r="F1187" s="75" t="s">
        <v>1054</v>
      </c>
      <c r="G1187" s="18">
        <v>3</v>
      </c>
      <c r="H1187" s="104" t="s">
        <v>1242</v>
      </c>
      <c r="I1187" s="49" t="s">
        <v>1251</v>
      </c>
      <c r="J1187" s="62">
        <v>2.15</v>
      </c>
    </row>
    <row r="1188" spans="1:10">
      <c r="A1188" s="118" t="s">
        <v>97</v>
      </c>
      <c r="B1188" s="46">
        <v>0.37328703703703703</v>
      </c>
      <c r="C1188" s="46">
        <v>0.37361111111111112</v>
      </c>
      <c r="D1188" s="109" t="s">
        <v>15</v>
      </c>
      <c r="E1188" s="25">
        <f t="shared" si="18"/>
        <v>3.2407407407408773E-4</v>
      </c>
      <c r="F1188" s="75" t="s">
        <v>1057</v>
      </c>
      <c r="G1188" s="18">
        <v>3</v>
      </c>
      <c r="H1188" s="104" t="s">
        <v>1242</v>
      </c>
      <c r="I1188" s="49" t="s">
        <v>1251</v>
      </c>
      <c r="J1188" s="62">
        <v>0.47</v>
      </c>
    </row>
    <row r="1189" spans="1:10" ht="14.25">
      <c r="A1189" s="7" t="s">
        <v>895</v>
      </c>
      <c r="B1189" s="24">
        <v>0.43208333333333332</v>
      </c>
      <c r="C1189" s="24">
        <v>0.43212962962962964</v>
      </c>
      <c r="D1189" s="16" t="s">
        <v>59</v>
      </c>
      <c r="E1189" s="12">
        <f t="shared" si="18"/>
        <v>4.6296296296322037E-5</v>
      </c>
      <c r="F1189" s="84" t="s">
        <v>898</v>
      </c>
      <c r="G1189" s="61">
        <v>2</v>
      </c>
      <c r="H1189" s="104" t="s">
        <v>1242</v>
      </c>
      <c r="I1189" s="49" t="s">
        <v>1256</v>
      </c>
      <c r="J1189" s="62">
        <v>7.0000000000000007E-2</v>
      </c>
    </row>
    <row r="1190" spans="1:10" ht="14.25">
      <c r="A1190" s="7" t="s">
        <v>895</v>
      </c>
      <c r="B1190" s="24">
        <v>0.43214120370370368</v>
      </c>
      <c r="C1190" s="24">
        <v>0.4322685185185185</v>
      </c>
      <c r="D1190" s="16" t="s">
        <v>59</v>
      </c>
      <c r="E1190" s="12">
        <f t="shared" si="18"/>
        <v>1.2731481481481621E-4</v>
      </c>
      <c r="F1190" s="84" t="s">
        <v>904</v>
      </c>
      <c r="G1190" s="61">
        <v>2</v>
      </c>
      <c r="H1190" s="104" t="s">
        <v>1242</v>
      </c>
      <c r="I1190" s="49" t="s">
        <v>1256</v>
      </c>
      <c r="J1190" s="62">
        <v>0.18</v>
      </c>
    </row>
    <row r="1191" spans="1:10">
      <c r="A1191" s="53" t="s">
        <v>895</v>
      </c>
      <c r="B1191" s="46">
        <v>0.21155092592592592</v>
      </c>
      <c r="C1191" s="46">
        <v>0.21194444444444444</v>
      </c>
      <c r="D1191" s="53" t="s">
        <v>59</v>
      </c>
      <c r="E1191" s="65">
        <f t="shared" si="18"/>
        <v>3.9351851851851527E-4</v>
      </c>
      <c r="F1191" s="75" t="s">
        <v>997</v>
      </c>
      <c r="G1191" s="93">
        <v>2</v>
      </c>
      <c r="H1191" s="104" t="s">
        <v>1242</v>
      </c>
      <c r="I1191" s="49" t="s">
        <v>1256</v>
      </c>
      <c r="J1191" s="62">
        <v>0.56999999999999995</v>
      </c>
    </row>
    <row r="1192" spans="1:10">
      <c r="A1192" s="130" t="s">
        <v>895</v>
      </c>
      <c r="B1192" s="46">
        <v>0.25680555555555556</v>
      </c>
      <c r="C1192" s="46">
        <v>0.25714120370370369</v>
      </c>
      <c r="D1192" s="6" t="s">
        <v>59</v>
      </c>
      <c r="E1192" s="67">
        <f t="shared" si="18"/>
        <v>3.356481481481266E-4</v>
      </c>
      <c r="F1192" s="85" t="s">
        <v>937</v>
      </c>
      <c r="G1192" s="93">
        <v>2</v>
      </c>
      <c r="H1192" s="104" t="s">
        <v>1242</v>
      </c>
      <c r="I1192" s="49" t="s">
        <v>1256</v>
      </c>
      <c r="J1192" s="62">
        <v>0.48</v>
      </c>
    </row>
    <row r="1193" spans="1:10">
      <c r="A1193" s="6" t="s">
        <v>34</v>
      </c>
      <c r="B1193" s="46">
        <v>2.6226851851851852E-2</v>
      </c>
      <c r="C1193" s="46">
        <v>2.792824074074074E-2</v>
      </c>
      <c r="D1193" s="6" t="s">
        <v>15</v>
      </c>
      <c r="E1193" s="11">
        <f t="shared" si="18"/>
        <v>1.7013888888888877E-3</v>
      </c>
      <c r="F1193" s="75" t="s">
        <v>35</v>
      </c>
      <c r="G1193" s="53">
        <v>3</v>
      </c>
      <c r="H1193" s="104" t="s">
        <v>1242</v>
      </c>
      <c r="I1193" s="49" t="s">
        <v>1256</v>
      </c>
      <c r="J1193" s="62">
        <v>2.4500000000000002</v>
      </c>
    </row>
    <row r="1194" spans="1:10" ht="14.25">
      <c r="A1194" s="6" t="s">
        <v>34</v>
      </c>
      <c r="B1194" s="46">
        <v>7.7835648148148154E-2</v>
      </c>
      <c r="C1194" s="46">
        <v>7.8379629629629632E-2</v>
      </c>
      <c r="D1194" s="6" t="s">
        <v>59</v>
      </c>
      <c r="E1194" s="11">
        <f t="shared" si="18"/>
        <v>5.4398148148147862E-4</v>
      </c>
      <c r="F1194" s="81" t="s">
        <v>89</v>
      </c>
      <c r="G1194" s="33">
        <v>3</v>
      </c>
      <c r="H1194" s="104" t="s">
        <v>1242</v>
      </c>
      <c r="I1194" s="49" t="s">
        <v>1256</v>
      </c>
      <c r="J1194" s="62">
        <v>0.78</v>
      </c>
    </row>
    <row r="1195" spans="1:10">
      <c r="A1195" s="64" t="s">
        <v>34</v>
      </c>
      <c r="B1195" s="46">
        <v>0.13825231481481481</v>
      </c>
      <c r="C1195" s="46">
        <v>0.13946759259259259</v>
      </c>
      <c r="D1195" s="6" t="s">
        <v>59</v>
      </c>
      <c r="E1195" s="11">
        <f t="shared" si="18"/>
        <v>1.2152777777777735E-3</v>
      </c>
      <c r="F1195" s="75" t="s">
        <v>405</v>
      </c>
      <c r="G1195" s="53">
        <v>3</v>
      </c>
      <c r="H1195" s="104" t="s">
        <v>1242</v>
      </c>
      <c r="I1195" s="49" t="s">
        <v>1256</v>
      </c>
      <c r="J1195" s="62">
        <v>1.75</v>
      </c>
    </row>
    <row r="1196" spans="1:10">
      <c r="A1196" s="53" t="s">
        <v>34</v>
      </c>
      <c r="B1196" s="46">
        <v>8.1851851851851856E-2</v>
      </c>
      <c r="C1196" s="46">
        <v>8.3206018518518526E-2</v>
      </c>
      <c r="D1196" s="53" t="s">
        <v>59</v>
      </c>
      <c r="E1196" s="65">
        <f t="shared" si="18"/>
        <v>1.3541666666666702E-3</v>
      </c>
      <c r="F1196" s="75" t="s">
        <v>686</v>
      </c>
      <c r="G1196" s="93">
        <v>1</v>
      </c>
      <c r="H1196" s="129" t="s">
        <v>1242</v>
      </c>
      <c r="I1196" s="49" t="s">
        <v>1256</v>
      </c>
      <c r="J1196" s="62">
        <v>1.95</v>
      </c>
    </row>
    <row r="1197" spans="1:10">
      <c r="A1197" s="6" t="s">
        <v>1029</v>
      </c>
      <c r="B1197" s="46">
        <v>4.6932870370370368E-2</v>
      </c>
      <c r="C1197" s="46">
        <v>4.7696759259259258E-2</v>
      </c>
      <c r="D1197" s="103" t="s">
        <v>15</v>
      </c>
      <c r="E1197" s="25">
        <f t="shared" si="18"/>
        <v>7.6388888888889034E-4</v>
      </c>
      <c r="F1197" s="75" t="s">
        <v>1031</v>
      </c>
      <c r="G1197" s="18">
        <v>1</v>
      </c>
      <c r="H1197" s="104" t="s">
        <v>1242</v>
      </c>
      <c r="I1197" s="49" t="s">
        <v>1251</v>
      </c>
      <c r="J1197" s="62">
        <v>1.1000000000000001</v>
      </c>
    </row>
    <row r="1198" spans="1:10">
      <c r="A1198" s="53" t="s">
        <v>646</v>
      </c>
      <c r="B1198" s="46">
        <v>6.8159722222222233E-2</v>
      </c>
      <c r="C1198" s="46">
        <v>7.0462962962962963E-2</v>
      </c>
      <c r="D1198" s="53" t="s">
        <v>14</v>
      </c>
      <c r="E1198" s="65">
        <f t="shared" si="18"/>
        <v>2.3032407407407307E-3</v>
      </c>
      <c r="F1198" s="77" t="s">
        <v>648</v>
      </c>
      <c r="G1198" s="93">
        <v>10</v>
      </c>
      <c r="H1198" s="104" t="s">
        <v>1242</v>
      </c>
      <c r="I1198" s="49" t="s">
        <v>1297</v>
      </c>
      <c r="J1198" s="62">
        <v>3.32</v>
      </c>
    </row>
    <row r="1199" spans="1:10">
      <c r="A1199" s="53" t="s">
        <v>646</v>
      </c>
      <c r="B1199" s="46">
        <v>7.0937500000000001E-2</v>
      </c>
      <c r="C1199" s="46">
        <v>7.2581018518518517E-2</v>
      </c>
      <c r="D1199" s="53" t="s">
        <v>14</v>
      </c>
      <c r="E1199" s="65">
        <f t="shared" si="18"/>
        <v>1.6435185185185164E-3</v>
      </c>
      <c r="F1199" s="77" t="s">
        <v>654</v>
      </c>
      <c r="G1199" s="93">
        <v>10</v>
      </c>
      <c r="H1199" s="104" t="s">
        <v>1242</v>
      </c>
      <c r="I1199" s="49" t="s">
        <v>1297</v>
      </c>
      <c r="J1199" s="62">
        <v>2.37</v>
      </c>
    </row>
    <row r="1200" spans="1:10">
      <c r="A1200" s="53" t="s">
        <v>646</v>
      </c>
      <c r="B1200" s="46">
        <v>7.4409722222222224E-2</v>
      </c>
      <c r="C1200" s="46">
        <v>7.6793981481481491E-2</v>
      </c>
      <c r="D1200" s="53" t="s">
        <v>14</v>
      </c>
      <c r="E1200" s="65">
        <f t="shared" si="18"/>
        <v>2.3842592592592665E-3</v>
      </c>
      <c r="F1200" s="75" t="s">
        <v>667</v>
      </c>
      <c r="G1200" s="93">
        <v>10</v>
      </c>
      <c r="H1200" s="104" t="s">
        <v>1242</v>
      </c>
      <c r="I1200" s="49" t="s">
        <v>1297</v>
      </c>
      <c r="J1200" s="62">
        <v>3.43</v>
      </c>
    </row>
    <row r="1201" spans="1:10">
      <c r="A1201" s="53" t="s">
        <v>646</v>
      </c>
      <c r="B1201" s="46">
        <v>8.9849537037037033E-2</v>
      </c>
      <c r="C1201" s="46">
        <v>9.0324074074074071E-2</v>
      </c>
      <c r="D1201" s="53" t="s">
        <v>59</v>
      </c>
      <c r="E1201" s="65">
        <f t="shared" si="18"/>
        <v>4.745370370370372E-4</v>
      </c>
      <c r="F1201" s="75" t="s">
        <v>711</v>
      </c>
      <c r="G1201" s="93">
        <v>10</v>
      </c>
      <c r="H1201" s="104" t="s">
        <v>1242</v>
      </c>
      <c r="I1201" s="49" t="s">
        <v>1297</v>
      </c>
      <c r="J1201" s="62">
        <v>0.68</v>
      </c>
    </row>
    <row r="1202" spans="1:10">
      <c r="A1202" s="53" t="s">
        <v>646</v>
      </c>
      <c r="B1202" s="46">
        <v>9.4803240740740743E-2</v>
      </c>
      <c r="C1202" s="46">
        <v>9.6527777777777782E-2</v>
      </c>
      <c r="D1202" s="53" t="s">
        <v>14</v>
      </c>
      <c r="E1202" s="65">
        <f t="shared" si="18"/>
        <v>1.7245370370370383E-3</v>
      </c>
      <c r="F1202" s="75" t="s">
        <v>740</v>
      </c>
      <c r="G1202" s="93">
        <v>10</v>
      </c>
      <c r="H1202" s="104" t="s">
        <v>1242</v>
      </c>
      <c r="I1202" s="49" t="s">
        <v>1297</v>
      </c>
      <c r="J1202" s="62">
        <v>2.48</v>
      </c>
    </row>
    <row r="1203" spans="1:10">
      <c r="A1203" s="53" t="s">
        <v>646</v>
      </c>
      <c r="B1203" s="46">
        <v>0.1078587962962963</v>
      </c>
      <c r="C1203" s="46">
        <v>0.10925925925925926</v>
      </c>
      <c r="D1203" s="53" t="s">
        <v>14</v>
      </c>
      <c r="E1203" s="65">
        <f t="shared" si="18"/>
        <v>1.4004629629629645E-3</v>
      </c>
      <c r="F1203" s="75" t="s">
        <v>790</v>
      </c>
      <c r="G1203" s="93">
        <v>10</v>
      </c>
      <c r="H1203" s="129" t="s">
        <v>1242</v>
      </c>
      <c r="I1203" s="49" t="s">
        <v>1297</v>
      </c>
      <c r="J1203" s="62">
        <v>2.02</v>
      </c>
    </row>
    <row r="1204" spans="1:10">
      <c r="A1204" s="53" t="s">
        <v>646</v>
      </c>
      <c r="B1204" s="46">
        <v>0.11032407407407407</v>
      </c>
      <c r="C1204" s="46">
        <v>0.1116087962962963</v>
      </c>
      <c r="D1204" s="53" t="s">
        <v>14</v>
      </c>
      <c r="E1204" s="65">
        <f t="shared" si="18"/>
        <v>1.2847222222222288E-3</v>
      </c>
      <c r="F1204" s="75" t="s">
        <v>801</v>
      </c>
      <c r="G1204" s="93">
        <v>10</v>
      </c>
      <c r="H1204" s="129" t="s">
        <v>1242</v>
      </c>
      <c r="I1204" s="49" t="s">
        <v>1297</v>
      </c>
      <c r="J1204" s="62">
        <v>1.85</v>
      </c>
    </row>
    <row r="1205" spans="1:10">
      <c r="A1205" s="53" t="s">
        <v>646</v>
      </c>
      <c r="B1205" s="46">
        <v>0.11395833333333333</v>
      </c>
      <c r="C1205" s="46">
        <v>0.11439814814814815</v>
      </c>
      <c r="D1205" s="53" t="s">
        <v>14</v>
      </c>
      <c r="E1205" s="65">
        <f t="shared" si="18"/>
        <v>4.3981481481482343E-4</v>
      </c>
      <c r="F1205" s="75" t="s">
        <v>825</v>
      </c>
      <c r="G1205" s="93">
        <v>10</v>
      </c>
      <c r="H1205" s="104" t="s">
        <v>1242</v>
      </c>
      <c r="I1205" s="49" t="s">
        <v>1297</v>
      </c>
      <c r="J1205" s="62">
        <v>0.63</v>
      </c>
    </row>
    <row r="1206" spans="1:10">
      <c r="A1206" s="53" t="s">
        <v>646</v>
      </c>
      <c r="B1206" s="46">
        <v>0.11591435185185185</v>
      </c>
      <c r="C1206" s="46">
        <v>0.11805555555555555</v>
      </c>
      <c r="D1206" s="53" t="s">
        <v>14</v>
      </c>
      <c r="E1206" s="65">
        <f t="shared" si="18"/>
        <v>2.1412037037037007E-3</v>
      </c>
      <c r="F1206" s="75" t="s">
        <v>841</v>
      </c>
      <c r="G1206" s="93">
        <v>10</v>
      </c>
      <c r="H1206" s="104" t="s">
        <v>1242</v>
      </c>
      <c r="I1206" s="49" t="s">
        <v>1297</v>
      </c>
      <c r="J1206" s="62">
        <v>3.08</v>
      </c>
    </row>
    <row r="1207" spans="1:10">
      <c r="A1207" s="53" t="s">
        <v>646</v>
      </c>
      <c r="B1207" s="46">
        <v>0.12557870370370369</v>
      </c>
      <c r="C1207" s="46">
        <v>0.12590277777777778</v>
      </c>
      <c r="D1207" s="53" t="s">
        <v>14</v>
      </c>
      <c r="E1207" s="65">
        <f t="shared" si="18"/>
        <v>3.2407407407408773E-4</v>
      </c>
      <c r="F1207" s="75" t="s">
        <v>896</v>
      </c>
      <c r="G1207" s="93">
        <v>10</v>
      </c>
      <c r="H1207" s="129" t="s">
        <v>1242</v>
      </c>
      <c r="I1207" s="49" t="s">
        <v>1297</v>
      </c>
      <c r="J1207" s="62">
        <v>0.47</v>
      </c>
    </row>
    <row r="1208" spans="1:10">
      <c r="A1208" s="6" t="s">
        <v>19</v>
      </c>
      <c r="B1208" s="46">
        <v>2.1585648148148149E-2</v>
      </c>
      <c r="C1208" s="46">
        <v>2.3356481481481482E-2</v>
      </c>
      <c r="D1208" s="6" t="s">
        <v>15</v>
      </c>
      <c r="E1208" s="11">
        <f t="shared" si="18"/>
        <v>1.7708333333333326E-3</v>
      </c>
      <c r="F1208" s="75" t="s">
        <v>22</v>
      </c>
      <c r="G1208" s="53">
        <v>1</v>
      </c>
      <c r="H1208" s="104" t="s">
        <v>1242</v>
      </c>
      <c r="I1208" s="49" t="s">
        <v>1251</v>
      </c>
      <c r="J1208" s="62">
        <v>2.5499999999999998</v>
      </c>
    </row>
    <row r="1209" spans="1:10">
      <c r="A1209" s="53" t="s">
        <v>19</v>
      </c>
      <c r="B1209" s="46">
        <v>0.15462962962962962</v>
      </c>
      <c r="C1209" s="46">
        <v>0.17574074074074075</v>
      </c>
      <c r="D1209" s="53" t="s">
        <v>14</v>
      </c>
      <c r="E1209" s="65">
        <f t="shared" si="18"/>
        <v>2.1111111111111136E-2</v>
      </c>
      <c r="F1209" s="75" t="s">
        <v>932</v>
      </c>
      <c r="G1209" s="144">
        <v>3</v>
      </c>
      <c r="H1209" s="104" t="s">
        <v>1242</v>
      </c>
      <c r="I1209" s="49" t="s">
        <v>1251</v>
      </c>
      <c r="J1209" s="62">
        <v>30.4</v>
      </c>
    </row>
    <row r="1210" spans="1:10">
      <c r="A1210" s="53" t="s">
        <v>19</v>
      </c>
      <c r="B1210" s="46">
        <v>0.15972222222222224</v>
      </c>
      <c r="C1210" s="46">
        <v>0.17574074074074075</v>
      </c>
      <c r="D1210" s="53" t="s">
        <v>14</v>
      </c>
      <c r="E1210" s="65">
        <f t="shared" si="18"/>
        <v>1.6018518518518515E-2</v>
      </c>
      <c r="F1210" s="79" t="s">
        <v>1843</v>
      </c>
      <c r="G1210" s="144">
        <v>3</v>
      </c>
      <c r="H1210" s="104" t="s">
        <v>1242</v>
      </c>
      <c r="I1210" s="49" t="s">
        <v>1251</v>
      </c>
      <c r="J1210" s="62">
        <v>23.07</v>
      </c>
    </row>
    <row r="1211" spans="1:10">
      <c r="A1211" s="53" t="s">
        <v>19</v>
      </c>
      <c r="B1211" s="46">
        <v>0.17633101851851851</v>
      </c>
      <c r="C1211" s="46">
        <v>0.19197916666666667</v>
      </c>
      <c r="D1211" s="53" t="s">
        <v>14</v>
      </c>
      <c r="E1211" s="65">
        <f t="shared" si="18"/>
        <v>1.5648148148148161E-2</v>
      </c>
      <c r="F1211" s="75" t="s">
        <v>948</v>
      </c>
      <c r="G1211" s="93">
        <v>3</v>
      </c>
      <c r="H1211" s="104" t="s">
        <v>1242</v>
      </c>
      <c r="I1211" s="49" t="s">
        <v>1251</v>
      </c>
      <c r="J1211" s="62">
        <v>22.53</v>
      </c>
    </row>
    <row r="1212" spans="1:10">
      <c r="A1212" s="53" t="s">
        <v>19</v>
      </c>
      <c r="B1212" s="46">
        <v>0.19231481481481483</v>
      </c>
      <c r="C1212" s="46">
        <v>0.19519675925925925</v>
      </c>
      <c r="D1212" s="53" t="s">
        <v>14</v>
      </c>
      <c r="E1212" s="65">
        <f t="shared" si="18"/>
        <v>2.8819444444444231E-3</v>
      </c>
      <c r="F1212" s="75" t="s">
        <v>957</v>
      </c>
      <c r="G1212" s="93">
        <v>3</v>
      </c>
      <c r="H1212" s="104" t="s">
        <v>1242</v>
      </c>
      <c r="I1212" s="49" t="s">
        <v>1251</v>
      </c>
      <c r="J1212" s="62">
        <v>4.1500000000000004</v>
      </c>
    </row>
    <row r="1213" spans="1:10">
      <c r="A1213" s="130" t="s">
        <v>666</v>
      </c>
      <c r="B1213" s="46">
        <v>1.8703703703703705E-2</v>
      </c>
      <c r="C1213" s="46">
        <v>2.6261574074074076E-2</v>
      </c>
      <c r="D1213" s="6" t="s">
        <v>8</v>
      </c>
      <c r="E1213" s="67">
        <f t="shared" si="18"/>
        <v>7.557870370370371E-3</v>
      </c>
      <c r="F1213" s="93" t="s">
        <v>669</v>
      </c>
      <c r="G1213" s="93">
        <v>1</v>
      </c>
      <c r="H1213" s="122" t="s">
        <v>1259</v>
      </c>
      <c r="I1213" s="85" t="s">
        <v>1281</v>
      </c>
      <c r="J1213" s="62">
        <v>10.88</v>
      </c>
    </row>
    <row r="1214" spans="1:10" ht="14.25">
      <c r="A1214" s="7" t="s">
        <v>54</v>
      </c>
      <c r="B1214" s="24">
        <v>0.18275462962962963</v>
      </c>
      <c r="C1214" s="24">
        <v>0.19733796296296297</v>
      </c>
      <c r="D1214" s="14" t="s">
        <v>8</v>
      </c>
      <c r="E1214" s="12">
        <f t="shared" si="18"/>
        <v>1.4583333333333337E-2</v>
      </c>
      <c r="F1214" s="84" t="s">
        <v>587</v>
      </c>
      <c r="G1214" s="61">
        <v>1</v>
      </c>
      <c r="H1214" s="106" t="s">
        <v>1259</v>
      </c>
      <c r="I1214" s="49" t="s">
        <v>1259</v>
      </c>
      <c r="J1214" s="62">
        <v>21</v>
      </c>
    </row>
    <row r="1215" spans="1:10">
      <c r="A1215" s="6" t="s">
        <v>54</v>
      </c>
      <c r="B1215" s="46">
        <v>4.4074074074074078E-2</v>
      </c>
      <c r="C1215" s="46">
        <v>5.4375E-2</v>
      </c>
      <c r="D1215" s="6" t="s">
        <v>8</v>
      </c>
      <c r="E1215" s="11">
        <f t="shared" si="18"/>
        <v>1.0300925925925922E-2</v>
      </c>
      <c r="F1215" s="75" t="s">
        <v>56</v>
      </c>
      <c r="G1215" s="53">
        <v>2</v>
      </c>
      <c r="H1215" s="106" t="s">
        <v>1259</v>
      </c>
      <c r="I1215" s="49" t="s">
        <v>1259</v>
      </c>
      <c r="J1215" s="62">
        <v>14.83</v>
      </c>
    </row>
    <row r="1216" spans="1:10" ht="14.25">
      <c r="A1216" s="6" t="s">
        <v>54</v>
      </c>
      <c r="B1216" s="46">
        <v>0.23123842592592592</v>
      </c>
      <c r="C1216" s="46">
        <v>0.23468749999999999</v>
      </c>
      <c r="D1216" s="6" t="s">
        <v>8</v>
      </c>
      <c r="E1216" s="11">
        <f t="shared" si="18"/>
        <v>3.4490740740740766E-3</v>
      </c>
      <c r="F1216" s="81" t="s">
        <v>210</v>
      </c>
      <c r="G1216" s="33">
        <v>2</v>
      </c>
      <c r="H1216" s="106" t="s">
        <v>1259</v>
      </c>
      <c r="I1216" s="49" t="s">
        <v>1259</v>
      </c>
      <c r="J1216" s="62">
        <v>4.97</v>
      </c>
    </row>
    <row r="1217" spans="1:10">
      <c r="A1217" s="109" t="s">
        <v>54</v>
      </c>
      <c r="B1217" s="46">
        <v>0.37717592592592591</v>
      </c>
      <c r="C1217" s="46">
        <v>0.38016203703703705</v>
      </c>
      <c r="D1217" s="6" t="s">
        <v>8</v>
      </c>
      <c r="E1217" s="25">
        <f t="shared" si="18"/>
        <v>2.9861111111111338E-3</v>
      </c>
      <c r="F1217" s="75" t="s">
        <v>1452</v>
      </c>
      <c r="G1217" s="18">
        <v>1</v>
      </c>
      <c r="H1217" s="106" t="s">
        <v>1259</v>
      </c>
      <c r="I1217" s="49" t="s">
        <v>1259</v>
      </c>
      <c r="J1217" s="62">
        <v>4.3</v>
      </c>
    </row>
    <row r="1218" spans="1:10">
      <c r="A1218" s="64" t="s">
        <v>95</v>
      </c>
      <c r="B1218" s="46">
        <v>6.7997685185185189E-2</v>
      </c>
      <c r="C1218" s="46">
        <v>6.8483796296296293E-2</v>
      </c>
      <c r="D1218" s="6" t="s">
        <v>59</v>
      </c>
      <c r="E1218" s="11">
        <f t="shared" ref="E1218:E1237" si="19">C1218-B1218</f>
        <v>4.8611111111110383E-4</v>
      </c>
      <c r="F1218" s="75" t="s">
        <v>99</v>
      </c>
      <c r="G1218" s="53">
        <v>1</v>
      </c>
      <c r="H1218" s="104" t="s">
        <v>1242</v>
      </c>
      <c r="I1218" s="49" t="s">
        <v>1256</v>
      </c>
      <c r="J1218" s="62">
        <v>0.7</v>
      </c>
    </row>
    <row r="1219" spans="1:10">
      <c r="A1219" s="53" t="s">
        <v>95</v>
      </c>
      <c r="B1219" s="46">
        <v>0.33802083333333333</v>
      </c>
      <c r="C1219" s="46">
        <v>0.33842592592592591</v>
      </c>
      <c r="D1219" s="53" t="s">
        <v>59</v>
      </c>
      <c r="E1219" s="65">
        <f t="shared" si="19"/>
        <v>4.050925925925819E-4</v>
      </c>
      <c r="F1219" s="75" t="s">
        <v>1142</v>
      </c>
      <c r="G1219" s="93">
        <v>1</v>
      </c>
      <c r="H1219" s="76" t="s">
        <v>1242</v>
      </c>
      <c r="I1219" s="49" t="s">
        <v>1256</v>
      </c>
      <c r="J1219" s="62">
        <v>0.57999999999999996</v>
      </c>
    </row>
    <row r="1220" spans="1:10">
      <c r="A1220" s="6" t="s">
        <v>95</v>
      </c>
      <c r="B1220" s="46">
        <v>0.37653935185185183</v>
      </c>
      <c r="C1220" s="46">
        <v>0.37682870370370369</v>
      </c>
      <c r="D1220" s="6" t="s">
        <v>15</v>
      </c>
      <c r="E1220" s="25">
        <f t="shared" si="19"/>
        <v>2.8935185185186008E-4</v>
      </c>
      <c r="F1220" s="75" t="s">
        <v>1450</v>
      </c>
      <c r="G1220" s="18">
        <v>1</v>
      </c>
      <c r="H1220" s="104" t="s">
        <v>1242</v>
      </c>
      <c r="I1220" s="49" t="s">
        <v>1256</v>
      </c>
      <c r="J1220" s="62">
        <v>0.42</v>
      </c>
    </row>
    <row r="1221" spans="1:10">
      <c r="A1221" s="53" t="s">
        <v>1012</v>
      </c>
      <c r="B1221" s="46">
        <v>0.2182523148148148</v>
      </c>
      <c r="C1221" s="46">
        <v>0.21890046296296295</v>
      </c>
      <c r="D1221" s="53" t="s">
        <v>59</v>
      </c>
      <c r="E1221" s="65">
        <f t="shared" si="19"/>
        <v>6.481481481481477E-4</v>
      </c>
      <c r="F1221" s="75" t="s">
        <v>1014</v>
      </c>
      <c r="G1221" s="93">
        <v>3</v>
      </c>
      <c r="H1221" s="105" t="s">
        <v>1245</v>
      </c>
      <c r="I1221" s="49" t="s">
        <v>1243</v>
      </c>
      <c r="J1221" s="62">
        <v>0.93</v>
      </c>
    </row>
    <row r="1222" spans="1:10">
      <c r="A1222" s="53" t="s">
        <v>1012</v>
      </c>
      <c r="B1222" s="46">
        <v>0.43503472222222223</v>
      </c>
      <c r="C1222" s="46">
        <v>0.43656250000000002</v>
      </c>
      <c r="D1222" s="53" t="s">
        <v>15</v>
      </c>
      <c r="E1222" s="65">
        <f t="shared" si="19"/>
        <v>1.5277777777777946E-3</v>
      </c>
      <c r="F1222" s="75" t="s">
        <v>1333</v>
      </c>
      <c r="G1222" s="93">
        <v>3</v>
      </c>
      <c r="H1222" s="105" t="s">
        <v>1245</v>
      </c>
      <c r="I1222" s="49" t="s">
        <v>1243</v>
      </c>
      <c r="J1222" s="62">
        <v>2.2000000000000002</v>
      </c>
    </row>
    <row r="1223" spans="1:10">
      <c r="A1223" s="53" t="s">
        <v>1012</v>
      </c>
      <c r="B1223" s="46">
        <v>0.43790509259259258</v>
      </c>
      <c r="C1223" s="46">
        <v>0.43844907407407407</v>
      </c>
      <c r="D1223" s="53" t="s">
        <v>15</v>
      </c>
      <c r="E1223" s="65">
        <f t="shared" si="19"/>
        <v>5.439814814814925E-4</v>
      </c>
      <c r="F1223" s="75" t="s">
        <v>1368</v>
      </c>
      <c r="G1223" s="93">
        <v>3</v>
      </c>
      <c r="H1223" s="105" t="s">
        <v>1245</v>
      </c>
      <c r="I1223" s="49" t="s">
        <v>1243</v>
      </c>
      <c r="J1223" s="62">
        <v>0.78</v>
      </c>
    </row>
    <row r="1224" spans="1:10">
      <c r="A1224" s="6" t="s">
        <v>1012</v>
      </c>
      <c r="B1224" s="46">
        <v>3.8171296296296293E-2</v>
      </c>
      <c r="C1224" s="46">
        <v>4.1041666666666664E-2</v>
      </c>
      <c r="D1224" s="6" t="s">
        <v>15</v>
      </c>
      <c r="E1224" s="25">
        <f t="shared" si="19"/>
        <v>2.8703703703703703E-3</v>
      </c>
      <c r="F1224" s="75" t="s">
        <v>1018</v>
      </c>
      <c r="G1224" s="18">
        <v>1</v>
      </c>
      <c r="H1224" s="105" t="s">
        <v>1245</v>
      </c>
      <c r="I1224" s="49" t="s">
        <v>1243</v>
      </c>
      <c r="J1224" s="62">
        <v>4.13</v>
      </c>
    </row>
    <row r="1225" spans="1:10">
      <c r="A1225" s="6" t="s">
        <v>31</v>
      </c>
      <c r="B1225" s="46">
        <v>2.5648148148148149E-2</v>
      </c>
      <c r="C1225" s="46">
        <v>2.6145833333333333E-2</v>
      </c>
      <c r="D1225" s="6" t="s">
        <v>15</v>
      </c>
      <c r="E1225" s="11">
        <f t="shared" si="19"/>
        <v>4.9768518518518434E-4</v>
      </c>
      <c r="F1225" s="75" t="s">
        <v>33</v>
      </c>
      <c r="G1225" s="53">
        <v>2</v>
      </c>
      <c r="H1225" s="105" t="s">
        <v>1245</v>
      </c>
      <c r="I1225" s="49" t="s">
        <v>1249</v>
      </c>
      <c r="J1225" s="62">
        <v>0.72</v>
      </c>
    </row>
    <row r="1226" spans="1:10" ht="14.25">
      <c r="A1226" s="6" t="s">
        <v>31</v>
      </c>
      <c r="B1226" s="46">
        <v>0.2417013888888889</v>
      </c>
      <c r="C1226" s="46">
        <v>0.24229166666666666</v>
      </c>
      <c r="D1226" s="6" t="s">
        <v>59</v>
      </c>
      <c r="E1226" s="11">
        <f t="shared" si="19"/>
        <v>5.9027777777775903E-4</v>
      </c>
      <c r="F1226" s="81" t="s">
        <v>238</v>
      </c>
      <c r="G1226" s="33">
        <v>2</v>
      </c>
      <c r="H1226" s="105" t="s">
        <v>1245</v>
      </c>
      <c r="I1226" s="49" t="s">
        <v>1249</v>
      </c>
      <c r="J1226" s="62">
        <v>0.85</v>
      </c>
    </row>
    <row r="1227" spans="1:10">
      <c r="A1227" s="53" t="s">
        <v>31</v>
      </c>
      <c r="B1227" s="46">
        <v>2.8402777777777777E-2</v>
      </c>
      <c r="C1227" s="46">
        <v>3.0011574074074072E-2</v>
      </c>
      <c r="D1227" s="53" t="s">
        <v>15</v>
      </c>
      <c r="E1227" s="65">
        <f t="shared" si="19"/>
        <v>1.6087962962962957E-3</v>
      </c>
      <c r="F1227" s="75" t="s">
        <v>620</v>
      </c>
      <c r="G1227" s="93">
        <v>3</v>
      </c>
      <c r="H1227" s="105" t="s">
        <v>1245</v>
      </c>
      <c r="I1227" s="49" t="s">
        <v>1249</v>
      </c>
      <c r="J1227" s="62">
        <v>2.3199999999999998</v>
      </c>
    </row>
    <row r="1228" spans="1:10">
      <c r="A1228" s="53" t="s">
        <v>31</v>
      </c>
      <c r="B1228" s="46">
        <v>0.10138888888888889</v>
      </c>
      <c r="C1228" s="46">
        <v>0.10231481481481482</v>
      </c>
      <c r="D1228" s="53" t="s">
        <v>59</v>
      </c>
      <c r="E1228" s="65">
        <f t="shared" si="19"/>
        <v>9.2592592592592726E-4</v>
      </c>
      <c r="F1228" s="75" t="s">
        <v>768</v>
      </c>
      <c r="G1228" s="93">
        <v>3</v>
      </c>
      <c r="H1228" s="105" t="s">
        <v>1245</v>
      </c>
      <c r="I1228" s="49" t="s">
        <v>1249</v>
      </c>
      <c r="J1228" s="62">
        <v>1.33</v>
      </c>
    </row>
    <row r="1229" spans="1:10">
      <c r="A1229" s="53" t="s">
        <v>31</v>
      </c>
      <c r="B1229" s="46">
        <v>0.33878472222222222</v>
      </c>
      <c r="C1229" s="46">
        <v>0.33923611111111113</v>
      </c>
      <c r="D1229" s="53" t="s">
        <v>59</v>
      </c>
      <c r="E1229" s="65">
        <f t="shared" si="19"/>
        <v>4.5138888888890394E-4</v>
      </c>
      <c r="F1229" s="75" t="s">
        <v>1150</v>
      </c>
      <c r="G1229" s="93">
        <v>3</v>
      </c>
      <c r="H1229" s="105" t="s">
        <v>1245</v>
      </c>
      <c r="I1229" s="49" t="s">
        <v>1249</v>
      </c>
      <c r="J1229" s="62">
        <v>0.65</v>
      </c>
    </row>
    <row r="1230" spans="1:10">
      <c r="A1230" s="130" t="s">
        <v>860</v>
      </c>
      <c r="B1230" s="46">
        <v>0.18266203703703704</v>
      </c>
      <c r="C1230" s="46">
        <v>0.1831712962962963</v>
      </c>
      <c r="D1230" s="6" t="s">
        <v>59</v>
      </c>
      <c r="E1230" s="67">
        <f t="shared" si="19"/>
        <v>5.0925925925926485E-4</v>
      </c>
      <c r="F1230" s="85" t="s">
        <v>862</v>
      </c>
      <c r="G1230" s="93">
        <v>1</v>
      </c>
      <c r="H1230" s="105" t="s">
        <v>1245</v>
      </c>
      <c r="I1230" s="49" t="s">
        <v>1243</v>
      </c>
      <c r="J1230" s="62">
        <v>0.73</v>
      </c>
    </row>
    <row r="1231" spans="1:10">
      <c r="A1231" s="130" t="s">
        <v>698</v>
      </c>
      <c r="B1231" s="46">
        <v>5.3252314814814815E-2</v>
      </c>
      <c r="C1231" s="46">
        <v>5.4143518518518521E-2</v>
      </c>
      <c r="D1231" s="6" t="s">
        <v>59</v>
      </c>
      <c r="E1231" s="67">
        <f t="shared" si="19"/>
        <v>8.9120370370370655E-4</v>
      </c>
      <c r="F1231" s="85" t="s">
        <v>700</v>
      </c>
      <c r="G1231" s="93">
        <v>1</v>
      </c>
      <c r="H1231" s="105" t="s">
        <v>1245</v>
      </c>
      <c r="I1231" s="49" t="s">
        <v>1249</v>
      </c>
      <c r="J1231" s="62">
        <v>1.28</v>
      </c>
    </row>
    <row r="1232" spans="1:10" ht="14.25">
      <c r="A1232" s="7" t="s">
        <v>50</v>
      </c>
      <c r="B1232" s="24">
        <v>0.17824074074074073</v>
      </c>
      <c r="C1232" s="24">
        <v>0.18239583333333334</v>
      </c>
      <c r="D1232" s="14" t="s">
        <v>8</v>
      </c>
      <c r="E1232" s="12">
        <f t="shared" si="19"/>
        <v>4.155092592592613E-3</v>
      </c>
      <c r="F1232" s="84" t="s">
        <v>584</v>
      </c>
      <c r="G1232" s="61">
        <v>2</v>
      </c>
      <c r="H1232" s="106" t="s">
        <v>1259</v>
      </c>
      <c r="I1232" s="49" t="s">
        <v>1259</v>
      </c>
      <c r="J1232" s="62">
        <v>5.98</v>
      </c>
    </row>
    <row r="1233" spans="1:10" ht="14.25">
      <c r="A1233" s="7" t="s">
        <v>50</v>
      </c>
      <c r="B1233" s="24">
        <v>0.39086805555555554</v>
      </c>
      <c r="C1233" s="24">
        <v>0.41047453703703701</v>
      </c>
      <c r="D1233" s="14" t="s">
        <v>8</v>
      </c>
      <c r="E1233" s="12">
        <f t="shared" si="19"/>
        <v>1.9606481481481475E-2</v>
      </c>
      <c r="F1233" s="84" t="s">
        <v>799</v>
      </c>
      <c r="G1233" s="61">
        <v>2</v>
      </c>
      <c r="H1233" s="106" t="s">
        <v>1259</v>
      </c>
      <c r="I1233" s="49" t="s">
        <v>1259</v>
      </c>
      <c r="J1233" s="62">
        <v>28.23</v>
      </c>
    </row>
    <row r="1234" spans="1:10">
      <c r="A1234" s="6" t="s">
        <v>50</v>
      </c>
      <c r="B1234" s="46">
        <v>3.5393518518518519E-2</v>
      </c>
      <c r="C1234" s="46">
        <v>4.3842592592592593E-2</v>
      </c>
      <c r="D1234" s="6" t="s">
        <v>8</v>
      </c>
      <c r="E1234" s="11">
        <f t="shared" si="19"/>
        <v>8.4490740740740741E-3</v>
      </c>
      <c r="F1234" s="75" t="s">
        <v>51</v>
      </c>
      <c r="G1234" s="53">
        <v>1</v>
      </c>
      <c r="H1234" s="106" t="s">
        <v>1259</v>
      </c>
      <c r="I1234" s="49" t="s">
        <v>1259</v>
      </c>
      <c r="J1234" s="62">
        <v>12.17</v>
      </c>
    </row>
    <row r="1235" spans="1:10">
      <c r="A1235" s="6" t="s">
        <v>129</v>
      </c>
      <c r="B1235" s="46">
        <v>0.11143518518518518</v>
      </c>
      <c r="C1235" s="46">
        <v>0.12189814814814814</v>
      </c>
      <c r="D1235" s="6" t="s">
        <v>14</v>
      </c>
      <c r="E1235" s="11">
        <f t="shared" si="19"/>
        <v>1.0462962962962966E-2</v>
      </c>
      <c r="F1235" s="75" t="s">
        <v>131</v>
      </c>
      <c r="G1235" s="53">
        <v>3</v>
      </c>
      <c r="H1235" s="104" t="s">
        <v>1242</v>
      </c>
      <c r="I1235" s="49" t="s">
        <v>1256</v>
      </c>
      <c r="J1235" s="62">
        <v>15.07</v>
      </c>
    </row>
    <row r="1236" spans="1:10">
      <c r="A1236" s="6" t="s">
        <v>129</v>
      </c>
      <c r="B1236" s="46">
        <v>0.12436342592592593</v>
      </c>
      <c r="C1236" s="46">
        <v>0.13188657407407409</v>
      </c>
      <c r="D1236" s="6" t="s">
        <v>14</v>
      </c>
      <c r="E1236" s="11">
        <f t="shared" si="19"/>
        <v>7.5231481481481538E-3</v>
      </c>
      <c r="F1236" s="75" t="s">
        <v>153</v>
      </c>
      <c r="G1236" s="53">
        <v>3</v>
      </c>
      <c r="H1236" s="104" t="s">
        <v>1242</v>
      </c>
      <c r="I1236" s="49" t="s">
        <v>1256</v>
      </c>
      <c r="J1236" s="62">
        <v>10.83</v>
      </c>
    </row>
    <row r="1237" spans="1:10" ht="14.25">
      <c r="A1237" s="6" t="s">
        <v>129</v>
      </c>
      <c r="B1237" s="46">
        <v>0.1320601851851852</v>
      </c>
      <c r="C1237" s="46">
        <v>0.1396412037037037</v>
      </c>
      <c r="D1237" s="6" t="s">
        <v>14</v>
      </c>
      <c r="E1237" s="11">
        <f t="shared" si="19"/>
        <v>7.5810185185185008E-3</v>
      </c>
      <c r="F1237" s="81" t="s">
        <v>158</v>
      </c>
      <c r="G1237" s="33">
        <v>3</v>
      </c>
      <c r="H1237" s="104" t="s">
        <v>1242</v>
      </c>
      <c r="I1237" s="49" t="s">
        <v>1256</v>
      </c>
      <c r="J1237" s="62">
        <v>10.92</v>
      </c>
    </row>
  </sheetData>
  <sortState xmlns:xlrd2="http://schemas.microsoft.com/office/spreadsheetml/2017/richdata2" ref="A2:H1237">
    <sortCondition ref="A1"/>
  </sortState>
  <conditionalFormatting sqref="E2:E380">
    <cfRule type="cellIs" dxfId="81" priority="24" operator="greaterThan">
      <formula>"0:30:00"</formula>
    </cfRule>
  </conditionalFormatting>
  <conditionalFormatting sqref="E2:E380">
    <cfRule type="cellIs" dxfId="80" priority="25" operator="greaterThan">
      <formula>"1:00:00"</formula>
    </cfRule>
  </conditionalFormatting>
  <conditionalFormatting sqref="D2:D380">
    <cfRule type="containsText" dxfId="79" priority="20" operator="containsText" text="หารือ">
      <formula>NOT(ISERROR(SEARCH("หารือ",D2)))</formula>
    </cfRule>
    <cfRule type="containsText" dxfId="78" priority="21" operator="containsText" text="อภิปราย">
      <formula>NOT(ISERROR(SEARCH("อภิปราย",D2)))</formula>
    </cfRule>
    <cfRule type="containsText" dxfId="77" priority="22" operator="containsText" text="ประท้วง">
      <formula>NOT(ISERROR(SEARCH("ประท้วง",D2)))</formula>
    </cfRule>
    <cfRule type="containsText" dxfId="76" priority="23" operator="containsText" text="ชี้แจง">
      <formula>NOT(ISERROR(SEARCH("ชี้แจง",D2)))</formula>
    </cfRule>
  </conditionalFormatting>
  <conditionalFormatting sqref="E381:E558 G381:G558">
    <cfRule type="cellIs" dxfId="75" priority="15" operator="greaterThan">
      <formula>"0:30:00"</formula>
    </cfRule>
  </conditionalFormatting>
  <conditionalFormatting sqref="E381:E558 G381:G558">
    <cfRule type="cellIs" dxfId="74" priority="16" operator="greaterThan">
      <formula>"1:00:00"</formula>
    </cfRule>
  </conditionalFormatting>
  <conditionalFormatting sqref="D381:D558">
    <cfRule type="containsText" dxfId="73" priority="17" operator="containsText" text="อภิปราย">
      <formula>NOT(ISERROR(SEARCH(("อภิปราย"),(D381))))</formula>
    </cfRule>
  </conditionalFormatting>
  <conditionalFormatting sqref="D381:D558">
    <cfRule type="containsText" dxfId="72" priority="18" operator="containsText" text="ประท้วง">
      <formula>NOT(ISERROR(SEARCH(("ประท้วง"),(D381))))</formula>
    </cfRule>
  </conditionalFormatting>
  <conditionalFormatting sqref="D381:D558">
    <cfRule type="containsText" dxfId="71" priority="19" operator="containsText" text="ชี้แจง">
      <formula>NOT(ISERROR(SEARCH(("ชี้แจง"),(D381))))</formula>
    </cfRule>
  </conditionalFormatting>
  <conditionalFormatting sqref="D381:D664">
    <cfRule type="containsText" dxfId="70" priority="14" operator="containsText" text="หารือ">
      <formula>NOT(ISERROR(SEARCH("หารือ",D381)))</formula>
    </cfRule>
  </conditionalFormatting>
  <conditionalFormatting sqref="D665:D910">
    <cfRule type="containsText" dxfId="69" priority="10" operator="containsText" text="อภิปราย">
      <formula>NOT(ISERROR(SEARCH(("อภิปราย"),(D665))))</formula>
    </cfRule>
  </conditionalFormatting>
  <conditionalFormatting sqref="D665:D910">
    <cfRule type="containsText" dxfId="68" priority="11" operator="containsText" text="ประท้วง">
      <formula>NOT(ISERROR(SEARCH(("ประท้วง"),(D665))))</formula>
    </cfRule>
  </conditionalFormatting>
  <conditionalFormatting sqref="D665:D910">
    <cfRule type="containsText" dxfId="67" priority="12" operator="containsText" text="ชี้แจง">
      <formula>NOT(ISERROR(SEARCH(("ชี้แจง"),(D665))))</formula>
    </cfRule>
  </conditionalFormatting>
  <conditionalFormatting sqref="A665:A671">
    <cfRule type="containsBlanks" dxfId="66" priority="13">
      <formula>LEN(TRIM(A665))=0</formula>
    </cfRule>
  </conditionalFormatting>
  <conditionalFormatting sqref="D911">
    <cfRule type="containsText" dxfId="65" priority="7" operator="containsText" text="ประท้วง">
      <formula>NOT(ISERROR(SEARCH(("ประท้วง"),(D911))))</formula>
    </cfRule>
  </conditionalFormatting>
  <conditionalFormatting sqref="D911">
    <cfRule type="containsText" dxfId="64" priority="8" operator="containsText" text="ชี้แจง">
      <formula>NOT(ISERROR(SEARCH(("ชี้แจง"),(D911))))</formula>
    </cfRule>
  </conditionalFormatting>
  <conditionalFormatting sqref="D911">
    <cfRule type="containsText" dxfId="63" priority="9" operator="containsText" text="อภิปราย">
      <formula>NOT(ISERROR(SEARCH(("อภิปราย"),(D911))))</formula>
    </cfRule>
  </conditionalFormatting>
  <conditionalFormatting sqref="D665:D1014">
    <cfRule type="containsText" dxfId="62" priority="6" operator="containsText" text="หารือ">
      <formula>NOT(ISERROR(SEARCH("หารือ",D665)))</formula>
    </cfRule>
  </conditionalFormatting>
  <conditionalFormatting sqref="E1015:E1196">
    <cfRule type="cellIs" dxfId="61" priority="2" operator="greaterThan">
      <formula>"0:30:00"</formula>
    </cfRule>
  </conditionalFormatting>
  <conditionalFormatting sqref="D1015:D1196">
    <cfRule type="containsText" dxfId="60" priority="3" operator="containsText" text="ประท้วง">
      <formula>NOT(ISERROR(SEARCH(("ประท้วง"),(D1015))))</formula>
    </cfRule>
  </conditionalFormatting>
  <conditionalFormatting sqref="D1015:D1196">
    <cfRule type="containsText" dxfId="59" priority="4" operator="containsText" text="ชี้แจง">
      <formula>NOT(ISERROR(SEARCH(("ชี้แจง"),(D1015))))</formula>
    </cfRule>
  </conditionalFormatting>
  <conditionalFormatting sqref="D1015:D1196">
    <cfRule type="containsText" dxfId="58" priority="5" operator="containsText" text="อภิปราย">
      <formula>NOT(ISERROR(SEARCH(("อภิปราย"),(D1015))))</formula>
    </cfRule>
  </conditionalFormatting>
  <conditionalFormatting sqref="D1015:D1237">
    <cfRule type="containsText" dxfId="57" priority="1" operator="containsText" text="หารือ">
      <formula>NOT(ISERROR(SEARCH("หารือ",D1015)))</formula>
    </cfRule>
  </conditionalFormatting>
  <dataValidations count="1">
    <dataValidation type="list" allowBlank="1" sqref="D1:D558 D665:D911 D1015:D1196" xr:uid="{C29E991A-3841-43E1-B495-90BB93EFB03A}">
      <formula1>"บริหารสภา,อภิปราย,ประท้วง,ชี้แจง"</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C268F233-CA00-4B89-8CB0-0038FF9CAF14}">
          <x14:formula1>
            <xm:f>Politicians!$D$2:$D$752</xm:f>
          </x14:formula1>
          <xm:sqref>A2:A558 A665:A911 A1015:A1196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22EEE-690F-4FF1-A38F-228CA8EA15DD}">
  <dimension ref="A1:S6"/>
  <sheetViews>
    <sheetView workbookViewId="0">
      <selection activeCell="J19" sqref="J19"/>
    </sheetView>
  </sheetViews>
  <sheetFormatPr defaultRowHeight="12.75"/>
  <cols>
    <col min="2" max="2" width="10.28515625" customWidth="1"/>
  </cols>
  <sheetData>
    <row r="1" spans="1:19">
      <c r="A1" s="148" t="s">
        <v>1456</v>
      </c>
      <c r="B1" s="149">
        <v>0.39583333333333331</v>
      </c>
      <c r="C1" s="149">
        <v>0.4375</v>
      </c>
      <c r="D1" s="149">
        <v>0.47916666666666702</v>
      </c>
      <c r="E1" s="149">
        <v>0.52083333333333304</v>
      </c>
      <c r="F1" s="149">
        <v>0.5625</v>
      </c>
      <c r="G1" s="149">
        <v>0.60416666666666696</v>
      </c>
      <c r="H1" s="149">
        <v>0.64583333333333304</v>
      </c>
      <c r="I1" s="149">
        <v>0.6875</v>
      </c>
      <c r="J1" s="149">
        <v>0.72916666666666596</v>
      </c>
      <c r="K1" s="149">
        <v>0.77083333333333304</v>
      </c>
      <c r="L1" s="149">
        <v>0.8125</v>
      </c>
      <c r="M1" s="149">
        <v>0.85416666666666696</v>
      </c>
      <c r="N1" s="149">
        <v>0.89583333333333304</v>
      </c>
      <c r="O1" s="149">
        <v>0.9375</v>
      </c>
      <c r="P1" s="149">
        <v>0.97916666666666696</v>
      </c>
      <c r="Q1" s="149">
        <v>1.0208333333333299</v>
      </c>
      <c r="R1" s="149">
        <v>1.0625</v>
      </c>
      <c r="S1" s="149">
        <v>1.1041666666666701</v>
      </c>
    </row>
    <row r="2" spans="1:19">
      <c r="A2" s="49" t="s">
        <v>59</v>
      </c>
      <c r="B2">
        <v>1</v>
      </c>
      <c r="C2">
        <v>29</v>
      </c>
      <c r="D2">
        <v>19</v>
      </c>
      <c r="E2">
        <v>18</v>
      </c>
      <c r="F2">
        <v>29</v>
      </c>
      <c r="G2">
        <v>41</v>
      </c>
      <c r="H2">
        <v>27</v>
      </c>
      <c r="I2">
        <v>16</v>
      </c>
      <c r="J2">
        <v>9</v>
      </c>
      <c r="K2">
        <v>7</v>
      </c>
      <c r="L2">
        <v>8</v>
      </c>
      <c r="M2">
        <v>14</v>
      </c>
      <c r="N2">
        <v>15</v>
      </c>
      <c r="O2">
        <v>16</v>
      </c>
      <c r="P2">
        <v>37</v>
      </c>
      <c r="Q2">
        <v>10</v>
      </c>
      <c r="R2">
        <v>1</v>
      </c>
      <c r="S2">
        <v>2</v>
      </c>
    </row>
    <row r="3" spans="1:19">
      <c r="A3" s="45" t="s">
        <v>14</v>
      </c>
      <c r="B3">
        <v>2</v>
      </c>
      <c r="C3">
        <v>9</v>
      </c>
      <c r="D3">
        <v>14</v>
      </c>
      <c r="E3">
        <v>16</v>
      </c>
      <c r="F3">
        <v>24</v>
      </c>
      <c r="G3">
        <v>16</v>
      </c>
      <c r="H3">
        <v>26</v>
      </c>
      <c r="I3">
        <v>37</v>
      </c>
      <c r="J3">
        <v>11</v>
      </c>
      <c r="K3">
        <v>7</v>
      </c>
      <c r="L3">
        <v>4</v>
      </c>
      <c r="M3">
        <v>9</v>
      </c>
      <c r="N3">
        <v>9</v>
      </c>
      <c r="O3">
        <v>15</v>
      </c>
      <c r="P3">
        <v>23</v>
      </c>
      <c r="Q3">
        <v>4</v>
      </c>
      <c r="R3">
        <v>1</v>
      </c>
      <c r="S3">
        <v>0</v>
      </c>
    </row>
    <row r="4" spans="1:19">
      <c r="A4" s="45" t="s">
        <v>15</v>
      </c>
      <c r="B4" s="45">
        <v>22</v>
      </c>
      <c r="C4">
        <v>5</v>
      </c>
      <c r="D4">
        <v>3</v>
      </c>
      <c r="E4">
        <v>2</v>
      </c>
      <c r="F4">
        <v>2</v>
      </c>
      <c r="G4">
        <v>3</v>
      </c>
      <c r="H4">
        <v>1</v>
      </c>
      <c r="I4">
        <v>7</v>
      </c>
      <c r="J4">
        <v>14</v>
      </c>
      <c r="K4">
        <v>17</v>
      </c>
      <c r="L4">
        <v>2</v>
      </c>
      <c r="M4">
        <v>3</v>
      </c>
      <c r="N4">
        <v>0</v>
      </c>
      <c r="O4">
        <v>3</v>
      </c>
      <c r="P4">
        <v>0</v>
      </c>
      <c r="Q4">
        <v>0</v>
      </c>
      <c r="R4">
        <v>0</v>
      </c>
      <c r="S4">
        <v>1</v>
      </c>
    </row>
    <row r="5" spans="1:19">
      <c r="A5" s="45" t="s">
        <v>8</v>
      </c>
      <c r="B5">
        <v>7</v>
      </c>
      <c r="C5">
        <v>5</v>
      </c>
      <c r="D5">
        <v>2</v>
      </c>
      <c r="E5">
        <v>1</v>
      </c>
      <c r="F5">
        <v>4</v>
      </c>
      <c r="G5">
        <v>11</v>
      </c>
      <c r="H5">
        <v>10</v>
      </c>
      <c r="I5">
        <v>2</v>
      </c>
      <c r="J5">
        <v>10</v>
      </c>
      <c r="K5">
        <v>1</v>
      </c>
      <c r="L5">
        <v>8</v>
      </c>
      <c r="M5">
        <v>7</v>
      </c>
      <c r="N5">
        <v>3</v>
      </c>
      <c r="O5">
        <v>6</v>
      </c>
      <c r="P5">
        <v>2</v>
      </c>
      <c r="Q5">
        <v>4</v>
      </c>
      <c r="R5">
        <v>1</v>
      </c>
      <c r="S5">
        <v>3</v>
      </c>
    </row>
    <row r="6" spans="1:19">
      <c r="A6" s="150" t="s">
        <v>9</v>
      </c>
      <c r="B6">
        <v>21</v>
      </c>
      <c r="C6">
        <v>26</v>
      </c>
      <c r="D6">
        <v>31</v>
      </c>
      <c r="E6">
        <v>21</v>
      </c>
      <c r="F6">
        <v>45</v>
      </c>
      <c r="G6">
        <v>60</v>
      </c>
      <c r="H6">
        <v>57</v>
      </c>
      <c r="I6">
        <v>49</v>
      </c>
      <c r="J6">
        <v>32</v>
      </c>
      <c r="K6">
        <v>26</v>
      </c>
      <c r="L6">
        <v>16</v>
      </c>
      <c r="M6">
        <v>30</v>
      </c>
      <c r="N6">
        <v>21</v>
      </c>
      <c r="O6">
        <v>28</v>
      </c>
      <c r="P6">
        <v>43</v>
      </c>
      <c r="Q6">
        <v>14</v>
      </c>
      <c r="R6">
        <v>3</v>
      </c>
      <c r="S6">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DA5C7-6B9C-4AAB-83F8-7AC6CC540F96}">
  <dimension ref="A1:M63"/>
  <sheetViews>
    <sheetView topLeftCell="A39" workbookViewId="0">
      <selection activeCell="L63" sqref="L63"/>
    </sheetView>
  </sheetViews>
  <sheetFormatPr defaultRowHeight="12.75"/>
  <cols>
    <col min="1" max="1" width="19.7109375" bestFit="1" customWidth="1"/>
    <col min="2" max="2" width="13.140625" bestFit="1" customWidth="1"/>
    <col min="3" max="3" width="14" style="77" customWidth="1"/>
    <col min="9" max="12" width="9.140625" style="18"/>
  </cols>
  <sheetData>
    <row r="1" spans="1:13" ht="15">
      <c r="A1" s="164" t="s">
        <v>1456</v>
      </c>
      <c r="B1" s="165" t="s">
        <v>1232</v>
      </c>
      <c r="C1" s="165" t="s">
        <v>1854</v>
      </c>
      <c r="D1" s="166">
        <v>43885</v>
      </c>
      <c r="E1" s="166">
        <v>43886</v>
      </c>
      <c r="F1" s="166">
        <v>43887</v>
      </c>
      <c r="G1" s="166">
        <v>43888</v>
      </c>
      <c r="H1" s="149"/>
      <c r="I1" s="166">
        <v>43885</v>
      </c>
      <c r="J1" s="166">
        <v>43886</v>
      </c>
      <c r="K1" s="166">
        <v>43887</v>
      </c>
      <c r="L1" s="166">
        <v>43888</v>
      </c>
      <c r="M1" s="100" t="s">
        <v>1917</v>
      </c>
    </row>
    <row r="2" spans="1:13">
      <c r="A2" s="152" t="s">
        <v>988</v>
      </c>
      <c r="B2" s="105" t="s">
        <v>1245</v>
      </c>
      <c r="C2" s="162" t="s">
        <v>1855</v>
      </c>
      <c r="D2">
        <v>0</v>
      </c>
      <c r="E2">
        <v>0</v>
      </c>
      <c r="F2">
        <v>1</v>
      </c>
      <c r="G2">
        <v>0</v>
      </c>
      <c r="I2" s="18">
        <v>0</v>
      </c>
      <c r="J2" s="18">
        <v>0</v>
      </c>
      <c r="K2" s="18">
        <v>1</v>
      </c>
      <c r="L2" s="18">
        <v>1</v>
      </c>
    </row>
    <row r="3" spans="1:13">
      <c r="A3" s="151" t="s">
        <v>406</v>
      </c>
      <c r="B3" s="105" t="s">
        <v>1245</v>
      </c>
      <c r="C3" s="162" t="s">
        <v>1856</v>
      </c>
      <c r="D3">
        <v>7</v>
      </c>
      <c r="E3">
        <v>0</v>
      </c>
      <c r="F3">
        <v>2</v>
      </c>
      <c r="G3">
        <v>0</v>
      </c>
      <c r="I3" s="18">
        <v>7</v>
      </c>
      <c r="J3" s="18">
        <v>7</v>
      </c>
      <c r="K3" s="18">
        <v>9</v>
      </c>
      <c r="L3" s="18">
        <v>9</v>
      </c>
    </row>
    <row r="4" spans="1:13">
      <c r="A4" s="155" t="s">
        <v>1248</v>
      </c>
      <c r="B4" s="105" t="s">
        <v>1245</v>
      </c>
      <c r="C4" s="162" t="s">
        <v>1857</v>
      </c>
      <c r="D4">
        <v>0</v>
      </c>
      <c r="E4">
        <v>0</v>
      </c>
      <c r="F4">
        <v>0</v>
      </c>
      <c r="G4">
        <v>3</v>
      </c>
      <c r="I4" s="18">
        <v>0</v>
      </c>
      <c r="J4" s="18">
        <v>0</v>
      </c>
      <c r="K4" s="18">
        <v>0</v>
      </c>
      <c r="L4" s="18">
        <v>3</v>
      </c>
    </row>
    <row r="5" spans="1:13">
      <c r="A5" s="153" t="s">
        <v>491</v>
      </c>
      <c r="B5" s="104" t="s">
        <v>1242</v>
      </c>
      <c r="C5" s="162" t="s">
        <v>1858</v>
      </c>
      <c r="D5">
        <v>0</v>
      </c>
      <c r="E5">
        <v>0</v>
      </c>
      <c r="F5">
        <v>0</v>
      </c>
      <c r="G5">
        <v>1</v>
      </c>
      <c r="I5" s="18">
        <v>0</v>
      </c>
      <c r="J5" s="18">
        <v>0</v>
      </c>
      <c r="K5" s="18">
        <v>0</v>
      </c>
      <c r="L5" s="18">
        <v>1</v>
      </c>
    </row>
    <row r="6" spans="1:13">
      <c r="A6" s="153" t="s">
        <v>679</v>
      </c>
      <c r="B6" s="104" t="s">
        <v>1242</v>
      </c>
      <c r="C6" s="163" t="s">
        <v>1859</v>
      </c>
      <c r="D6">
        <v>0</v>
      </c>
      <c r="E6">
        <v>0</v>
      </c>
      <c r="F6">
        <v>1</v>
      </c>
      <c r="G6">
        <v>1</v>
      </c>
      <c r="I6" s="18">
        <v>0</v>
      </c>
      <c r="J6" s="18">
        <v>0</v>
      </c>
      <c r="K6" s="18">
        <v>1</v>
      </c>
      <c r="L6" s="18">
        <v>2</v>
      </c>
    </row>
    <row r="7" spans="1:13">
      <c r="A7" s="155" t="s">
        <v>66</v>
      </c>
      <c r="B7" s="104" t="s">
        <v>1242</v>
      </c>
      <c r="C7" s="162" t="s">
        <v>1860</v>
      </c>
      <c r="D7">
        <v>7</v>
      </c>
      <c r="E7">
        <v>3</v>
      </c>
      <c r="F7">
        <v>6</v>
      </c>
      <c r="G7">
        <v>2</v>
      </c>
      <c r="I7" s="18">
        <v>7</v>
      </c>
      <c r="J7" s="18">
        <v>10</v>
      </c>
      <c r="K7" s="18">
        <v>16</v>
      </c>
      <c r="L7" s="18">
        <v>18</v>
      </c>
    </row>
    <row r="8" spans="1:13" s="18" customFormat="1">
      <c r="A8" s="159" t="s">
        <v>377</v>
      </c>
      <c r="B8" s="104" t="s">
        <v>1242</v>
      </c>
      <c r="C8" s="77" t="s">
        <v>1904</v>
      </c>
      <c r="D8" s="18">
        <v>0</v>
      </c>
      <c r="E8" s="18">
        <v>2</v>
      </c>
      <c r="F8" s="18">
        <v>1</v>
      </c>
      <c r="G8" s="18">
        <v>0</v>
      </c>
      <c r="I8" s="18">
        <v>0</v>
      </c>
      <c r="J8" s="18">
        <v>2</v>
      </c>
      <c r="K8" s="18">
        <v>3</v>
      </c>
      <c r="L8" s="18">
        <v>3</v>
      </c>
    </row>
    <row r="9" spans="1:13">
      <c r="A9" s="151" t="s">
        <v>460</v>
      </c>
      <c r="B9" s="104" t="s">
        <v>1242</v>
      </c>
      <c r="C9" s="162" t="s">
        <v>1861</v>
      </c>
      <c r="D9">
        <v>5</v>
      </c>
      <c r="E9" s="18">
        <v>0</v>
      </c>
      <c r="F9" s="18">
        <v>0</v>
      </c>
      <c r="G9" s="18">
        <v>0</v>
      </c>
      <c r="I9" s="18">
        <v>5</v>
      </c>
      <c r="J9" s="18">
        <v>5</v>
      </c>
      <c r="K9" s="18">
        <v>5</v>
      </c>
      <c r="L9" s="18">
        <v>5</v>
      </c>
    </row>
    <row r="10" spans="1:13">
      <c r="A10" s="152" t="s">
        <v>146</v>
      </c>
      <c r="B10" s="104" t="s">
        <v>1242</v>
      </c>
      <c r="C10" s="162" t="s">
        <v>1862</v>
      </c>
      <c r="D10">
        <v>2</v>
      </c>
      <c r="E10">
        <v>1</v>
      </c>
      <c r="F10">
        <v>5</v>
      </c>
      <c r="G10" s="18">
        <v>0</v>
      </c>
      <c r="I10" s="18">
        <v>2</v>
      </c>
      <c r="J10" s="18">
        <v>3</v>
      </c>
      <c r="K10" s="18">
        <v>8</v>
      </c>
      <c r="L10" s="18">
        <v>8</v>
      </c>
    </row>
    <row r="11" spans="1:13">
      <c r="A11" s="152" t="s">
        <v>61</v>
      </c>
      <c r="B11" s="104" t="s">
        <v>1242</v>
      </c>
      <c r="C11" s="162" t="s">
        <v>1863</v>
      </c>
      <c r="D11">
        <v>0</v>
      </c>
      <c r="E11">
        <v>3</v>
      </c>
      <c r="F11">
        <v>4</v>
      </c>
      <c r="G11" s="18">
        <v>0</v>
      </c>
      <c r="I11" s="18">
        <v>0</v>
      </c>
      <c r="J11" s="18">
        <v>3</v>
      </c>
      <c r="K11" s="18">
        <v>7</v>
      </c>
      <c r="L11" s="18">
        <v>7</v>
      </c>
    </row>
    <row r="12" spans="1:13">
      <c r="A12" s="153" t="s">
        <v>398</v>
      </c>
      <c r="B12" s="104" t="s">
        <v>1242</v>
      </c>
      <c r="C12" s="162" t="s">
        <v>1864</v>
      </c>
      <c r="D12">
        <v>0</v>
      </c>
      <c r="E12">
        <v>3</v>
      </c>
      <c r="F12">
        <v>1</v>
      </c>
      <c r="G12">
        <v>3</v>
      </c>
      <c r="I12" s="18">
        <v>0</v>
      </c>
      <c r="J12" s="18">
        <v>3</v>
      </c>
      <c r="K12" s="18">
        <v>4</v>
      </c>
      <c r="L12" s="18">
        <v>7</v>
      </c>
    </row>
    <row r="13" spans="1:13">
      <c r="A13" s="153" t="s">
        <v>38</v>
      </c>
      <c r="B13" s="105" t="s">
        <v>1245</v>
      </c>
      <c r="C13" s="162" t="s">
        <v>1865</v>
      </c>
      <c r="D13">
        <v>3</v>
      </c>
      <c r="E13">
        <v>2</v>
      </c>
      <c r="F13">
        <v>2</v>
      </c>
      <c r="G13">
        <v>0</v>
      </c>
      <c r="I13" s="18">
        <v>3</v>
      </c>
      <c r="J13" s="18">
        <v>5</v>
      </c>
      <c r="K13" s="18">
        <v>7</v>
      </c>
      <c r="L13" s="18">
        <v>7</v>
      </c>
    </row>
    <row r="14" spans="1:13">
      <c r="A14" s="151" t="s">
        <v>201</v>
      </c>
      <c r="B14" s="105" t="s">
        <v>1245</v>
      </c>
      <c r="C14" s="162" t="s">
        <v>1866</v>
      </c>
      <c r="D14">
        <v>2</v>
      </c>
      <c r="E14">
        <v>3</v>
      </c>
      <c r="F14">
        <v>1</v>
      </c>
      <c r="G14">
        <v>0</v>
      </c>
      <c r="I14" s="18">
        <v>2</v>
      </c>
      <c r="J14" s="18">
        <v>5</v>
      </c>
      <c r="K14" s="18">
        <v>6</v>
      </c>
      <c r="L14" s="18">
        <v>6</v>
      </c>
    </row>
    <row r="15" spans="1:13">
      <c r="A15" s="153" t="s">
        <v>443</v>
      </c>
      <c r="B15" s="104" t="s">
        <v>1242</v>
      </c>
      <c r="C15" s="162" t="s">
        <v>1867</v>
      </c>
      <c r="D15">
        <v>0</v>
      </c>
      <c r="E15">
        <v>2</v>
      </c>
      <c r="F15">
        <v>0</v>
      </c>
      <c r="G15">
        <v>0</v>
      </c>
      <c r="I15" s="18">
        <v>0</v>
      </c>
      <c r="J15" s="18">
        <v>2</v>
      </c>
      <c r="K15" s="18">
        <v>2</v>
      </c>
      <c r="L15" s="18">
        <v>2</v>
      </c>
    </row>
    <row r="16" spans="1:13">
      <c r="A16" s="153" t="s">
        <v>761</v>
      </c>
      <c r="B16" s="104" t="s">
        <v>1242</v>
      </c>
      <c r="C16" s="162" t="s">
        <v>1868</v>
      </c>
      <c r="D16">
        <v>0</v>
      </c>
      <c r="E16">
        <v>0</v>
      </c>
      <c r="F16">
        <v>3</v>
      </c>
      <c r="G16">
        <v>0</v>
      </c>
      <c r="I16" s="18">
        <v>0</v>
      </c>
      <c r="J16" s="18">
        <v>0</v>
      </c>
      <c r="K16" s="18">
        <v>3</v>
      </c>
      <c r="L16" s="18">
        <v>3</v>
      </c>
    </row>
    <row r="17" spans="1:12" s="18" customFormat="1">
      <c r="A17" s="159" t="s">
        <v>23</v>
      </c>
      <c r="B17" s="105" t="s">
        <v>1245</v>
      </c>
      <c r="C17" s="77" t="s">
        <v>1905</v>
      </c>
      <c r="D17" s="18">
        <v>0</v>
      </c>
      <c r="E17" s="156">
        <v>1</v>
      </c>
      <c r="F17" s="18">
        <v>0</v>
      </c>
      <c r="G17" s="18">
        <v>0</v>
      </c>
      <c r="I17" s="18">
        <v>0</v>
      </c>
      <c r="J17" s="156">
        <v>1</v>
      </c>
      <c r="K17" s="18">
        <v>1</v>
      </c>
      <c r="L17" s="18">
        <v>1</v>
      </c>
    </row>
    <row r="18" spans="1:12" ht="14.25">
      <c r="A18" s="167" t="s">
        <v>1838</v>
      </c>
      <c r="B18" s="104" t="s">
        <v>1242</v>
      </c>
      <c r="C18" s="162" t="s">
        <v>1869</v>
      </c>
      <c r="D18">
        <v>2</v>
      </c>
      <c r="E18" s="158">
        <v>0</v>
      </c>
      <c r="F18" s="18">
        <v>0</v>
      </c>
      <c r="G18" s="18">
        <v>0</v>
      </c>
      <c r="I18" s="18">
        <v>2</v>
      </c>
      <c r="J18" s="158">
        <v>2</v>
      </c>
      <c r="K18" s="18">
        <v>2</v>
      </c>
      <c r="L18" s="18">
        <v>2</v>
      </c>
    </row>
    <row r="19" spans="1:12">
      <c r="A19" s="153" t="s">
        <v>732</v>
      </c>
      <c r="B19" s="104" t="s">
        <v>1242</v>
      </c>
      <c r="C19" s="162" t="s">
        <v>1870</v>
      </c>
      <c r="D19">
        <v>0</v>
      </c>
      <c r="E19" s="158">
        <v>0</v>
      </c>
      <c r="F19">
        <v>5</v>
      </c>
      <c r="G19" s="18">
        <v>0</v>
      </c>
      <c r="I19" s="18">
        <v>0</v>
      </c>
      <c r="J19" s="158">
        <v>0</v>
      </c>
      <c r="K19" s="18">
        <v>5</v>
      </c>
      <c r="L19" s="18">
        <v>5</v>
      </c>
    </row>
    <row r="20" spans="1:12">
      <c r="A20" s="153" t="s">
        <v>274</v>
      </c>
      <c r="B20" s="104" t="s">
        <v>1242</v>
      </c>
      <c r="C20" s="162" t="s">
        <v>1871</v>
      </c>
      <c r="D20">
        <v>0</v>
      </c>
      <c r="E20">
        <v>1</v>
      </c>
      <c r="F20">
        <v>0</v>
      </c>
      <c r="G20" s="18">
        <v>0</v>
      </c>
      <c r="I20" s="18">
        <v>0</v>
      </c>
      <c r="J20" s="18">
        <v>1</v>
      </c>
      <c r="K20" s="18">
        <v>1</v>
      </c>
      <c r="L20" s="18">
        <v>1</v>
      </c>
    </row>
    <row r="21" spans="1:12">
      <c r="A21" s="153" t="s">
        <v>833</v>
      </c>
      <c r="B21" s="104" t="s">
        <v>1242</v>
      </c>
      <c r="C21" s="162" t="s">
        <v>1872</v>
      </c>
      <c r="D21">
        <v>0</v>
      </c>
      <c r="E21">
        <v>7</v>
      </c>
      <c r="F21">
        <v>1</v>
      </c>
      <c r="G21">
        <v>1</v>
      </c>
      <c r="I21" s="18">
        <v>0</v>
      </c>
      <c r="J21" s="18">
        <v>7</v>
      </c>
      <c r="K21" s="18">
        <v>8</v>
      </c>
      <c r="L21" s="18">
        <v>9</v>
      </c>
    </row>
    <row r="22" spans="1:12">
      <c r="A22" s="153" t="s">
        <v>100</v>
      </c>
      <c r="B22" s="105" t="s">
        <v>1245</v>
      </c>
      <c r="C22" s="162" t="s">
        <v>1873</v>
      </c>
      <c r="D22">
        <v>18</v>
      </c>
      <c r="E22">
        <v>0</v>
      </c>
      <c r="F22">
        <v>13</v>
      </c>
      <c r="G22">
        <v>2</v>
      </c>
      <c r="I22" s="18">
        <v>18</v>
      </c>
      <c r="J22" s="18">
        <v>18</v>
      </c>
      <c r="K22" s="18">
        <v>31</v>
      </c>
      <c r="L22" s="18">
        <v>33</v>
      </c>
    </row>
    <row r="23" spans="1:12">
      <c r="A23" s="151" t="s">
        <v>214</v>
      </c>
      <c r="B23" s="105" t="s">
        <v>1245</v>
      </c>
      <c r="C23" s="162" t="s">
        <v>1874</v>
      </c>
      <c r="D23">
        <v>6</v>
      </c>
      <c r="E23">
        <v>0</v>
      </c>
      <c r="F23">
        <v>3</v>
      </c>
      <c r="G23">
        <v>0</v>
      </c>
      <c r="I23" s="18">
        <v>6</v>
      </c>
      <c r="J23" s="18">
        <v>6</v>
      </c>
      <c r="K23" s="18">
        <v>9</v>
      </c>
      <c r="L23" s="18">
        <v>0</v>
      </c>
    </row>
    <row r="24" spans="1:12" s="18" customFormat="1">
      <c r="A24" s="159" t="s">
        <v>254</v>
      </c>
      <c r="B24" s="105" t="s">
        <v>1245</v>
      </c>
      <c r="C24" s="77" t="s">
        <v>1906</v>
      </c>
      <c r="D24" s="18">
        <v>0</v>
      </c>
      <c r="E24" s="156">
        <v>1</v>
      </c>
      <c r="F24" s="18">
        <v>0</v>
      </c>
      <c r="G24" s="18">
        <v>0</v>
      </c>
      <c r="I24" s="18">
        <v>0</v>
      </c>
      <c r="J24" s="156">
        <v>1</v>
      </c>
      <c r="K24" s="18">
        <v>1</v>
      </c>
      <c r="L24" s="18">
        <v>1</v>
      </c>
    </row>
    <row r="25" spans="1:12">
      <c r="A25" s="155" t="s">
        <v>1061</v>
      </c>
      <c r="B25" s="104" t="s">
        <v>1242</v>
      </c>
      <c r="C25" s="162" t="s">
        <v>1875</v>
      </c>
      <c r="D25">
        <v>0</v>
      </c>
      <c r="E25" s="158">
        <v>0</v>
      </c>
      <c r="F25" s="18">
        <v>0</v>
      </c>
      <c r="G25">
        <v>1</v>
      </c>
      <c r="I25" s="18">
        <v>0</v>
      </c>
      <c r="J25" s="158">
        <v>0</v>
      </c>
      <c r="K25" s="18">
        <v>0</v>
      </c>
      <c r="L25" s="18">
        <v>1</v>
      </c>
    </row>
    <row r="26" spans="1:12">
      <c r="A26" s="151" t="s">
        <v>58</v>
      </c>
      <c r="B26" s="104" t="s">
        <v>1242</v>
      </c>
      <c r="C26" s="162" t="s">
        <v>1876</v>
      </c>
      <c r="D26">
        <v>2</v>
      </c>
      <c r="E26">
        <v>6</v>
      </c>
      <c r="F26" s="18">
        <v>0</v>
      </c>
      <c r="G26" s="18">
        <v>0</v>
      </c>
      <c r="I26" s="18">
        <v>2</v>
      </c>
      <c r="J26" s="18">
        <v>8</v>
      </c>
      <c r="K26" s="18">
        <v>8</v>
      </c>
      <c r="L26" s="18">
        <v>8</v>
      </c>
    </row>
    <row r="27" spans="1:12">
      <c r="A27" s="153" t="s">
        <v>382</v>
      </c>
      <c r="B27" s="104" t="s">
        <v>1242</v>
      </c>
      <c r="C27" s="162" t="s">
        <v>1877</v>
      </c>
      <c r="D27">
        <v>0</v>
      </c>
      <c r="E27">
        <v>1</v>
      </c>
      <c r="F27">
        <v>1</v>
      </c>
      <c r="G27" s="18">
        <v>0</v>
      </c>
      <c r="I27" s="18">
        <v>0</v>
      </c>
      <c r="J27" s="18">
        <v>1</v>
      </c>
      <c r="K27" s="18">
        <v>2</v>
      </c>
      <c r="L27" s="18">
        <v>2</v>
      </c>
    </row>
    <row r="28" spans="1:12">
      <c r="A28" s="153" t="s">
        <v>418</v>
      </c>
      <c r="B28" s="104" t="s">
        <v>1242</v>
      </c>
      <c r="C28" s="162" t="s">
        <v>1878</v>
      </c>
      <c r="D28">
        <v>0</v>
      </c>
      <c r="E28">
        <v>1</v>
      </c>
      <c r="F28">
        <v>1</v>
      </c>
      <c r="G28" s="18">
        <v>0</v>
      </c>
      <c r="I28" s="18">
        <v>0</v>
      </c>
      <c r="J28" s="18">
        <v>1</v>
      </c>
      <c r="K28" s="18">
        <v>2</v>
      </c>
      <c r="L28" s="18">
        <v>2</v>
      </c>
    </row>
    <row r="29" spans="1:12">
      <c r="A29" s="151" t="s">
        <v>256</v>
      </c>
      <c r="B29" s="105" t="s">
        <v>1245</v>
      </c>
      <c r="C29" s="162" t="s">
        <v>1879</v>
      </c>
      <c r="D29">
        <v>1</v>
      </c>
      <c r="E29">
        <v>5</v>
      </c>
      <c r="F29">
        <v>4</v>
      </c>
      <c r="G29" s="18">
        <v>0</v>
      </c>
      <c r="I29" s="18">
        <v>1</v>
      </c>
      <c r="J29" s="18">
        <v>6</v>
      </c>
      <c r="K29" s="18">
        <v>10</v>
      </c>
      <c r="L29" s="18">
        <v>10</v>
      </c>
    </row>
    <row r="30" spans="1:12">
      <c r="A30" s="153" t="s">
        <v>792</v>
      </c>
      <c r="B30" s="105" t="s">
        <v>1245</v>
      </c>
      <c r="C30" s="162" t="s">
        <v>1880</v>
      </c>
      <c r="D30">
        <v>0</v>
      </c>
      <c r="E30">
        <v>0</v>
      </c>
      <c r="F30">
        <v>1</v>
      </c>
      <c r="G30" s="18">
        <v>0</v>
      </c>
      <c r="I30" s="18">
        <v>0</v>
      </c>
      <c r="J30" s="18">
        <v>0</v>
      </c>
      <c r="K30" s="18">
        <v>1</v>
      </c>
      <c r="L30" s="18">
        <v>1</v>
      </c>
    </row>
    <row r="31" spans="1:12">
      <c r="A31" s="151" t="s">
        <v>192</v>
      </c>
      <c r="B31" s="105" t="s">
        <v>1245</v>
      </c>
      <c r="C31" s="162" t="s">
        <v>1881</v>
      </c>
      <c r="D31">
        <v>1</v>
      </c>
      <c r="E31">
        <v>5</v>
      </c>
      <c r="F31">
        <v>0</v>
      </c>
      <c r="G31" s="18">
        <v>0</v>
      </c>
      <c r="I31" s="18">
        <v>1</v>
      </c>
      <c r="J31" s="18">
        <v>6</v>
      </c>
      <c r="K31" s="18">
        <v>6</v>
      </c>
      <c r="L31" s="18">
        <v>6</v>
      </c>
    </row>
    <row r="32" spans="1:12">
      <c r="A32" s="151" t="s">
        <v>594</v>
      </c>
      <c r="B32" s="105" t="s">
        <v>1245</v>
      </c>
      <c r="C32" s="162" t="s">
        <v>1882</v>
      </c>
      <c r="D32">
        <v>1</v>
      </c>
      <c r="E32">
        <v>0</v>
      </c>
      <c r="F32">
        <v>0</v>
      </c>
      <c r="G32">
        <v>0</v>
      </c>
      <c r="I32" s="18">
        <v>1</v>
      </c>
      <c r="J32" s="18">
        <v>1</v>
      </c>
      <c r="K32" s="18">
        <v>1</v>
      </c>
      <c r="L32" s="18">
        <v>1</v>
      </c>
    </row>
    <row r="33" spans="1:12">
      <c r="A33" s="153" t="s">
        <v>220</v>
      </c>
      <c r="B33" s="105" t="s">
        <v>1245</v>
      </c>
      <c r="C33" s="162" t="s">
        <v>1883</v>
      </c>
      <c r="D33">
        <v>2</v>
      </c>
      <c r="E33">
        <v>2</v>
      </c>
      <c r="F33">
        <v>4</v>
      </c>
      <c r="G33">
        <v>8</v>
      </c>
      <c r="I33" s="18">
        <v>2</v>
      </c>
      <c r="J33" s="18">
        <v>4</v>
      </c>
      <c r="K33" s="18">
        <v>8</v>
      </c>
      <c r="L33" s="18">
        <v>16</v>
      </c>
    </row>
    <row r="34" spans="1:12" s="18" customFormat="1">
      <c r="A34" s="168" t="s">
        <v>151</v>
      </c>
      <c r="B34" s="104" t="s">
        <v>1242</v>
      </c>
      <c r="C34" s="162" t="s">
        <v>1903</v>
      </c>
      <c r="D34" s="18">
        <v>0</v>
      </c>
      <c r="E34" s="18">
        <v>2</v>
      </c>
      <c r="F34" s="18">
        <v>2</v>
      </c>
      <c r="G34" s="18">
        <v>0</v>
      </c>
      <c r="I34" s="18">
        <v>0</v>
      </c>
      <c r="J34" s="18">
        <v>2</v>
      </c>
      <c r="K34" s="18">
        <v>4</v>
      </c>
      <c r="L34" s="18">
        <v>4</v>
      </c>
    </row>
    <row r="35" spans="1:12">
      <c r="A35" s="154" t="s">
        <v>796</v>
      </c>
      <c r="B35" s="105" t="s">
        <v>1245</v>
      </c>
      <c r="C35" s="162" t="s">
        <v>1884</v>
      </c>
      <c r="D35">
        <v>0</v>
      </c>
      <c r="E35" s="18">
        <v>0</v>
      </c>
      <c r="F35">
        <v>1</v>
      </c>
      <c r="G35" s="18">
        <v>0</v>
      </c>
      <c r="I35" s="18">
        <v>0</v>
      </c>
      <c r="J35" s="18">
        <v>0</v>
      </c>
      <c r="K35" s="18">
        <v>1</v>
      </c>
      <c r="L35" s="18">
        <v>1</v>
      </c>
    </row>
    <row r="36" spans="1:12">
      <c r="A36" s="151" t="s">
        <v>133</v>
      </c>
      <c r="B36" s="105" t="s">
        <v>1245</v>
      </c>
      <c r="C36" s="162" t="s">
        <v>1885</v>
      </c>
      <c r="D36">
        <v>1</v>
      </c>
      <c r="E36">
        <v>2</v>
      </c>
      <c r="F36">
        <v>0</v>
      </c>
      <c r="G36" s="18">
        <v>0</v>
      </c>
      <c r="I36" s="18">
        <v>1</v>
      </c>
      <c r="J36" s="18">
        <v>3</v>
      </c>
      <c r="K36" s="18">
        <v>3</v>
      </c>
      <c r="L36" s="18">
        <v>3</v>
      </c>
    </row>
    <row r="37" spans="1:12">
      <c r="A37" s="155" t="s">
        <v>77</v>
      </c>
      <c r="B37" s="104" t="s">
        <v>1242</v>
      </c>
      <c r="C37" s="162" t="s">
        <v>1886</v>
      </c>
      <c r="D37">
        <v>0</v>
      </c>
      <c r="E37">
        <v>0</v>
      </c>
      <c r="F37">
        <v>0</v>
      </c>
      <c r="G37">
        <v>1</v>
      </c>
      <c r="I37" s="18">
        <v>0</v>
      </c>
      <c r="J37" s="18">
        <v>0</v>
      </c>
      <c r="K37" s="18">
        <v>0</v>
      </c>
      <c r="L37" s="18">
        <v>1</v>
      </c>
    </row>
    <row r="38" spans="1:12">
      <c r="A38" s="169" t="s">
        <v>939</v>
      </c>
      <c r="B38" s="105" t="s">
        <v>1245</v>
      </c>
      <c r="C38" s="162" t="s">
        <v>1887</v>
      </c>
      <c r="D38">
        <v>0</v>
      </c>
      <c r="E38">
        <v>0</v>
      </c>
      <c r="F38">
        <v>2</v>
      </c>
      <c r="G38">
        <v>0</v>
      </c>
      <c r="I38" s="18">
        <v>0</v>
      </c>
      <c r="J38" s="18">
        <v>0</v>
      </c>
      <c r="K38" s="18">
        <v>2</v>
      </c>
      <c r="L38" s="18">
        <v>2</v>
      </c>
    </row>
    <row r="39" spans="1:12">
      <c r="A39" s="151" t="s">
        <v>126</v>
      </c>
      <c r="B39" s="104" t="s">
        <v>1242</v>
      </c>
      <c r="C39" s="162" t="s">
        <v>1888</v>
      </c>
      <c r="D39">
        <v>1</v>
      </c>
      <c r="E39">
        <v>1</v>
      </c>
      <c r="F39">
        <v>2</v>
      </c>
      <c r="G39">
        <v>0</v>
      </c>
      <c r="I39" s="18">
        <v>1</v>
      </c>
      <c r="J39" s="18">
        <v>2</v>
      </c>
      <c r="K39" s="18">
        <v>4</v>
      </c>
      <c r="L39" s="18">
        <v>4</v>
      </c>
    </row>
    <row r="40" spans="1:12">
      <c r="A40" s="153" t="s">
        <v>105</v>
      </c>
      <c r="B40" s="105" t="s">
        <v>1245</v>
      </c>
      <c r="C40" s="162" t="s">
        <v>1889</v>
      </c>
      <c r="D40">
        <v>1</v>
      </c>
      <c r="E40">
        <v>1</v>
      </c>
      <c r="F40">
        <v>0</v>
      </c>
      <c r="G40">
        <v>1</v>
      </c>
      <c r="I40" s="18">
        <v>1</v>
      </c>
      <c r="J40" s="18">
        <v>2</v>
      </c>
      <c r="K40" s="18">
        <v>2</v>
      </c>
      <c r="L40" s="18">
        <v>3</v>
      </c>
    </row>
    <row r="41" spans="1:12">
      <c r="A41" s="153" t="s">
        <v>1068</v>
      </c>
      <c r="B41" s="104" t="s">
        <v>1242</v>
      </c>
      <c r="C41" s="162" t="s">
        <v>1890</v>
      </c>
      <c r="D41">
        <v>0</v>
      </c>
      <c r="E41">
        <v>0</v>
      </c>
      <c r="F41">
        <v>0</v>
      </c>
      <c r="G41">
        <v>3</v>
      </c>
      <c r="I41" s="18">
        <v>0</v>
      </c>
      <c r="J41" s="18">
        <v>0</v>
      </c>
      <c r="K41" s="18">
        <v>0</v>
      </c>
      <c r="L41" s="18">
        <v>3</v>
      </c>
    </row>
    <row r="42" spans="1:12">
      <c r="A42" s="155" t="s">
        <v>80</v>
      </c>
      <c r="B42" s="104" t="s">
        <v>1242</v>
      </c>
      <c r="C42" s="162" t="s">
        <v>1891</v>
      </c>
      <c r="D42">
        <v>0</v>
      </c>
      <c r="E42">
        <v>1</v>
      </c>
      <c r="F42">
        <v>0</v>
      </c>
      <c r="G42">
        <v>1</v>
      </c>
      <c r="I42" s="18">
        <v>0</v>
      </c>
      <c r="J42" s="18">
        <v>1</v>
      </c>
      <c r="K42" s="18">
        <v>1</v>
      </c>
      <c r="L42" s="18">
        <v>2</v>
      </c>
    </row>
    <row r="43" spans="1:12">
      <c r="A43" s="153" t="s">
        <v>228</v>
      </c>
      <c r="B43" s="105" t="s">
        <v>1245</v>
      </c>
      <c r="C43" s="162" t="s">
        <v>1892</v>
      </c>
      <c r="D43">
        <v>13</v>
      </c>
      <c r="E43">
        <v>5</v>
      </c>
      <c r="F43">
        <v>6</v>
      </c>
      <c r="G43">
        <v>1</v>
      </c>
      <c r="H43" s="157"/>
      <c r="I43" s="18">
        <v>13</v>
      </c>
      <c r="J43" s="18">
        <v>18</v>
      </c>
      <c r="K43" s="18">
        <v>24</v>
      </c>
      <c r="L43" s="18">
        <v>25</v>
      </c>
    </row>
    <row r="44" spans="1:12">
      <c r="A44" s="151" t="s">
        <v>87</v>
      </c>
      <c r="B44" s="105" t="s">
        <v>1245</v>
      </c>
      <c r="C44" s="162" t="s">
        <v>1893</v>
      </c>
      <c r="D44">
        <v>2</v>
      </c>
      <c r="E44">
        <v>0</v>
      </c>
      <c r="F44">
        <v>0</v>
      </c>
      <c r="G44">
        <v>0</v>
      </c>
      <c r="I44" s="18">
        <v>2</v>
      </c>
      <c r="J44" s="18">
        <v>2</v>
      </c>
      <c r="K44" s="18">
        <v>2</v>
      </c>
      <c r="L44" s="18">
        <v>2</v>
      </c>
    </row>
    <row r="45" spans="1:12">
      <c r="A45" s="155" t="s">
        <v>903</v>
      </c>
      <c r="B45" s="105" t="s">
        <v>1245</v>
      </c>
      <c r="C45" s="162" t="s">
        <v>1894</v>
      </c>
      <c r="D45">
        <v>0</v>
      </c>
      <c r="E45">
        <v>0</v>
      </c>
      <c r="F45">
        <v>1</v>
      </c>
      <c r="G45">
        <v>0</v>
      </c>
      <c r="I45" s="18">
        <v>0</v>
      </c>
      <c r="J45" s="18">
        <v>0</v>
      </c>
      <c r="K45" s="18">
        <v>1</v>
      </c>
      <c r="L45" s="18">
        <v>2</v>
      </c>
    </row>
    <row r="46" spans="1:12" s="18" customFormat="1">
      <c r="A46" s="159" t="s">
        <v>344</v>
      </c>
      <c r="B46" s="105" t="s">
        <v>1245</v>
      </c>
      <c r="C46" s="77" t="s">
        <v>1907</v>
      </c>
      <c r="D46" s="18">
        <v>0</v>
      </c>
      <c r="E46" s="18">
        <v>1</v>
      </c>
      <c r="F46" s="18">
        <v>0</v>
      </c>
      <c r="G46" s="18">
        <v>0</v>
      </c>
      <c r="I46" s="18">
        <v>0</v>
      </c>
      <c r="J46" s="18">
        <v>1</v>
      </c>
      <c r="K46" s="18">
        <v>2</v>
      </c>
      <c r="L46" s="18">
        <v>3</v>
      </c>
    </row>
    <row r="47" spans="1:12">
      <c r="A47" s="151" t="s">
        <v>139</v>
      </c>
      <c r="B47" s="105" t="s">
        <v>1245</v>
      </c>
      <c r="C47" s="162" t="s">
        <v>1895</v>
      </c>
      <c r="D47">
        <v>6</v>
      </c>
      <c r="E47" s="18">
        <v>2</v>
      </c>
      <c r="F47">
        <v>3</v>
      </c>
      <c r="G47">
        <v>4</v>
      </c>
      <c r="I47" s="18">
        <v>6</v>
      </c>
      <c r="J47" s="18">
        <v>8</v>
      </c>
      <c r="K47" s="18">
        <v>11</v>
      </c>
      <c r="L47" s="18">
        <v>15</v>
      </c>
    </row>
    <row r="48" spans="1:12">
      <c r="A48" s="154" t="s">
        <v>714</v>
      </c>
      <c r="B48" s="105" t="s">
        <v>1245</v>
      </c>
      <c r="C48" s="162" t="s">
        <v>1896</v>
      </c>
      <c r="D48">
        <v>0</v>
      </c>
      <c r="E48" s="18">
        <v>0</v>
      </c>
      <c r="F48">
        <v>6</v>
      </c>
      <c r="G48">
        <v>11</v>
      </c>
      <c r="I48" s="18">
        <v>0</v>
      </c>
      <c r="J48" s="18">
        <v>0</v>
      </c>
      <c r="K48" s="18">
        <v>6</v>
      </c>
      <c r="L48" s="18">
        <v>17</v>
      </c>
    </row>
    <row r="49" spans="1:12">
      <c r="A49" s="152" t="s">
        <v>895</v>
      </c>
      <c r="B49" s="104" t="s">
        <v>1242</v>
      </c>
      <c r="C49" s="162" t="s">
        <v>1897</v>
      </c>
      <c r="D49">
        <v>2</v>
      </c>
      <c r="E49">
        <v>0</v>
      </c>
      <c r="F49">
        <v>2</v>
      </c>
      <c r="G49">
        <v>0</v>
      </c>
      <c r="I49" s="18">
        <v>2</v>
      </c>
      <c r="J49" s="18">
        <v>2</v>
      </c>
      <c r="K49" s="18">
        <v>4</v>
      </c>
      <c r="L49" s="18">
        <v>4</v>
      </c>
    </row>
    <row r="50" spans="1:12">
      <c r="A50" s="153" t="s">
        <v>34</v>
      </c>
      <c r="B50" s="104" t="s">
        <v>1242</v>
      </c>
      <c r="C50" s="162" t="s">
        <v>1898</v>
      </c>
      <c r="D50">
        <v>0</v>
      </c>
      <c r="E50">
        <v>2</v>
      </c>
      <c r="F50">
        <v>1</v>
      </c>
      <c r="G50">
        <v>0</v>
      </c>
      <c r="I50" s="18">
        <v>0</v>
      </c>
      <c r="J50" s="18">
        <v>2</v>
      </c>
      <c r="K50" s="18">
        <v>3</v>
      </c>
      <c r="L50" s="18">
        <v>3</v>
      </c>
    </row>
    <row r="51" spans="1:12">
      <c r="A51" s="152" t="s">
        <v>95</v>
      </c>
      <c r="B51" s="104" t="s">
        <v>1242</v>
      </c>
      <c r="C51" s="162" t="s">
        <v>1899</v>
      </c>
      <c r="D51">
        <v>0</v>
      </c>
      <c r="E51">
        <v>1</v>
      </c>
      <c r="F51">
        <v>1</v>
      </c>
      <c r="G51">
        <v>0</v>
      </c>
      <c r="I51" s="18">
        <v>0</v>
      </c>
      <c r="J51" s="18">
        <v>1</v>
      </c>
      <c r="K51" s="18">
        <v>2</v>
      </c>
      <c r="L51" s="18">
        <v>2</v>
      </c>
    </row>
    <row r="52" spans="1:12">
      <c r="A52" s="152" t="s">
        <v>1012</v>
      </c>
      <c r="B52" s="105" t="s">
        <v>1245</v>
      </c>
      <c r="C52" s="162" t="s">
        <v>1900</v>
      </c>
      <c r="D52">
        <v>0</v>
      </c>
      <c r="E52">
        <v>0</v>
      </c>
      <c r="F52">
        <v>1</v>
      </c>
      <c r="G52">
        <v>0</v>
      </c>
      <c r="I52" s="18">
        <v>0</v>
      </c>
      <c r="J52" s="18">
        <v>0</v>
      </c>
      <c r="K52" s="18">
        <v>1</v>
      </c>
      <c r="L52" s="18">
        <v>1</v>
      </c>
    </row>
    <row r="53" spans="1:12">
      <c r="A53" s="153" t="s">
        <v>860</v>
      </c>
      <c r="B53" s="105" t="s">
        <v>1245</v>
      </c>
      <c r="C53" s="162" t="s">
        <v>1901</v>
      </c>
      <c r="D53">
        <v>0</v>
      </c>
      <c r="E53">
        <v>0</v>
      </c>
      <c r="F53">
        <v>1</v>
      </c>
      <c r="G53">
        <v>0</v>
      </c>
      <c r="I53" s="18">
        <v>0</v>
      </c>
      <c r="J53" s="18">
        <v>0</v>
      </c>
      <c r="K53" s="18">
        <v>1</v>
      </c>
      <c r="L53" s="18">
        <v>1</v>
      </c>
    </row>
    <row r="54" spans="1:12">
      <c r="A54" s="153" t="s">
        <v>698</v>
      </c>
      <c r="B54" s="105" t="s">
        <v>1245</v>
      </c>
      <c r="C54" s="162" t="s">
        <v>1902</v>
      </c>
      <c r="D54">
        <v>0</v>
      </c>
      <c r="E54">
        <v>0</v>
      </c>
      <c r="F54">
        <v>1</v>
      </c>
      <c r="G54">
        <v>0</v>
      </c>
      <c r="I54" s="18">
        <v>0</v>
      </c>
      <c r="J54" s="18">
        <v>0</v>
      </c>
      <c r="K54" s="18">
        <v>1</v>
      </c>
      <c r="L54" s="18">
        <v>1</v>
      </c>
    </row>
    <row r="55" spans="1:12">
      <c r="A55" s="159" t="s">
        <v>31</v>
      </c>
      <c r="B55" s="105" t="s">
        <v>1245</v>
      </c>
      <c r="C55" s="77" t="s">
        <v>1908</v>
      </c>
      <c r="D55">
        <v>0</v>
      </c>
      <c r="E55" s="156">
        <v>1</v>
      </c>
      <c r="F55">
        <v>2</v>
      </c>
      <c r="G55">
        <v>0</v>
      </c>
      <c r="I55" s="18">
        <v>0</v>
      </c>
      <c r="J55" s="156">
        <v>1</v>
      </c>
      <c r="K55" s="18">
        <v>3</v>
      </c>
      <c r="L55" s="18">
        <v>3</v>
      </c>
    </row>
    <row r="56" spans="1:12">
      <c r="A56" s="159" t="s">
        <v>118</v>
      </c>
      <c r="B56" s="104" t="s">
        <v>1242</v>
      </c>
      <c r="C56" s="158" t="s">
        <v>1909</v>
      </c>
      <c r="D56">
        <v>0</v>
      </c>
      <c r="E56" s="156">
        <v>2</v>
      </c>
      <c r="F56" s="77">
        <v>0</v>
      </c>
      <c r="G56" s="77">
        <v>0</v>
      </c>
      <c r="I56" s="18">
        <v>0</v>
      </c>
      <c r="J56" s="156">
        <v>2</v>
      </c>
      <c r="K56" s="77">
        <v>2</v>
      </c>
      <c r="L56" s="77">
        <v>2</v>
      </c>
    </row>
    <row r="57" spans="1:12">
      <c r="A57" s="161" t="s">
        <v>625</v>
      </c>
      <c r="B57" s="104" t="s">
        <v>1242</v>
      </c>
      <c r="C57" s="77" t="s">
        <v>1910</v>
      </c>
      <c r="D57">
        <v>0</v>
      </c>
      <c r="E57" s="158">
        <v>0</v>
      </c>
      <c r="F57" s="160">
        <v>1</v>
      </c>
      <c r="G57" s="77">
        <v>0</v>
      </c>
      <c r="I57" s="18">
        <v>0</v>
      </c>
      <c r="J57" s="158">
        <v>0</v>
      </c>
      <c r="K57" s="160">
        <v>1</v>
      </c>
      <c r="L57" s="77">
        <v>1</v>
      </c>
    </row>
    <row r="58" spans="1:12">
      <c r="A58" s="161" t="s">
        <v>42</v>
      </c>
      <c r="B58" s="104" t="s">
        <v>1242</v>
      </c>
      <c r="C58" s="163" t="s">
        <v>1911</v>
      </c>
      <c r="D58" s="18">
        <v>0</v>
      </c>
      <c r="E58" s="158">
        <v>0</v>
      </c>
      <c r="F58" s="160">
        <v>1</v>
      </c>
      <c r="G58" s="77">
        <v>0</v>
      </c>
      <c r="I58" s="18">
        <v>0</v>
      </c>
      <c r="J58" s="158">
        <v>0</v>
      </c>
      <c r="K58" s="160">
        <v>1</v>
      </c>
      <c r="L58" s="77">
        <v>1</v>
      </c>
    </row>
    <row r="59" spans="1:12">
      <c r="A59" s="161" t="s">
        <v>504</v>
      </c>
      <c r="B59" s="104" t="s">
        <v>1242</v>
      </c>
      <c r="C59" s="77" t="s">
        <v>1912</v>
      </c>
      <c r="D59" s="18">
        <v>0</v>
      </c>
      <c r="E59">
        <v>0</v>
      </c>
      <c r="F59" s="160">
        <v>2</v>
      </c>
      <c r="G59" s="77">
        <v>0</v>
      </c>
      <c r="I59" s="18">
        <v>0</v>
      </c>
      <c r="J59" s="18">
        <v>0</v>
      </c>
      <c r="K59" s="160">
        <v>2</v>
      </c>
      <c r="L59" s="77">
        <v>2</v>
      </c>
    </row>
    <row r="60" spans="1:12">
      <c r="A60" s="161" t="s">
        <v>13</v>
      </c>
      <c r="B60" s="104" t="s">
        <v>1242</v>
      </c>
      <c r="C60" s="77" t="s">
        <v>1913</v>
      </c>
      <c r="D60" s="18">
        <v>0</v>
      </c>
      <c r="E60">
        <v>0</v>
      </c>
      <c r="F60" s="160">
        <v>2</v>
      </c>
      <c r="G60" s="77">
        <v>0</v>
      </c>
      <c r="I60" s="18">
        <v>0</v>
      </c>
      <c r="J60" s="18">
        <v>0</v>
      </c>
      <c r="K60" s="160">
        <v>2</v>
      </c>
      <c r="L60" s="77">
        <v>2</v>
      </c>
    </row>
    <row r="61" spans="1:12">
      <c r="A61" s="161" t="s">
        <v>646</v>
      </c>
      <c r="B61" s="104" t="s">
        <v>1242</v>
      </c>
      <c r="C61" s="163" t="s">
        <v>1914</v>
      </c>
      <c r="D61" s="18">
        <v>0</v>
      </c>
      <c r="E61">
        <v>0</v>
      </c>
      <c r="F61" s="160">
        <v>1</v>
      </c>
      <c r="G61" s="77">
        <v>0</v>
      </c>
      <c r="I61" s="18">
        <v>0</v>
      </c>
      <c r="J61" s="18">
        <v>0</v>
      </c>
      <c r="K61" s="160">
        <v>1</v>
      </c>
      <c r="L61" s="77">
        <v>1</v>
      </c>
    </row>
    <row r="62" spans="1:12">
      <c r="A62" s="161" t="s">
        <v>668</v>
      </c>
      <c r="B62" s="105" t="s">
        <v>1245</v>
      </c>
      <c r="C62" s="77" t="s">
        <v>1915</v>
      </c>
      <c r="D62" s="18">
        <v>0</v>
      </c>
      <c r="E62">
        <v>0</v>
      </c>
      <c r="F62" s="160">
        <v>2</v>
      </c>
      <c r="G62" s="77">
        <v>0</v>
      </c>
      <c r="I62" s="18">
        <v>0</v>
      </c>
      <c r="J62" s="18">
        <v>0</v>
      </c>
      <c r="K62" s="160">
        <v>2</v>
      </c>
      <c r="L62" s="77">
        <v>2</v>
      </c>
    </row>
    <row r="63" spans="1:12">
      <c r="A63" s="161" t="s">
        <v>673</v>
      </c>
      <c r="B63" s="104" t="s">
        <v>1242</v>
      </c>
      <c r="C63" s="77" t="s">
        <v>1916</v>
      </c>
      <c r="D63" s="18">
        <v>0</v>
      </c>
      <c r="E63">
        <v>0</v>
      </c>
      <c r="F63" s="160">
        <v>1</v>
      </c>
      <c r="G63" s="77">
        <v>0</v>
      </c>
      <c r="I63" s="18">
        <v>0</v>
      </c>
      <c r="J63" s="18">
        <v>0</v>
      </c>
      <c r="K63" s="160">
        <v>1</v>
      </c>
      <c r="L63" s="77">
        <v>1</v>
      </c>
    </row>
  </sheetData>
  <hyperlinks>
    <hyperlink ref="C6" r:id="rId1" xr:uid="{FA05B399-67E3-4FED-8EFB-17923F9D6438}"/>
    <hyperlink ref="C58" r:id="rId2" display="http://hris.parliament.go.th/manage/fileupload/pic_new_public/9981198f626112d2e8a6f73f829ad340.jpghttp://hris.parliament.go.th/manage/fileupload/pic_new_public/9http://hris.parliament.go.th/manage/fileupload/pic_new_public/9981198f626112d2e8a6f73f829ad340.jpg" xr:uid="{69388185-7B1E-4283-B1A3-C1D7BF8AD721}"/>
    <hyperlink ref="C61" r:id="rId3" xr:uid="{9F2DF13A-BC69-4979-AC72-2E64477CE0F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40"/>
  <sheetViews>
    <sheetView workbookViewId="0">
      <pane ySplit="1" topLeftCell="A92" activePane="bottomLeft" state="frozen"/>
      <selection pane="bottomLeft" activeCell="D110" sqref="D110"/>
    </sheetView>
  </sheetViews>
  <sheetFormatPr defaultColWidth="14.42578125" defaultRowHeight="15" customHeight="1"/>
  <cols>
    <col min="1" max="1" width="20.85546875" customWidth="1"/>
  </cols>
  <sheetData>
    <row r="1" spans="1:5">
      <c r="A1" s="37" t="s">
        <v>0</v>
      </c>
      <c r="B1" s="38" t="s">
        <v>1229</v>
      </c>
      <c r="C1" s="39" t="s">
        <v>1231</v>
      </c>
      <c r="D1" s="40" t="s">
        <v>1232</v>
      </c>
      <c r="E1" s="41"/>
    </row>
    <row r="2" spans="1:5" ht="15" customHeight="1">
      <c r="A2" s="42" t="s">
        <v>25</v>
      </c>
      <c r="B2" s="26" t="s">
        <v>1239</v>
      </c>
      <c r="C2" s="43" t="s">
        <v>1240</v>
      </c>
      <c r="D2" s="76" t="s">
        <v>1242</v>
      </c>
    </row>
    <row r="3" spans="1:5" ht="15" customHeight="1">
      <c r="A3" s="42" t="s">
        <v>988</v>
      </c>
      <c r="B3" s="26" t="s">
        <v>1243</v>
      </c>
      <c r="C3" s="44" t="s">
        <v>1244</v>
      </c>
      <c r="D3" s="105" t="s">
        <v>1245</v>
      </c>
    </row>
    <row r="4" spans="1:5" ht="15" customHeight="1">
      <c r="A4" s="42" t="s">
        <v>406</v>
      </c>
      <c r="B4" s="26" t="s">
        <v>1243</v>
      </c>
      <c r="C4" s="45" t="s">
        <v>1246</v>
      </c>
      <c r="D4" s="105" t="s">
        <v>1245</v>
      </c>
    </row>
    <row r="5" spans="1:5" ht="15" customHeight="1">
      <c r="A5" s="42" t="s">
        <v>1248</v>
      </c>
      <c r="B5" s="26" t="s">
        <v>1249</v>
      </c>
      <c r="C5" s="36" t="s">
        <v>1250</v>
      </c>
      <c r="D5" s="105" t="s">
        <v>1245</v>
      </c>
    </row>
    <row r="6" spans="1:5" ht="15" customHeight="1">
      <c r="A6" s="42" t="s">
        <v>42</v>
      </c>
      <c r="B6" s="26" t="s">
        <v>1251</v>
      </c>
      <c r="C6" s="45" t="s">
        <v>1252</v>
      </c>
      <c r="D6" s="104" t="s">
        <v>1242</v>
      </c>
    </row>
    <row r="7" spans="1:5" ht="15" customHeight="1">
      <c r="A7" s="42" t="s">
        <v>491</v>
      </c>
      <c r="B7" s="26" t="s">
        <v>1251</v>
      </c>
      <c r="C7" s="36" t="s">
        <v>1253</v>
      </c>
      <c r="D7" s="104" t="s">
        <v>1242</v>
      </c>
    </row>
    <row r="8" spans="1:5" ht="15" customHeight="1">
      <c r="A8" s="42" t="s">
        <v>679</v>
      </c>
      <c r="B8" s="26" t="s">
        <v>1251</v>
      </c>
      <c r="C8" s="45" t="s">
        <v>1255</v>
      </c>
      <c r="D8" s="104" t="s">
        <v>1242</v>
      </c>
    </row>
    <row r="9" spans="1:5" ht="15" customHeight="1">
      <c r="A9" s="42" t="s">
        <v>66</v>
      </c>
      <c r="B9" s="26" t="s">
        <v>1256</v>
      </c>
      <c r="C9" s="45" t="s">
        <v>1257</v>
      </c>
      <c r="D9" s="104" t="s">
        <v>1242</v>
      </c>
    </row>
    <row r="10" spans="1:5" ht="15" customHeight="1">
      <c r="A10" s="42" t="s">
        <v>377</v>
      </c>
      <c r="B10" s="26" t="s">
        <v>1256</v>
      </c>
      <c r="C10" s="45" t="s">
        <v>1258</v>
      </c>
      <c r="D10" s="104" t="s">
        <v>1242</v>
      </c>
    </row>
    <row r="11" spans="1:5" ht="15" customHeight="1">
      <c r="A11" s="42" t="s">
        <v>687</v>
      </c>
      <c r="B11" s="83" t="s">
        <v>1259</v>
      </c>
      <c r="C11" s="36" t="s">
        <v>1260</v>
      </c>
      <c r="D11" s="106" t="s">
        <v>1259</v>
      </c>
    </row>
    <row r="12" spans="1:5" ht="15" customHeight="1">
      <c r="A12" s="42" t="s">
        <v>1015</v>
      </c>
      <c r="B12" s="26" t="s">
        <v>1251</v>
      </c>
      <c r="C12" s="36" t="s">
        <v>1262</v>
      </c>
      <c r="D12" s="104" t="s">
        <v>1242</v>
      </c>
    </row>
    <row r="13" spans="1:5" ht="15" customHeight="1">
      <c r="A13" s="42" t="s">
        <v>460</v>
      </c>
      <c r="B13" s="26" t="s">
        <v>1256</v>
      </c>
      <c r="C13" s="45" t="s">
        <v>1263</v>
      </c>
      <c r="D13" s="104" t="s">
        <v>1242</v>
      </c>
    </row>
    <row r="14" spans="1:5" ht="15" customHeight="1">
      <c r="A14" s="42" t="s">
        <v>364</v>
      </c>
      <c r="B14" s="26" t="s">
        <v>1256</v>
      </c>
      <c r="C14" s="45" t="s">
        <v>1264</v>
      </c>
      <c r="D14" s="104" t="s">
        <v>1242</v>
      </c>
    </row>
    <row r="15" spans="1:5" ht="15" customHeight="1">
      <c r="A15" s="42" t="s">
        <v>327</v>
      </c>
      <c r="B15" s="26" t="s">
        <v>1251</v>
      </c>
      <c r="C15" s="36" t="s">
        <v>1265</v>
      </c>
      <c r="D15" s="104" t="s">
        <v>1242</v>
      </c>
    </row>
    <row r="16" spans="1:5" ht="15" customHeight="1">
      <c r="A16" s="42" t="s">
        <v>146</v>
      </c>
      <c r="B16" s="26" t="s">
        <v>1251</v>
      </c>
      <c r="C16" s="36" t="s">
        <v>1266</v>
      </c>
      <c r="D16" s="104" t="s">
        <v>1242</v>
      </c>
    </row>
    <row r="17" spans="1:4" ht="15" customHeight="1">
      <c r="A17" s="42" t="s">
        <v>1267</v>
      </c>
      <c r="B17" s="26" t="s">
        <v>1259</v>
      </c>
      <c r="C17" s="36" t="s">
        <v>1268</v>
      </c>
      <c r="D17" s="106" t="s">
        <v>1259</v>
      </c>
    </row>
    <row r="18" spans="1:4" ht="15" customHeight="1">
      <c r="A18" s="114" t="s">
        <v>213</v>
      </c>
      <c r="B18" s="85" t="s">
        <v>1249</v>
      </c>
      <c r="C18" s="115" t="s">
        <v>1846</v>
      </c>
      <c r="D18" s="106" t="s">
        <v>1259</v>
      </c>
    </row>
    <row r="19" spans="1:4" ht="15" customHeight="1">
      <c r="A19" s="113" t="s">
        <v>1027</v>
      </c>
      <c r="B19" s="26" t="s">
        <v>1256</v>
      </c>
      <c r="C19" s="36" t="s">
        <v>1270</v>
      </c>
      <c r="D19" s="104" t="s">
        <v>1242</v>
      </c>
    </row>
    <row r="20" spans="1:4" ht="15" customHeight="1">
      <c r="A20" s="42" t="s">
        <v>61</v>
      </c>
      <c r="B20" s="26" t="s">
        <v>1251</v>
      </c>
      <c r="C20" s="36" t="s">
        <v>1272</v>
      </c>
      <c r="D20" s="104" t="s">
        <v>1242</v>
      </c>
    </row>
    <row r="21" spans="1:4" ht="15" customHeight="1">
      <c r="A21" s="42" t="s">
        <v>398</v>
      </c>
      <c r="B21" s="26" t="s">
        <v>1251</v>
      </c>
      <c r="C21" s="36" t="s">
        <v>1273</v>
      </c>
      <c r="D21" s="104" t="s">
        <v>1242</v>
      </c>
    </row>
    <row r="22" spans="1:4" ht="15" customHeight="1">
      <c r="A22" s="42" t="s">
        <v>7</v>
      </c>
      <c r="B22" s="26" t="s">
        <v>1249</v>
      </c>
      <c r="C22" s="36" t="s">
        <v>1274</v>
      </c>
      <c r="D22" s="106" t="s">
        <v>1276</v>
      </c>
    </row>
    <row r="23" spans="1:4" ht="15" customHeight="1">
      <c r="A23" s="42" t="s">
        <v>38</v>
      </c>
      <c r="B23" s="26" t="s">
        <v>1249</v>
      </c>
      <c r="C23" s="36" t="s">
        <v>1277</v>
      </c>
      <c r="D23" s="105" t="s">
        <v>1245</v>
      </c>
    </row>
    <row r="24" spans="1:4" ht="15" customHeight="1">
      <c r="A24" s="42" t="s">
        <v>1278</v>
      </c>
      <c r="B24" s="26" t="s">
        <v>1259</v>
      </c>
      <c r="C24" s="45" t="s">
        <v>1279</v>
      </c>
      <c r="D24" s="106" t="s">
        <v>1259</v>
      </c>
    </row>
    <row r="25" spans="1:4" ht="15" customHeight="1">
      <c r="A25" s="42" t="s">
        <v>201</v>
      </c>
      <c r="B25" s="26" t="s">
        <v>1243</v>
      </c>
      <c r="C25" s="36" t="s">
        <v>1280</v>
      </c>
      <c r="D25" s="105" t="s">
        <v>1245</v>
      </c>
    </row>
    <row r="26" spans="1:4" ht="12.75">
      <c r="A26" s="42" t="s">
        <v>1098</v>
      </c>
      <c r="B26" s="26" t="s">
        <v>1281</v>
      </c>
      <c r="C26" s="36" t="s">
        <v>1282</v>
      </c>
      <c r="D26" s="105" t="s">
        <v>1245</v>
      </c>
    </row>
    <row r="27" spans="1:4" ht="12.75">
      <c r="A27" s="42" t="s">
        <v>668</v>
      </c>
      <c r="B27" s="26" t="s">
        <v>1249</v>
      </c>
      <c r="C27" s="36" t="s">
        <v>1283</v>
      </c>
      <c r="D27" s="105" t="s">
        <v>1245</v>
      </c>
    </row>
    <row r="28" spans="1:4" ht="12.75">
      <c r="A28" s="42" t="s">
        <v>1055</v>
      </c>
      <c r="B28" s="26" t="s">
        <v>1251</v>
      </c>
      <c r="C28" s="45" t="s">
        <v>1285</v>
      </c>
      <c r="D28" s="104" t="s">
        <v>1242</v>
      </c>
    </row>
    <row r="29" spans="1:4" ht="12.75">
      <c r="A29" s="42" t="s">
        <v>917</v>
      </c>
      <c r="B29" s="26" t="s">
        <v>1251</v>
      </c>
      <c r="C29" s="36" t="s">
        <v>1287</v>
      </c>
      <c r="D29" s="104" t="s">
        <v>1242</v>
      </c>
    </row>
    <row r="30" spans="1:4" ht="12.75">
      <c r="A30" s="42" t="s">
        <v>443</v>
      </c>
      <c r="B30" s="26" t="s">
        <v>1256</v>
      </c>
      <c r="C30" s="36" t="s">
        <v>1288</v>
      </c>
      <c r="D30" s="104" t="s">
        <v>1242</v>
      </c>
    </row>
    <row r="31" spans="1:4" ht="12.75">
      <c r="A31" s="114" t="s">
        <v>6</v>
      </c>
      <c r="B31" s="85" t="s">
        <v>1243</v>
      </c>
      <c r="C31" s="115" t="s">
        <v>1847</v>
      </c>
      <c r="D31" s="106" t="s">
        <v>1259</v>
      </c>
    </row>
    <row r="32" spans="1:4" ht="12.75">
      <c r="A32" s="42" t="s">
        <v>761</v>
      </c>
      <c r="B32" s="26" t="s">
        <v>1256</v>
      </c>
      <c r="C32" s="36" t="s">
        <v>1290</v>
      </c>
      <c r="D32" s="104" t="s">
        <v>1242</v>
      </c>
    </row>
    <row r="33" spans="1:4" ht="12.75">
      <c r="A33" s="42" t="s">
        <v>1073</v>
      </c>
      <c r="B33" s="26" t="s">
        <v>1256</v>
      </c>
      <c r="C33" s="36" t="s">
        <v>1292</v>
      </c>
      <c r="D33" s="104" t="s">
        <v>1242</v>
      </c>
    </row>
    <row r="34" spans="1:4" ht="12.75">
      <c r="A34" s="42" t="s">
        <v>490</v>
      </c>
      <c r="B34" s="26" t="s">
        <v>1256</v>
      </c>
      <c r="C34" s="36" t="s">
        <v>1293</v>
      </c>
      <c r="D34" s="104" t="s">
        <v>1242</v>
      </c>
    </row>
    <row r="35" spans="1:4" ht="12.75">
      <c r="A35" s="42" t="s">
        <v>23</v>
      </c>
      <c r="B35" s="26" t="s">
        <v>1294</v>
      </c>
      <c r="C35" s="36" t="s">
        <v>1295</v>
      </c>
      <c r="D35" s="105" t="s">
        <v>1245</v>
      </c>
    </row>
    <row r="36" spans="1:4" ht="12.75">
      <c r="A36" s="42" t="s">
        <v>172</v>
      </c>
      <c r="B36" s="26" t="s">
        <v>1259</v>
      </c>
      <c r="C36" s="36" t="s">
        <v>1296</v>
      </c>
      <c r="D36" s="106" t="s">
        <v>1259</v>
      </c>
    </row>
    <row r="37" spans="1:4" ht="12.75">
      <c r="A37" s="18" t="s">
        <v>1838</v>
      </c>
      <c r="B37" s="26" t="s">
        <v>1256</v>
      </c>
      <c r="C37" s="49" t="s">
        <v>1837</v>
      </c>
      <c r="D37" s="104" t="s">
        <v>1242</v>
      </c>
    </row>
    <row r="38" spans="1:4" ht="12.75">
      <c r="A38" s="42" t="s">
        <v>673</v>
      </c>
      <c r="B38" s="49" t="s">
        <v>1297</v>
      </c>
      <c r="C38" s="36" t="s">
        <v>1298</v>
      </c>
      <c r="D38" s="104" t="s">
        <v>1242</v>
      </c>
    </row>
    <row r="39" spans="1:4" ht="12.75">
      <c r="A39" s="42" t="s">
        <v>842</v>
      </c>
      <c r="B39" s="47" t="s">
        <v>1243</v>
      </c>
      <c r="C39" s="36" t="s">
        <v>1299</v>
      </c>
      <c r="D39" s="106" t="s">
        <v>1259</v>
      </c>
    </row>
    <row r="40" spans="1:4" ht="12.75">
      <c r="A40" s="42" t="s">
        <v>718</v>
      </c>
      <c r="B40" s="26" t="s">
        <v>1251</v>
      </c>
      <c r="C40" s="36" t="s">
        <v>1301</v>
      </c>
      <c r="D40" s="104" t="s">
        <v>1242</v>
      </c>
    </row>
    <row r="41" spans="1:4" ht="12.75">
      <c r="A41" s="42" t="s">
        <v>732</v>
      </c>
      <c r="B41" s="26" t="s">
        <v>1256</v>
      </c>
      <c r="C41" s="36" t="s">
        <v>1302</v>
      </c>
      <c r="D41" s="104" t="s">
        <v>1242</v>
      </c>
    </row>
    <row r="42" spans="1:4" ht="12.75">
      <c r="A42" s="42" t="s">
        <v>1131</v>
      </c>
      <c r="B42" s="26" t="s">
        <v>1297</v>
      </c>
      <c r="C42" s="36" t="s">
        <v>1269</v>
      </c>
      <c r="D42" s="104" t="s">
        <v>1242</v>
      </c>
    </row>
    <row r="43" spans="1:4" ht="12.75">
      <c r="A43" s="42" t="s">
        <v>1161</v>
      </c>
      <c r="B43" s="26" t="s">
        <v>1303</v>
      </c>
      <c r="C43" s="36" t="s">
        <v>1289</v>
      </c>
      <c r="D43" s="76" t="s">
        <v>1242</v>
      </c>
    </row>
    <row r="44" spans="1:4" ht="12.75">
      <c r="A44" s="42" t="s">
        <v>274</v>
      </c>
      <c r="B44" s="26" t="s">
        <v>1256</v>
      </c>
      <c r="C44" s="36" t="s">
        <v>1304</v>
      </c>
      <c r="D44" s="104" t="s">
        <v>1242</v>
      </c>
    </row>
    <row r="45" spans="1:4" ht="12.75">
      <c r="A45" s="42" t="s">
        <v>833</v>
      </c>
      <c r="B45" s="49" t="s">
        <v>1251</v>
      </c>
      <c r="C45" s="45" t="s">
        <v>1305</v>
      </c>
      <c r="D45" s="104" t="s">
        <v>1242</v>
      </c>
    </row>
    <row r="46" spans="1:4" ht="12.75">
      <c r="A46" s="42" t="s">
        <v>100</v>
      </c>
      <c r="B46" s="47" t="s">
        <v>1243</v>
      </c>
      <c r="C46" s="48" t="s">
        <v>1306</v>
      </c>
      <c r="D46" s="105" t="s">
        <v>1245</v>
      </c>
    </row>
    <row r="47" spans="1:4" ht="12.75">
      <c r="A47" s="42" t="s">
        <v>214</v>
      </c>
      <c r="B47" s="47" t="s">
        <v>1243</v>
      </c>
      <c r="C47" s="36" t="s">
        <v>1250</v>
      </c>
      <c r="D47" s="105" t="s">
        <v>1245</v>
      </c>
    </row>
    <row r="48" spans="1:4" ht="12.75">
      <c r="A48" s="42" t="s">
        <v>1309</v>
      </c>
      <c r="B48" s="26" t="s">
        <v>1256</v>
      </c>
      <c r="C48" s="36" t="s">
        <v>1310</v>
      </c>
      <c r="D48" s="104" t="s">
        <v>1242</v>
      </c>
    </row>
    <row r="49" spans="1:4" ht="12.75">
      <c r="A49" s="42" t="s">
        <v>254</v>
      </c>
      <c r="B49" s="26" t="s">
        <v>1249</v>
      </c>
      <c r="C49" s="45" t="s">
        <v>1311</v>
      </c>
      <c r="D49" s="105" t="s">
        <v>1245</v>
      </c>
    </row>
    <row r="50" spans="1:4" ht="12.75">
      <c r="A50" s="42" t="s">
        <v>1061</v>
      </c>
      <c r="B50" s="26" t="s">
        <v>1251</v>
      </c>
      <c r="C50" s="36" t="s">
        <v>1313</v>
      </c>
      <c r="D50" s="104" t="s">
        <v>1242</v>
      </c>
    </row>
    <row r="51" spans="1:4" ht="12.75">
      <c r="A51" s="42" t="s">
        <v>48</v>
      </c>
      <c r="B51" s="26" t="s">
        <v>1259</v>
      </c>
      <c r="C51" s="107" t="s">
        <v>1845</v>
      </c>
      <c r="D51" s="106" t="s">
        <v>1259</v>
      </c>
    </row>
    <row r="52" spans="1:4" ht="12.75">
      <c r="A52" s="42" t="s">
        <v>1314</v>
      </c>
      <c r="B52" s="26" t="s">
        <v>1259</v>
      </c>
      <c r="C52" s="36" t="s">
        <v>1315</v>
      </c>
      <c r="D52" s="106" t="s">
        <v>1259</v>
      </c>
    </row>
    <row r="53" spans="1:4" ht="12.75">
      <c r="A53" s="42" t="s">
        <v>58</v>
      </c>
      <c r="B53" s="26" t="s">
        <v>1251</v>
      </c>
      <c r="C53" s="36" t="s">
        <v>1316</v>
      </c>
      <c r="D53" s="104" t="s">
        <v>1242</v>
      </c>
    </row>
    <row r="54" spans="1:4" ht="12.75">
      <c r="A54" s="42" t="s">
        <v>382</v>
      </c>
      <c r="B54" s="26" t="s">
        <v>1256</v>
      </c>
      <c r="C54" s="36" t="s">
        <v>1317</v>
      </c>
      <c r="D54" s="104" t="s">
        <v>1242</v>
      </c>
    </row>
    <row r="55" spans="1:4" ht="12.75">
      <c r="A55" s="42" t="s">
        <v>418</v>
      </c>
      <c r="B55" s="26" t="s">
        <v>1256</v>
      </c>
      <c r="C55" s="36" t="s">
        <v>1318</v>
      </c>
      <c r="D55" s="104" t="s">
        <v>1242</v>
      </c>
    </row>
    <row r="56" spans="1:4" ht="12.75">
      <c r="A56" s="42" t="s">
        <v>256</v>
      </c>
      <c r="B56" s="26" t="s">
        <v>1243</v>
      </c>
      <c r="C56" s="36" t="s">
        <v>1320</v>
      </c>
      <c r="D56" s="105" t="s">
        <v>1245</v>
      </c>
    </row>
    <row r="57" spans="1:4" ht="12.75">
      <c r="A57" s="42" t="s">
        <v>792</v>
      </c>
      <c r="B57" s="26" t="s">
        <v>1243</v>
      </c>
      <c r="C57" s="36" t="s">
        <v>1322</v>
      </c>
      <c r="D57" s="105" t="s">
        <v>1245</v>
      </c>
    </row>
    <row r="58" spans="1:4" ht="12.75">
      <c r="A58" s="42" t="s">
        <v>836</v>
      </c>
      <c r="B58" s="26" t="s">
        <v>1256</v>
      </c>
      <c r="C58" s="45" t="s">
        <v>1280</v>
      </c>
      <c r="D58" s="104" t="s">
        <v>1242</v>
      </c>
    </row>
    <row r="59" spans="1:4" ht="12.75">
      <c r="A59" s="42" t="s">
        <v>192</v>
      </c>
      <c r="B59" s="26" t="s">
        <v>1251</v>
      </c>
      <c r="C59" s="36" t="s">
        <v>1323</v>
      </c>
      <c r="D59" s="104" t="s">
        <v>1242</v>
      </c>
    </row>
    <row r="60" spans="1:4" ht="12.75">
      <c r="A60" s="42" t="s">
        <v>589</v>
      </c>
      <c r="B60" s="26" t="s">
        <v>1256</v>
      </c>
      <c r="C60" s="36" t="s">
        <v>1324</v>
      </c>
      <c r="D60" s="104" t="s">
        <v>1242</v>
      </c>
    </row>
    <row r="61" spans="1:4" ht="12.75">
      <c r="A61" s="42" t="s">
        <v>594</v>
      </c>
      <c r="B61" s="26" t="s">
        <v>1249</v>
      </c>
      <c r="C61" s="36" t="s">
        <v>1318</v>
      </c>
      <c r="D61" s="105" t="s">
        <v>1245</v>
      </c>
    </row>
    <row r="62" spans="1:4" ht="12.75">
      <c r="A62" s="114" t="s">
        <v>71</v>
      </c>
      <c r="B62" s="85" t="s">
        <v>1243</v>
      </c>
      <c r="C62" s="115" t="s">
        <v>1848</v>
      </c>
      <c r="D62" s="106" t="s">
        <v>1259</v>
      </c>
    </row>
    <row r="63" spans="1:4" ht="12.75">
      <c r="A63" s="42" t="s">
        <v>220</v>
      </c>
      <c r="B63" s="26" t="s">
        <v>1243</v>
      </c>
      <c r="C63" s="36" t="s">
        <v>1327</v>
      </c>
      <c r="D63" s="105" t="s">
        <v>1245</v>
      </c>
    </row>
    <row r="64" spans="1:4" ht="12.75">
      <c r="A64" s="42" t="s">
        <v>796</v>
      </c>
      <c r="B64" s="26" t="s">
        <v>1243</v>
      </c>
      <c r="C64" s="36" t="s">
        <v>1328</v>
      </c>
      <c r="D64" s="105" t="s">
        <v>1245</v>
      </c>
    </row>
    <row r="65" spans="1:4" ht="12.75">
      <c r="A65" s="42" t="s">
        <v>664</v>
      </c>
      <c r="B65" s="26" t="s">
        <v>1329</v>
      </c>
      <c r="C65" s="36" t="s">
        <v>1289</v>
      </c>
      <c r="D65" s="104" t="s">
        <v>1242</v>
      </c>
    </row>
    <row r="66" spans="1:4" ht="12.75">
      <c r="A66" s="42" t="s">
        <v>133</v>
      </c>
      <c r="B66" s="26" t="s">
        <v>1330</v>
      </c>
      <c r="C66" s="36" t="s">
        <v>1289</v>
      </c>
      <c r="D66" s="105" t="s">
        <v>1245</v>
      </c>
    </row>
    <row r="67" spans="1:4" ht="12.75">
      <c r="A67" s="42" t="s">
        <v>77</v>
      </c>
      <c r="B67" s="26" t="s">
        <v>1251</v>
      </c>
      <c r="C67" s="36" t="s">
        <v>1331</v>
      </c>
      <c r="D67" s="104" t="s">
        <v>1242</v>
      </c>
    </row>
    <row r="68" spans="1:4" ht="12.75">
      <c r="A68" s="42" t="s">
        <v>939</v>
      </c>
      <c r="B68" s="26" t="s">
        <v>1281</v>
      </c>
      <c r="C68" s="36" t="s">
        <v>1332</v>
      </c>
      <c r="D68" s="105" t="s">
        <v>1245</v>
      </c>
    </row>
    <row r="69" spans="1:4" ht="12.75">
      <c r="A69" s="42" t="s">
        <v>1334</v>
      </c>
      <c r="B69" s="26" t="s">
        <v>1256</v>
      </c>
      <c r="C69" s="36" t="s">
        <v>1335</v>
      </c>
      <c r="D69" s="104" t="s">
        <v>1242</v>
      </c>
    </row>
    <row r="70" spans="1:4" ht="12.75">
      <c r="A70" s="42" t="s">
        <v>504</v>
      </c>
      <c r="B70" s="26" t="s">
        <v>1297</v>
      </c>
      <c r="C70" s="36" t="s">
        <v>1324</v>
      </c>
      <c r="D70" s="104" t="s">
        <v>1242</v>
      </c>
    </row>
    <row r="71" spans="1:4" ht="12.75">
      <c r="A71" s="114" t="s">
        <v>289</v>
      </c>
      <c r="B71" s="85" t="s">
        <v>1294</v>
      </c>
      <c r="C71" s="115" t="s">
        <v>1849</v>
      </c>
      <c r="D71" s="106" t="s">
        <v>1259</v>
      </c>
    </row>
    <row r="72" spans="1:4" ht="12.75">
      <c r="A72" s="42" t="s">
        <v>692</v>
      </c>
      <c r="B72" s="49" t="s">
        <v>1239</v>
      </c>
      <c r="C72" s="36" t="s">
        <v>1289</v>
      </c>
      <c r="D72" s="104" t="s">
        <v>1242</v>
      </c>
    </row>
    <row r="73" spans="1:4" ht="12.75">
      <c r="A73" s="42" t="s">
        <v>13</v>
      </c>
      <c r="B73" s="26" t="s">
        <v>1243</v>
      </c>
      <c r="C73" s="36" t="s">
        <v>1338</v>
      </c>
      <c r="D73" s="105" t="s">
        <v>1245</v>
      </c>
    </row>
    <row r="74" spans="1:4" ht="12.75">
      <c r="A74" s="42" t="s">
        <v>781</v>
      </c>
      <c r="B74" s="26" t="s">
        <v>1297</v>
      </c>
      <c r="C74" s="36" t="s">
        <v>1326</v>
      </c>
      <c r="D74" s="104" t="s">
        <v>1242</v>
      </c>
    </row>
    <row r="75" spans="1:4" ht="12.75">
      <c r="A75" s="42" t="s">
        <v>126</v>
      </c>
      <c r="B75" s="26" t="s">
        <v>1256</v>
      </c>
      <c r="C75" s="36" t="s">
        <v>1340</v>
      </c>
      <c r="D75" s="104" t="s">
        <v>1242</v>
      </c>
    </row>
    <row r="76" spans="1:4" ht="12.75">
      <c r="A76" s="42" t="s">
        <v>576</v>
      </c>
      <c r="B76" s="26" t="s">
        <v>1259</v>
      </c>
      <c r="C76" s="36" t="s">
        <v>1315</v>
      </c>
      <c r="D76" s="108" t="s">
        <v>1259</v>
      </c>
    </row>
    <row r="77" spans="1:4" ht="12.75">
      <c r="A77" s="42" t="s">
        <v>625</v>
      </c>
      <c r="B77" s="26" t="s">
        <v>1251</v>
      </c>
      <c r="C77" s="36" t="s">
        <v>1342</v>
      </c>
      <c r="D77" s="104" t="s">
        <v>1242</v>
      </c>
    </row>
    <row r="78" spans="1:4" ht="12.75">
      <c r="A78" s="42" t="s">
        <v>105</v>
      </c>
      <c r="B78" s="26" t="s">
        <v>1243</v>
      </c>
      <c r="C78" s="45" t="s">
        <v>1345</v>
      </c>
      <c r="D78" s="105" t="s">
        <v>1245</v>
      </c>
    </row>
    <row r="79" spans="1:4" ht="12.75">
      <c r="A79" s="42" t="s">
        <v>1068</v>
      </c>
      <c r="B79" s="26" t="s">
        <v>1251</v>
      </c>
      <c r="C79" s="36" t="s">
        <v>1346</v>
      </c>
      <c r="D79" s="104" t="s">
        <v>1242</v>
      </c>
    </row>
    <row r="80" spans="1:4" ht="12.75">
      <c r="A80" s="114" t="s">
        <v>76</v>
      </c>
      <c r="B80" s="85" t="s">
        <v>1281</v>
      </c>
      <c r="C80" s="115" t="s">
        <v>1850</v>
      </c>
      <c r="D80" s="106" t="s">
        <v>1259</v>
      </c>
    </row>
    <row r="81" spans="1:4" ht="12.75">
      <c r="A81" s="42" t="s">
        <v>80</v>
      </c>
      <c r="B81" s="26" t="s">
        <v>1256</v>
      </c>
      <c r="C81" s="36" t="s">
        <v>1347</v>
      </c>
      <c r="D81" s="104" t="s">
        <v>1242</v>
      </c>
    </row>
    <row r="82" spans="1:4" ht="12.75">
      <c r="A82" s="42" t="s">
        <v>228</v>
      </c>
      <c r="B82" s="26" t="s">
        <v>1281</v>
      </c>
      <c r="C82" s="36" t="s">
        <v>1348</v>
      </c>
      <c r="D82" s="105" t="s">
        <v>1245</v>
      </c>
    </row>
    <row r="83" spans="1:4" ht="12.75">
      <c r="A83" s="42" t="s">
        <v>10</v>
      </c>
      <c r="B83" s="26" t="s">
        <v>1281</v>
      </c>
      <c r="C83" s="36" t="s">
        <v>1349</v>
      </c>
      <c r="D83" s="106" t="s">
        <v>1350</v>
      </c>
    </row>
    <row r="84" spans="1:4" ht="12.75">
      <c r="A84" s="42" t="s">
        <v>1092</v>
      </c>
      <c r="B84" s="26" t="s">
        <v>1351</v>
      </c>
      <c r="C84" s="36" t="s">
        <v>1289</v>
      </c>
      <c r="D84" s="104" t="s">
        <v>1242</v>
      </c>
    </row>
    <row r="85" spans="1:4" ht="12.75">
      <c r="A85" s="42" t="s">
        <v>804</v>
      </c>
      <c r="B85" s="26" t="s">
        <v>1259</v>
      </c>
      <c r="C85" s="36" t="s">
        <v>1352</v>
      </c>
      <c r="D85" s="106" t="s">
        <v>1259</v>
      </c>
    </row>
    <row r="86" spans="1:4" ht="12.75">
      <c r="A86" s="18" t="s">
        <v>1839</v>
      </c>
      <c r="B86" s="26" t="s">
        <v>1281</v>
      </c>
      <c r="C86" s="49" t="s">
        <v>1840</v>
      </c>
      <c r="D86" s="105" t="s">
        <v>1245</v>
      </c>
    </row>
    <row r="87" spans="1:4" ht="12.75">
      <c r="A87" s="85" t="s">
        <v>605</v>
      </c>
      <c r="B87" s="85" t="s">
        <v>1243</v>
      </c>
      <c r="C87" s="94" t="s">
        <v>1315</v>
      </c>
      <c r="D87" s="106" t="s">
        <v>1259</v>
      </c>
    </row>
    <row r="88" spans="1:4" ht="12.75">
      <c r="A88" s="42" t="s">
        <v>344</v>
      </c>
      <c r="B88" s="26" t="s">
        <v>1251</v>
      </c>
      <c r="C88" s="36" t="s">
        <v>1355</v>
      </c>
      <c r="D88" s="104" t="s">
        <v>1242</v>
      </c>
    </row>
    <row r="89" spans="1:4" ht="12.75">
      <c r="A89" s="42" t="s">
        <v>21</v>
      </c>
      <c r="B89" s="26" t="s">
        <v>1251</v>
      </c>
      <c r="C89" s="45" t="s">
        <v>1356</v>
      </c>
      <c r="D89" s="104" t="s">
        <v>1242</v>
      </c>
    </row>
    <row r="90" spans="1:4" ht="12.75">
      <c r="A90" s="114" t="s">
        <v>1357</v>
      </c>
      <c r="B90" s="85" t="s">
        <v>1243</v>
      </c>
      <c r="C90" s="115" t="s">
        <v>1851</v>
      </c>
      <c r="D90" s="106" t="s">
        <v>1259</v>
      </c>
    </row>
    <row r="91" spans="1:4" ht="12.75">
      <c r="A91" s="42" t="s">
        <v>118</v>
      </c>
      <c r="B91" s="26" t="s">
        <v>1251</v>
      </c>
      <c r="C91" s="36" t="s">
        <v>1358</v>
      </c>
      <c r="D91" s="104" t="s">
        <v>1242</v>
      </c>
    </row>
    <row r="92" spans="1:4" ht="12.75">
      <c r="A92" s="42" t="s">
        <v>903</v>
      </c>
      <c r="B92" s="26" t="s">
        <v>1243</v>
      </c>
      <c r="C92" s="36" t="s">
        <v>1359</v>
      </c>
      <c r="D92" s="105" t="s">
        <v>1245</v>
      </c>
    </row>
    <row r="93" spans="1:4" ht="12.75">
      <c r="A93" s="42" t="s">
        <v>139</v>
      </c>
      <c r="B93" s="26" t="s">
        <v>1243</v>
      </c>
      <c r="C93" s="36" t="s">
        <v>1360</v>
      </c>
      <c r="D93" s="105" t="s">
        <v>1245</v>
      </c>
    </row>
    <row r="94" spans="1:4" ht="12.75">
      <c r="A94" s="42" t="s">
        <v>714</v>
      </c>
      <c r="B94" s="49" t="s">
        <v>1243</v>
      </c>
      <c r="C94" s="36" t="s">
        <v>1362</v>
      </c>
      <c r="D94" s="105" t="s">
        <v>1245</v>
      </c>
    </row>
    <row r="95" spans="1:4" ht="12.75">
      <c r="A95" s="42" t="s">
        <v>340</v>
      </c>
      <c r="B95" s="26" t="s">
        <v>1243</v>
      </c>
      <c r="C95" s="36" t="s">
        <v>1363</v>
      </c>
      <c r="D95" s="106" t="s">
        <v>1350</v>
      </c>
    </row>
    <row r="96" spans="1:4" ht="12.75">
      <c r="A96" s="42" t="s">
        <v>97</v>
      </c>
      <c r="B96" s="26" t="s">
        <v>1251</v>
      </c>
      <c r="C96" s="36" t="s">
        <v>1364</v>
      </c>
      <c r="D96" s="104" t="s">
        <v>1242</v>
      </c>
    </row>
    <row r="97" spans="1:4" ht="12.75">
      <c r="A97" s="42" t="s">
        <v>895</v>
      </c>
      <c r="B97" s="26" t="s">
        <v>1256</v>
      </c>
      <c r="C97" s="36" t="s">
        <v>1365</v>
      </c>
      <c r="D97" s="104" t="s">
        <v>1242</v>
      </c>
    </row>
    <row r="98" spans="1:4" ht="12.75">
      <c r="A98" s="42" t="s">
        <v>34</v>
      </c>
      <c r="B98" s="26" t="s">
        <v>1256</v>
      </c>
      <c r="C98" s="36" t="s">
        <v>1366</v>
      </c>
      <c r="D98" s="104" t="s">
        <v>1242</v>
      </c>
    </row>
    <row r="99" spans="1:4" ht="12.75">
      <c r="A99" s="42" t="s">
        <v>1029</v>
      </c>
      <c r="B99" s="26" t="s">
        <v>1251</v>
      </c>
      <c r="C99" s="36" t="s">
        <v>1367</v>
      </c>
      <c r="D99" s="104" t="s">
        <v>1242</v>
      </c>
    </row>
    <row r="100" spans="1:4" ht="12.75">
      <c r="A100" s="42" t="s">
        <v>646</v>
      </c>
      <c r="B100" s="26" t="s">
        <v>1297</v>
      </c>
      <c r="C100" s="36" t="s">
        <v>1289</v>
      </c>
      <c r="D100" s="104" t="s">
        <v>1242</v>
      </c>
    </row>
    <row r="101" spans="1:4" ht="12.75">
      <c r="A101" s="42" t="s">
        <v>19</v>
      </c>
      <c r="B101" s="26" t="s">
        <v>1251</v>
      </c>
      <c r="C101" s="36" t="s">
        <v>1369</v>
      </c>
      <c r="D101" s="104" t="s">
        <v>1242</v>
      </c>
    </row>
    <row r="102" spans="1:4" ht="12.75">
      <c r="A102" s="114" t="s">
        <v>666</v>
      </c>
      <c r="B102" s="85" t="s">
        <v>1281</v>
      </c>
      <c r="C102" s="115" t="s">
        <v>1852</v>
      </c>
      <c r="D102" s="105" t="s">
        <v>1245</v>
      </c>
    </row>
    <row r="103" spans="1:4" ht="12.75">
      <c r="A103" s="42" t="s">
        <v>54</v>
      </c>
      <c r="B103" s="49" t="s">
        <v>1259</v>
      </c>
      <c r="C103" s="36" t="s">
        <v>1371</v>
      </c>
      <c r="D103" s="106" t="s">
        <v>1259</v>
      </c>
    </row>
    <row r="104" spans="1:4" ht="12.75">
      <c r="A104" s="42" t="s">
        <v>95</v>
      </c>
      <c r="B104" s="26" t="s">
        <v>1256</v>
      </c>
      <c r="C104" s="45" t="s">
        <v>1258</v>
      </c>
      <c r="D104" s="104" t="s">
        <v>1242</v>
      </c>
    </row>
    <row r="105" spans="1:4" ht="12.75">
      <c r="A105" s="42" t="s">
        <v>1012</v>
      </c>
      <c r="B105" s="26" t="s">
        <v>1243</v>
      </c>
      <c r="C105" s="36" t="s">
        <v>1372</v>
      </c>
      <c r="D105" s="105" t="s">
        <v>1245</v>
      </c>
    </row>
    <row r="106" spans="1:4" ht="12.75">
      <c r="A106" s="42" t="s">
        <v>31</v>
      </c>
      <c r="B106" s="26" t="s">
        <v>1249</v>
      </c>
      <c r="C106" s="36" t="s">
        <v>1373</v>
      </c>
      <c r="D106" s="105" t="s">
        <v>1245</v>
      </c>
    </row>
    <row r="107" spans="1:4" ht="12.75">
      <c r="A107" s="42" t="s">
        <v>860</v>
      </c>
      <c r="B107" s="26" t="s">
        <v>1243</v>
      </c>
      <c r="C107" s="36" t="s">
        <v>1374</v>
      </c>
      <c r="D107" s="105" t="s">
        <v>1245</v>
      </c>
    </row>
    <row r="108" spans="1:4" ht="12.75">
      <c r="A108" s="42" t="s">
        <v>698</v>
      </c>
      <c r="B108" s="26" t="s">
        <v>1249</v>
      </c>
      <c r="C108" s="45" t="s">
        <v>1376</v>
      </c>
      <c r="D108" s="105" t="s">
        <v>1245</v>
      </c>
    </row>
    <row r="109" spans="1:4" ht="12.75">
      <c r="A109" s="42" t="s">
        <v>50</v>
      </c>
      <c r="B109" s="49" t="s">
        <v>1259</v>
      </c>
      <c r="C109" s="45" t="s">
        <v>1377</v>
      </c>
      <c r="D109" s="106" t="s">
        <v>1259</v>
      </c>
    </row>
    <row r="110" spans="1:4" ht="12.75">
      <c r="A110" s="42" t="s">
        <v>129</v>
      </c>
      <c r="B110" s="49" t="s">
        <v>1256</v>
      </c>
      <c r="C110" s="45" t="s">
        <v>1378</v>
      </c>
      <c r="D110" s="104" t="s">
        <v>1242</v>
      </c>
    </row>
    <row r="111" spans="1:4" ht="12.75">
      <c r="C111" s="27"/>
    </row>
    <row r="112" spans="1:4" ht="12.75">
      <c r="C112" s="27"/>
    </row>
    <row r="113" spans="3:3" ht="12.75">
      <c r="C113" s="27"/>
    </row>
    <row r="114" spans="3:3" ht="12.75">
      <c r="C114" s="27"/>
    </row>
    <row r="115" spans="3:3" ht="12.75">
      <c r="C115" s="27"/>
    </row>
    <row r="116" spans="3:3" ht="12.75">
      <c r="C116" s="27"/>
    </row>
    <row r="117" spans="3:3" ht="12.75">
      <c r="C117" s="27"/>
    </row>
    <row r="118" spans="3:3" ht="12.75">
      <c r="C118" s="27"/>
    </row>
    <row r="119" spans="3:3" ht="12.75">
      <c r="C119" s="27"/>
    </row>
    <row r="120" spans="3:3" ht="12.75">
      <c r="C120" s="27"/>
    </row>
    <row r="121" spans="3:3" ht="12.75">
      <c r="C121" s="27"/>
    </row>
    <row r="122" spans="3:3" ht="12.75">
      <c r="C122" s="27"/>
    </row>
    <row r="123" spans="3:3" ht="12.75">
      <c r="C123" s="27"/>
    </row>
    <row r="124" spans="3:3" ht="12.75">
      <c r="C124" s="27"/>
    </row>
    <row r="125" spans="3:3" ht="12.75">
      <c r="C125" s="27"/>
    </row>
    <row r="126" spans="3:3" ht="12.75">
      <c r="C126" s="27"/>
    </row>
    <row r="127" spans="3:3" ht="12.75">
      <c r="C127" s="27"/>
    </row>
    <row r="128" spans="3:3" ht="12.75">
      <c r="C128" s="27"/>
    </row>
    <row r="129" spans="3:3" ht="12.75">
      <c r="C129" s="27"/>
    </row>
    <row r="130" spans="3:3" ht="12.75">
      <c r="C130" s="27"/>
    </row>
    <row r="131" spans="3:3" ht="12.75">
      <c r="C131" s="27"/>
    </row>
    <row r="132" spans="3:3" ht="12.75">
      <c r="C132" s="27"/>
    </row>
    <row r="133" spans="3:3" ht="12.75">
      <c r="C133" s="27"/>
    </row>
    <row r="134" spans="3:3" ht="12.75">
      <c r="C134" s="27"/>
    </row>
    <row r="135" spans="3:3" ht="12.75">
      <c r="C135" s="27"/>
    </row>
    <row r="136" spans="3:3" ht="12.75">
      <c r="C136" s="27"/>
    </row>
    <row r="137" spans="3:3" ht="12.75">
      <c r="C137" s="27"/>
    </row>
    <row r="138" spans="3:3" ht="12.75">
      <c r="C138" s="27"/>
    </row>
    <row r="139" spans="3:3" ht="12.75">
      <c r="C139" s="27"/>
    </row>
    <row r="140" spans="3:3" ht="12.75">
      <c r="C140" s="27"/>
    </row>
  </sheetData>
  <sortState xmlns:xlrd2="http://schemas.microsoft.com/office/spreadsheetml/2017/richdata2" ref="A2:E141">
    <sortCondition ref="A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1F8AB-B81B-4C9A-A4C8-6ADD35128415}">
  <dimension ref="A1:O288"/>
  <sheetViews>
    <sheetView topLeftCell="A257" workbookViewId="0">
      <selection activeCell="R2" sqref="R2"/>
    </sheetView>
  </sheetViews>
  <sheetFormatPr defaultRowHeight="12.75"/>
  <cols>
    <col min="1" max="1" width="10.140625" style="62" bestFit="1" customWidth="1"/>
    <col min="2" max="3" width="10.140625" style="62" customWidth="1"/>
    <col min="4" max="9" width="9.140625" style="62"/>
    <col min="10" max="10" width="11.140625" style="62" bestFit="1" customWidth="1"/>
    <col min="11" max="11" width="9.140625" style="216"/>
    <col min="12" max="13" width="9.140625" style="62"/>
    <col min="14" max="14" width="9.140625" style="170"/>
    <col min="15" max="15" width="9.140625" style="62"/>
  </cols>
  <sheetData>
    <row r="1" spans="1:15" ht="14.25">
      <c r="A1" s="62" t="s">
        <v>1918</v>
      </c>
      <c r="B1" s="62" t="s">
        <v>1919</v>
      </c>
      <c r="C1" s="170" t="s">
        <v>1920</v>
      </c>
      <c r="D1" s="62" t="s">
        <v>1921</v>
      </c>
      <c r="E1" s="86" t="s">
        <v>1922</v>
      </c>
      <c r="F1" s="86" t="s">
        <v>1923</v>
      </c>
      <c r="G1" s="171" t="s">
        <v>1</v>
      </c>
      <c r="H1" s="171" t="s">
        <v>2</v>
      </c>
      <c r="I1" s="86" t="s">
        <v>4</v>
      </c>
      <c r="J1" s="171" t="s">
        <v>1924</v>
      </c>
      <c r="K1" s="171" t="s">
        <v>1925</v>
      </c>
      <c r="L1" s="86" t="s">
        <v>3</v>
      </c>
      <c r="M1" s="171" t="s">
        <v>1926</v>
      </c>
      <c r="N1" s="86" t="s">
        <v>5</v>
      </c>
      <c r="O1" s="172"/>
    </row>
    <row r="2" spans="1:15">
      <c r="A2" s="62">
        <v>1</v>
      </c>
      <c r="B2" s="62">
        <v>1</v>
      </c>
      <c r="D2" s="62">
        <v>1</v>
      </c>
      <c r="E2" s="173" t="s">
        <v>1927</v>
      </c>
      <c r="F2" s="174" t="s">
        <v>1928</v>
      </c>
      <c r="G2" s="175">
        <v>3.4375E-3</v>
      </c>
      <c r="H2" s="175">
        <v>1.2858796296296297E-2</v>
      </c>
      <c r="I2" s="176">
        <f t="shared" ref="I2:I65" si="0">H2-G2</f>
        <v>9.4212962962962974E-3</v>
      </c>
      <c r="J2" s="177">
        <f t="shared" ref="J2:J65" si="1">I2*86400</f>
        <v>814.00000000000011</v>
      </c>
      <c r="K2" s="178"/>
      <c r="L2" s="179" t="s">
        <v>1928</v>
      </c>
      <c r="M2" s="179"/>
      <c r="N2" s="180"/>
      <c r="O2" s="181"/>
    </row>
    <row r="3" spans="1:15">
      <c r="A3" s="62">
        <v>4</v>
      </c>
      <c r="B3" s="62">
        <v>2</v>
      </c>
      <c r="D3" s="62">
        <v>1</v>
      </c>
      <c r="E3" s="173" t="s">
        <v>1927</v>
      </c>
      <c r="F3" s="174" t="s">
        <v>21</v>
      </c>
      <c r="G3" s="175">
        <v>1.2893518518518518E-2</v>
      </c>
      <c r="H3" s="175">
        <v>2.1076388888888891E-2</v>
      </c>
      <c r="I3" s="176">
        <f t="shared" si="0"/>
        <v>8.1828703703703733E-3</v>
      </c>
      <c r="J3" s="177">
        <f t="shared" si="1"/>
        <v>707.00000000000023</v>
      </c>
      <c r="K3" s="178" t="s">
        <v>48</v>
      </c>
      <c r="L3" s="174" t="s">
        <v>14</v>
      </c>
      <c r="M3" s="182" t="s">
        <v>1929</v>
      </c>
      <c r="N3" s="180" t="s">
        <v>1930</v>
      </c>
      <c r="O3" s="181"/>
    </row>
    <row r="4" spans="1:15">
      <c r="B4" s="62">
        <v>3</v>
      </c>
      <c r="D4" s="62">
        <v>1</v>
      </c>
      <c r="E4" s="173" t="s">
        <v>1927</v>
      </c>
      <c r="F4" s="174" t="s">
        <v>21</v>
      </c>
      <c r="G4" s="175">
        <v>2.1076388888888891E-2</v>
      </c>
      <c r="H4" s="175">
        <v>2.4166666666666666E-2</v>
      </c>
      <c r="I4" s="176">
        <f t="shared" si="0"/>
        <v>3.0902777777777751E-3</v>
      </c>
      <c r="J4" s="177">
        <f t="shared" si="1"/>
        <v>266.99999999999977</v>
      </c>
      <c r="K4" s="178" t="s">
        <v>48</v>
      </c>
      <c r="L4" s="174" t="s">
        <v>14</v>
      </c>
      <c r="M4" s="182" t="s">
        <v>1931</v>
      </c>
      <c r="N4" s="180" t="s">
        <v>1932</v>
      </c>
      <c r="O4" s="181"/>
    </row>
    <row r="5" spans="1:15">
      <c r="B5" s="62">
        <v>4</v>
      </c>
      <c r="D5" s="62">
        <v>1</v>
      </c>
      <c r="E5" s="173" t="s">
        <v>1927</v>
      </c>
      <c r="F5" s="174" t="s">
        <v>21</v>
      </c>
      <c r="G5" s="175">
        <v>2.4166666666666666E-2</v>
      </c>
      <c r="H5" s="175">
        <v>2.6122685185185183E-2</v>
      </c>
      <c r="I5" s="176">
        <f t="shared" si="0"/>
        <v>1.9560185185185167E-3</v>
      </c>
      <c r="J5" s="177">
        <f t="shared" si="1"/>
        <v>168.99999999999983</v>
      </c>
      <c r="K5" s="178" t="s">
        <v>48</v>
      </c>
      <c r="L5" s="174" t="s">
        <v>14</v>
      </c>
      <c r="M5" s="182" t="s">
        <v>1933</v>
      </c>
      <c r="N5" s="180" t="s">
        <v>1934</v>
      </c>
      <c r="O5" s="181"/>
    </row>
    <row r="6" spans="1:15">
      <c r="B6" s="62">
        <v>5</v>
      </c>
      <c r="D6" s="62">
        <v>1</v>
      </c>
      <c r="E6" s="173" t="s">
        <v>1927</v>
      </c>
      <c r="F6" s="174" t="s">
        <v>21</v>
      </c>
      <c r="G6" s="175">
        <v>2.6122685185185183E-2</v>
      </c>
      <c r="H6" s="175">
        <v>3.2858796296296296E-2</v>
      </c>
      <c r="I6" s="176">
        <f t="shared" si="0"/>
        <v>6.7361111111111129E-3</v>
      </c>
      <c r="J6" s="177">
        <f t="shared" si="1"/>
        <v>582.00000000000011</v>
      </c>
      <c r="K6" s="178" t="s">
        <v>48</v>
      </c>
      <c r="L6" s="174" t="s">
        <v>14</v>
      </c>
      <c r="M6" s="182" t="s">
        <v>1935</v>
      </c>
      <c r="N6" s="180" t="s">
        <v>1936</v>
      </c>
      <c r="O6" s="181"/>
    </row>
    <row r="7" spans="1:15">
      <c r="B7" s="62">
        <v>6</v>
      </c>
      <c r="D7" s="62">
        <v>1</v>
      </c>
      <c r="E7" s="173" t="s">
        <v>1927</v>
      </c>
      <c r="F7" s="174" t="s">
        <v>21</v>
      </c>
      <c r="G7" s="175">
        <v>3.2858796296296296E-2</v>
      </c>
      <c r="H7" s="175">
        <v>3.7187499999999998E-2</v>
      </c>
      <c r="I7" s="176">
        <f t="shared" si="0"/>
        <v>4.3287037037037027E-3</v>
      </c>
      <c r="J7" s="177">
        <f t="shared" si="1"/>
        <v>373.99999999999989</v>
      </c>
      <c r="K7" s="178" t="s">
        <v>48</v>
      </c>
      <c r="L7" s="174" t="s">
        <v>14</v>
      </c>
      <c r="M7" s="182" t="s">
        <v>1937</v>
      </c>
      <c r="N7" s="180" t="s">
        <v>1938</v>
      </c>
      <c r="O7" s="181"/>
    </row>
    <row r="8" spans="1:15">
      <c r="A8" s="62">
        <v>6</v>
      </c>
      <c r="B8" s="62">
        <v>7</v>
      </c>
      <c r="D8" s="62">
        <v>1</v>
      </c>
      <c r="E8" s="173" t="s">
        <v>1927</v>
      </c>
      <c r="F8" s="174" t="s">
        <v>21</v>
      </c>
      <c r="G8" s="175">
        <v>3.7187499999999998E-2</v>
      </c>
      <c r="H8" s="175">
        <v>4.0625000000000001E-2</v>
      </c>
      <c r="I8" s="176">
        <f t="shared" si="0"/>
        <v>3.4375000000000031E-3</v>
      </c>
      <c r="J8" s="177">
        <f t="shared" si="1"/>
        <v>297.00000000000028</v>
      </c>
      <c r="K8" s="178" t="s">
        <v>48</v>
      </c>
      <c r="L8" s="182" t="s">
        <v>14</v>
      </c>
      <c r="M8" s="182" t="s">
        <v>1939</v>
      </c>
      <c r="N8" s="180" t="s">
        <v>1940</v>
      </c>
      <c r="O8" s="181"/>
    </row>
    <row r="9" spans="1:15">
      <c r="A9" s="62">
        <v>7</v>
      </c>
      <c r="B9" s="62">
        <v>8</v>
      </c>
      <c r="D9" s="62">
        <v>1</v>
      </c>
      <c r="E9" s="173" t="s">
        <v>1927</v>
      </c>
      <c r="F9" s="174" t="s">
        <v>1928</v>
      </c>
      <c r="G9" s="175">
        <v>4.0625000000000001E-2</v>
      </c>
      <c r="H9" s="175">
        <v>5.1435185185185188E-2</v>
      </c>
      <c r="I9" s="176">
        <f t="shared" si="0"/>
        <v>1.0810185185185187E-2</v>
      </c>
      <c r="J9" s="177">
        <f t="shared" si="1"/>
        <v>934.00000000000011</v>
      </c>
      <c r="K9" s="178"/>
      <c r="L9" s="179" t="s">
        <v>1928</v>
      </c>
      <c r="M9" s="179"/>
      <c r="N9" s="180"/>
      <c r="O9" s="181"/>
    </row>
    <row r="10" spans="1:15">
      <c r="A10" s="62">
        <v>14</v>
      </c>
      <c r="B10" s="62">
        <v>9</v>
      </c>
      <c r="D10" s="62">
        <v>1</v>
      </c>
      <c r="E10" s="173" t="s">
        <v>1927</v>
      </c>
      <c r="F10" s="174" t="s">
        <v>77</v>
      </c>
      <c r="G10" s="175">
        <v>5.1527777777777777E-2</v>
      </c>
      <c r="H10" s="175">
        <v>5.2256944444444446E-2</v>
      </c>
      <c r="I10" s="176">
        <f t="shared" si="0"/>
        <v>7.2916666666666963E-4</v>
      </c>
      <c r="J10" s="177">
        <f t="shared" si="1"/>
        <v>63.000000000000256</v>
      </c>
      <c r="K10" s="178" t="s">
        <v>48</v>
      </c>
      <c r="L10" s="182" t="s">
        <v>14</v>
      </c>
      <c r="M10" s="182" t="s">
        <v>1929</v>
      </c>
      <c r="N10" s="183" t="s">
        <v>78</v>
      </c>
      <c r="O10" s="181"/>
    </row>
    <row r="11" spans="1:15">
      <c r="A11" s="62">
        <v>16</v>
      </c>
      <c r="B11" s="62">
        <v>10</v>
      </c>
      <c r="D11" s="62">
        <v>1</v>
      </c>
      <c r="E11" s="173" t="s">
        <v>1927</v>
      </c>
      <c r="F11" s="174" t="s">
        <v>77</v>
      </c>
      <c r="G11" s="175">
        <v>5.230324074074074E-2</v>
      </c>
      <c r="H11" s="175">
        <v>5.347222222222222E-2</v>
      </c>
      <c r="I11" s="176">
        <f t="shared" si="0"/>
        <v>1.1689814814814792E-3</v>
      </c>
      <c r="J11" s="177">
        <f t="shared" si="1"/>
        <v>100.9999999999998</v>
      </c>
      <c r="K11" s="178" t="s">
        <v>48</v>
      </c>
      <c r="L11" s="182" t="s">
        <v>14</v>
      </c>
      <c r="M11" s="182" t="s">
        <v>1929</v>
      </c>
      <c r="N11" s="183" t="s">
        <v>86</v>
      </c>
      <c r="O11" s="181"/>
    </row>
    <row r="12" spans="1:15">
      <c r="A12" s="62">
        <v>19</v>
      </c>
      <c r="B12" s="62">
        <v>11</v>
      </c>
      <c r="D12" s="62">
        <v>1</v>
      </c>
      <c r="E12" s="173" t="s">
        <v>1927</v>
      </c>
      <c r="F12" s="174" t="s">
        <v>77</v>
      </c>
      <c r="G12" s="175">
        <v>5.4131944444444448E-2</v>
      </c>
      <c r="H12" s="175">
        <v>5.7129629629629627E-2</v>
      </c>
      <c r="I12" s="176">
        <f t="shared" si="0"/>
        <v>2.9976851851851796E-3</v>
      </c>
      <c r="J12" s="177">
        <f t="shared" si="1"/>
        <v>258.99999999999955</v>
      </c>
      <c r="K12" s="178" t="s">
        <v>48</v>
      </c>
      <c r="L12" s="182" t="s">
        <v>14</v>
      </c>
      <c r="M12" s="182" t="s">
        <v>1929</v>
      </c>
      <c r="N12" s="183" t="s">
        <v>98</v>
      </c>
      <c r="O12" s="181"/>
    </row>
    <row r="13" spans="1:15">
      <c r="A13" s="62">
        <v>28</v>
      </c>
      <c r="B13" s="62">
        <v>12</v>
      </c>
      <c r="D13" s="62">
        <v>1</v>
      </c>
      <c r="E13" s="173" t="s">
        <v>1927</v>
      </c>
      <c r="F13" s="174" t="s">
        <v>77</v>
      </c>
      <c r="G13" s="175">
        <v>5.8159722222222224E-2</v>
      </c>
      <c r="H13" s="175">
        <v>6.0208333333333336E-2</v>
      </c>
      <c r="I13" s="176">
        <f t="shared" si="0"/>
        <v>2.0486111111111122E-3</v>
      </c>
      <c r="J13" s="177">
        <f t="shared" si="1"/>
        <v>177.00000000000009</v>
      </c>
      <c r="K13" s="178" t="s">
        <v>48</v>
      </c>
      <c r="L13" s="182" t="s">
        <v>14</v>
      </c>
      <c r="M13" s="182" t="s">
        <v>1941</v>
      </c>
      <c r="N13" s="183" t="s">
        <v>130</v>
      </c>
      <c r="O13" s="181"/>
    </row>
    <row r="14" spans="1:15">
      <c r="A14" s="62">
        <v>30</v>
      </c>
      <c r="B14" s="62">
        <v>13</v>
      </c>
      <c r="D14" s="62">
        <v>1</v>
      </c>
      <c r="E14" s="173" t="s">
        <v>1927</v>
      </c>
      <c r="F14" s="174" t="s">
        <v>77</v>
      </c>
      <c r="G14" s="175">
        <v>6.0277777777777777E-2</v>
      </c>
      <c r="H14" s="175">
        <v>6.9849537037037043E-2</v>
      </c>
      <c r="I14" s="176">
        <f t="shared" si="0"/>
        <v>9.571759259259266E-3</v>
      </c>
      <c r="J14" s="177">
        <f t="shared" si="1"/>
        <v>827.00000000000057</v>
      </c>
      <c r="K14" s="178" t="s">
        <v>48</v>
      </c>
      <c r="L14" s="182" t="s">
        <v>14</v>
      </c>
      <c r="M14" s="182" t="s">
        <v>1941</v>
      </c>
      <c r="N14" s="183" t="s">
        <v>138</v>
      </c>
      <c r="O14" s="181"/>
    </row>
    <row r="15" spans="1:15">
      <c r="A15" s="62">
        <v>31</v>
      </c>
      <c r="B15" s="62">
        <v>14</v>
      </c>
      <c r="D15" s="62">
        <v>1</v>
      </c>
      <c r="E15" s="173" t="s">
        <v>1927</v>
      </c>
      <c r="F15" s="174" t="s">
        <v>1928</v>
      </c>
      <c r="G15" s="175">
        <v>6.9849537037037043E-2</v>
      </c>
      <c r="H15" s="175">
        <v>7.18287037037037E-2</v>
      </c>
      <c r="I15" s="176">
        <f t="shared" si="0"/>
        <v>1.9791666666666569E-3</v>
      </c>
      <c r="J15" s="177">
        <f t="shared" si="1"/>
        <v>170.99999999999915</v>
      </c>
      <c r="K15" s="178"/>
      <c r="L15" s="179" t="s">
        <v>1928</v>
      </c>
      <c r="M15" s="179"/>
      <c r="N15" s="183"/>
      <c r="O15" s="181"/>
    </row>
    <row r="16" spans="1:15">
      <c r="A16" s="62">
        <v>37</v>
      </c>
      <c r="B16" s="62">
        <v>15</v>
      </c>
      <c r="D16" s="62">
        <v>1</v>
      </c>
      <c r="E16" s="173" t="s">
        <v>1927</v>
      </c>
      <c r="F16" s="174" t="s">
        <v>77</v>
      </c>
      <c r="G16" s="175">
        <v>7.18287037037037E-2</v>
      </c>
      <c r="H16" s="175">
        <v>7.2291666666666671E-2</v>
      </c>
      <c r="I16" s="176">
        <f t="shared" si="0"/>
        <v>4.6296296296297057E-4</v>
      </c>
      <c r="J16" s="177">
        <f t="shared" si="1"/>
        <v>40.000000000000654</v>
      </c>
      <c r="K16" s="178" t="s">
        <v>48</v>
      </c>
      <c r="L16" s="182" t="s">
        <v>14</v>
      </c>
      <c r="M16" s="182" t="s">
        <v>1941</v>
      </c>
      <c r="N16" s="183" t="s">
        <v>159</v>
      </c>
      <c r="O16" s="181"/>
    </row>
    <row r="17" spans="1:15">
      <c r="A17" s="62">
        <v>39</v>
      </c>
      <c r="B17" s="62">
        <v>16</v>
      </c>
      <c r="D17" s="62">
        <v>1</v>
      </c>
      <c r="E17" s="173" t="s">
        <v>1927</v>
      </c>
      <c r="F17" s="174" t="s">
        <v>77</v>
      </c>
      <c r="G17" s="175">
        <v>7.2361111111111112E-2</v>
      </c>
      <c r="H17" s="175">
        <v>7.4236111111111114E-2</v>
      </c>
      <c r="I17" s="176">
        <f t="shared" si="0"/>
        <v>1.8750000000000017E-3</v>
      </c>
      <c r="J17" s="177">
        <f t="shared" si="1"/>
        <v>162.00000000000014</v>
      </c>
      <c r="K17" s="178" t="s">
        <v>48</v>
      </c>
      <c r="L17" s="182" t="s">
        <v>14</v>
      </c>
      <c r="M17" s="182" t="s">
        <v>1941</v>
      </c>
      <c r="N17" s="183" t="s">
        <v>164</v>
      </c>
      <c r="O17" s="181"/>
    </row>
    <row r="18" spans="1:15">
      <c r="A18" s="62">
        <v>40</v>
      </c>
      <c r="B18" s="62">
        <v>17</v>
      </c>
      <c r="D18" s="62">
        <v>1</v>
      </c>
      <c r="E18" s="173" t="s">
        <v>1927</v>
      </c>
      <c r="F18" s="174" t="s">
        <v>1928</v>
      </c>
      <c r="G18" s="175">
        <v>7.4212962962962967E-2</v>
      </c>
      <c r="H18" s="175">
        <v>7.6701388888888888E-2</v>
      </c>
      <c r="I18" s="176">
        <f t="shared" si="0"/>
        <v>2.4884259259259217E-3</v>
      </c>
      <c r="J18" s="177">
        <f t="shared" si="1"/>
        <v>214.99999999999963</v>
      </c>
      <c r="K18" s="178"/>
      <c r="L18" s="179" t="s">
        <v>1928</v>
      </c>
      <c r="M18" s="179"/>
      <c r="N18" s="183"/>
      <c r="O18" s="181"/>
    </row>
    <row r="19" spans="1:15">
      <c r="A19" s="62">
        <v>54</v>
      </c>
      <c r="B19" s="62">
        <v>18</v>
      </c>
      <c r="D19" s="62">
        <v>1</v>
      </c>
      <c r="E19" s="173" t="s">
        <v>1927</v>
      </c>
      <c r="F19" s="174" t="s">
        <v>77</v>
      </c>
      <c r="G19" s="175">
        <v>7.6759259259259263E-2</v>
      </c>
      <c r="H19" s="175">
        <v>7.7407407407407411E-2</v>
      </c>
      <c r="I19" s="176">
        <f t="shared" si="0"/>
        <v>6.481481481481477E-4</v>
      </c>
      <c r="J19" s="177">
        <f t="shared" si="1"/>
        <v>55.999999999999957</v>
      </c>
      <c r="K19" s="178" t="s">
        <v>48</v>
      </c>
      <c r="L19" s="182" t="s">
        <v>14</v>
      </c>
      <c r="M19" s="182" t="s">
        <v>1941</v>
      </c>
      <c r="N19" s="183" t="s">
        <v>208</v>
      </c>
      <c r="O19" s="181"/>
    </row>
    <row r="20" spans="1:15">
      <c r="A20" s="62">
        <v>55</v>
      </c>
      <c r="B20" s="62">
        <v>19</v>
      </c>
      <c r="D20" s="62">
        <v>1</v>
      </c>
      <c r="E20" s="173" t="s">
        <v>1927</v>
      </c>
      <c r="F20" s="174" t="s">
        <v>1928</v>
      </c>
      <c r="G20" s="175">
        <v>7.7407407407407411E-2</v>
      </c>
      <c r="H20" s="175">
        <v>7.8055555555555559E-2</v>
      </c>
      <c r="I20" s="176">
        <f t="shared" si="0"/>
        <v>6.481481481481477E-4</v>
      </c>
      <c r="J20" s="177">
        <f t="shared" si="1"/>
        <v>55.999999999999957</v>
      </c>
      <c r="K20" s="178"/>
      <c r="L20" s="179" t="s">
        <v>1928</v>
      </c>
      <c r="M20" s="179"/>
      <c r="N20" s="183"/>
      <c r="O20" s="181"/>
    </row>
    <row r="21" spans="1:15">
      <c r="A21" s="62">
        <v>58</v>
      </c>
      <c r="B21" s="62">
        <v>20</v>
      </c>
      <c r="D21" s="62">
        <v>1</v>
      </c>
      <c r="E21" s="173" t="s">
        <v>1927</v>
      </c>
      <c r="F21" s="174" t="s">
        <v>77</v>
      </c>
      <c r="G21" s="175">
        <v>7.8067129629629625E-2</v>
      </c>
      <c r="H21" s="175">
        <v>8.0254629629629634E-2</v>
      </c>
      <c r="I21" s="176">
        <f t="shared" si="0"/>
        <v>2.1875000000000089E-3</v>
      </c>
      <c r="J21" s="177">
        <f t="shared" si="1"/>
        <v>189.00000000000077</v>
      </c>
      <c r="K21" s="178" t="s">
        <v>48</v>
      </c>
      <c r="L21" s="182" t="s">
        <v>14</v>
      </c>
      <c r="M21" s="182" t="s">
        <v>1941</v>
      </c>
      <c r="N21" s="183" t="s">
        <v>225</v>
      </c>
      <c r="O21" s="181"/>
    </row>
    <row r="22" spans="1:15">
      <c r="A22" s="62">
        <v>59</v>
      </c>
      <c r="B22" s="62">
        <v>21</v>
      </c>
      <c r="D22" s="62">
        <v>1</v>
      </c>
      <c r="E22" s="173" t="s">
        <v>1927</v>
      </c>
      <c r="F22" s="174" t="s">
        <v>1928</v>
      </c>
      <c r="G22" s="175">
        <v>8.0254629629629634E-2</v>
      </c>
      <c r="H22" s="175">
        <v>8.4826388888888896E-2</v>
      </c>
      <c r="I22" s="176">
        <f t="shared" si="0"/>
        <v>4.5717592592592615E-3</v>
      </c>
      <c r="J22" s="177">
        <f t="shared" si="1"/>
        <v>395.00000000000017</v>
      </c>
      <c r="K22" s="178"/>
      <c r="L22" s="179" t="s">
        <v>1928</v>
      </c>
      <c r="M22" s="179"/>
      <c r="N22" s="183"/>
      <c r="O22" s="181"/>
    </row>
    <row r="23" spans="1:15">
      <c r="A23" s="62">
        <v>74</v>
      </c>
      <c r="B23" s="62">
        <v>22</v>
      </c>
      <c r="D23" s="62">
        <v>1</v>
      </c>
      <c r="E23" s="173" t="s">
        <v>1927</v>
      </c>
      <c r="F23" s="174" t="s">
        <v>77</v>
      </c>
      <c r="G23" s="175">
        <v>8.4837962962962962E-2</v>
      </c>
      <c r="H23" s="175">
        <v>8.6145833333333338E-2</v>
      </c>
      <c r="I23" s="176">
        <f t="shared" si="0"/>
        <v>1.3078703703703759E-3</v>
      </c>
      <c r="J23" s="177">
        <f t="shared" si="1"/>
        <v>113.00000000000048</v>
      </c>
      <c r="K23" s="178" t="s">
        <v>48</v>
      </c>
      <c r="L23" s="182" t="s">
        <v>14</v>
      </c>
      <c r="M23" s="182" t="s">
        <v>1941</v>
      </c>
      <c r="N23" s="183" t="s">
        <v>263</v>
      </c>
      <c r="O23" s="181"/>
    </row>
    <row r="24" spans="1:15">
      <c r="A24" s="62">
        <v>76</v>
      </c>
      <c r="B24" s="62">
        <v>23</v>
      </c>
      <c r="D24" s="62">
        <v>1</v>
      </c>
      <c r="E24" s="173" t="s">
        <v>1927</v>
      </c>
      <c r="F24" s="174" t="s">
        <v>77</v>
      </c>
      <c r="G24" s="175">
        <v>8.6238425925925927E-2</v>
      </c>
      <c r="H24" s="175">
        <v>8.6469907407407412E-2</v>
      </c>
      <c r="I24" s="176">
        <f t="shared" si="0"/>
        <v>2.3148148148148529E-4</v>
      </c>
      <c r="J24" s="177">
        <f t="shared" si="1"/>
        <v>20.000000000000327</v>
      </c>
      <c r="K24" s="178" t="s">
        <v>48</v>
      </c>
      <c r="L24" s="182" t="s">
        <v>14</v>
      </c>
      <c r="M24" s="182" t="s">
        <v>1941</v>
      </c>
      <c r="N24" s="183" t="s">
        <v>267</v>
      </c>
      <c r="O24" s="181"/>
    </row>
    <row r="25" spans="1:15">
      <c r="A25" s="62">
        <v>85</v>
      </c>
      <c r="B25" s="62">
        <v>24</v>
      </c>
      <c r="D25" s="62">
        <v>1</v>
      </c>
      <c r="E25" s="173" t="s">
        <v>1927</v>
      </c>
      <c r="F25" s="174" t="s">
        <v>77</v>
      </c>
      <c r="G25" s="175">
        <v>8.7268518518518523E-2</v>
      </c>
      <c r="H25" s="175">
        <v>8.997685185185185E-2</v>
      </c>
      <c r="I25" s="176">
        <f t="shared" si="0"/>
        <v>2.7083333333333265E-3</v>
      </c>
      <c r="J25" s="177">
        <f t="shared" si="1"/>
        <v>233.9999999999994</v>
      </c>
      <c r="K25" s="178" t="s">
        <v>48</v>
      </c>
      <c r="L25" s="182" t="s">
        <v>14</v>
      </c>
      <c r="M25" s="182" t="s">
        <v>1941</v>
      </c>
      <c r="N25" s="183" t="s">
        <v>287</v>
      </c>
      <c r="O25" s="184"/>
    </row>
    <row r="26" spans="1:15">
      <c r="A26" s="62">
        <v>87</v>
      </c>
      <c r="B26" s="62">
        <v>25</v>
      </c>
      <c r="D26" s="62">
        <v>1</v>
      </c>
      <c r="E26" s="173" t="s">
        <v>1927</v>
      </c>
      <c r="F26" s="174" t="s">
        <v>77</v>
      </c>
      <c r="G26" s="175">
        <v>9.0115740740740746E-2</v>
      </c>
      <c r="H26" s="175">
        <v>9.0370370370370365E-2</v>
      </c>
      <c r="I26" s="176">
        <f t="shared" si="0"/>
        <v>2.5462962962961855E-4</v>
      </c>
      <c r="J26" s="177">
        <f t="shared" si="1"/>
        <v>21.999999999999041</v>
      </c>
      <c r="K26" s="178" t="s">
        <v>48</v>
      </c>
      <c r="L26" s="182" t="s">
        <v>14</v>
      </c>
      <c r="M26" s="182" t="s">
        <v>1941</v>
      </c>
      <c r="N26" s="183" t="s">
        <v>293</v>
      </c>
      <c r="O26" s="184"/>
    </row>
    <row r="27" spans="1:15">
      <c r="A27" s="62">
        <v>89</v>
      </c>
      <c r="B27" s="62">
        <v>26</v>
      </c>
      <c r="D27" s="62">
        <v>1</v>
      </c>
      <c r="E27" s="173" t="s">
        <v>1927</v>
      </c>
      <c r="F27" s="174" t="s">
        <v>77</v>
      </c>
      <c r="G27" s="175">
        <v>9.0578703703703703E-2</v>
      </c>
      <c r="H27" s="175">
        <v>9.331018518518519E-2</v>
      </c>
      <c r="I27" s="176">
        <f t="shared" si="0"/>
        <v>2.7314814814814875E-3</v>
      </c>
      <c r="J27" s="177">
        <f t="shared" si="1"/>
        <v>236.00000000000051</v>
      </c>
      <c r="K27" s="178" t="s">
        <v>48</v>
      </c>
      <c r="L27" s="185" t="s">
        <v>14</v>
      </c>
      <c r="M27" s="182" t="s">
        <v>1941</v>
      </c>
      <c r="N27" s="183" t="s">
        <v>299</v>
      </c>
      <c r="O27" s="184"/>
    </row>
    <row r="28" spans="1:15">
      <c r="A28" s="62">
        <v>103</v>
      </c>
      <c r="B28" s="62">
        <v>27</v>
      </c>
      <c r="D28" s="62">
        <v>1</v>
      </c>
      <c r="E28" s="173" t="s">
        <v>1927</v>
      </c>
      <c r="F28" s="174" t="s">
        <v>77</v>
      </c>
      <c r="G28" s="175">
        <v>9.447916666666667E-2</v>
      </c>
      <c r="H28" s="175">
        <v>9.6469907407407407E-2</v>
      </c>
      <c r="I28" s="176">
        <f t="shared" si="0"/>
        <v>1.9907407407407374E-3</v>
      </c>
      <c r="J28" s="177">
        <f t="shared" si="1"/>
        <v>171.99999999999972</v>
      </c>
      <c r="K28" s="178" t="s">
        <v>48</v>
      </c>
      <c r="L28" s="182" t="s">
        <v>14</v>
      </c>
      <c r="M28" s="182" t="s">
        <v>1941</v>
      </c>
      <c r="N28" s="183" t="s">
        <v>334</v>
      </c>
      <c r="O28" s="184"/>
    </row>
    <row r="29" spans="1:15">
      <c r="A29" s="62">
        <v>105</v>
      </c>
      <c r="B29" s="62">
        <v>28</v>
      </c>
      <c r="D29" s="62">
        <v>1</v>
      </c>
      <c r="E29" s="173" t="s">
        <v>1927</v>
      </c>
      <c r="F29" s="174" t="s">
        <v>77</v>
      </c>
      <c r="G29" s="175">
        <v>9.660879629629629E-2</v>
      </c>
      <c r="H29" s="175">
        <v>0.10060185185185185</v>
      </c>
      <c r="I29" s="176">
        <f t="shared" si="0"/>
        <v>3.9930555555555552E-3</v>
      </c>
      <c r="J29" s="177">
        <f t="shared" si="1"/>
        <v>345</v>
      </c>
      <c r="K29" s="178" t="s">
        <v>48</v>
      </c>
      <c r="L29" s="182" t="s">
        <v>14</v>
      </c>
      <c r="M29" s="182" t="s">
        <v>1942</v>
      </c>
      <c r="N29" s="183" t="s">
        <v>339</v>
      </c>
      <c r="O29" s="184"/>
    </row>
    <row r="30" spans="1:15">
      <c r="A30" s="62">
        <v>107</v>
      </c>
      <c r="B30" s="62">
        <v>29</v>
      </c>
      <c r="D30" s="62">
        <v>1</v>
      </c>
      <c r="E30" s="173" t="s">
        <v>1927</v>
      </c>
      <c r="F30" s="174" t="s">
        <v>77</v>
      </c>
      <c r="G30" s="175">
        <v>0.10065972222222222</v>
      </c>
      <c r="H30" s="175">
        <v>0.1030787037037037</v>
      </c>
      <c r="I30" s="176">
        <f t="shared" si="0"/>
        <v>2.4189814814814803E-3</v>
      </c>
      <c r="J30" s="177">
        <f t="shared" si="1"/>
        <v>208.99999999999989</v>
      </c>
      <c r="K30" s="178" t="s">
        <v>48</v>
      </c>
      <c r="L30" s="182" t="s">
        <v>14</v>
      </c>
      <c r="M30" s="182" t="s">
        <v>1942</v>
      </c>
      <c r="N30" s="183" t="s">
        <v>346</v>
      </c>
      <c r="O30" s="184"/>
    </row>
    <row r="31" spans="1:15">
      <c r="A31" s="62">
        <v>109</v>
      </c>
      <c r="B31" s="62">
        <v>30</v>
      </c>
      <c r="D31" s="62">
        <v>1</v>
      </c>
      <c r="E31" s="173" t="s">
        <v>1927</v>
      </c>
      <c r="F31" s="174" t="s">
        <v>77</v>
      </c>
      <c r="G31" s="175">
        <v>0.10342592592592592</v>
      </c>
      <c r="H31" s="175">
        <v>0.10729166666666666</v>
      </c>
      <c r="I31" s="176">
        <f t="shared" si="0"/>
        <v>3.865740740740739E-3</v>
      </c>
      <c r="J31" s="177">
        <f t="shared" si="1"/>
        <v>333.99999999999983</v>
      </c>
      <c r="K31" s="178" t="s">
        <v>48</v>
      </c>
      <c r="L31" s="182" t="s">
        <v>14</v>
      </c>
      <c r="M31" s="182" t="s">
        <v>1942</v>
      </c>
      <c r="N31" s="183" t="s">
        <v>350</v>
      </c>
      <c r="O31" s="184"/>
    </row>
    <row r="32" spans="1:15">
      <c r="A32" s="62">
        <v>110</v>
      </c>
      <c r="B32" s="62">
        <v>31</v>
      </c>
      <c r="D32" s="62">
        <v>1</v>
      </c>
      <c r="E32" s="173" t="s">
        <v>1927</v>
      </c>
      <c r="F32" s="174" t="s">
        <v>1928</v>
      </c>
      <c r="G32" s="175">
        <v>0.10729166666666666</v>
      </c>
      <c r="H32" s="175">
        <v>0.10932870370370371</v>
      </c>
      <c r="I32" s="176">
        <f t="shared" si="0"/>
        <v>2.0370370370370455E-3</v>
      </c>
      <c r="J32" s="177">
        <f t="shared" si="1"/>
        <v>176.00000000000074</v>
      </c>
      <c r="K32" s="178"/>
      <c r="L32" s="179" t="s">
        <v>1928</v>
      </c>
      <c r="M32" s="179"/>
      <c r="N32" s="183"/>
      <c r="O32" s="184"/>
    </row>
    <row r="33" spans="1:15">
      <c r="A33" s="62">
        <v>113</v>
      </c>
      <c r="B33" s="62">
        <v>32</v>
      </c>
      <c r="D33" s="62">
        <v>1</v>
      </c>
      <c r="E33" s="173" t="s">
        <v>1927</v>
      </c>
      <c r="F33" s="174" t="s">
        <v>77</v>
      </c>
      <c r="G33" s="175">
        <v>0.10934027777777777</v>
      </c>
      <c r="H33" s="175">
        <v>0.11174768518518519</v>
      </c>
      <c r="I33" s="176">
        <f t="shared" si="0"/>
        <v>2.4074074074074137E-3</v>
      </c>
      <c r="J33" s="177">
        <f t="shared" si="1"/>
        <v>208.00000000000054</v>
      </c>
      <c r="K33" s="178" t="s">
        <v>48</v>
      </c>
      <c r="L33" s="182" t="s">
        <v>14</v>
      </c>
      <c r="M33" s="182" t="s">
        <v>1942</v>
      </c>
      <c r="N33" s="183" t="s">
        <v>362</v>
      </c>
      <c r="O33" s="184"/>
    </row>
    <row r="34" spans="1:15">
      <c r="A34" s="62">
        <v>115</v>
      </c>
      <c r="B34" s="62">
        <v>33</v>
      </c>
      <c r="D34" s="62">
        <v>1</v>
      </c>
      <c r="E34" s="173" t="s">
        <v>1927</v>
      </c>
      <c r="F34" s="174" t="s">
        <v>77</v>
      </c>
      <c r="G34" s="175">
        <v>0.11182870370370371</v>
      </c>
      <c r="H34" s="175">
        <v>0.11385416666666667</v>
      </c>
      <c r="I34" s="176">
        <f t="shared" si="0"/>
        <v>2.025462962962965E-3</v>
      </c>
      <c r="J34" s="177">
        <f t="shared" si="1"/>
        <v>175.00000000000017</v>
      </c>
      <c r="K34" s="178" t="s">
        <v>48</v>
      </c>
      <c r="L34" s="185" t="s">
        <v>14</v>
      </c>
      <c r="M34" s="182" t="s">
        <v>1942</v>
      </c>
      <c r="N34" s="183" t="s">
        <v>368</v>
      </c>
      <c r="O34" s="184"/>
    </row>
    <row r="35" spans="1:15">
      <c r="A35" s="62">
        <v>123</v>
      </c>
      <c r="B35" s="62">
        <v>34</v>
      </c>
      <c r="D35" s="62">
        <v>1</v>
      </c>
      <c r="E35" s="173" t="s">
        <v>1927</v>
      </c>
      <c r="F35" s="174" t="s">
        <v>77</v>
      </c>
      <c r="G35" s="175">
        <v>0.11517361111111112</v>
      </c>
      <c r="H35" s="175">
        <v>0.11743055555555555</v>
      </c>
      <c r="I35" s="176">
        <f t="shared" si="0"/>
        <v>2.2569444444444364E-3</v>
      </c>
      <c r="J35" s="177">
        <f t="shared" si="1"/>
        <v>194.99999999999932</v>
      </c>
      <c r="K35" s="178" t="s">
        <v>48</v>
      </c>
      <c r="L35" s="182" t="s">
        <v>14</v>
      </c>
      <c r="M35" s="182" t="s">
        <v>1942</v>
      </c>
      <c r="N35" s="183" t="s">
        <v>396</v>
      </c>
      <c r="O35" s="184"/>
    </row>
    <row r="36" spans="1:15">
      <c r="A36" s="62">
        <v>125</v>
      </c>
      <c r="B36" s="62">
        <v>35</v>
      </c>
      <c r="D36" s="62">
        <v>1</v>
      </c>
      <c r="E36" s="173" t="s">
        <v>1927</v>
      </c>
      <c r="F36" s="174" t="s">
        <v>77</v>
      </c>
      <c r="G36" s="186">
        <v>0.11747685185185185</v>
      </c>
      <c r="H36" s="186">
        <v>0.12122685185185185</v>
      </c>
      <c r="I36" s="176">
        <f t="shared" si="0"/>
        <v>3.7500000000000033E-3</v>
      </c>
      <c r="J36" s="177">
        <f t="shared" si="1"/>
        <v>324.00000000000028</v>
      </c>
      <c r="K36" s="178" t="s">
        <v>48</v>
      </c>
      <c r="L36" s="182" t="s">
        <v>14</v>
      </c>
      <c r="M36" s="182" t="s">
        <v>1942</v>
      </c>
      <c r="N36" s="183" t="s">
        <v>404</v>
      </c>
      <c r="O36" s="181"/>
    </row>
    <row r="37" spans="1:15">
      <c r="A37" s="62">
        <v>126</v>
      </c>
      <c r="B37" s="62">
        <v>36</v>
      </c>
      <c r="D37" s="62">
        <v>1</v>
      </c>
      <c r="E37" s="173" t="s">
        <v>1927</v>
      </c>
      <c r="F37" s="174" t="s">
        <v>1928</v>
      </c>
      <c r="G37" s="175">
        <v>0.12123842592592593</v>
      </c>
      <c r="H37" s="186">
        <v>0.12486111111111112</v>
      </c>
      <c r="I37" s="176">
        <f t="shared" si="0"/>
        <v>3.6226851851851871E-3</v>
      </c>
      <c r="J37" s="177">
        <f t="shared" si="1"/>
        <v>313.00000000000017</v>
      </c>
      <c r="K37" s="178"/>
      <c r="L37" s="187" t="s">
        <v>1928</v>
      </c>
      <c r="M37" s="187"/>
      <c r="N37" s="183"/>
      <c r="O37" s="181"/>
    </row>
    <row r="38" spans="1:15">
      <c r="A38" s="62">
        <v>155</v>
      </c>
      <c r="B38" s="62">
        <v>37</v>
      </c>
      <c r="D38" s="62">
        <v>1</v>
      </c>
      <c r="E38" s="173" t="s">
        <v>1927</v>
      </c>
      <c r="F38" s="174" t="s">
        <v>77</v>
      </c>
      <c r="G38" s="186">
        <v>0.12486111111111112</v>
      </c>
      <c r="H38" s="186">
        <v>0.13078703703703703</v>
      </c>
      <c r="I38" s="176">
        <f t="shared" si="0"/>
        <v>5.9259259259259178E-3</v>
      </c>
      <c r="J38" s="177">
        <f t="shared" si="1"/>
        <v>511.99999999999932</v>
      </c>
      <c r="K38" s="178" t="s">
        <v>48</v>
      </c>
      <c r="L38" s="182" t="s">
        <v>14</v>
      </c>
      <c r="M38" s="182" t="s">
        <v>1942</v>
      </c>
      <c r="N38" s="183" t="s">
        <v>489</v>
      </c>
      <c r="O38" s="181"/>
    </row>
    <row r="39" spans="1:15">
      <c r="A39" s="62">
        <v>159</v>
      </c>
      <c r="B39" s="62">
        <v>38</v>
      </c>
      <c r="D39" s="62">
        <v>1</v>
      </c>
      <c r="E39" s="173" t="s">
        <v>1927</v>
      </c>
      <c r="F39" s="174" t="s">
        <v>77</v>
      </c>
      <c r="G39" s="186">
        <v>0.13109953703703703</v>
      </c>
      <c r="H39" s="186">
        <v>0.13239583333333332</v>
      </c>
      <c r="I39" s="176">
        <f t="shared" si="0"/>
        <v>1.2962962962962954E-3</v>
      </c>
      <c r="J39" s="177">
        <f t="shared" si="1"/>
        <v>111.99999999999991</v>
      </c>
      <c r="K39" s="178" t="s">
        <v>48</v>
      </c>
      <c r="L39" s="182" t="s">
        <v>14</v>
      </c>
      <c r="M39" s="182" t="s">
        <v>1942</v>
      </c>
      <c r="N39" s="183" t="s">
        <v>498</v>
      </c>
      <c r="O39" s="181"/>
    </row>
    <row r="40" spans="1:15">
      <c r="A40" s="62">
        <v>161</v>
      </c>
      <c r="B40" s="62">
        <v>39</v>
      </c>
      <c r="D40" s="62">
        <v>1</v>
      </c>
      <c r="E40" s="173" t="s">
        <v>1927</v>
      </c>
      <c r="F40" s="174" t="s">
        <v>77</v>
      </c>
      <c r="G40" s="186">
        <v>0.13241898148148148</v>
      </c>
      <c r="H40" s="186">
        <v>0.13342592592592592</v>
      </c>
      <c r="I40" s="176">
        <f t="shared" si="0"/>
        <v>1.0069444444444353E-3</v>
      </c>
      <c r="J40" s="177">
        <f t="shared" si="1"/>
        <v>86.999999999999204</v>
      </c>
      <c r="K40" s="178" t="s">
        <v>48</v>
      </c>
      <c r="L40" s="182" t="s">
        <v>14</v>
      </c>
      <c r="M40" s="182" t="s">
        <v>1942</v>
      </c>
      <c r="N40" s="183" t="s">
        <v>500</v>
      </c>
      <c r="O40" s="181"/>
    </row>
    <row r="41" spans="1:15">
      <c r="A41" s="62">
        <v>163</v>
      </c>
      <c r="B41" s="62">
        <v>40</v>
      </c>
      <c r="D41" s="62">
        <v>1</v>
      </c>
      <c r="E41" s="173" t="s">
        <v>1927</v>
      </c>
      <c r="F41" s="174" t="s">
        <v>77</v>
      </c>
      <c r="G41" s="186">
        <v>0.13346064814814815</v>
      </c>
      <c r="H41" s="186">
        <v>0.13451388888888891</v>
      </c>
      <c r="I41" s="176">
        <f t="shared" si="0"/>
        <v>1.0532407407407574E-3</v>
      </c>
      <c r="J41" s="177">
        <f t="shared" si="1"/>
        <v>91.000000000001435</v>
      </c>
      <c r="K41" s="178" t="s">
        <v>48</v>
      </c>
      <c r="L41" s="182" t="s">
        <v>14</v>
      </c>
      <c r="M41" s="182" t="s">
        <v>1942</v>
      </c>
      <c r="N41" s="183" t="s">
        <v>1943</v>
      </c>
      <c r="O41" s="181"/>
    </row>
    <row r="42" spans="1:15">
      <c r="B42" s="62">
        <v>41</v>
      </c>
      <c r="D42" s="62">
        <v>1</v>
      </c>
      <c r="E42" s="173" t="s">
        <v>1927</v>
      </c>
      <c r="F42" s="174" t="s">
        <v>77</v>
      </c>
      <c r="G42" s="186">
        <v>0.13451388888888891</v>
      </c>
      <c r="H42" s="186">
        <v>0.14543981481481483</v>
      </c>
      <c r="I42" s="176">
        <f t="shared" si="0"/>
        <v>1.0925925925925922E-2</v>
      </c>
      <c r="J42" s="177">
        <f t="shared" si="1"/>
        <v>943.99999999999966</v>
      </c>
      <c r="K42" s="178" t="s">
        <v>48</v>
      </c>
      <c r="L42" s="182" t="s">
        <v>14</v>
      </c>
      <c r="M42" s="182" t="s">
        <v>1944</v>
      </c>
      <c r="N42" s="183" t="s">
        <v>1945</v>
      </c>
      <c r="O42" s="181"/>
    </row>
    <row r="43" spans="1:15">
      <c r="A43" s="62">
        <v>165</v>
      </c>
      <c r="B43" s="62">
        <v>42</v>
      </c>
      <c r="D43" s="62">
        <v>1</v>
      </c>
      <c r="E43" s="173" t="s">
        <v>1927</v>
      </c>
      <c r="F43" s="174" t="s">
        <v>77</v>
      </c>
      <c r="G43" s="186">
        <v>0.14543981481481483</v>
      </c>
      <c r="H43" s="186">
        <v>0.14608796296296298</v>
      </c>
      <c r="I43" s="176">
        <f t="shared" si="0"/>
        <v>6.481481481481477E-4</v>
      </c>
      <c r="J43" s="177">
        <f t="shared" si="1"/>
        <v>55.999999999999957</v>
      </c>
      <c r="K43" s="178" t="s">
        <v>48</v>
      </c>
      <c r="L43" s="182" t="s">
        <v>14</v>
      </c>
      <c r="M43" s="182" t="s">
        <v>1944</v>
      </c>
      <c r="N43" s="183" t="s">
        <v>510</v>
      </c>
      <c r="O43" s="181"/>
    </row>
    <row r="44" spans="1:15">
      <c r="A44" s="62">
        <v>169</v>
      </c>
      <c r="B44" s="62">
        <v>43</v>
      </c>
      <c r="D44" s="62">
        <v>1</v>
      </c>
      <c r="E44" s="173" t="s">
        <v>1927</v>
      </c>
      <c r="F44" s="174" t="s">
        <v>77</v>
      </c>
      <c r="G44" s="186">
        <v>0.1464351851851852</v>
      </c>
      <c r="H44" s="186">
        <v>0.14717592592592593</v>
      </c>
      <c r="I44" s="176">
        <f t="shared" si="0"/>
        <v>7.4074074074073626E-4</v>
      </c>
      <c r="J44" s="177">
        <f t="shared" si="1"/>
        <v>63.999999999999616</v>
      </c>
      <c r="K44" s="178" t="s">
        <v>48</v>
      </c>
      <c r="L44" s="182" t="s">
        <v>14</v>
      </c>
      <c r="M44" s="182" t="s">
        <v>1946</v>
      </c>
      <c r="N44" s="183" t="s">
        <v>516</v>
      </c>
      <c r="O44" s="181"/>
    </row>
    <row r="45" spans="1:15">
      <c r="A45" s="62">
        <v>171</v>
      </c>
      <c r="B45" s="62">
        <v>44</v>
      </c>
      <c r="D45" s="62">
        <v>1</v>
      </c>
      <c r="E45" s="173" t="s">
        <v>1927</v>
      </c>
      <c r="F45" s="174" t="s">
        <v>77</v>
      </c>
      <c r="G45" s="186">
        <v>0.14721064814814816</v>
      </c>
      <c r="H45" s="186">
        <v>0.14744212962962963</v>
      </c>
      <c r="I45" s="176">
        <f t="shared" si="0"/>
        <v>2.3148148148147141E-4</v>
      </c>
      <c r="J45" s="177">
        <f t="shared" si="1"/>
        <v>19.99999999999913</v>
      </c>
      <c r="K45" s="178" t="s">
        <v>48</v>
      </c>
      <c r="L45" s="185" t="s">
        <v>14</v>
      </c>
      <c r="M45" s="182" t="s">
        <v>1946</v>
      </c>
      <c r="N45" s="183" t="s">
        <v>518</v>
      </c>
      <c r="O45" s="181"/>
    </row>
    <row r="46" spans="1:15">
      <c r="A46" s="62">
        <v>173</v>
      </c>
      <c r="B46" s="62">
        <v>45</v>
      </c>
      <c r="D46" s="62">
        <v>1</v>
      </c>
      <c r="E46" s="173" t="s">
        <v>1927</v>
      </c>
      <c r="F46" s="174" t="s">
        <v>77</v>
      </c>
      <c r="G46" s="186">
        <v>0.14752314814814815</v>
      </c>
      <c r="H46" s="186">
        <v>0.14841435185185184</v>
      </c>
      <c r="I46" s="176">
        <f t="shared" si="0"/>
        <v>8.9120370370368573E-4</v>
      </c>
      <c r="J46" s="177">
        <f t="shared" si="1"/>
        <v>76.999999999998451</v>
      </c>
      <c r="K46" s="178" t="s">
        <v>48</v>
      </c>
      <c r="L46" s="182" t="s">
        <v>14</v>
      </c>
      <c r="M46" s="182" t="s">
        <v>1946</v>
      </c>
      <c r="N46" s="183" t="s">
        <v>520</v>
      </c>
      <c r="O46" s="181"/>
    </row>
    <row r="47" spans="1:15">
      <c r="A47" s="62">
        <v>175</v>
      </c>
      <c r="B47" s="62">
        <v>46</v>
      </c>
      <c r="D47" s="62">
        <v>1</v>
      </c>
      <c r="E47" s="173" t="s">
        <v>1927</v>
      </c>
      <c r="F47" s="174" t="s">
        <v>77</v>
      </c>
      <c r="G47" s="186">
        <v>0.14847222222222223</v>
      </c>
      <c r="H47" s="186">
        <v>0.14858796296296295</v>
      </c>
      <c r="I47" s="176">
        <f t="shared" si="0"/>
        <v>1.1574074074072183E-4</v>
      </c>
      <c r="J47" s="177">
        <f t="shared" si="1"/>
        <v>9.9999999999983658</v>
      </c>
      <c r="K47" s="178" t="s">
        <v>48</v>
      </c>
      <c r="L47" s="185" t="s">
        <v>14</v>
      </c>
      <c r="M47" s="182" t="s">
        <v>1946</v>
      </c>
      <c r="N47" s="183" t="s">
        <v>522</v>
      </c>
      <c r="O47" s="181"/>
    </row>
    <row r="48" spans="1:15">
      <c r="A48" s="62">
        <v>177</v>
      </c>
      <c r="B48" s="62">
        <v>47</v>
      </c>
      <c r="D48" s="62">
        <v>1</v>
      </c>
      <c r="E48" s="173" t="s">
        <v>1927</v>
      </c>
      <c r="F48" s="174" t="s">
        <v>77</v>
      </c>
      <c r="G48" s="186">
        <v>0.14863425925925927</v>
      </c>
      <c r="H48" s="186">
        <v>0.14908564814814815</v>
      </c>
      <c r="I48" s="176">
        <f t="shared" si="0"/>
        <v>4.5138888888887618E-4</v>
      </c>
      <c r="J48" s="177">
        <f t="shared" si="1"/>
        <v>38.999999999998906</v>
      </c>
      <c r="K48" s="178" t="s">
        <v>48</v>
      </c>
      <c r="L48" s="185" t="s">
        <v>14</v>
      </c>
      <c r="M48" s="182" t="s">
        <v>1946</v>
      </c>
      <c r="N48" s="183" t="s">
        <v>524</v>
      </c>
      <c r="O48" s="181"/>
    </row>
    <row r="49" spans="1:15">
      <c r="A49" s="62">
        <v>181</v>
      </c>
      <c r="B49" s="62">
        <v>48</v>
      </c>
      <c r="D49" s="62">
        <v>1</v>
      </c>
      <c r="E49" s="173" t="s">
        <v>1927</v>
      </c>
      <c r="F49" s="174" t="s">
        <v>77</v>
      </c>
      <c r="G49" s="186">
        <v>0.1491550925925926</v>
      </c>
      <c r="H49" s="186">
        <v>0.15251157407407406</v>
      </c>
      <c r="I49" s="176">
        <f t="shared" si="0"/>
        <v>3.3564814814814603E-3</v>
      </c>
      <c r="J49" s="177">
        <f t="shared" si="1"/>
        <v>289.99999999999818</v>
      </c>
      <c r="K49" s="178" t="s">
        <v>48</v>
      </c>
      <c r="L49" s="185" t="s">
        <v>14</v>
      </c>
      <c r="M49" s="185" t="s">
        <v>1946</v>
      </c>
      <c r="N49" s="183" t="s">
        <v>528</v>
      </c>
      <c r="O49" s="181"/>
    </row>
    <row r="50" spans="1:15">
      <c r="A50" s="62">
        <v>191</v>
      </c>
      <c r="B50" s="62">
        <v>49</v>
      </c>
      <c r="D50" s="62">
        <v>1</v>
      </c>
      <c r="E50" s="173" t="s">
        <v>1927</v>
      </c>
      <c r="F50" s="174" t="s">
        <v>77</v>
      </c>
      <c r="G50" s="186">
        <v>0.15359953703703705</v>
      </c>
      <c r="H50" s="186">
        <v>0.15900462962962963</v>
      </c>
      <c r="I50" s="176">
        <f t="shared" si="0"/>
        <v>5.4050925925925863E-3</v>
      </c>
      <c r="J50" s="177">
        <f t="shared" si="1"/>
        <v>466.99999999999943</v>
      </c>
      <c r="K50" s="178" t="s">
        <v>48</v>
      </c>
      <c r="L50" s="182" t="s">
        <v>14</v>
      </c>
      <c r="M50" s="182" t="s">
        <v>1946</v>
      </c>
      <c r="N50" s="183" t="s">
        <v>538</v>
      </c>
      <c r="O50" s="181"/>
    </row>
    <row r="51" spans="1:15">
      <c r="A51" s="62">
        <v>216</v>
      </c>
      <c r="B51" s="62">
        <v>50</v>
      </c>
      <c r="D51" s="62">
        <v>1</v>
      </c>
      <c r="E51" s="173" t="s">
        <v>1927</v>
      </c>
      <c r="F51" s="174" t="s">
        <v>1928</v>
      </c>
      <c r="G51" s="186">
        <v>0.15900462962962963</v>
      </c>
      <c r="H51" s="186">
        <v>0.15975694444444444</v>
      </c>
      <c r="I51" s="176">
        <f t="shared" si="0"/>
        <v>7.5231481481480289E-4</v>
      </c>
      <c r="J51" s="177">
        <f t="shared" si="1"/>
        <v>64.999999999998977</v>
      </c>
      <c r="K51" s="178"/>
      <c r="L51" s="187" t="s">
        <v>1928</v>
      </c>
      <c r="M51" s="187"/>
      <c r="N51" s="183"/>
      <c r="O51" s="181"/>
    </row>
    <row r="52" spans="1:15">
      <c r="A52" s="62">
        <v>218</v>
      </c>
      <c r="B52" s="62">
        <v>51</v>
      </c>
      <c r="D52" s="62">
        <v>1</v>
      </c>
      <c r="E52" s="173" t="s">
        <v>1927</v>
      </c>
      <c r="F52" s="174" t="s">
        <v>77</v>
      </c>
      <c r="G52" s="186">
        <v>0.15976851851851853</v>
      </c>
      <c r="H52" s="186">
        <v>0.16027777777777777</v>
      </c>
      <c r="I52" s="176">
        <f t="shared" si="0"/>
        <v>5.092592592592371E-4</v>
      </c>
      <c r="J52" s="177">
        <f t="shared" si="1"/>
        <v>43.999999999998082</v>
      </c>
      <c r="K52" s="178" t="s">
        <v>48</v>
      </c>
      <c r="L52" s="185" t="s">
        <v>14</v>
      </c>
      <c r="M52" s="185" t="s">
        <v>1946</v>
      </c>
      <c r="N52" s="183" t="s">
        <v>566</v>
      </c>
      <c r="O52" s="181"/>
    </row>
    <row r="53" spans="1:15">
      <c r="A53" s="62">
        <v>224</v>
      </c>
      <c r="B53" s="62">
        <v>52</v>
      </c>
      <c r="D53" s="62">
        <v>1</v>
      </c>
      <c r="E53" s="173" t="s">
        <v>1927</v>
      </c>
      <c r="F53" s="174" t="s">
        <v>77</v>
      </c>
      <c r="G53" s="186">
        <v>0.1607986111111111</v>
      </c>
      <c r="H53" s="186">
        <v>0.16141203703703705</v>
      </c>
      <c r="I53" s="176">
        <f t="shared" si="0"/>
        <v>6.134259259259478E-4</v>
      </c>
      <c r="J53" s="177">
        <f t="shared" si="1"/>
        <v>53.00000000000189</v>
      </c>
      <c r="K53" s="178" t="s">
        <v>48</v>
      </c>
      <c r="L53" s="182" t="s">
        <v>14</v>
      </c>
      <c r="M53" s="182" t="s">
        <v>1946</v>
      </c>
      <c r="N53" s="183" t="s">
        <v>572</v>
      </c>
      <c r="O53" s="181"/>
    </row>
    <row r="54" spans="1:15">
      <c r="A54" s="62">
        <v>226</v>
      </c>
      <c r="B54" s="62">
        <v>53</v>
      </c>
      <c r="D54" s="62">
        <v>1</v>
      </c>
      <c r="E54" s="173" t="s">
        <v>1927</v>
      </c>
      <c r="F54" s="174" t="s">
        <v>1928</v>
      </c>
      <c r="G54" s="186">
        <v>0.16152777777777777</v>
      </c>
      <c r="H54" s="186">
        <v>0.19745370370370371</v>
      </c>
      <c r="I54" s="176">
        <f t="shared" si="0"/>
        <v>3.5925925925925944E-2</v>
      </c>
      <c r="J54" s="177">
        <f t="shared" si="1"/>
        <v>3104.0000000000018</v>
      </c>
      <c r="K54" s="188"/>
      <c r="L54" s="187" t="s">
        <v>1928</v>
      </c>
      <c r="M54" s="187"/>
      <c r="N54" s="183"/>
      <c r="O54" s="181"/>
    </row>
    <row r="55" spans="1:15">
      <c r="A55" s="62">
        <v>241</v>
      </c>
      <c r="B55" s="62">
        <v>54</v>
      </c>
      <c r="D55" s="62">
        <v>1</v>
      </c>
      <c r="E55" s="173" t="s">
        <v>1927</v>
      </c>
      <c r="F55" s="174" t="s">
        <v>589</v>
      </c>
      <c r="G55" s="186">
        <v>0.19752314814814814</v>
      </c>
      <c r="H55" s="186">
        <v>0.22175925925925927</v>
      </c>
      <c r="I55" s="176">
        <f t="shared" si="0"/>
        <v>2.4236111111111125E-2</v>
      </c>
      <c r="J55" s="177">
        <f t="shared" si="1"/>
        <v>2094.0000000000014</v>
      </c>
      <c r="K55" s="189" t="s">
        <v>48</v>
      </c>
      <c r="L55" s="182" t="s">
        <v>14</v>
      </c>
      <c r="M55" s="185" t="s">
        <v>1946</v>
      </c>
      <c r="N55" s="183" t="s">
        <v>590</v>
      </c>
      <c r="O55" s="181"/>
    </row>
    <row r="56" spans="1:15" ht="14.25">
      <c r="A56" s="62">
        <v>243</v>
      </c>
      <c r="B56" s="62">
        <v>55</v>
      </c>
      <c r="D56" s="62">
        <v>1</v>
      </c>
      <c r="E56" s="173" t="s">
        <v>1927</v>
      </c>
      <c r="F56" s="174" t="s">
        <v>61</v>
      </c>
      <c r="G56" s="186">
        <v>0.22187499999999999</v>
      </c>
      <c r="H56" s="186">
        <v>0.26068287037037036</v>
      </c>
      <c r="I56" s="176">
        <f t="shared" si="0"/>
        <v>3.8807870370370368E-2</v>
      </c>
      <c r="J56" s="177">
        <f t="shared" si="1"/>
        <v>3352.9999999999995</v>
      </c>
      <c r="K56" s="189" t="s">
        <v>48</v>
      </c>
      <c r="L56" s="182" t="s">
        <v>14</v>
      </c>
      <c r="M56" s="182" t="s">
        <v>1946</v>
      </c>
      <c r="N56" s="183" t="s">
        <v>592</v>
      </c>
      <c r="O56" s="111"/>
    </row>
    <row r="57" spans="1:15">
      <c r="A57" s="62">
        <v>251</v>
      </c>
      <c r="B57" s="62">
        <v>56</v>
      </c>
      <c r="D57" s="62">
        <v>1</v>
      </c>
      <c r="E57" s="173" t="s">
        <v>1927</v>
      </c>
      <c r="F57" s="174" t="s">
        <v>61</v>
      </c>
      <c r="G57" s="186">
        <v>0.26130787037037034</v>
      </c>
      <c r="H57" s="186">
        <v>0.26325231481481481</v>
      </c>
      <c r="I57" s="176">
        <f t="shared" si="0"/>
        <v>1.9444444444444708E-3</v>
      </c>
      <c r="J57" s="177">
        <f t="shared" si="1"/>
        <v>168.00000000000227</v>
      </c>
      <c r="K57" s="189" t="s">
        <v>48</v>
      </c>
      <c r="L57" s="182" t="s">
        <v>14</v>
      </c>
      <c r="M57" s="182" t="s">
        <v>1946</v>
      </c>
      <c r="N57" s="183" t="s">
        <v>601</v>
      </c>
      <c r="O57" s="181"/>
    </row>
    <row r="58" spans="1:15">
      <c r="A58" s="62">
        <v>252</v>
      </c>
      <c r="B58" s="62">
        <v>57</v>
      </c>
      <c r="D58" s="62">
        <v>1</v>
      </c>
      <c r="E58" s="173" t="s">
        <v>1927</v>
      </c>
      <c r="F58" s="174" t="s">
        <v>1928</v>
      </c>
      <c r="G58" s="186">
        <v>0.26325231481481481</v>
      </c>
      <c r="H58" s="190">
        <v>0.31269675925925927</v>
      </c>
      <c r="I58" s="176">
        <f t="shared" si="0"/>
        <v>4.9444444444444458E-2</v>
      </c>
      <c r="J58" s="177">
        <f t="shared" si="1"/>
        <v>4272.0000000000009</v>
      </c>
      <c r="K58" s="188"/>
      <c r="L58" s="187" t="s">
        <v>1928</v>
      </c>
      <c r="M58" s="187"/>
      <c r="N58" s="183"/>
      <c r="O58" s="181"/>
    </row>
    <row r="59" spans="1:15">
      <c r="A59" s="62">
        <v>293</v>
      </c>
      <c r="B59" s="62">
        <v>58</v>
      </c>
      <c r="D59" s="62">
        <v>1</v>
      </c>
      <c r="E59" s="173" t="s">
        <v>1927</v>
      </c>
      <c r="F59" s="174" t="s">
        <v>664</v>
      </c>
      <c r="G59" s="186">
        <v>0.31270833333333331</v>
      </c>
      <c r="H59" s="190">
        <v>0.32826388888888891</v>
      </c>
      <c r="I59" s="176">
        <f t="shared" si="0"/>
        <v>1.55555555555556E-2</v>
      </c>
      <c r="J59" s="177">
        <f t="shared" si="1"/>
        <v>1344.0000000000039</v>
      </c>
      <c r="K59" s="189" t="s">
        <v>48</v>
      </c>
      <c r="L59" s="182" t="s">
        <v>14</v>
      </c>
      <c r="M59" s="182" t="s">
        <v>1935</v>
      </c>
      <c r="N59" s="183" t="s">
        <v>670</v>
      </c>
      <c r="O59" s="181"/>
    </row>
    <row r="60" spans="1:15">
      <c r="A60" s="62">
        <v>294</v>
      </c>
      <c r="B60" s="62">
        <v>59</v>
      </c>
      <c r="D60" s="62">
        <v>1</v>
      </c>
      <c r="E60" s="173" t="s">
        <v>1927</v>
      </c>
      <c r="F60" s="174" t="s">
        <v>1928</v>
      </c>
      <c r="G60" s="190">
        <v>0.32826388888888891</v>
      </c>
      <c r="H60" s="186">
        <v>0.3288888888888889</v>
      </c>
      <c r="I60" s="176">
        <f t="shared" si="0"/>
        <v>6.2499999999998668E-4</v>
      </c>
      <c r="J60" s="177">
        <f t="shared" si="1"/>
        <v>53.999999999998849</v>
      </c>
      <c r="K60" s="191"/>
      <c r="L60" s="187" t="s">
        <v>1928</v>
      </c>
      <c r="M60" s="187"/>
      <c r="N60" s="183"/>
      <c r="O60" s="181"/>
    </row>
    <row r="61" spans="1:15">
      <c r="A61" s="62">
        <v>301</v>
      </c>
      <c r="B61" s="62">
        <v>60</v>
      </c>
      <c r="D61" s="62">
        <v>1</v>
      </c>
      <c r="E61" s="173" t="s">
        <v>1927</v>
      </c>
      <c r="F61" s="174" t="s">
        <v>664</v>
      </c>
      <c r="G61" s="186">
        <v>0.32891203703703703</v>
      </c>
      <c r="H61" s="190">
        <v>0.33562500000000001</v>
      </c>
      <c r="I61" s="176">
        <f t="shared" si="0"/>
        <v>6.7129629629629761E-3</v>
      </c>
      <c r="J61" s="177">
        <f t="shared" si="1"/>
        <v>580.00000000000114</v>
      </c>
      <c r="K61" s="189" t="s">
        <v>48</v>
      </c>
      <c r="L61" s="182" t="s">
        <v>14</v>
      </c>
      <c r="M61" s="182" t="s">
        <v>1935</v>
      </c>
      <c r="N61" s="183" t="s">
        <v>701</v>
      </c>
      <c r="O61" s="181"/>
    </row>
    <row r="62" spans="1:15">
      <c r="A62" s="62">
        <v>303</v>
      </c>
      <c r="B62" s="62">
        <v>61</v>
      </c>
      <c r="D62" s="62">
        <v>1</v>
      </c>
      <c r="E62" s="173" t="s">
        <v>1927</v>
      </c>
      <c r="F62" s="174" t="s">
        <v>664</v>
      </c>
      <c r="G62" s="190">
        <v>0.33583333333333332</v>
      </c>
      <c r="H62" s="190">
        <v>0.33586805555555554</v>
      </c>
      <c r="I62" s="176">
        <f t="shared" si="0"/>
        <v>3.472222222222765E-5</v>
      </c>
      <c r="J62" s="177">
        <f t="shared" si="1"/>
        <v>3.000000000000469</v>
      </c>
      <c r="K62" s="189" t="s">
        <v>48</v>
      </c>
      <c r="L62" s="182" t="s">
        <v>14</v>
      </c>
      <c r="M62" s="182" t="s">
        <v>1935</v>
      </c>
      <c r="N62" s="183" t="s">
        <v>705</v>
      </c>
      <c r="O62" s="181"/>
    </row>
    <row r="63" spans="1:15">
      <c r="A63" s="62">
        <v>305</v>
      </c>
      <c r="B63" s="62">
        <v>62</v>
      </c>
      <c r="D63" s="62">
        <v>1</v>
      </c>
      <c r="E63" s="173" t="s">
        <v>1927</v>
      </c>
      <c r="F63" s="174" t="s">
        <v>664</v>
      </c>
      <c r="G63" s="190">
        <v>0.33619212962962963</v>
      </c>
      <c r="H63" s="190">
        <v>0.33634259259259258</v>
      </c>
      <c r="I63" s="176">
        <f t="shared" si="0"/>
        <v>1.5046296296294948E-4</v>
      </c>
      <c r="J63" s="177">
        <f t="shared" si="1"/>
        <v>12.999999999998835</v>
      </c>
      <c r="K63" s="189" t="s">
        <v>48</v>
      </c>
      <c r="L63" s="182" t="s">
        <v>14</v>
      </c>
      <c r="M63" s="182" t="s">
        <v>1935</v>
      </c>
      <c r="N63" s="183" t="s">
        <v>712</v>
      </c>
      <c r="O63" s="181"/>
    </row>
    <row r="64" spans="1:15">
      <c r="A64" s="62">
        <v>306</v>
      </c>
      <c r="B64" s="62">
        <v>63</v>
      </c>
      <c r="D64" s="62">
        <v>1</v>
      </c>
      <c r="E64" s="173" t="s">
        <v>1927</v>
      </c>
      <c r="F64" s="174" t="s">
        <v>1928</v>
      </c>
      <c r="G64" s="190">
        <v>0.33634259259259258</v>
      </c>
      <c r="H64" s="190">
        <v>0.33719907407407407</v>
      </c>
      <c r="I64" s="176">
        <f t="shared" si="0"/>
        <v>8.5648148148148584E-4</v>
      </c>
      <c r="J64" s="177">
        <f t="shared" si="1"/>
        <v>74.000000000000369</v>
      </c>
      <c r="K64" s="191"/>
      <c r="L64" s="187" t="s">
        <v>1928</v>
      </c>
      <c r="M64" s="187"/>
      <c r="N64" s="183"/>
      <c r="O64" s="181"/>
    </row>
    <row r="65" spans="1:15">
      <c r="A65" s="62">
        <v>311</v>
      </c>
      <c r="B65" s="62">
        <v>64</v>
      </c>
      <c r="D65" s="62">
        <v>1</v>
      </c>
      <c r="E65" s="173" t="s">
        <v>1927</v>
      </c>
      <c r="F65" s="174" t="s">
        <v>664</v>
      </c>
      <c r="G65" s="190">
        <v>0.33719907407407407</v>
      </c>
      <c r="H65" s="190">
        <v>0.33814814814814814</v>
      </c>
      <c r="I65" s="176">
        <f t="shared" si="0"/>
        <v>9.490740740740744E-4</v>
      </c>
      <c r="J65" s="177">
        <f t="shared" si="1"/>
        <v>82.000000000000028</v>
      </c>
      <c r="K65" s="189" t="s">
        <v>48</v>
      </c>
      <c r="L65" s="182" t="s">
        <v>14</v>
      </c>
      <c r="M65" s="182" t="s">
        <v>1935</v>
      </c>
      <c r="N65" s="183" t="s">
        <v>733</v>
      </c>
      <c r="O65" s="181"/>
    </row>
    <row r="66" spans="1:15">
      <c r="A66" s="62">
        <v>312</v>
      </c>
      <c r="B66" s="62">
        <v>65</v>
      </c>
      <c r="D66" s="62">
        <v>1</v>
      </c>
      <c r="E66" s="173" t="s">
        <v>1927</v>
      </c>
      <c r="F66" s="192" t="s">
        <v>1928</v>
      </c>
      <c r="G66" s="193">
        <v>0.33814814814814814</v>
      </c>
      <c r="H66" s="190">
        <v>0.33961805555555558</v>
      </c>
      <c r="I66" s="176">
        <f t="shared" ref="I66:I129" si="2">H66-G66</f>
        <v>1.4699074074074336E-3</v>
      </c>
      <c r="J66" s="177">
        <f t="shared" ref="J66:J129" si="3">I66*86400</f>
        <v>127.00000000000227</v>
      </c>
      <c r="K66" s="191"/>
      <c r="L66" s="187" t="s">
        <v>1928</v>
      </c>
      <c r="M66" s="187"/>
      <c r="N66" s="183"/>
      <c r="O66" s="181"/>
    </row>
    <row r="67" spans="1:15">
      <c r="A67" s="62">
        <v>318</v>
      </c>
      <c r="B67" s="62">
        <v>66</v>
      </c>
      <c r="D67" s="62">
        <v>1</v>
      </c>
      <c r="E67" s="173" t="s">
        <v>1927</v>
      </c>
      <c r="F67" s="174" t="s">
        <v>664</v>
      </c>
      <c r="G67" s="193">
        <v>0.3396527777777778</v>
      </c>
      <c r="H67" s="186">
        <v>0.37412037037037038</v>
      </c>
      <c r="I67" s="176">
        <f t="shared" si="2"/>
        <v>3.4467592592592577E-2</v>
      </c>
      <c r="J67" s="177">
        <f t="shared" si="3"/>
        <v>2977.9999999999986</v>
      </c>
      <c r="K67" s="189" t="s">
        <v>48</v>
      </c>
      <c r="L67" s="182" t="s">
        <v>14</v>
      </c>
      <c r="M67" s="182" t="s">
        <v>1935</v>
      </c>
      <c r="N67" s="183" t="s">
        <v>753</v>
      </c>
      <c r="O67" s="181"/>
    </row>
    <row r="68" spans="1:15">
      <c r="A68" s="62">
        <v>319</v>
      </c>
      <c r="B68" s="62">
        <v>67</v>
      </c>
      <c r="D68" s="62">
        <v>1</v>
      </c>
      <c r="E68" s="173" t="s">
        <v>1927</v>
      </c>
      <c r="F68" s="174" t="s">
        <v>1928</v>
      </c>
      <c r="G68" s="186">
        <v>0.37412037037037038</v>
      </c>
      <c r="H68" s="186">
        <v>0.37552083333333336</v>
      </c>
      <c r="I68" s="176">
        <f t="shared" si="2"/>
        <v>1.4004629629629783E-3</v>
      </c>
      <c r="J68" s="177">
        <f t="shared" si="3"/>
        <v>121.00000000000134</v>
      </c>
      <c r="K68" s="188"/>
      <c r="L68" s="187" t="s">
        <v>1928</v>
      </c>
      <c r="M68" s="187"/>
      <c r="N68" s="183" t="s">
        <v>755</v>
      </c>
      <c r="O68" s="181"/>
    </row>
    <row r="69" spans="1:15">
      <c r="A69" s="62">
        <v>328</v>
      </c>
      <c r="B69" s="62">
        <v>68</v>
      </c>
      <c r="D69" s="62">
        <v>1</v>
      </c>
      <c r="E69" s="173" t="s">
        <v>1927</v>
      </c>
      <c r="F69" s="174" t="s">
        <v>664</v>
      </c>
      <c r="G69" s="186">
        <v>0.37635416666666666</v>
      </c>
      <c r="H69" s="186">
        <v>0.38767361111111109</v>
      </c>
      <c r="I69" s="176">
        <f t="shared" si="2"/>
        <v>1.1319444444444438E-2</v>
      </c>
      <c r="J69" s="177">
        <f t="shared" si="3"/>
        <v>977.99999999999943</v>
      </c>
      <c r="K69" s="189" t="s">
        <v>48</v>
      </c>
      <c r="L69" s="182" t="s">
        <v>14</v>
      </c>
      <c r="M69" s="182" t="s">
        <v>1935</v>
      </c>
      <c r="N69" s="183" t="s">
        <v>780</v>
      </c>
      <c r="O69" s="181"/>
    </row>
    <row r="70" spans="1:15">
      <c r="A70" s="62">
        <v>329</v>
      </c>
      <c r="B70" s="62">
        <v>69</v>
      </c>
      <c r="D70" s="62">
        <v>1</v>
      </c>
      <c r="E70" s="173" t="s">
        <v>1927</v>
      </c>
      <c r="F70" s="174" t="s">
        <v>1928</v>
      </c>
      <c r="G70" s="186">
        <v>0.38768518518518519</v>
      </c>
      <c r="H70" s="186">
        <v>0.42304398148148148</v>
      </c>
      <c r="I70" s="176">
        <f t="shared" si="2"/>
        <v>3.5358796296296291E-2</v>
      </c>
      <c r="J70" s="177">
        <f t="shared" si="3"/>
        <v>3054.9999999999995</v>
      </c>
      <c r="K70" s="188"/>
      <c r="L70" s="187" t="s">
        <v>1928</v>
      </c>
      <c r="M70" s="187"/>
      <c r="N70" s="183"/>
      <c r="O70" s="181"/>
    </row>
    <row r="71" spans="1:15">
      <c r="A71" s="62">
        <v>344</v>
      </c>
      <c r="B71" s="62">
        <v>70</v>
      </c>
      <c r="D71" s="62">
        <v>1</v>
      </c>
      <c r="E71" s="173" t="s">
        <v>1927</v>
      </c>
      <c r="F71" s="174" t="s">
        <v>836</v>
      </c>
      <c r="G71" s="186">
        <v>0.4230902777777778</v>
      </c>
      <c r="H71" s="186">
        <v>0.42871527777777779</v>
      </c>
      <c r="I71" s="176">
        <f t="shared" si="2"/>
        <v>5.6249999999999911E-3</v>
      </c>
      <c r="J71" s="177">
        <f t="shared" si="3"/>
        <v>485.9999999999992</v>
      </c>
      <c r="K71" s="178" t="s">
        <v>48</v>
      </c>
      <c r="L71" s="182" t="s">
        <v>14</v>
      </c>
      <c r="M71" s="182" t="s">
        <v>1947</v>
      </c>
      <c r="N71" s="183" t="s">
        <v>1948</v>
      </c>
      <c r="O71" s="181"/>
    </row>
    <row r="72" spans="1:15">
      <c r="A72" s="62">
        <v>345</v>
      </c>
      <c r="B72" s="62">
        <v>71</v>
      </c>
      <c r="D72" s="62">
        <v>1</v>
      </c>
      <c r="E72" s="173" t="s">
        <v>1927</v>
      </c>
      <c r="F72" s="192" t="s">
        <v>1928</v>
      </c>
      <c r="G72" s="194">
        <v>0.42871527777777779</v>
      </c>
      <c r="H72" s="186">
        <v>0.42950231481481482</v>
      </c>
      <c r="I72" s="176">
        <f t="shared" si="2"/>
        <v>7.8703703703703054E-4</v>
      </c>
      <c r="J72" s="177">
        <f t="shared" si="3"/>
        <v>67.999999999999432</v>
      </c>
      <c r="K72" s="188"/>
      <c r="L72" s="187" t="s">
        <v>1928</v>
      </c>
      <c r="M72" s="187"/>
      <c r="N72" s="183"/>
      <c r="O72" s="181"/>
    </row>
    <row r="73" spans="1:15">
      <c r="A73" s="62">
        <v>353</v>
      </c>
      <c r="B73" s="62">
        <v>72</v>
      </c>
      <c r="D73" s="62">
        <v>1</v>
      </c>
      <c r="E73" s="173" t="s">
        <v>1927</v>
      </c>
      <c r="F73" s="174" t="s">
        <v>836</v>
      </c>
      <c r="G73" s="186">
        <v>0.42960648148148151</v>
      </c>
      <c r="H73" s="186">
        <v>0.42997685185185186</v>
      </c>
      <c r="I73" s="176">
        <f t="shared" si="2"/>
        <v>3.7037037037035425E-4</v>
      </c>
      <c r="J73" s="177">
        <f t="shared" si="3"/>
        <v>31.999999999998607</v>
      </c>
      <c r="K73" s="178" t="s">
        <v>48</v>
      </c>
      <c r="L73" s="182" t="s">
        <v>14</v>
      </c>
      <c r="M73" s="182" t="s">
        <v>1947</v>
      </c>
      <c r="N73" s="183" t="s">
        <v>857</v>
      </c>
      <c r="O73" s="181"/>
    </row>
    <row r="74" spans="1:15">
      <c r="A74" s="62">
        <v>354</v>
      </c>
      <c r="B74" s="62">
        <v>73</v>
      </c>
      <c r="D74" s="62">
        <v>1</v>
      </c>
      <c r="E74" s="173" t="s">
        <v>1927</v>
      </c>
      <c r="F74" s="174" t="s">
        <v>1928</v>
      </c>
      <c r="G74" s="186">
        <v>0.42997685185185186</v>
      </c>
      <c r="H74" s="186">
        <v>0.43416666666666665</v>
      </c>
      <c r="I74" s="176">
        <f t="shared" si="2"/>
        <v>4.1898148148147851E-3</v>
      </c>
      <c r="J74" s="177">
        <f t="shared" si="3"/>
        <v>361.99999999999744</v>
      </c>
      <c r="K74" s="188"/>
      <c r="L74" s="187" t="s">
        <v>1928</v>
      </c>
      <c r="M74" s="187"/>
      <c r="N74" s="183"/>
      <c r="O74" s="181"/>
    </row>
    <row r="75" spans="1:15" ht="14.25">
      <c r="A75" s="62">
        <v>378</v>
      </c>
      <c r="B75" s="62">
        <v>74</v>
      </c>
      <c r="D75" s="62">
        <v>1</v>
      </c>
      <c r="E75" s="173" t="s">
        <v>1927</v>
      </c>
      <c r="F75" s="174" t="s">
        <v>836</v>
      </c>
      <c r="G75" s="186">
        <v>0.43418981481481483</v>
      </c>
      <c r="H75" s="186">
        <v>0.47152777777777777</v>
      </c>
      <c r="I75" s="176">
        <f t="shared" si="2"/>
        <v>3.7337962962962934E-2</v>
      </c>
      <c r="J75" s="177">
        <f t="shared" si="3"/>
        <v>3225.9999999999973</v>
      </c>
      <c r="K75" s="178" t="s">
        <v>48</v>
      </c>
      <c r="L75" s="182" t="s">
        <v>14</v>
      </c>
      <c r="M75" s="182" t="s">
        <v>1947</v>
      </c>
      <c r="N75" s="183" t="s">
        <v>938</v>
      </c>
      <c r="O75" s="195"/>
    </row>
    <row r="76" spans="1:15" ht="14.25">
      <c r="A76" s="62">
        <v>379</v>
      </c>
      <c r="B76" s="62">
        <v>75</v>
      </c>
      <c r="D76" s="62">
        <v>1</v>
      </c>
      <c r="E76" s="173" t="s">
        <v>1927</v>
      </c>
      <c r="F76" s="174" t="s">
        <v>1928</v>
      </c>
      <c r="G76" s="186">
        <v>0.47152777777777777</v>
      </c>
      <c r="H76" s="186">
        <v>0.47256944444444443</v>
      </c>
      <c r="I76" s="176">
        <f t="shared" si="2"/>
        <v>1.041666666666663E-3</v>
      </c>
      <c r="J76" s="177">
        <f t="shared" si="3"/>
        <v>89.999999999999687</v>
      </c>
      <c r="K76" s="188"/>
      <c r="L76" s="187" t="s">
        <v>1928</v>
      </c>
      <c r="M76" s="187"/>
      <c r="N76" s="183"/>
      <c r="O76" s="195"/>
    </row>
    <row r="77" spans="1:15">
      <c r="A77" s="62">
        <v>1</v>
      </c>
      <c r="B77" s="62">
        <v>1</v>
      </c>
      <c r="D77" s="62">
        <v>2</v>
      </c>
      <c r="E77" s="196" t="s">
        <v>1949</v>
      </c>
      <c r="F77" s="174" t="s">
        <v>1928</v>
      </c>
      <c r="G77" s="197">
        <v>2.101851851851852E-2</v>
      </c>
      <c r="H77" s="197">
        <v>8.7777777777777774E-2</v>
      </c>
      <c r="I77" s="176">
        <f t="shared" si="2"/>
        <v>6.6759259259259254E-2</v>
      </c>
      <c r="J77" s="177">
        <f t="shared" si="3"/>
        <v>5768</v>
      </c>
      <c r="K77" s="197"/>
      <c r="L77" s="187" t="s">
        <v>1928</v>
      </c>
      <c r="M77" s="187"/>
      <c r="N77" s="198"/>
    </row>
    <row r="78" spans="1:15">
      <c r="A78" s="62">
        <v>42</v>
      </c>
      <c r="B78" s="62">
        <v>2</v>
      </c>
      <c r="D78" s="62">
        <v>2</v>
      </c>
      <c r="E78" s="196" t="s">
        <v>1949</v>
      </c>
      <c r="F78" s="116" t="s">
        <v>118</v>
      </c>
      <c r="G78" s="197">
        <v>8.7789351851851855E-2</v>
      </c>
      <c r="H78" s="197">
        <v>0.11087962962962963</v>
      </c>
      <c r="I78" s="176">
        <f t="shared" si="2"/>
        <v>2.3090277777777779E-2</v>
      </c>
      <c r="J78" s="177">
        <f t="shared" si="3"/>
        <v>1995</v>
      </c>
      <c r="K78" s="178" t="s">
        <v>48</v>
      </c>
      <c r="L78" s="116" t="s">
        <v>14</v>
      </c>
      <c r="M78" s="199" t="s">
        <v>1929</v>
      </c>
      <c r="N78" s="200" t="s">
        <v>120</v>
      </c>
    </row>
    <row r="79" spans="1:15">
      <c r="A79" s="62">
        <v>44</v>
      </c>
      <c r="B79" s="62">
        <v>3</v>
      </c>
      <c r="D79" s="62">
        <v>2</v>
      </c>
      <c r="E79" s="196" t="s">
        <v>1949</v>
      </c>
      <c r="F79" s="116" t="s">
        <v>118</v>
      </c>
      <c r="G79" s="197">
        <v>0.11101851851851852</v>
      </c>
      <c r="H79" s="197">
        <v>0.11135416666666667</v>
      </c>
      <c r="I79" s="176">
        <f t="shared" si="2"/>
        <v>3.3564814814815436E-4</v>
      </c>
      <c r="J79" s="177">
        <f t="shared" si="3"/>
        <v>29.000000000000536</v>
      </c>
      <c r="K79" s="178" t="s">
        <v>48</v>
      </c>
      <c r="L79" s="116" t="s">
        <v>14</v>
      </c>
      <c r="M79" s="182" t="s">
        <v>1946</v>
      </c>
      <c r="N79" s="200" t="s">
        <v>125</v>
      </c>
    </row>
    <row r="80" spans="1:15">
      <c r="A80" s="62">
        <v>46</v>
      </c>
      <c r="B80" s="62">
        <v>4</v>
      </c>
      <c r="D80" s="62">
        <v>2</v>
      </c>
      <c r="E80" s="196" t="s">
        <v>1949</v>
      </c>
      <c r="F80" s="116" t="s">
        <v>129</v>
      </c>
      <c r="G80" s="197">
        <v>0.11143518518518518</v>
      </c>
      <c r="H80" s="197">
        <v>0.11510416666666667</v>
      </c>
      <c r="I80" s="176">
        <f t="shared" si="2"/>
        <v>3.6689814814814953E-3</v>
      </c>
      <c r="J80" s="177">
        <f t="shared" si="3"/>
        <v>317.00000000000119</v>
      </c>
      <c r="K80" s="178" t="s">
        <v>48</v>
      </c>
      <c r="L80" s="116" t="s">
        <v>14</v>
      </c>
      <c r="M80" s="199" t="s">
        <v>1929</v>
      </c>
      <c r="N80" s="200" t="s">
        <v>1950</v>
      </c>
    </row>
    <row r="81" spans="1:14">
      <c r="B81" s="62">
        <v>5</v>
      </c>
      <c r="D81" s="62">
        <v>2</v>
      </c>
      <c r="E81" s="196" t="s">
        <v>1949</v>
      </c>
      <c r="F81" s="116" t="s">
        <v>129</v>
      </c>
      <c r="G81" s="197">
        <v>0.11510416666666667</v>
      </c>
      <c r="H81" s="197">
        <v>0.11989583333333333</v>
      </c>
      <c r="I81" s="176">
        <f t="shared" si="2"/>
        <v>4.7916666666666524E-3</v>
      </c>
      <c r="J81" s="177">
        <f t="shared" si="3"/>
        <v>413.99999999999875</v>
      </c>
      <c r="K81" s="178" t="s">
        <v>48</v>
      </c>
      <c r="L81" s="116" t="s">
        <v>14</v>
      </c>
      <c r="M81" s="116" t="s">
        <v>1951</v>
      </c>
      <c r="N81" s="200" t="s">
        <v>1952</v>
      </c>
    </row>
    <row r="82" spans="1:14">
      <c r="B82" s="62">
        <v>6</v>
      </c>
      <c r="D82" s="62">
        <v>2</v>
      </c>
      <c r="E82" s="196" t="s">
        <v>1949</v>
      </c>
      <c r="F82" s="116" t="s">
        <v>129</v>
      </c>
      <c r="G82" s="197">
        <v>0.11989583333333333</v>
      </c>
      <c r="H82" s="197">
        <v>0.12189814814814814</v>
      </c>
      <c r="I82" s="176">
        <f t="shared" si="2"/>
        <v>2.0023148148148179E-3</v>
      </c>
      <c r="J82" s="177">
        <f t="shared" si="3"/>
        <v>173.00000000000026</v>
      </c>
      <c r="K82" s="178" t="s">
        <v>48</v>
      </c>
      <c r="L82" s="116" t="s">
        <v>14</v>
      </c>
      <c r="M82" s="116" t="s">
        <v>1953</v>
      </c>
      <c r="N82" s="200" t="s">
        <v>1954</v>
      </c>
    </row>
    <row r="83" spans="1:14">
      <c r="A83" s="62">
        <v>47</v>
      </c>
      <c r="B83" s="62">
        <v>11</v>
      </c>
      <c r="D83" s="62">
        <v>2</v>
      </c>
      <c r="E83" s="196" t="s">
        <v>1949</v>
      </c>
      <c r="F83" s="174" t="s">
        <v>1928</v>
      </c>
      <c r="G83" s="197">
        <v>0.12194444444444444</v>
      </c>
      <c r="H83" s="197">
        <v>0.12435185185185185</v>
      </c>
      <c r="I83" s="176">
        <f t="shared" si="2"/>
        <v>2.4074074074074137E-3</v>
      </c>
      <c r="J83" s="177">
        <f t="shared" si="3"/>
        <v>208.00000000000054</v>
      </c>
      <c r="K83" s="197"/>
      <c r="L83" s="187" t="s">
        <v>1928</v>
      </c>
      <c r="M83" s="187"/>
      <c r="N83" s="200"/>
    </row>
    <row r="84" spans="1:14">
      <c r="A84" s="62">
        <v>53</v>
      </c>
      <c r="B84" s="62">
        <v>12</v>
      </c>
      <c r="D84" s="62">
        <v>2</v>
      </c>
      <c r="E84" s="196" t="s">
        <v>1949</v>
      </c>
      <c r="F84" s="116" t="s">
        <v>129</v>
      </c>
      <c r="G84" s="197">
        <v>0.12436342592592593</v>
      </c>
      <c r="H84" s="197">
        <v>0.12645833333333334</v>
      </c>
      <c r="I84" s="176">
        <f t="shared" si="2"/>
        <v>2.0949074074074064E-3</v>
      </c>
      <c r="J84" s="177">
        <f t="shared" si="3"/>
        <v>180.99999999999991</v>
      </c>
      <c r="K84" s="178" t="s">
        <v>48</v>
      </c>
      <c r="L84" s="116" t="s">
        <v>14</v>
      </c>
      <c r="M84" s="116" t="s">
        <v>1953</v>
      </c>
      <c r="N84" s="200" t="s">
        <v>1955</v>
      </c>
    </row>
    <row r="85" spans="1:14">
      <c r="B85" s="62">
        <v>13</v>
      </c>
      <c r="D85" s="62">
        <v>2</v>
      </c>
      <c r="E85" s="196" t="s">
        <v>1949</v>
      </c>
      <c r="F85" s="116" t="s">
        <v>129</v>
      </c>
      <c r="G85" s="197">
        <v>0.12645833333333334</v>
      </c>
      <c r="H85" s="197">
        <v>0.13188657407407409</v>
      </c>
      <c r="I85" s="176">
        <f t="shared" si="2"/>
        <v>5.4282407407407474E-3</v>
      </c>
      <c r="J85" s="177">
        <f t="shared" si="3"/>
        <v>469.00000000000057</v>
      </c>
      <c r="K85" s="178" t="s">
        <v>48</v>
      </c>
      <c r="L85" s="116" t="s">
        <v>14</v>
      </c>
      <c r="M85" s="116" t="s">
        <v>1956</v>
      </c>
      <c r="N85" s="200" t="s">
        <v>1957</v>
      </c>
    </row>
    <row r="86" spans="1:14">
      <c r="A86" s="62">
        <v>55</v>
      </c>
      <c r="B86" s="62">
        <v>14</v>
      </c>
      <c r="D86" s="62">
        <v>2</v>
      </c>
      <c r="E86" s="196" t="s">
        <v>1949</v>
      </c>
      <c r="F86" s="116" t="s">
        <v>129</v>
      </c>
      <c r="G86" s="197">
        <v>0.1320601851851852</v>
      </c>
      <c r="H86" s="197">
        <v>0.1396412037037037</v>
      </c>
      <c r="I86" s="176">
        <f t="shared" si="2"/>
        <v>7.5810185185185008E-3</v>
      </c>
      <c r="J86" s="177">
        <f t="shared" si="3"/>
        <v>654.99999999999852</v>
      </c>
      <c r="K86" s="178" t="s">
        <v>48</v>
      </c>
      <c r="L86" s="116" t="s">
        <v>14</v>
      </c>
      <c r="M86" s="116" t="s">
        <v>1956</v>
      </c>
      <c r="N86" s="201" t="s">
        <v>158</v>
      </c>
    </row>
    <row r="87" spans="1:14">
      <c r="A87" s="62">
        <v>56</v>
      </c>
      <c r="B87" s="62">
        <v>15</v>
      </c>
      <c r="D87" s="62">
        <v>2</v>
      </c>
      <c r="E87" s="196" t="s">
        <v>1949</v>
      </c>
      <c r="F87" s="174" t="s">
        <v>1928</v>
      </c>
      <c r="G87" s="197">
        <v>0.13965277777777776</v>
      </c>
      <c r="H87" s="197">
        <v>0.14651620370370369</v>
      </c>
      <c r="I87" s="176">
        <f t="shared" si="2"/>
        <v>6.8634259259259256E-3</v>
      </c>
      <c r="J87" s="177">
        <f t="shared" si="3"/>
        <v>593</v>
      </c>
      <c r="K87" s="197"/>
      <c r="L87" s="187" t="s">
        <v>1928</v>
      </c>
      <c r="M87" s="187"/>
      <c r="N87" s="201"/>
    </row>
    <row r="88" spans="1:14">
      <c r="A88" s="62">
        <v>65</v>
      </c>
      <c r="B88" s="62">
        <v>16</v>
      </c>
      <c r="D88" s="62">
        <v>2</v>
      </c>
      <c r="E88" s="196" t="s">
        <v>1949</v>
      </c>
      <c r="F88" s="116" t="s">
        <v>97</v>
      </c>
      <c r="G88" s="197">
        <v>0.14652777777777778</v>
      </c>
      <c r="H88" s="197">
        <v>0.21478009259259259</v>
      </c>
      <c r="I88" s="176">
        <f t="shared" si="2"/>
        <v>6.8252314814814807E-2</v>
      </c>
      <c r="J88" s="177">
        <f t="shared" si="3"/>
        <v>5896.9999999999991</v>
      </c>
      <c r="K88" s="178" t="s">
        <v>48</v>
      </c>
      <c r="L88" s="116" t="s">
        <v>14</v>
      </c>
      <c r="M88" s="116" t="s">
        <v>1958</v>
      </c>
      <c r="N88" s="201" t="s">
        <v>184</v>
      </c>
    </row>
    <row r="89" spans="1:14">
      <c r="A89" s="62">
        <v>66</v>
      </c>
      <c r="B89" s="62">
        <v>17</v>
      </c>
      <c r="D89" s="62">
        <v>2</v>
      </c>
      <c r="E89" s="196" t="s">
        <v>1949</v>
      </c>
      <c r="F89" s="174" t="s">
        <v>1928</v>
      </c>
      <c r="G89" s="197">
        <v>0.21479166666666666</v>
      </c>
      <c r="H89" s="197">
        <v>0.27305555555555555</v>
      </c>
      <c r="I89" s="176">
        <f t="shared" si="2"/>
        <v>5.8263888888888893E-2</v>
      </c>
      <c r="J89" s="177">
        <f t="shared" si="3"/>
        <v>5034</v>
      </c>
      <c r="K89" s="197"/>
      <c r="L89" s="187" t="s">
        <v>1928</v>
      </c>
      <c r="M89" s="187"/>
      <c r="N89" s="201"/>
    </row>
    <row r="90" spans="1:14">
      <c r="A90" s="62">
        <v>117</v>
      </c>
      <c r="B90" s="62">
        <v>18</v>
      </c>
      <c r="D90" s="62">
        <v>2</v>
      </c>
      <c r="E90" s="196" t="s">
        <v>1949</v>
      </c>
      <c r="F90" s="116" t="s">
        <v>327</v>
      </c>
      <c r="G90" s="197">
        <v>0.27306712962962965</v>
      </c>
      <c r="H90" s="197">
        <v>0.3039236111111111</v>
      </c>
      <c r="I90" s="176">
        <f t="shared" si="2"/>
        <v>3.0856481481481457E-2</v>
      </c>
      <c r="J90" s="177">
        <f t="shared" si="3"/>
        <v>2665.9999999999977</v>
      </c>
      <c r="K90" s="189" t="s">
        <v>48</v>
      </c>
      <c r="L90" s="116" t="s">
        <v>14</v>
      </c>
      <c r="M90" s="182" t="s">
        <v>1946</v>
      </c>
      <c r="N90" s="201" t="s">
        <v>333</v>
      </c>
    </row>
    <row r="91" spans="1:14">
      <c r="A91" s="62">
        <v>118</v>
      </c>
      <c r="B91" s="62">
        <v>19</v>
      </c>
      <c r="D91" s="62">
        <v>2</v>
      </c>
      <c r="E91" s="196" t="s">
        <v>1949</v>
      </c>
      <c r="F91" s="174" t="s">
        <v>1928</v>
      </c>
      <c r="G91" s="197">
        <v>0.30398148148148146</v>
      </c>
      <c r="H91" s="197">
        <v>0.30689814814814814</v>
      </c>
      <c r="I91" s="176">
        <f t="shared" si="2"/>
        <v>2.9166666666666785E-3</v>
      </c>
      <c r="J91" s="177">
        <f t="shared" si="3"/>
        <v>252.00000000000102</v>
      </c>
      <c r="K91" s="197"/>
      <c r="L91" s="202" t="s">
        <v>1928</v>
      </c>
      <c r="M91" s="202"/>
      <c r="N91" s="201"/>
    </row>
    <row r="92" spans="1:14">
      <c r="A92" s="62">
        <v>123</v>
      </c>
      <c r="B92" s="62">
        <v>20</v>
      </c>
      <c r="D92" s="62">
        <v>2</v>
      </c>
      <c r="E92" s="196" t="s">
        <v>1949</v>
      </c>
      <c r="F92" s="116" t="s">
        <v>80</v>
      </c>
      <c r="G92" s="197">
        <v>0.3069675925925926</v>
      </c>
      <c r="H92" s="197">
        <v>0.33137731481481481</v>
      </c>
      <c r="I92" s="176">
        <f t="shared" si="2"/>
        <v>2.4409722222222208E-2</v>
      </c>
      <c r="J92" s="177">
        <f t="shared" si="3"/>
        <v>2108.9999999999986</v>
      </c>
      <c r="K92" s="178" t="s">
        <v>48</v>
      </c>
      <c r="L92" s="116" t="s">
        <v>14</v>
      </c>
      <c r="M92" s="203" t="s">
        <v>1959</v>
      </c>
      <c r="N92" s="201" t="s">
        <v>354</v>
      </c>
    </row>
    <row r="93" spans="1:14">
      <c r="A93" s="62">
        <v>124</v>
      </c>
      <c r="B93" s="62">
        <v>21</v>
      </c>
      <c r="D93" s="62">
        <v>2</v>
      </c>
      <c r="E93" s="196" t="s">
        <v>1949</v>
      </c>
      <c r="F93" s="174" t="s">
        <v>1928</v>
      </c>
      <c r="G93" s="197">
        <v>0.33140046296296299</v>
      </c>
      <c r="H93" s="197">
        <v>0.33197916666666666</v>
      </c>
      <c r="I93" s="176">
        <f t="shared" si="2"/>
        <v>5.7870370370366464E-4</v>
      </c>
      <c r="J93" s="177">
        <f t="shared" si="3"/>
        <v>49.999999999996625</v>
      </c>
      <c r="K93" s="197"/>
      <c r="L93" s="187" t="s">
        <v>1928</v>
      </c>
      <c r="M93" s="187"/>
      <c r="N93" s="201"/>
    </row>
    <row r="94" spans="1:14">
      <c r="A94" s="62">
        <v>126</v>
      </c>
      <c r="B94" s="62">
        <v>22</v>
      </c>
      <c r="D94" s="62">
        <v>2</v>
      </c>
      <c r="E94" s="196" t="s">
        <v>1949</v>
      </c>
      <c r="F94" s="116" t="s">
        <v>80</v>
      </c>
      <c r="G94" s="197">
        <v>0.33201388888888889</v>
      </c>
      <c r="H94" s="197">
        <v>0.33725694444444443</v>
      </c>
      <c r="I94" s="176">
        <f t="shared" si="2"/>
        <v>5.2430555555555425E-3</v>
      </c>
      <c r="J94" s="177">
        <f t="shared" si="3"/>
        <v>452.99999999999886</v>
      </c>
      <c r="K94" s="178" t="s">
        <v>48</v>
      </c>
      <c r="L94" s="116" t="s">
        <v>14</v>
      </c>
      <c r="M94" s="116" t="s">
        <v>1959</v>
      </c>
      <c r="N94" s="201" t="s">
        <v>361</v>
      </c>
    </row>
    <row r="95" spans="1:14">
      <c r="A95" s="62">
        <v>128</v>
      </c>
      <c r="B95" s="62">
        <v>23</v>
      </c>
      <c r="D95" s="62">
        <v>2</v>
      </c>
      <c r="E95" s="196" t="s">
        <v>1949</v>
      </c>
      <c r="F95" s="116" t="s">
        <v>364</v>
      </c>
      <c r="G95" s="197">
        <v>0.33744212962962961</v>
      </c>
      <c r="H95" s="197">
        <v>0.34388888888888891</v>
      </c>
      <c r="I95" s="176">
        <f t="shared" si="2"/>
        <v>6.4467592592593048E-3</v>
      </c>
      <c r="J95" s="177">
        <f t="shared" si="3"/>
        <v>557.00000000000398</v>
      </c>
      <c r="K95" s="178" t="s">
        <v>48</v>
      </c>
      <c r="L95" s="204" t="s">
        <v>14</v>
      </c>
      <c r="M95" s="182" t="s">
        <v>1946</v>
      </c>
      <c r="N95" s="200" t="s">
        <v>369</v>
      </c>
    </row>
    <row r="96" spans="1:14">
      <c r="A96" s="62">
        <v>132</v>
      </c>
      <c r="B96" s="62">
        <v>24</v>
      </c>
      <c r="D96" s="62">
        <v>2</v>
      </c>
      <c r="E96" s="196" t="s">
        <v>1949</v>
      </c>
      <c r="F96" s="174" t="s">
        <v>1928</v>
      </c>
      <c r="G96" s="197">
        <v>0.34444444444444444</v>
      </c>
      <c r="H96" s="197">
        <v>0.34644675925925927</v>
      </c>
      <c r="I96" s="176">
        <f t="shared" si="2"/>
        <v>2.0023148148148318E-3</v>
      </c>
      <c r="J96" s="177">
        <f t="shared" si="3"/>
        <v>173.00000000000148</v>
      </c>
      <c r="K96" s="197"/>
      <c r="L96" s="187" t="s">
        <v>1928</v>
      </c>
      <c r="M96" s="187"/>
      <c r="N96" s="201"/>
    </row>
    <row r="97" spans="1:14">
      <c r="A97" s="62">
        <v>136</v>
      </c>
      <c r="B97" s="62">
        <v>25</v>
      </c>
      <c r="D97" s="62">
        <v>2</v>
      </c>
      <c r="E97" s="196" t="s">
        <v>1949</v>
      </c>
      <c r="F97" s="116" t="s">
        <v>364</v>
      </c>
      <c r="G97" s="197">
        <v>0.34645833333333331</v>
      </c>
      <c r="H97" s="197">
        <v>0.36329861111111111</v>
      </c>
      <c r="I97" s="176">
        <f t="shared" si="2"/>
        <v>1.6840277777777801E-2</v>
      </c>
      <c r="J97" s="177">
        <f t="shared" si="3"/>
        <v>1455.000000000002</v>
      </c>
      <c r="K97" s="178" t="s">
        <v>48</v>
      </c>
      <c r="L97" s="204" t="s">
        <v>14</v>
      </c>
      <c r="M97" s="182" t="s">
        <v>1946</v>
      </c>
      <c r="N97" s="201" t="s">
        <v>389</v>
      </c>
    </row>
    <row r="98" spans="1:14">
      <c r="A98" s="62">
        <v>138</v>
      </c>
      <c r="B98" s="62">
        <v>26</v>
      </c>
      <c r="D98" s="62">
        <v>2</v>
      </c>
      <c r="E98" s="196" t="s">
        <v>1949</v>
      </c>
      <c r="F98" s="116" t="s">
        <v>364</v>
      </c>
      <c r="G98" s="197">
        <v>0.36361111111111111</v>
      </c>
      <c r="H98" s="197">
        <v>0.36832175925925925</v>
      </c>
      <c r="I98" s="176">
        <f t="shared" si="2"/>
        <v>4.7106481481481444E-3</v>
      </c>
      <c r="J98" s="177">
        <f t="shared" si="3"/>
        <v>406.99999999999966</v>
      </c>
      <c r="K98" s="178" t="s">
        <v>48</v>
      </c>
      <c r="L98" s="204" t="s">
        <v>14</v>
      </c>
      <c r="M98" s="185" t="s">
        <v>1946</v>
      </c>
      <c r="N98" s="201" t="s">
        <v>395</v>
      </c>
    </row>
    <row r="99" spans="1:14">
      <c r="A99" s="62">
        <v>140</v>
      </c>
      <c r="B99" s="62">
        <v>27</v>
      </c>
      <c r="D99" s="62">
        <v>2</v>
      </c>
      <c r="E99" s="196" t="s">
        <v>1949</v>
      </c>
      <c r="F99" s="116" t="s">
        <v>398</v>
      </c>
      <c r="G99" s="197">
        <v>0.36850694444444443</v>
      </c>
      <c r="H99" s="197">
        <v>0.37857638888888889</v>
      </c>
      <c r="I99" s="176">
        <f t="shared" si="2"/>
        <v>1.0069444444444464E-2</v>
      </c>
      <c r="J99" s="177">
        <f t="shared" si="3"/>
        <v>870.00000000000171</v>
      </c>
      <c r="K99" s="178" t="s">
        <v>48</v>
      </c>
      <c r="L99" s="204" t="s">
        <v>14</v>
      </c>
      <c r="M99" s="204" t="s">
        <v>1960</v>
      </c>
      <c r="N99" s="201" t="s">
        <v>400</v>
      </c>
    </row>
    <row r="100" spans="1:14">
      <c r="A100" s="62">
        <v>141</v>
      </c>
      <c r="B100" s="62">
        <v>28</v>
      </c>
      <c r="D100" s="62">
        <v>2</v>
      </c>
      <c r="E100" s="196" t="s">
        <v>1949</v>
      </c>
      <c r="F100" s="174" t="s">
        <v>1928</v>
      </c>
      <c r="G100" s="197">
        <v>0.37865740740740739</v>
      </c>
      <c r="H100" s="197">
        <v>0.37925925925925924</v>
      </c>
      <c r="I100" s="176">
        <f t="shared" si="2"/>
        <v>6.0185185185185341E-4</v>
      </c>
      <c r="J100" s="177">
        <f t="shared" si="3"/>
        <v>52.000000000000135</v>
      </c>
      <c r="K100" s="197"/>
      <c r="L100" s="202" t="s">
        <v>1928</v>
      </c>
      <c r="M100" s="187"/>
      <c r="N100" s="201"/>
    </row>
    <row r="101" spans="1:14">
      <c r="A101" s="62">
        <v>142</v>
      </c>
      <c r="B101" s="62">
        <v>29</v>
      </c>
      <c r="D101" s="62">
        <v>2</v>
      </c>
      <c r="E101" s="196" t="s">
        <v>1949</v>
      </c>
      <c r="F101" s="116" t="s">
        <v>398</v>
      </c>
      <c r="G101" s="197">
        <v>0.37931712962962966</v>
      </c>
      <c r="H101" s="197">
        <v>0.42105324074074074</v>
      </c>
      <c r="I101" s="176">
        <f t="shared" si="2"/>
        <v>4.1736111111111085E-2</v>
      </c>
      <c r="J101" s="177">
        <f t="shared" si="3"/>
        <v>3605.9999999999977</v>
      </c>
      <c r="K101" s="178" t="s">
        <v>48</v>
      </c>
      <c r="L101" s="204" t="s">
        <v>14</v>
      </c>
      <c r="M101" s="204" t="s">
        <v>1960</v>
      </c>
      <c r="N101" s="201" t="s">
        <v>410</v>
      </c>
    </row>
    <row r="102" spans="1:14">
      <c r="A102" s="62">
        <v>143</v>
      </c>
      <c r="B102" s="62">
        <v>30</v>
      </c>
      <c r="D102" s="62">
        <v>2</v>
      </c>
      <c r="E102" s="196" t="s">
        <v>1949</v>
      </c>
      <c r="F102" s="174" t="s">
        <v>1928</v>
      </c>
      <c r="G102" s="197">
        <v>0.4211226851851852</v>
      </c>
      <c r="H102" s="197">
        <v>0.42828703703703702</v>
      </c>
      <c r="I102" s="176">
        <f t="shared" si="2"/>
        <v>7.1643518518518245E-3</v>
      </c>
      <c r="J102" s="177">
        <f t="shared" si="3"/>
        <v>618.99999999999761</v>
      </c>
      <c r="K102" s="197"/>
      <c r="L102" s="202" t="s">
        <v>1928</v>
      </c>
      <c r="M102" s="202"/>
      <c r="N102" s="201"/>
    </row>
    <row r="103" spans="1:14">
      <c r="A103" s="62">
        <v>158</v>
      </c>
      <c r="B103" s="62">
        <v>31</v>
      </c>
      <c r="D103" s="62">
        <v>2</v>
      </c>
      <c r="E103" s="196" t="s">
        <v>1949</v>
      </c>
      <c r="F103" s="116" t="s">
        <v>398</v>
      </c>
      <c r="G103" s="197">
        <v>0.42829861111111112</v>
      </c>
      <c r="H103" s="197">
        <v>0.43019675925925926</v>
      </c>
      <c r="I103" s="176">
        <f t="shared" si="2"/>
        <v>1.8981481481481488E-3</v>
      </c>
      <c r="J103" s="177">
        <f t="shared" si="3"/>
        <v>164.00000000000006</v>
      </c>
      <c r="K103" s="178" t="s">
        <v>48</v>
      </c>
      <c r="L103" s="116" t="s">
        <v>14</v>
      </c>
      <c r="M103" s="204" t="s">
        <v>1960</v>
      </c>
      <c r="N103" s="201" t="s">
        <v>449</v>
      </c>
    </row>
    <row r="104" spans="1:14">
      <c r="A104" s="62">
        <v>159</v>
      </c>
      <c r="B104" s="62">
        <v>32</v>
      </c>
      <c r="D104" s="62">
        <v>2</v>
      </c>
      <c r="E104" s="196" t="s">
        <v>1949</v>
      </c>
      <c r="F104" s="174" t="s">
        <v>1928</v>
      </c>
      <c r="G104" s="197">
        <v>0.43023148148148149</v>
      </c>
      <c r="H104" s="197">
        <v>0.45577546296296295</v>
      </c>
      <c r="I104" s="176">
        <f t="shared" si="2"/>
        <v>2.5543981481481459E-2</v>
      </c>
      <c r="J104" s="177">
        <f t="shared" si="3"/>
        <v>2206.9999999999982</v>
      </c>
      <c r="K104" s="197"/>
      <c r="L104" s="203" t="s">
        <v>1928</v>
      </c>
      <c r="M104" s="203"/>
      <c r="N104" s="201"/>
    </row>
    <row r="105" spans="1:14">
      <c r="A105" s="62">
        <v>173</v>
      </c>
      <c r="B105" s="62">
        <v>33</v>
      </c>
      <c r="D105" s="62">
        <v>2</v>
      </c>
      <c r="E105" s="196" t="s">
        <v>1949</v>
      </c>
      <c r="F105" s="116" t="s">
        <v>490</v>
      </c>
      <c r="G105" s="197">
        <v>0.45581018518518518</v>
      </c>
      <c r="H105" s="197">
        <v>0.46157407407407408</v>
      </c>
      <c r="I105" s="176">
        <f t="shared" si="2"/>
        <v>5.7638888888889017E-3</v>
      </c>
      <c r="J105" s="177">
        <f t="shared" si="3"/>
        <v>498.00000000000114</v>
      </c>
      <c r="K105" s="178" t="s">
        <v>48</v>
      </c>
      <c r="L105" s="116" t="s">
        <v>14</v>
      </c>
      <c r="M105" s="116" t="s">
        <v>1929</v>
      </c>
      <c r="N105" s="201" t="s">
        <v>1961</v>
      </c>
    </row>
    <row r="106" spans="1:14">
      <c r="B106" s="62">
        <v>34</v>
      </c>
      <c r="D106" s="62">
        <v>2</v>
      </c>
      <c r="E106" s="196" t="s">
        <v>1949</v>
      </c>
      <c r="F106" s="116" t="s">
        <v>490</v>
      </c>
      <c r="G106" s="197">
        <v>0.46157407407407408</v>
      </c>
      <c r="H106" s="197">
        <v>0.47181712962962963</v>
      </c>
      <c r="I106" s="176">
        <f t="shared" si="2"/>
        <v>1.0243055555555547E-2</v>
      </c>
      <c r="J106" s="177">
        <f t="shared" si="3"/>
        <v>884.9999999999992</v>
      </c>
      <c r="K106" s="178" t="s">
        <v>48</v>
      </c>
      <c r="L106" s="116" t="s">
        <v>14</v>
      </c>
      <c r="M106" s="116" t="s">
        <v>1962</v>
      </c>
      <c r="N106" s="201" t="s">
        <v>1963</v>
      </c>
    </row>
    <row r="107" spans="1:14">
      <c r="B107" s="62">
        <v>35</v>
      </c>
      <c r="D107" s="62">
        <v>2</v>
      </c>
      <c r="E107" s="196" t="s">
        <v>1949</v>
      </c>
      <c r="F107" s="116" t="s">
        <v>490</v>
      </c>
      <c r="G107" s="197">
        <v>0.47181712962962963</v>
      </c>
      <c r="H107" s="197">
        <v>0.47737268518518516</v>
      </c>
      <c r="I107" s="176">
        <f t="shared" si="2"/>
        <v>5.5555555555555358E-3</v>
      </c>
      <c r="J107" s="177">
        <f t="shared" si="3"/>
        <v>479.99999999999829</v>
      </c>
      <c r="K107" s="178" t="s">
        <v>48</v>
      </c>
      <c r="L107" s="116" t="s">
        <v>14</v>
      </c>
      <c r="M107" s="116" t="s">
        <v>1964</v>
      </c>
      <c r="N107" s="201" t="s">
        <v>1965</v>
      </c>
    </row>
    <row r="108" spans="1:14">
      <c r="B108" s="62">
        <v>36</v>
      </c>
      <c r="D108" s="62">
        <v>2</v>
      </c>
      <c r="E108" s="196" t="s">
        <v>1949</v>
      </c>
      <c r="F108" s="116" t="s">
        <v>490</v>
      </c>
      <c r="G108" s="197">
        <v>0.47737268518518516</v>
      </c>
      <c r="H108" s="197">
        <v>0.48225694444444445</v>
      </c>
      <c r="I108" s="176">
        <f t="shared" si="2"/>
        <v>4.8842592592592826E-3</v>
      </c>
      <c r="J108" s="177">
        <f t="shared" si="3"/>
        <v>422.00000000000205</v>
      </c>
      <c r="K108" s="178" t="s">
        <v>48</v>
      </c>
      <c r="L108" s="116" t="s">
        <v>14</v>
      </c>
      <c r="M108" s="116" t="s">
        <v>1966</v>
      </c>
      <c r="N108" s="201" t="s">
        <v>1967</v>
      </c>
    </row>
    <row r="109" spans="1:14">
      <c r="B109" s="62">
        <v>37</v>
      </c>
      <c r="D109" s="62">
        <v>2</v>
      </c>
      <c r="E109" s="196" t="s">
        <v>1949</v>
      </c>
      <c r="F109" s="116" t="s">
        <v>490</v>
      </c>
      <c r="G109" s="197">
        <v>0.48225694444444445</v>
      </c>
      <c r="H109" s="197">
        <v>0.48410879629629627</v>
      </c>
      <c r="I109" s="176">
        <f t="shared" si="2"/>
        <v>1.8518518518518268E-3</v>
      </c>
      <c r="J109" s="177">
        <f t="shared" si="3"/>
        <v>159.99999999999784</v>
      </c>
      <c r="K109" s="178" t="s">
        <v>48</v>
      </c>
      <c r="L109" s="116" t="s">
        <v>14</v>
      </c>
      <c r="M109" s="116" t="s">
        <v>1968</v>
      </c>
      <c r="N109" s="201" t="s">
        <v>1969</v>
      </c>
    </row>
    <row r="110" spans="1:14">
      <c r="A110" s="62">
        <v>174</v>
      </c>
      <c r="B110" s="62">
        <v>38</v>
      </c>
      <c r="D110" s="62">
        <v>2</v>
      </c>
      <c r="E110" s="196" t="s">
        <v>1949</v>
      </c>
      <c r="F110" s="174" t="s">
        <v>1928</v>
      </c>
      <c r="G110" s="197">
        <v>0.4841435185185185</v>
      </c>
      <c r="H110" s="197">
        <v>0.48511574074074076</v>
      </c>
      <c r="I110" s="176">
        <f t="shared" si="2"/>
        <v>9.7222222222226318E-4</v>
      </c>
      <c r="J110" s="177">
        <f t="shared" si="3"/>
        <v>84.000000000003539</v>
      </c>
      <c r="K110" s="197"/>
      <c r="L110" s="116" t="s">
        <v>1928</v>
      </c>
      <c r="M110" s="203"/>
      <c r="N110" s="201"/>
    </row>
    <row r="111" spans="1:14">
      <c r="A111" s="62">
        <v>176</v>
      </c>
      <c r="B111" s="62">
        <v>39</v>
      </c>
      <c r="D111" s="62">
        <v>2</v>
      </c>
      <c r="E111" s="196" t="s">
        <v>1949</v>
      </c>
      <c r="F111" s="116" t="s">
        <v>490</v>
      </c>
      <c r="G111" s="197">
        <v>0.4851273148148148</v>
      </c>
      <c r="H111" s="63">
        <v>0.49093750000000003</v>
      </c>
      <c r="I111" s="176">
        <f t="shared" si="2"/>
        <v>5.8101851851852238E-3</v>
      </c>
      <c r="J111" s="177">
        <f t="shared" si="3"/>
        <v>502.00000000000335</v>
      </c>
      <c r="K111" s="178" t="s">
        <v>48</v>
      </c>
      <c r="L111" s="116" t="s">
        <v>14</v>
      </c>
      <c r="M111" s="116" t="s">
        <v>1970</v>
      </c>
      <c r="N111" s="201" t="s">
        <v>1971</v>
      </c>
    </row>
    <row r="112" spans="1:14">
      <c r="B112" s="62">
        <v>40</v>
      </c>
      <c r="D112" s="62">
        <v>2</v>
      </c>
      <c r="E112" s="196" t="s">
        <v>1949</v>
      </c>
      <c r="F112" s="116" t="s">
        <v>490</v>
      </c>
      <c r="G112" s="63">
        <v>0.49093750000000003</v>
      </c>
      <c r="H112" s="197">
        <v>0.49244212962962958</v>
      </c>
      <c r="I112" s="176">
        <f t="shared" si="2"/>
        <v>1.5046296296295503E-3</v>
      </c>
      <c r="J112" s="177">
        <f t="shared" si="3"/>
        <v>129.99999999999315</v>
      </c>
      <c r="K112" s="178" t="s">
        <v>48</v>
      </c>
      <c r="L112" s="116" t="s">
        <v>14</v>
      </c>
      <c r="M112" s="116" t="s">
        <v>1970</v>
      </c>
      <c r="N112" s="201" t="s">
        <v>1972</v>
      </c>
    </row>
    <row r="113" spans="1:14">
      <c r="A113" s="62">
        <v>177</v>
      </c>
      <c r="B113" s="62">
        <v>41</v>
      </c>
      <c r="D113" s="62">
        <v>2</v>
      </c>
      <c r="E113" s="196" t="s">
        <v>1949</v>
      </c>
      <c r="F113" s="174" t="s">
        <v>1928</v>
      </c>
      <c r="G113" s="197">
        <v>0.49246527777777777</v>
      </c>
      <c r="H113" s="205">
        <v>0.49652777777777779</v>
      </c>
      <c r="I113" s="176">
        <f t="shared" si="2"/>
        <v>4.0625000000000244E-3</v>
      </c>
      <c r="J113" s="177">
        <f t="shared" si="3"/>
        <v>351.0000000000021</v>
      </c>
      <c r="K113" s="197"/>
      <c r="L113" s="116" t="s">
        <v>1928</v>
      </c>
      <c r="M113" s="116"/>
      <c r="N113" s="201"/>
    </row>
    <row r="114" spans="1:14">
      <c r="A114" s="62">
        <v>179</v>
      </c>
      <c r="B114" s="62">
        <v>42</v>
      </c>
      <c r="D114" s="62">
        <v>2</v>
      </c>
      <c r="E114" s="196" t="s">
        <v>1973</v>
      </c>
      <c r="F114" s="174" t="s">
        <v>1928</v>
      </c>
      <c r="G114" s="197">
        <v>1.6307870370370372E-2</v>
      </c>
      <c r="H114" s="197">
        <v>2.1689814814814815E-2</v>
      </c>
      <c r="I114" s="176">
        <f t="shared" si="2"/>
        <v>5.3819444444444427E-3</v>
      </c>
      <c r="J114" s="177">
        <f t="shared" si="3"/>
        <v>464.99999999999983</v>
      </c>
      <c r="K114" s="197"/>
      <c r="L114" s="116" t="s">
        <v>1928</v>
      </c>
      <c r="M114" s="116"/>
      <c r="N114" s="200"/>
    </row>
    <row r="115" spans="1:14">
      <c r="A115" s="62">
        <v>181</v>
      </c>
      <c r="B115" s="62">
        <v>43</v>
      </c>
      <c r="D115" s="62">
        <v>2</v>
      </c>
      <c r="E115" s="196" t="s">
        <v>1973</v>
      </c>
      <c r="F115" s="116" t="s">
        <v>25</v>
      </c>
      <c r="G115" s="197">
        <v>2.1712962962962965E-2</v>
      </c>
      <c r="H115" s="197">
        <v>4.9756944444444444E-2</v>
      </c>
      <c r="I115" s="176">
        <f t="shared" si="2"/>
        <v>2.8043981481481479E-2</v>
      </c>
      <c r="J115" s="177">
        <f t="shared" si="3"/>
        <v>2422.9999999999995</v>
      </c>
      <c r="K115" s="178" t="s">
        <v>48</v>
      </c>
      <c r="L115" s="116" t="s">
        <v>14</v>
      </c>
      <c r="M115" s="116" t="s">
        <v>1974</v>
      </c>
      <c r="N115" s="200" t="s">
        <v>36</v>
      </c>
    </row>
    <row r="116" spans="1:14">
      <c r="A116" s="62">
        <v>183</v>
      </c>
      <c r="B116" s="62">
        <v>44</v>
      </c>
      <c r="D116" s="62">
        <v>2</v>
      </c>
      <c r="E116" s="196" t="s">
        <v>1973</v>
      </c>
      <c r="F116" s="116" t="s">
        <v>25</v>
      </c>
      <c r="G116" s="197">
        <v>4.9918981481481481E-2</v>
      </c>
      <c r="H116" s="197">
        <v>5.1180555555555556E-2</v>
      </c>
      <c r="I116" s="176">
        <f t="shared" si="2"/>
        <v>1.2615740740740747E-3</v>
      </c>
      <c r="J116" s="177">
        <f t="shared" si="3"/>
        <v>109.00000000000006</v>
      </c>
      <c r="K116" s="178" t="s">
        <v>48</v>
      </c>
      <c r="L116" s="116" t="s">
        <v>14</v>
      </c>
      <c r="M116" s="116" t="s">
        <v>1974</v>
      </c>
      <c r="N116" s="201" t="s">
        <v>47</v>
      </c>
    </row>
    <row r="117" spans="1:14">
      <c r="A117" s="62">
        <v>184</v>
      </c>
      <c r="B117" s="62">
        <v>45</v>
      </c>
      <c r="D117" s="62">
        <v>2</v>
      </c>
      <c r="E117" s="196" t="s">
        <v>1973</v>
      </c>
      <c r="F117" s="174" t="s">
        <v>1928</v>
      </c>
      <c r="G117" s="197">
        <v>5.1157407407407408E-2</v>
      </c>
      <c r="H117" s="197">
        <v>7.1365740740740743E-2</v>
      </c>
      <c r="I117" s="176">
        <f t="shared" si="2"/>
        <v>2.0208333333333335E-2</v>
      </c>
      <c r="J117" s="177">
        <f t="shared" si="3"/>
        <v>1746.0000000000002</v>
      </c>
      <c r="K117" s="197"/>
      <c r="L117" s="116" t="s">
        <v>1928</v>
      </c>
      <c r="M117" s="116"/>
      <c r="N117" s="200"/>
    </row>
    <row r="118" spans="1:14">
      <c r="A118" s="62">
        <v>197</v>
      </c>
      <c r="B118" s="62">
        <v>46</v>
      </c>
      <c r="D118" s="62">
        <v>2</v>
      </c>
      <c r="E118" s="196" t="s">
        <v>1973</v>
      </c>
      <c r="F118" s="116" t="s">
        <v>126</v>
      </c>
      <c r="G118" s="197">
        <v>7.2071759259259266E-2</v>
      </c>
      <c r="H118" s="197">
        <v>8.2395833333333335E-2</v>
      </c>
      <c r="I118" s="176">
        <f t="shared" si="2"/>
        <v>1.0324074074074069E-2</v>
      </c>
      <c r="J118" s="177">
        <f t="shared" si="3"/>
        <v>891.99999999999955</v>
      </c>
      <c r="K118" s="178" t="s">
        <v>48</v>
      </c>
      <c r="L118" s="116" t="s">
        <v>14</v>
      </c>
      <c r="M118" s="116" t="s">
        <v>1975</v>
      </c>
      <c r="N118" s="200" t="s">
        <v>132</v>
      </c>
    </row>
    <row r="119" spans="1:14">
      <c r="A119" s="62">
        <v>198</v>
      </c>
      <c r="B119" s="62">
        <v>47</v>
      </c>
      <c r="D119" s="62">
        <v>2</v>
      </c>
      <c r="E119" s="196" t="s">
        <v>1973</v>
      </c>
      <c r="F119" s="174" t="s">
        <v>1928</v>
      </c>
      <c r="G119" s="197">
        <v>8.2407407407407401E-2</v>
      </c>
      <c r="H119" s="197">
        <v>8.4490740740740741E-2</v>
      </c>
      <c r="I119" s="176">
        <f t="shared" si="2"/>
        <v>2.0833333333333398E-3</v>
      </c>
      <c r="J119" s="177">
        <f t="shared" si="3"/>
        <v>180.00000000000057</v>
      </c>
      <c r="K119" s="197"/>
      <c r="L119" s="116" t="s">
        <v>1928</v>
      </c>
      <c r="M119" s="116"/>
      <c r="N119" s="200"/>
    </row>
    <row r="120" spans="1:14">
      <c r="A120" s="62">
        <v>204</v>
      </c>
      <c r="B120" s="62">
        <v>48</v>
      </c>
      <c r="D120" s="62">
        <v>2</v>
      </c>
      <c r="E120" s="196" t="s">
        <v>1973</v>
      </c>
      <c r="F120" s="116" t="s">
        <v>126</v>
      </c>
      <c r="G120" s="197">
        <v>8.4502314814814822E-2</v>
      </c>
      <c r="H120" s="197">
        <v>8.8310185185185186E-2</v>
      </c>
      <c r="I120" s="176">
        <f t="shared" si="2"/>
        <v>3.8078703703703642E-3</v>
      </c>
      <c r="J120" s="177">
        <f t="shared" si="3"/>
        <v>328.99999999999949</v>
      </c>
      <c r="K120" s="178" t="s">
        <v>48</v>
      </c>
      <c r="L120" s="116" t="s">
        <v>14</v>
      </c>
      <c r="M120" s="116" t="s">
        <v>1975</v>
      </c>
      <c r="N120" s="200" t="s">
        <v>166</v>
      </c>
    </row>
    <row r="121" spans="1:14">
      <c r="A121" s="62">
        <v>205</v>
      </c>
      <c r="B121" s="62">
        <v>49</v>
      </c>
      <c r="D121" s="62">
        <v>2</v>
      </c>
      <c r="E121" s="196" t="s">
        <v>1973</v>
      </c>
      <c r="F121" s="174" t="s">
        <v>1928</v>
      </c>
      <c r="G121" s="197">
        <v>8.8321759259259267E-2</v>
      </c>
      <c r="H121" s="197">
        <v>9.042824074074074E-2</v>
      </c>
      <c r="I121" s="176">
        <f t="shared" si="2"/>
        <v>2.1064814814814731E-3</v>
      </c>
      <c r="J121" s="177">
        <f t="shared" si="3"/>
        <v>181.99999999999926</v>
      </c>
      <c r="K121" s="197"/>
      <c r="L121" s="116" t="s">
        <v>1928</v>
      </c>
      <c r="M121" s="116"/>
      <c r="N121" s="200"/>
    </row>
    <row r="122" spans="1:14">
      <c r="A122" s="62">
        <v>211</v>
      </c>
      <c r="B122" s="62">
        <v>50</v>
      </c>
      <c r="D122" s="62">
        <v>2</v>
      </c>
      <c r="E122" s="196" t="s">
        <v>1973</v>
      </c>
      <c r="F122" s="116" t="s">
        <v>126</v>
      </c>
      <c r="G122" s="197">
        <v>9.043981481481482E-2</v>
      </c>
      <c r="H122" s="197">
        <v>9.1030092592592593E-2</v>
      </c>
      <c r="I122" s="176">
        <f t="shared" si="2"/>
        <v>5.9027777777777291E-4</v>
      </c>
      <c r="J122" s="177">
        <f t="shared" si="3"/>
        <v>50.999999999999581</v>
      </c>
      <c r="K122" s="178" t="s">
        <v>48</v>
      </c>
      <c r="L122" s="116" t="s">
        <v>14</v>
      </c>
      <c r="M122" s="116" t="s">
        <v>1975</v>
      </c>
      <c r="N122" s="200" t="s">
        <v>193</v>
      </c>
    </row>
    <row r="123" spans="1:14">
      <c r="A123" s="62">
        <v>213</v>
      </c>
      <c r="B123" s="62">
        <v>51</v>
      </c>
      <c r="D123" s="62">
        <v>2</v>
      </c>
      <c r="E123" s="196" t="s">
        <v>1973</v>
      </c>
      <c r="F123" s="116" t="s">
        <v>126</v>
      </c>
      <c r="G123" s="197">
        <v>9.1319444444444439E-2</v>
      </c>
      <c r="H123" s="197">
        <v>0.10048611111111111</v>
      </c>
      <c r="I123" s="176">
        <f t="shared" si="2"/>
        <v>9.1666666666666702E-3</v>
      </c>
      <c r="J123" s="177">
        <f t="shared" si="3"/>
        <v>792.00000000000034</v>
      </c>
      <c r="K123" s="178" t="s">
        <v>48</v>
      </c>
      <c r="L123" s="116" t="s">
        <v>14</v>
      </c>
      <c r="M123" s="116" t="s">
        <v>1975</v>
      </c>
      <c r="N123" s="200" t="s">
        <v>199</v>
      </c>
    </row>
    <row r="124" spans="1:14">
      <c r="A124" s="62">
        <v>214</v>
      </c>
      <c r="B124" s="62">
        <v>52</v>
      </c>
      <c r="D124" s="62">
        <v>2</v>
      </c>
      <c r="E124" s="196" t="s">
        <v>1973</v>
      </c>
      <c r="F124" s="174" t="s">
        <v>1928</v>
      </c>
      <c r="G124" s="197">
        <v>0.10049768518518519</v>
      </c>
      <c r="H124" s="197">
        <v>0.10128472222222222</v>
      </c>
      <c r="I124" s="176">
        <f t="shared" si="2"/>
        <v>7.8703703703703054E-4</v>
      </c>
      <c r="J124" s="177">
        <f t="shared" si="3"/>
        <v>67.999999999999432</v>
      </c>
      <c r="K124" s="197"/>
      <c r="L124" s="116" t="s">
        <v>1928</v>
      </c>
      <c r="M124" s="116"/>
      <c r="N124" s="200"/>
    </row>
    <row r="125" spans="1:14">
      <c r="A125" s="62">
        <v>216</v>
      </c>
      <c r="B125" s="62">
        <v>53</v>
      </c>
      <c r="D125" s="62">
        <v>2</v>
      </c>
      <c r="E125" s="196" t="s">
        <v>1973</v>
      </c>
      <c r="F125" s="116" t="s">
        <v>126</v>
      </c>
      <c r="G125" s="197">
        <v>0.1012962962962963</v>
      </c>
      <c r="H125" s="197">
        <v>0.1047337962962963</v>
      </c>
      <c r="I125" s="176">
        <f t="shared" si="2"/>
        <v>3.4374999999999961E-3</v>
      </c>
      <c r="J125" s="177">
        <f t="shared" si="3"/>
        <v>296.99999999999966</v>
      </c>
      <c r="K125" s="178" t="s">
        <v>48</v>
      </c>
      <c r="L125" s="116" t="s">
        <v>14</v>
      </c>
      <c r="M125" s="116" t="s">
        <v>1975</v>
      </c>
      <c r="N125" s="200" t="s">
        <v>209</v>
      </c>
    </row>
    <row r="126" spans="1:14">
      <c r="A126" s="62">
        <v>218</v>
      </c>
      <c r="B126" s="62">
        <v>54</v>
      </c>
      <c r="D126" s="62">
        <v>2</v>
      </c>
      <c r="E126" s="196" t="s">
        <v>1973</v>
      </c>
      <c r="F126" s="116" t="s">
        <v>126</v>
      </c>
      <c r="G126" s="197">
        <v>0.10493055555555555</v>
      </c>
      <c r="H126" s="197">
        <v>0.10554398148148149</v>
      </c>
      <c r="I126" s="176">
        <f t="shared" si="2"/>
        <v>6.1342592592593392E-4</v>
      </c>
      <c r="J126" s="177">
        <f t="shared" si="3"/>
        <v>53.000000000000689</v>
      </c>
      <c r="K126" s="178" t="s">
        <v>48</v>
      </c>
      <c r="L126" s="116" t="s">
        <v>14</v>
      </c>
      <c r="M126" s="116" t="s">
        <v>1975</v>
      </c>
      <c r="N126" s="200" t="s">
        <v>219</v>
      </c>
    </row>
    <row r="127" spans="1:14">
      <c r="A127" s="62">
        <v>219</v>
      </c>
      <c r="B127" s="62">
        <v>55</v>
      </c>
      <c r="D127" s="62">
        <v>2</v>
      </c>
      <c r="E127" s="196" t="s">
        <v>1973</v>
      </c>
      <c r="F127" s="174" t="s">
        <v>1928</v>
      </c>
      <c r="G127" s="197">
        <v>0.10559027777777778</v>
      </c>
      <c r="H127" s="197">
        <v>0.10701388888888889</v>
      </c>
      <c r="I127" s="176">
        <f t="shared" si="2"/>
        <v>1.4236111111111116E-3</v>
      </c>
      <c r="J127" s="177">
        <f t="shared" si="3"/>
        <v>123.00000000000004</v>
      </c>
      <c r="K127" s="197"/>
      <c r="L127" s="116" t="s">
        <v>1928</v>
      </c>
      <c r="M127" s="116"/>
      <c r="N127" s="200"/>
    </row>
    <row r="128" spans="1:14">
      <c r="A128" s="62">
        <v>221</v>
      </c>
      <c r="B128" s="62">
        <v>56</v>
      </c>
      <c r="D128" s="62">
        <v>2</v>
      </c>
      <c r="E128" s="196" t="s">
        <v>1973</v>
      </c>
      <c r="F128" s="116" t="s">
        <v>126</v>
      </c>
      <c r="G128" s="197">
        <v>0.10702546296296296</v>
      </c>
      <c r="H128" s="197">
        <v>0.10820601851851852</v>
      </c>
      <c r="I128" s="176">
        <f t="shared" si="2"/>
        <v>1.1805555555555597E-3</v>
      </c>
      <c r="J128" s="177">
        <f t="shared" si="3"/>
        <v>102.00000000000036</v>
      </c>
      <c r="K128" s="178" t="s">
        <v>48</v>
      </c>
      <c r="L128" s="116" t="s">
        <v>14</v>
      </c>
      <c r="M128" s="116" t="s">
        <v>1975</v>
      </c>
      <c r="N128" s="200" t="s">
        <v>227</v>
      </c>
    </row>
    <row r="129" spans="1:14">
      <c r="A129" s="62">
        <v>223</v>
      </c>
      <c r="B129" s="62">
        <v>57</v>
      </c>
      <c r="D129" s="62">
        <v>2</v>
      </c>
      <c r="E129" s="196" t="s">
        <v>1973</v>
      </c>
      <c r="F129" s="116" t="s">
        <v>126</v>
      </c>
      <c r="G129" s="197">
        <v>0.10835648148148148</v>
      </c>
      <c r="H129" s="197">
        <v>0.11078703703703703</v>
      </c>
      <c r="I129" s="176">
        <f t="shared" si="2"/>
        <v>2.4305555555555469E-3</v>
      </c>
      <c r="J129" s="177">
        <f t="shared" si="3"/>
        <v>209.99999999999926</v>
      </c>
      <c r="K129" s="178" t="s">
        <v>48</v>
      </c>
      <c r="L129" s="116" t="s">
        <v>14</v>
      </c>
      <c r="M129" s="116" t="s">
        <v>1975</v>
      </c>
      <c r="N129" s="200" t="s">
        <v>240</v>
      </c>
    </row>
    <row r="130" spans="1:14">
      <c r="A130" s="62">
        <v>225</v>
      </c>
      <c r="B130" s="62">
        <v>58</v>
      </c>
      <c r="D130" s="62">
        <v>2</v>
      </c>
      <c r="E130" s="196" t="s">
        <v>1973</v>
      </c>
      <c r="F130" s="116" t="s">
        <v>126</v>
      </c>
      <c r="G130" s="197">
        <v>0.11085648148148149</v>
      </c>
      <c r="H130" s="206">
        <v>0.11321759259259259</v>
      </c>
      <c r="I130" s="176">
        <f t="shared" ref="I130:I193" si="4">H130-G130</f>
        <v>2.3611111111111055E-3</v>
      </c>
      <c r="J130" s="177">
        <f t="shared" ref="J130:J193" si="5">I130*86400</f>
        <v>203.99999999999952</v>
      </c>
      <c r="K130" s="178" t="s">
        <v>48</v>
      </c>
      <c r="L130" s="207" t="s">
        <v>14</v>
      </c>
      <c r="M130" s="207" t="s">
        <v>1976</v>
      </c>
      <c r="N130" s="200" t="s">
        <v>260</v>
      </c>
    </row>
    <row r="131" spans="1:14">
      <c r="A131" s="62">
        <v>227</v>
      </c>
      <c r="B131" s="62">
        <v>59</v>
      </c>
      <c r="D131" s="62">
        <v>2</v>
      </c>
      <c r="E131" s="196" t="s">
        <v>1973</v>
      </c>
      <c r="F131" s="116" t="s">
        <v>126</v>
      </c>
      <c r="G131" s="197">
        <v>0.11333333333333333</v>
      </c>
      <c r="H131" s="197">
        <v>0.11579861111111112</v>
      </c>
      <c r="I131" s="176">
        <f t="shared" si="4"/>
        <v>2.4652777777777884E-3</v>
      </c>
      <c r="J131" s="177">
        <f t="shared" si="5"/>
        <v>213.00000000000091</v>
      </c>
      <c r="K131" s="178" t="s">
        <v>48</v>
      </c>
      <c r="L131" s="207" t="s">
        <v>14</v>
      </c>
      <c r="M131" s="116" t="s">
        <v>1975</v>
      </c>
      <c r="N131" s="200" t="s">
        <v>269</v>
      </c>
    </row>
    <row r="132" spans="1:14">
      <c r="A132" s="62">
        <v>228</v>
      </c>
      <c r="B132" s="62">
        <v>60</v>
      </c>
      <c r="D132" s="62">
        <v>2</v>
      </c>
      <c r="E132" s="196" t="s">
        <v>1973</v>
      </c>
      <c r="F132" s="174" t="s">
        <v>1928</v>
      </c>
      <c r="G132" s="206">
        <v>0.11584490740740741</v>
      </c>
      <c r="H132" s="197">
        <v>0.11912037037037038</v>
      </c>
      <c r="I132" s="176">
        <f t="shared" si="4"/>
        <v>3.2754629629629661E-3</v>
      </c>
      <c r="J132" s="177">
        <f t="shared" si="5"/>
        <v>283.00000000000028</v>
      </c>
      <c r="K132" s="197"/>
      <c r="L132" s="116" t="s">
        <v>1928</v>
      </c>
      <c r="M132" s="116"/>
      <c r="N132" s="200"/>
    </row>
    <row r="133" spans="1:14">
      <c r="A133" s="62">
        <v>235</v>
      </c>
      <c r="B133" s="62">
        <v>61</v>
      </c>
      <c r="D133" s="62">
        <v>2</v>
      </c>
      <c r="E133" s="196" t="s">
        <v>1973</v>
      </c>
      <c r="F133" s="116" t="s">
        <v>126</v>
      </c>
      <c r="G133" s="197">
        <v>0.11913194444444444</v>
      </c>
      <c r="H133" s="197">
        <v>0.12241898148148148</v>
      </c>
      <c r="I133" s="176">
        <f t="shared" si="4"/>
        <v>3.2870370370370328E-3</v>
      </c>
      <c r="J133" s="177">
        <f t="shared" si="5"/>
        <v>283.99999999999966</v>
      </c>
      <c r="K133" s="178" t="s">
        <v>48</v>
      </c>
      <c r="L133" s="116" t="s">
        <v>14</v>
      </c>
      <c r="M133" s="116" t="s">
        <v>1975</v>
      </c>
      <c r="N133" s="200" t="s">
        <v>312</v>
      </c>
    </row>
    <row r="134" spans="1:14">
      <c r="A134" s="62">
        <v>236</v>
      </c>
      <c r="B134" s="62">
        <v>62</v>
      </c>
      <c r="D134" s="62">
        <v>2</v>
      </c>
      <c r="E134" s="196" t="s">
        <v>1973</v>
      </c>
      <c r="F134" s="174" t="s">
        <v>1928</v>
      </c>
      <c r="G134" s="197">
        <v>0.12243055555555556</v>
      </c>
      <c r="H134" s="197">
        <v>0.12262731481481481</v>
      </c>
      <c r="I134" s="176">
        <f t="shared" si="4"/>
        <v>1.9675925925925764E-4</v>
      </c>
      <c r="J134" s="177">
        <f t="shared" si="5"/>
        <v>16.999999999999858</v>
      </c>
      <c r="K134" s="197"/>
      <c r="L134" s="116" t="s">
        <v>1928</v>
      </c>
      <c r="M134" s="116"/>
      <c r="N134" s="200"/>
    </row>
    <row r="135" spans="1:14">
      <c r="A135" s="62">
        <v>237</v>
      </c>
      <c r="B135" s="62">
        <v>63</v>
      </c>
      <c r="D135" s="62">
        <v>2</v>
      </c>
      <c r="E135" s="196" t="s">
        <v>1973</v>
      </c>
      <c r="F135" s="116" t="s">
        <v>126</v>
      </c>
      <c r="G135" s="197">
        <v>0.12263888888888889</v>
      </c>
      <c r="H135" s="197">
        <v>0.12466435185185186</v>
      </c>
      <c r="I135" s="176">
        <f t="shared" si="4"/>
        <v>2.025462962962965E-3</v>
      </c>
      <c r="J135" s="177">
        <f t="shared" si="5"/>
        <v>175.00000000000017</v>
      </c>
      <c r="K135" s="178" t="s">
        <v>48</v>
      </c>
      <c r="L135" s="116" t="s">
        <v>14</v>
      </c>
      <c r="M135" s="116" t="s">
        <v>1975</v>
      </c>
      <c r="N135" s="200" t="s">
        <v>320</v>
      </c>
    </row>
    <row r="136" spans="1:14">
      <c r="A136" s="62">
        <v>238</v>
      </c>
      <c r="B136" s="62">
        <v>64</v>
      </c>
      <c r="D136" s="62">
        <v>2</v>
      </c>
      <c r="E136" s="196" t="s">
        <v>1973</v>
      </c>
      <c r="F136" s="174" t="s">
        <v>1928</v>
      </c>
      <c r="G136" s="197">
        <v>0.12469907407407407</v>
      </c>
      <c r="H136" s="197">
        <v>0.12862268518518516</v>
      </c>
      <c r="I136" s="176">
        <f t="shared" si="4"/>
        <v>3.9236111111110861E-3</v>
      </c>
      <c r="J136" s="177">
        <f t="shared" si="5"/>
        <v>338.99999999999784</v>
      </c>
      <c r="K136" s="197"/>
      <c r="L136" s="116" t="s">
        <v>1928</v>
      </c>
      <c r="M136" s="116"/>
      <c r="N136" s="200"/>
    </row>
    <row r="137" spans="1:14">
      <c r="A137" s="62">
        <v>244</v>
      </c>
      <c r="B137" s="62">
        <v>65</v>
      </c>
      <c r="D137" s="62">
        <v>2</v>
      </c>
      <c r="E137" s="196" t="s">
        <v>1973</v>
      </c>
      <c r="F137" s="116" t="s">
        <v>126</v>
      </c>
      <c r="G137" s="197">
        <v>0.12863425925925925</v>
      </c>
      <c r="H137" s="197">
        <v>0.13042824074074075</v>
      </c>
      <c r="I137" s="176">
        <f t="shared" si="4"/>
        <v>1.7939814814814936E-3</v>
      </c>
      <c r="J137" s="177">
        <f t="shared" si="5"/>
        <v>155.00000000000105</v>
      </c>
      <c r="K137" s="178" t="s">
        <v>48</v>
      </c>
      <c r="L137" s="116" t="s">
        <v>14</v>
      </c>
      <c r="M137" s="116" t="s">
        <v>1975</v>
      </c>
      <c r="N137" s="200" t="s">
        <v>351</v>
      </c>
    </row>
    <row r="138" spans="1:14">
      <c r="A138" s="62">
        <v>246</v>
      </c>
      <c r="B138" s="62">
        <v>66</v>
      </c>
      <c r="D138" s="62">
        <v>2</v>
      </c>
      <c r="E138" s="196" t="s">
        <v>1973</v>
      </c>
      <c r="F138" s="116" t="s">
        <v>126</v>
      </c>
      <c r="G138" s="197">
        <v>0.13062499999999999</v>
      </c>
      <c r="H138" s="197">
        <v>0.13246527777777775</v>
      </c>
      <c r="I138" s="176">
        <f t="shared" si="4"/>
        <v>1.8402777777777601E-3</v>
      </c>
      <c r="J138" s="177">
        <f t="shared" si="5"/>
        <v>158.99999999999847</v>
      </c>
      <c r="K138" s="178" t="s">
        <v>48</v>
      </c>
      <c r="L138" s="116" t="s">
        <v>14</v>
      </c>
      <c r="M138" s="116" t="s">
        <v>1975</v>
      </c>
      <c r="N138" s="200" t="s">
        <v>358</v>
      </c>
    </row>
    <row r="139" spans="1:14">
      <c r="A139" s="62">
        <v>247</v>
      </c>
      <c r="B139" s="62">
        <v>67</v>
      </c>
      <c r="D139" s="62">
        <v>2</v>
      </c>
      <c r="E139" s="196" t="s">
        <v>1973</v>
      </c>
      <c r="F139" s="174" t="s">
        <v>1928</v>
      </c>
      <c r="G139" s="197">
        <v>0.13247685185185185</v>
      </c>
      <c r="H139" s="197">
        <v>0.13354166666666664</v>
      </c>
      <c r="I139" s="176">
        <f t="shared" si="4"/>
        <v>1.0648148148147962E-3</v>
      </c>
      <c r="J139" s="177">
        <f t="shared" si="5"/>
        <v>91.999999999998394</v>
      </c>
      <c r="K139" s="197"/>
      <c r="L139" s="116" t="s">
        <v>1928</v>
      </c>
      <c r="M139" s="116"/>
      <c r="N139" s="200"/>
    </row>
    <row r="140" spans="1:14">
      <c r="A140" s="62">
        <v>251</v>
      </c>
      <c r="B140" s="62">
        <v>68</v>
      </c>
      <c r="D140" s="62">
        <v>2</v>
      </c>
      <c r="E140" s="196" t="s">
        <v>1973</v>
      </c>
      <c r="F140" s="116" t="s">
        <v>126</v>
      </c>
      <c r="G140" s="197">
        <v>0.13355324074074074</v>
      </c>
      <c r="H140" s="197">
        <v>0.13417824074074072</v>
      </c>
      <c r="I140" s="176">
        <f t="shared" si="4"/>
        <v>6.2499999999998668E-4</v>
      </c>
      <c r="J140" s="177">
        <f t="shared" si="5"/>
        <v>53.999999999998849</v>
      </c>
      <c r="K140" s="178" t="s">
        <v>48</v>
      </c>
      <c r="L140" s="116" t="s">
        <v>14</v>
      </c>
      <c r="M140" s="116" t="s">
        <v>1975</v>
      </c>
      <c r="N140" s="200" t="s">
        <v>374</v>
      </c>
    </row>
    <row r="141" spans="1:14">
      <c r="A141" s="62">
        <v>254</v>
      </c>
      <c r="B141" s="62">
        <v>69</v>
      </c>
      <c r="D141" s="62">
        <v>2</v>
      </c>
      <c r="E141" s="196" t="s">
        <v>1973</v>
      </c>
      <c r="F141" s="174" t="s">
        <v>1928</v>
      </c>
      <c r="G141" s="197">
        <v>0.13443287037037036</v>
      </c>
      <c r="H141" s="197">
        <v>0.13576388888888888</v>
      </c>
      <c r="I141" s="176">
        <f t="shared" si="4"/>
        <v>1.331018518518523E-3</v>
      </c>
      <c r="J141" s="177">
        <f t="shared" si="5"/>
        <v>115.0000000000004</v>
      </c>
      <c r="K141" s="197"/>
      <c r="L141" s="116" t="s">
        <v>1928</v>
      </c>
      <c r="M141" s="116"/>
      <c r="N141" s="200"/>
    </row>
    <row r="142" spans="1:14">
      <c r="A142" s="62">
        <v>256</v>
      </c>
      <c r="B142" s="62">
        <v>70</v>
      </c>
      <c r="D142" s="62">
        <v>2</v>
      </c>
      <c r="E142" s="196" t="s">
        <v>1973</v>
      </c>
      <c r="F142" s="116" t="s">
        <v>126</v>
      </c>
      <c r="G142" s="197">
        <v>0.13577546296296295</v>
      </c>
      <c r="H142" s="197">
        <v>0.13717592592592592</v>
      </c>
      <c r="I142" s="176">
        <f t="shared" si="4"/>
        <v>1.4004629629629783E-3</v>
      </c>
      <c r="J142" s="177">
        <f t="shared" si="5"/>
        <v>121.00000000000134</v>
      </c>
      <c r="K142" s="178" t="s">
        <v>48</v>
      </c>
      <c r="L142" s="116" t="s">
        <v>14</v>
      </c>
      <c r="M142" s="116" t="s">
        <v>1975</v>
      </c>
      <c r="N142" s="200" t="s">
        <v>394</v>
      </c>
    </row>
    <row r="143" spans="1:14">
      <c r="A143" s="62">
        <v>257</v>
      </c>
      <c r="B143" s="62">
        <v>71</v>
      </c>
      <c r="D143" s="62">
        <v>2</v>
      </c>
      <c r="E143" s="196" t="s">
        <v>1973</v>
      </c>
      <c r="F143" s="174" t="s">
        <v>1928</v>
      </c>
      <c r="G143" s="208">
        <v>0.13718749999999999</v>
      </c>
      <c r="H143" s="197">
        <v>0.1395949074074074</v>
      </c>
      <c r="I143" s="176">
        <f t="shared" si="4"/>
        <v>2.4074074074074137E-3</v>
      </c>
      <c r="J143" s="177">
        <f t="shared" si="5"/>
        <v>208.00000000000054</v>
      </c>
      <c r="K143" s="197"/>
      <c r="L143" s="116" t="s">
        <v>1928</v>
      </c>
      <c r="M143" s="116"/>
      <c r="N143" s="200"/>
    </row>
    <row r="144" spans="1:14">
      <c r="A144" s="62">
        <v>261</v>
      </c>
      <c r="B144" s="62">
        <v>72</v>
      </c>
      <c r="D144" s="62">
        <v>2</v>
      </c>
      <c r="E144" s="196" t="s">
        <v>1973</v>
      </c>
      <c r="F144" s="116" t="s">
        <v>126</v>
      </c>
      <c r="G144" s="197">
        <v>0.13960648148148147</v>
      </c>
      <c r="H144" s="197">
        <v>0.14282407407407408</v>
      </c>
      <c r="I144" s="176">
        <f t="shared" si="4"/>
        <v>3.2175925925926052E-3</v>
      </c>
      <c r="J144" s="177">
        <f t="shared" si="5"/>
        <v>278.00000000000108</v>
      </c>
      <c r="K144" s="178" t="s">
        <v>48</v>
      </c>
      <c r="L144" s="116" t="s">
        <v>14</v>
      </c>
      <c r="M144" s="116" t="s">
        <v>1975</v>
      </c>
      <c r="N144" s="200" t="s">
        <v>413</v>
      </c>
    </row>
    <row r="145" spans="1:14">
      <c r="A145" s="62">
        <v>262</v>
      </c>
      <c r="B145" s="62">
        <v>73</v>
      </c>
      <c r="D145" s="62">
        <v>2</v>
      </c>
      <c r="E145" s="196" t="s">
        <v>1973</v>
      </c>
      <c r="F145" s="174" t="s">
        <v>1928</v>
      </c>
      <c r="G145" s="197">
        <v>0.14282407407407408</v>
      </c>
      <c r="H145" s="197">
        <v>0.14850694444444446</v>
      </c>
      <c r="I145" s="176">
        <f t="shared" si="4"/>
        <v>5.6828703703703798E-3</v>
      </c>
      <c r="J145" s="177">
        <f t="shared" si="5"/>
        <v>491.0000000000008</v>
      </c>
      <c r="K145" s="197"/>
      <c r="L145" s="116" t="s">
        <v>1928</v>
      </c>
      <c r="M145" s="116"/>
      <c r="N145" s="200"/>
    </row>
    <row r="146" spans="1:14">
      <c r="A146" s="62">
        <v>280</v>
      </c>
      <c r="B146" s="62">
        <v>74</v>
      </c>
      <c r="D146" s="62">
        <v>2</v>
      </c>
      <c r="E146" s="196" t="s">
        <v>1973</v>
      </c>
      <c r="F146" s="116" t="s">
        <v>491</v>
      </c>
      <c r="G146" s="197">
        <v>0.14850694444444446</v>
      </c>
      <c r="H146" s="197">
        <v>0.17245370370370369</v>
      </c>
      <c r="I146" s="176">
        <f t="shared" si="4"/>
        <v>2.3946759259259237E-2</v>
      </c>
      <c r="J146" s="177">
        <f t="shared" si="5"/>
        <v>2068.9999999999982</v>
      </c>
      <c r="K146" s="178" t="s">
        <v>48</v>
      </c>
      <c r="L146" s="116" t="s">
        <v>14</v>
      </c>
      <c r="M146" s="116" t="s">
        <v>1977</v>
      </c>
      <c r="N146" s="209" t="s">
        <v>496</v>
      </c>
    </row>
    <row r="147" spans="1:14">
      <c r="A147" s="62">
        <v>282</v>
      </c>
      <c r="B147" s="62">
        <v>75</v>
      </c>
      <c r="D147" s="62">
        <v>2</v>
      </c>
      <c r="E147" s="196" t="s">
        <v>1973</v>
      </c>
      <c r="F147" s="116" t="s">
        <v>504</v>
      </c>
      <c r="G147" s="197">
        <v>0.17273148148148149</v>
      </c>
      <c r="H147" s="197">
        <v>0.17537037037037037</v>
      </c>
      <c r="I147" s="176">
        <f t="shared" si="4"/>
        <v>2.6388888888888851E-3</v>
      </c>
      <c r="J147" s="177">
        <f t="shared" si="5"/>
        <v>227.99999999999966</v>
      </c>
      <c r="K147" s="178" t="s">
        <v>48</v>
      </c>
      <c r="L147" s="116" t="s">
        <v>14</v>
      </c>
      <c r="M147" s="116" t="s">
        <v>1929</v>
      </c>
      <c r="N147" s="200" t="s">
        <v>1978</v>
      </c>
    </row>
    <row r="148" spans="1:14">
      <c r="B148" s="62">
        <v>76</v>
      </c>
      <c r="D148" s="62">
        <v>2</v>
      </c>
      <c r="E148" s="196" t="s">
        <v>1973</v>
      </c>
      <c r="F148" s="116" t="s">
        <v>504</v>
      </c>
      <c r="G148" s="197">
        <v>0.17537037037037037</v>
      </c>
      <c r="H148" s="197">
        <v>0.17781250000000001</v>
      </c>
      <c r="I148" s="176">
        <f t="shared" si="4"/>
        <v>2.4421296296296413E-3</v>
      </c>
      <c r="J148" s="177">
        <f t="shared" si="5"/>
        <v>211.00000000000102</v>
      </c>
      <c r="K148" s="178" t="s">
        <v>48</v>
      </c>
      <c r="L148" s="116" t="s">
        <v>14</v>
      </c>
      <c r="M148" s="116" t="s">
        <v>1979</v>
      </c>
      <c r="N148" s="200" t="s">
        <v>1980</v>
      </c>
    </row>
    <row r="149" spans="1:14">
      <c r="B149" s="62">
        <v>77</v>
      </c>
      <c r="D149" s="62">
        <v>2</v>
      </c>
      <c r="E149" s="196" t="s">
        <v>1973</v>
      </c>
      <c r="F149" s="116" t="s">
        <v>504</v>
      </c>
      <c r="G149" s="197">
        <v>0.17781250000000001</v>
      </c>
      <c r="H149" s="197">
        <v>0.18134259259259258</v>
      </c>
      <c r="I149" s="176">
        <f t="shared" si="4"/>
        <v>3.5300925925925708E-3</v>
      </c>
      <c r="J149" s="177">
        <f t="shared" si="5"/>
        <v>304.99999999999812</v>
      </c>
      <c r="K149" s="178" t="s">
        <v>48</v>
      </c>
      <c r="L149" s="116" t="s">
        <v>14</v>
      </c>
      <c r="M149" s="116" t="s">
        <v>1981</v>
      </c>
      <c r="N149" s="200" t="s">
        <v>1982</v>
      </c>
    </row>
    <row r="150" spans="1:14">
      <c r="B150" s="62">
        <v>78</v>
      </c>
      <c r="D150" s="62">
        <v>2</v>
      </c>
      <c r="E150" s="196" t="s">
        <v>1973</v>
      </c>
      <c r="F150" s="116" t="s">
        <v>504</v>
      </c>
      <c r="G150" s="197">
        <v>0.18134259259259258</v>
      </c>
      <c r="H150" s="197">
        <v>0.18724537037037037</v>
      </c>
      <c r="I150" s="176">
        <f t="shared" si="4"/>
        <v>5.9027777777777846E-3</v>
      </c>
      <c r="J150" s="177">
        <f t="shared" si="5"/>
        <v>510.00000000000057</v>
      </c>
      <c r="K150" s="178" t="s">
        <v>48</v>
      </c>
      <c r="L150" s="116" t="s">
        <v>14</v>
      </c>
      <c r="M150" s="116" t="s">
        <v>1983</v>
      </c>
      <c r="N150" s="200" t="s">
        <v>1984</v>
      </c>
    </row>
    <row r="151" spans="1:14">
      <c r="B151" s="62">
        <v>79</v>
      </c>
      <c r="D151" s="62">
        <v>2</v>
      </c>
      <c r="E151" s="196" t="s">
        <v>1973</v>
      </c>
      <c r="F151" s="116" t="s">
        <v>504</v>
      </c>
      <c r="G151" s="197">
        <v>0.18724537037037037</v>
      </c>
      <c r="H151" s="197">
        <v>0.19291666666666665</v>
      </c>
      <c r="I151" s="176">
        <f t="shared" si="4"/>
        <v>5.6712962962962854E-3</v>
      </c>
      <c r="J151" s="177">
        <f t="shared" si="5"/>
        <v>489.99999999999903</v>
      </c>
      <c r="K151" s="178" t="s">
        <v>48</v>
      </c>
      <c r="L151" s="116" t="s">
        <v>14</v>
      </c>
      <c r="M151" s="116" t="s">
        <v>1985</v>
      </c>
      <c r="N151" s="200" t="s">
        <v>1986</v>
      </c>
    </row>
    <row r="152" spans="1:14">
      <c r="A152" s="62">
        <v>283</v>
      </c>
      <c r="B152" s="62">
        <v>80</v>
      </c>
      <c r="D152" s="62">
        <v>2</v>
      </c>
      <c r="E152" s="196" t="s">
        <v>1973</v>
      </c>
      <c r="F152" s="174" t="s">
        <v>1928</v>
      </c>
      <c r="G152" s="197">
        <v>0.19291666666666665</v>
      </c>
      <c r="H152" s="197">
        <v>0.19343750000000001</v>
      </c>
      <c r="I152" s="176">
        <f t="shared" si="4"/>
        <v>5.2083333333335924E-4</v>
      </c>
      <c r="J152" s="177">
        <f t="shared" si="5"/>
        <v>45.000000000002238</v>
      </c>
      <c r="K152" s="197"/>
      <c r="L152" s="116" t="s">
        <v>1928</v>
      </c>
      <c r="M152" s="116"/>
      <c r="N152" s="200"/>
    </row>
    <row r="153" spans="1:14">
      <c r="A153" s="62">
        <v>1</v>
      </c>
      <c r="B153" s="62">
        <v>1</v>
      </c>
      <c r="D153" s="62">
        <v>3</v>
      </c>
      <c r="E153" s="196" t="s">
        <v>1987</v>
      </c>
      <c r="F153" s="174" t="s">
        <v>1928</v>
      </c>
      <c r="G153" s="197">
        <v>2.4004629629629629E-2</v>
      </c>
      <c r="H153" s="197">
        <v>3.048611111111111E-2</v>
      </c>
      <c r="I153" s="176">
        <f t="shared" si="4"/>
        <v>6.4814814814814804E-3</v>
      </c>
      <c r="J153" s="177">
        <f t="shared" si="5"/>
        <v>559.99999999999989</v>
      </c>
      <c r="K153" s="197"/>
      <c r="L153" s="116" t="s">
        <v>1928</v>
      </c>
      <c r="M153" s="116"/>
      <c r="N153" s="200"/>
    </row>
    <row r="154" spans="1:14">
      <c r="A154" s="62">
        <v>6</v>
      </c>
      <c r="B154" s="62">
        <v>2</v>
      </c>
      <c r="D154" s="62">
        <v>3</v>
      </c>
      <c r="E154" s="196" t="s">
        <v>1987</v>
      </c>
      <c r="F154" s="116" t="s">
        <v>625</v>
      </c>
      <c r="G154" s="197">
        <v>3.0497685185185187E-2</v>
      </c>
      <c r="H154" s="197">
        <v>5.4212962962962963E-2</v>
      </c>
      <c r="I154" s="176">
        <f t="shared" si="4"/>
        <v>2.3715277777777776E-2</v>
      </c>
      <c r="J154" s="177">
        <f t="shared" si="5"/>
        <v>2049</v>
      </c>
      <c r="K154" s="178" t="s">
        <v>48</v>
      </c>
      <c r="L154" s="116" t="s">
        <v>14</v>
      </c>
      <c r="M154" s="116" t="s">
        <v>1988</v>
      </c>
      <c r="N154" s="200" t="s">
        <v>1989</v>
      </c>
    </row>
    <row r="155" spans="1:14">
      <c r="A155" s="62">
        <v>7</v>
      </c>
      <c r="B155" s="62">
        <v>3</v>
      </c>
      <c r="D155" s="62">
        <v>3</v>
      </c>
      <c r="E155" s="196" t="s">
        <v>1987</v>
      </c>
      <c r="F155" s="174" t="s">
        <v>1928</v>
      </c>
      <c r="G155" s="197">
        <v>5.423611111111111E-2</v>
      </c>
      <c r="H155" s="197">
        <v>6.8078703703703711E-2</v>
      </c>
      <c r="I155" s="176">
        <f t="shared" si="4"/>
        <v>1.3842592592592601E-2</v>
      </c>
      <c r="J155" s="177">
        <f t="shared" si="5"/>
        <v>1196.0000000000007</v>
      </c>
      <c r="K155" s="197"/>
      <c r="L155" s="116" t="s">
        <v>1928</v>
      </c>
      <c r="M155" s="116"/>
      <c r="N155" s="200"/>
    </row>
    <row r="156" spans="1:14">
      <c r="A156" s="62">
        <v>12</v>
      </c>
      <c r="B156" s="62">
        <v>4</v>
      </c>
      <c r="D156" s="62">
        <v>3</v>
      </c>
      <c r="E156" s="196" t="s">
        <v>1987</v>
      </c>
      <c r="F156" s="116" t="s">
        <v>646</v>
      </c>
      <c r="G156" s="197">
        <v>6.8159722222222233E-2</v>
      </c>
      <c r="H156" s="197">
        <v>7.0462962962962963E-2</v>
      </c>
      <c r="I156" s="176">
        <f t="shared" si="4"/>
        <v>2.3032407407407307E-3</v>
      </c>
      <c r="J156" s="177">
        <f t="shared" si="5"/>
        <v>198.99999999999915</v>
      </c>
      <c r="K156" s="178" t="s">
        <v>48</v>
      </c>
      <c r="L156" s="116" t="s">
        <v>14</v>
      </c>
      <c r="M156" s="116" t="s">
        <v>1929</v>
      </c>
      <c r="N156" s="201" t="s">
        <v>648</v>
      </c>
    </row>
    <row r="157" spans="1:14">
      <c r="A157" s="62">
        <v>13</v>
      </c>
      <c r="B157" s="62">
        <v>5</v>
      </c>
      <c r="D157" s="62">
        <v>3</v>
      </c>
      <c r="E157" s="196" t="s">
        <v>1987</v>
      </c>
      <c r="F157" s="192" t="s">
        <v>1928</v>
      </c>
      <c r="G157" s="208">
        <v>7.0509259259259258E-2</v>
      </c>
      <c r="H157" s="197">
        <v>7.087962962962964E-2</v>
      </c>
      <c r="I157" s="176">
        <f t="shared" si="4"/>
        <v>3.7037037037038201E-4</v>
      </c>
      <c r="J157" s="177">
        <f t="shared" si="5"/>
        <v>32.000000000001009</v>
      </c>
      <c r="K157" s="197"/>
      <c r="L157" s="116" t="s">
        <v>1928</v>
      </c>
      <c r="M157" s="116"/>
      <c r="N157" s="201"/>
    </row>
    <row r="158" spans="1:14">
      <c r="A158" s="62">
        <v>15</v>
      </c>
      <c r="B158" s="62">
        <v>6</v>
      </c>
      <c r="D158" s="62">
        <v>3</v>
      </c>
      <c r="E158" s="196" t="s">
        <v>1987</v>
      </c>
      <c r="F158" s="116" t="s">
        <v>646</v>
      </c>
      <c r="G158" s="197">
        <v>7.0937500000000001E-2</v>
      </c>
      <c r="H158" s="197">
        <v>7.2581018518518517E-2</v>
      </c>
      <c r="I158" s="176">
        <f t="shared" si="4"/>
        <v>1.6435185185185164E-3</v>
      </c>
      <c r="J158" s="177">
        <f t="shared" si="5"/>
        <v>141.99999999999983</v>
      </c>
      <c r="K158" s="178" t="s">
        <v>48</v>
      </c>
      <c r="L158" s="116" t="s">
        <v>14</v>
      </c>
      <c r="M158" s="116" t="s">
        <v>1929</v>
      </c>
      <c r="N158" s="201" t="s">
        <v>654</v>
      </c>
    </row>
    <row r="159" spans="1:14">
      <c r="A159" s="62">
        <v>16</v>
      </c>
      <c r="B159" s="62">
        <v>7</v>
      </c>
      <c r="D159" s="62">
        <v>3</v>
      </c>
      <c r="E159" s="196" t="s">
        <v>1987</v>
      </c>
      <c r="F159" s="174" t="s">
        <v>1928</v>
      </c>
      <c r="G159" s="208">
        <v>7.2604166666666678E-2</v>
      </c>
      <c r="H159" s="197">
        <v>7.4409722222222224E-2</v>
      </c>
      <c r="I159" s="176">
        <f t="shared" si="4"/>
        <v>1.8055555555555464E-3</v>
      </c>
      <c r="J159" s="177">
        <f t="shared" si="5"/>
        <v>155.9999999999992</v>
      </c>
      <c r="K159" s="197"/>
      <c r="L159" s="116" t="s">
        <v>1928</v>
      </c>
      <c r="M159" s="116"/>
      <c r="N159" s="201"/>
    </row>
    <row r="160" spans="1:14">
      <c r="A160" s="62">
        <v>20</v>
      </c>
      <c r="B160" s="62">
        <v>8</v>
      </c>
      <c r="D160" s="62">
        <v>3</v>
      </c>
      <c r="E160" s="196" t="s">
        <v>1987</v>
      </c>
      <c r="F160" s="116" t="s">
        <v>646</v>
      </c>
      <c r="G160" s="197">
        <v>7.4409722222222224E-2</v>
      </c>
      <c r="H160" s="197">
        <v>7.6793981481481491E-2</v>
      </c>
      <c r="I160" s="176">
        <f t="shared" si="4"/>
        <v>2.3842592592592665E-3</v>
      </c>
      <c r="J160" s="177">
        <f t="shared" si="5"/>
        <v>206.00000000000063</v>
      </c>
      <c r="K160" s="178" t="s">
        <v>48</v>
      </c>
      <c r="L160" s="116" t="s">
        <v>14</v>
      </c>
      <c r="M160" s="116" t="s">
        <v>1929</v>
      </c>
      <c r="N160" s="200" t="s">
        <v>667</v>
      </c>
    </row>
    <row r="161" spans="1:14">
      <c r="A161" s="62">
        <v>21</v>
      </c>
      <c r="B161" s="62">
        <v>9</v>
      </c>
      <c r="D161" s="62">
        <v>3</v>
      </c>
      <c r="E161" s="196" t="s">
        <v>1987</v>
      </c>
      <c r="F161" s="174" t="s">
        <v>1928</v>
      </c>
      <c r="G161" s="197">
        <v>7.6805555555555557E-2</v>
      </c>
      <c r="H161" s="197">
        <v>9.4791666666666663E-2</v>
      </c>
      <c r="I161" s="176">
        <f t="shared" si="4"/>
        <v>1.7986111111111105E-2</v>
      </c>
      <c r="J161" s="177">
        <f t="shared" si="5"/>
        <v>1553.9999999999995</v>
      </c>
      <c r="K161" s="197"/>
      <c r="L161" s="116" t="s">
        <v>1928</v>
      </c>
      <c r="M161" s="116"/>
      <c r="N161" s="200"/>
    </row>
    <row r="162" spans="1:14">
      <c r="A162" s="62">
        <v>44</v>
      </c>
      <c r="B162" s="62">
        <v>10</v>
      </c>
      <c r="D162" s="62">
        <v>3</v>
      </c>
      <c r="E162" s="196" t="s">
        <v>1987</v>
      </c>
      <c r="F162" s="116" t="s">
        <v>646</v>
      </c>
      <c r="G162" s="197">
        <v>9.4803240740740743E-2</v>
      </c>
      <c r="H162" s="197">
        <v>9.6527777777777782E-2</v>
      </c>
      <c r="I162" s="176">
        <f t="shared" si="4"/>
        <v>1.7245370370370383E-3</v>
      </c>
      <c r="J162" s="177">
        <f t="shared" si="5"/>
        <v>149.00000000000011</v>
      </c>
      <c r="K162" s="178" t="s">
        <v>48</v>
      </c>
      <c r="L162" s="116" t="s">
        <v>14</v>
      </c>
      <c r="M162" s="116" t="s">
        <v>1929</v>
      </c>
      <c r="N162" s="200" t="s">
        <v>740</v>
      </c>
    </row>
    <row r="163" spans="1:14">
      <c r="A163" s="62">
        <v>45</v>
      </c>
      <c r="B163" s="62">
        <v>11</v>
      </c>
      <c r="D163" s="62">
        <v>3</v>
      </c>
      <c r="E163" s="196" t="s">
        <v>1987</v>
      </c>
      <c r="F163" s="174" t="s">
        <v>1928</v>
      </c>
      <c r="G163" s="197">
        <v>9.6562499999999996E-2</v>
      </c>
      <c r="H163" s="197">
        <v>0.10784722222222222</v>
      </c>
      <c r="I163" s="176">
        <f t="shared" si="4"/>
        <v>1.1284722222222224E-2</v>
      </c>
      <c r="J163" s="177">
        <f t="shared" si="5"/>
        <v>975.00000000000011</v>
      </c>
      <c r="K163" s="197"/>
      <c r="L163" s="116" t="s">
        <v>1928</v>
      </c>
      <c r="M163" s="116"/>
      <c r="N163" s="200"/>
    </row>
    <row r="164" spans="1:14">
      <c r="A164" s="62">
        <v>57</v>
      </c>
      <c r="B164" s="62">
        <v>12</v>
      </c>
      <c r="D164" s="62">
        <v>3</v>
      </c>
      <c r="E164" s="196" t="s">
        <v>1987</v>
      </c>
      <c r="F164" s="116" t="s">
        <v>646</v>
      </c>
      <c r="G164" s="197">
        <v>0.1078587962962963</v>
      </c>
      <c r="H164" s="197">
        <v>0.10925925925925926</v>
      </c>
      <c r="I164" s="176">
        <f t="shared" si="4"/>
        <v>1.4004629629629645E-3</v>
      </c>
      <c r="J164" s="177">
        <f t="shared" si="5"/>
        <v>121.00000000000013</v>
      </c>
      <c r="K164" s="178" t="s">
        <v>48</v>
      </c>
      <c r="L164" s="116" t="s">
        <v>14</v>
      </c>
      <c r="M164" s="116" t="s">
        <v>1990</v>
      </c>
      <c r="N164" s="200" t="s">
        <v>790</v>
      </c>
    </row>
    <row r="165" spans="1:14">
      <c r="A165" s="62">
        <v>58</v>
      </c>
      <c r="B165" s="62">
        <v>13</v>
      </c>
      <c r="D165" s="62">
        <v>3</v>
      </c>
      <c r="E165" s="196" t="s">
        <v>1987</v>
      </c>
      <c r="F165" s="174" t="s">
        <v>1928</v>
      </c>
      <c r="G165" s="197">
        <v>0.10928240740740741</v>
      </c>
      <c r="H165" s="197">
        <v>0.11032407407407407</v>
      </c>
      <c r="I165" s="176">
        <f t="shared" si="4"/>
        <v>1.041666666666663E-3</v>
      </c>
      <c r="J165" s="177">
        <f t="shared" si="5"/>
        <v>89.999999999999687</v>
      </c>
      <c r="K165" s="197"/>
      <c r="L165" s="116" t="s">
        <v>1928</v>
      </c>
      <c r="M165" s="116"/>
      <c r="N165" s="200"/>
    </row>
    <row r="166" spans="1:14">
      <c r="A166" s="62">
        <v>60</v>
      </c>
      <c r="B166" s="62">
        <v>14</v>
      </c>
      <c r="D166" s="62">
        <v>3</v>
      </c>
      <c r="E166" s="196" t="s">
        <v>1987</v>
      </c>
      <c r="F166" s="116" t="s">
        <v>646</v>
      </c>
      <c r="G166" s="197">
        <v>0.11032407407407407</v>
      </c>
      <c r="H166" s="197">
        <v>0.1116087962962963</v>
      </c>
      <c r="I166" s="176">
        <f t="shared" si="4"/>
        <v>1.2847222222222288E-3</v>
      </c>
      <c r="J166" s="177">
        <f t="shared" si="5"/>
        <v>111.00000000000057</v>
      </c>
      <c r="K166" s="178" t="s">
        <v>48</v>
      </c>
      <c r="L166" s="116" t="s">
        <v>14</v>
      </c>
      <c r="M166" s="116" t="s">
        <v>1990</v>
      </c>
      <c r="N166" s="200" t="s">
        <v>801</v>
      </c>
    </row>
    <row r="167" spans="1:14">
      <c r="A167" s="62">
        <v>61</v>
      </c>
      <c r="B167" s="62">
        <v>15</v>
      </c>
      <c r="D167" s="62">
        <v>3</v>
      </c>
      <c r="E167" s="196" t="s">
        <v>1987</v>
      </c>
      <c r="F167" s="174" t="s">
        <v>1928</v>
      </c>
      <c r="G167" s="197">
        <v>0.11162037037037037</v>
      </c>
      <c r="H167" s="197">
        <v>0.11394675925925926</v>
      </c>
      <c r="I167" s="176">
        <f t="shared" si="4"/>
        <v>2.3263888888888917E-3</v>
      </c>
      <c r="J167" s="177">
        <f t="shared" si="5"/>
        <v>201.00000000000026</v>
      </c>
      <c r="K167" s="197"/>
      <c r="L167" s="116" t="s">
        <v>1928</v>
      </c>
      <c r="M167" s="116"/>
      <c r="N167" s="200"/>
    </row>
    <row r="168" spans="1:14">
      <c r="A168" s="62">
        <v>68</v>
      </c>
      <c r="B168" s="62">
        <v>16</v>
      </c>
      <c r="D168" s="62">
        <v>3</v>
      </c>
      <c r="E168" s="196" t="s">
        <v>1987</v>
      </c>
      <c r="F168" s="116" t="s">
        <v>646</v>
      </c>
      <c r="G168" s="197">
        <v>0.11395833333333333</v>
      </c>
      <c r="H168" s="197">
        <v>0.11439814814814815</v>
      </c>
      <c r="I168" s="176">
        <f t="shared" si="4"/>
        <v>4.3981481481482343E-4</v>
      </c>
      <c r="J168" s="177">
        <f t="shared" si="5"/>
        <v>38.000000000000746</v>
      </c>
      <c r="K168" s="178" t="s">
        <v>48</v>
      </c>
      <c r="L168" s="116" t="s">
        <v>14</v>
      </c>
      <c r="M168" s="116" t="s">
        <v>1990</v>
      </c>
      <c r="N168" s="200" t="s">
        <v>825</v>
      </c>
    </row>
    <row r="169" spans="1:14">
      <c r="A169" s="62">
        <v>69</v>
      </c>
      <c r="B169" s="62">
        <v>17</v>
      </c>
      <c r="D169" s="62">
        <v>3</v>
      </c>
      <c r="E169" s="196" t="s">
        <v>1987</v>
      </c>
      <c r="F169" s="174" t="s">
        <v>1928</v>
      </c>
      <c r="G169" s="197">
        <v>0.11440972222222222</v>
      </c>
      <c r="H169" s="197">
        <v>0.11591435185185185</v>
      </c>
      <c r="I169" s="176">
        <f t="shared" si="4"/>
        <v>1.5046296296296335E-3</v>
      </c>
      <c r="J169" s="177">
        <f t="shared" si="5"/>
        <v>130.00000000000034</v>
      </c>
      <c r="K169" s="197"/>
      <c r="L169" s="116" t="s">
        <v>1928</v>
      </c>
      <c r="M169" s="116"/>
      <c r="N169" s="200"/>
    </row>
    <row r="170" spans="1:14">
      <c r="A170" s="62">
        <v>73</v>
      </c>
      <c r="B170" s="62">
        <v>18</v>
      </c>
      <c r="D170" s="62">
        <v>3</v>
      </c>
      <c r="E170" s="196" t="s">
        <v>1987</v>
      </c>
      <c r="F170" s="116" t="s">
        <v>646</v>
      </c>
      <c r="G170" s="197">
        <v>0.11591435185185185</v>
      </c>
      <c r="H170" s="197">
        <v>0.11805555555555555</v>
      </c>
      <c r="I170" s="176">
        <f t="shared" si="4"/>
        <v>2.1412037037037007E-3</v>
      </c>
      <c r="J170" s="177">
        <f t="shared" si="5"/>
        <v>184.99999999999974</v>
      </c>
      <c r="K170" s="178" t="s">
        <v>48</v>
      </c>
      <c r="L170" s="116" t="s">
        <v>14</v>
      </c>
      <c r="M170" s="116" t="s">
        <v>1990</v>
      </c>
      <c r="N170" s="200" t="s">
        <v>841</v>
      </c>
    </row>
    <row r="171" spans="1:14">
      <c r="A171" s="62">
        <v>74</v>
      </c>
      <c r="B171" s="62">
        <v>19</v>
      </c>
      <c r="D171" s="62">
        <v>3</v>
      </c>
      <c r="E171" s="196" t="s">
        <v>1987</v>
      </c>
      <c r="F171" s="174" t="s">
        <v>1928</v>
      </c>
      <c r="G171" s="197">
        <v>0.1180787037037037</v>
      </c>
      <c r="H171" s="197">
        <v>0.12557870370370369</v>
      </c>
      <c r="I171" s="176">
        <f t="shared" si="4"/>
        <v>7.4999999999999928E-3</v>
      </c>
      <c r="J171" s="177">
        <f t="shared" si="5"/>
        <v>647.99999999999943</v>
      </c>
      <c r="K171" s="197"/>
      <c r="L171" s="116" t="s">
        <v>1928</v>
      </c>
      <c r="M171" s="116"/>
      <c r="N171" s="200"/>
    </row>
    <row r="172" spans="1:14">
      <c r="A172" s="62">
        <v>87</v>
      </c>
      <c r="B172" s="62">
        <v>20</v>
      </c>
      <c r="D172" s="62">
        <v>3</v>
      </c>
      <c r="E172" s="196" t="s">
        <v>1987</v>
      </c>
      <c r="F172" s="116" t="s">
        <v>646</v>
      </c>
      <c r="G172" s="197">
        <v>0.12557870370370369</v>
      </c>
      <c r="H172" s="197">
        <v>0.12590277777777778</v>
      </c>
      <c r="I172" s="176">
        <f t="shared" si="4"/>
        <v>3.2407407407408773E-4</v>
      </c>
      <c r="J172" s="177">
        <f t="shared" si="5"/>
        <v>28.00000000000118</v>
      </c>
      <c r="K172" s="178" t="s">
        <v>48</v>
      </c>
      <c r="L172" s="116" t="s">
        <v>14</v>
      </c>
      <c r="M172" s="116" t="s">
        <v>1991</v>
      </c>
      <c r="N172" s="200" t="s">
        <v>896</v>
      </c>
    </row>
    <row r="173" spans="1:14">
      <c r="A173" s="62">
        <v>88</v>
      </c>
      <c r="B173" s="62">
        <v>21</v>
      </c>
      <c r="D173" s="62">
        <v>3</v>
      </c>
      <c r="E173" s="196" t="s">
        <v>1987</v>
      </c>
      <c r="F173" s="174" t="s">
        <v>1928</v>
      </c>
      <c r="G173" s="197">
        <v>0.12591435185185185</v>
      </c>
      <c r="H173" s="197">
        <v>0.12777777777777777</v>
      </c>
      <c r="I173" s="176">
        <f t="shared" si="4"/>
        <v>1.8634259259259212E-3</v>
      </c>
      <c r="J173" s="177">
        <f t="shared" si="5"/>
        <v>160.9999999999996</v>
      </c>
      <c r="K173" s="197"/>
      <c r="L173" s="116" t="s">
        <v>1928</v>
      </c>
      <c r="M173" s="116"/>
      <c r="N173" s="200"/>
    </row>
    <row r="174" spans="1:14">
      <c r="A174" s="62">
        <v>93</v>
      </c>
      <c r="B174" s="62">
        <v>22</v>
      </c>
      <c r="D174" s="62">
        <v>3</v>
      </c>
      <c r="E174" s="196" t="s">
        <v>1987</v>
      </c>
      <c r="F174" s="116" t="s">
        <v>917</v>
      </c>
      <c r="G174" s="197">
        <v>0.12782407407407406</v>
      </c>
      <c r="H174" s="197">
        <v>0.15442129629629631</v>
      </c>
      <c r="I174" s="176">
        <f t="shared" si="4"/>
        <v>2.6597222222222244E-2</v>
      </c>
      <c r="J174" s="177">
        <f t="shared" si="5"/>
        <v>2298.0000000000018</v>
      </c>
      <c r="K174" s="178" t="s">
        <v>48</v>
      </c>
      <c r="L174" s="116" t="s">
        <v>14</v>
      </c>
      <c r="M174" s="116" t="s">
        <v>1992</v>
      </c>
      <c r="N174" s="200" t="s">
        <v>920</v>
      </c>
    </row>
    <row r="175" spans="1:14">
      <c r="A175" s="62">
        <v>95</v>
      </c>
      <c r="B175" s="62">
        <v>23</v>
      </c>
      <c r="D175" s="62">
        <v>3</v>
      </c>
      <c r="E175" s="196" t="s">
        <v>1987</v>
      </c>
      <c r="F175" s="116" t="s">
        <v>19</v>
      </c>
      <c r="G175" s="197">
        <v>0.15462962962962962</v>
      </c>
      <c r="H175" s="197">
        <v>0.17574074074074075</v>
      </c>
      <c r="I175" s="176">
        <f t="shared" si="4"/>
        <v>2.1111111111111136E-2</v>
      </c>
      <c r="J175" s="177">
        <f t="shared" si="5"/>
        <v>1824.000000000002</v>
      </c>
      <c r="K175" s="178" t="s">
        <v>48</v>
      </c>
      <c r="L175" s="116" t="s">
        <v>14</v>
      </c>
      <c r="M175" s="116" t="s">
        <v>1929</v>
      </c>
      <c r="N175" s="210" t="s">
        <v>932</v>
      </c>
    </row>
    <row r="176" spans="1:14">
      <c r="A176" s="62">
        <v>96</v>
      </c>
      <c r="B176" s="62">
        <v>24</v>
      </c>
      <c r="D176" s="62">
        <v>3</v>
      </c>
      <c r="E176" s="196" t="s">
        <v>1987</v>
      </c>
      <c r="F176" s="174" t="s">
        <v>1928</v>
      </c>
      <c r="G176" s="197">
        <v>0.17574074074074075</v>
      </c>
      <c r="H176" s="197">
        <v>0.17633101851851851</v>
      </c>
      <c r="I176" s="176">
        <f t="shared" si="4"/>
        <v>5.9027777777775903E-4</v>
      </c>
      <c r="J176" s="177">
        <f t="shared" si="5"/>
        <v>50.99999999999838</v>
      </c>
      <c r="K176" s="197"/>
      <c r="L176" s="116" t="s">
        <v>1928</v>
      </c>
      <c r="M176" s="116"/>
      <c r="N176" s="211"/>
    </row>
    <row r="177" spans="1:14">
      <c r="A177" s="62">
        <v>99</v>
      </c>
      <c r="B177" s="62">
        <v>25</v>
      </c>
      <c r="D177" s="62">
        <v>3</v>
      </c>
      <c r="E177" s="196" t="s">
        <v>1987</v>
      </c>
      <c r="F177" s="116" t="s">
        <v>19</v>
      </c>
      <c r="G177" s="197">
        <v>0.17633101851851851</v>
      </c>
      <c r="H177" s="197">
        <v>0.19197916666666667</v>
      </c>
      <c r="I177" s="176">
        <f t="shared" si="4"/>
        <v>1.5648148148148161E-2</v>
      </c>
      <c r="J177" s="177">
        <f t="shared" si="5"/>
        <v>1352.0000000000011</v>
      </c>
      <c r="K177" s="178" t="s">
        <v>48</v>
      </c>
      <c r="L177" s="116" t="s">
        <v>14</v>
      </c>
      <c r="M177" s="116" t="s">
        <v>1993</v>
      </c>
      <c r="N177" s="200" t="s">
        <v>948</v>
      </c>
    </row>
    <row r="178" spans="1:14">
      <c r="A178" s="62">
        <v>100</v>
      </c>
      <c r="B178" s="62">
        <v>26</v>
      </c>
      <c r="D178" s="62">
        <v>3</v>
      </c>
      <c r="E178" s="196" t="s">
        <v>1987</v>
      </c>
      <c r="F178" s="174" t="s">
        <v>1928</v>
      </c>
      <c r="G178" s="197">
        <v>0.19197916666666667</v>
      </c>
      <c r="H178" s="197">
        <v>0.19230324074074073</v>
      </c>
      <c r="I178" s="176">
        <f t="shared" si="4"/>
        <v>3.2407407407405997E-4</v>
      </c>
      <c r="J178" s="177">
        <f t="shared" si="5"/>
        <v>27.999999999998781</v>
      </c>
      <c r="K178" s="197"/>
      <c r="L178" s="116" t="s">
        <v>1928</v>
      </c>
      <c r="M178" s="116"/>
      <c r="N178" s="200"/>
    </row>
    <row r="179" spans="1:14">
      <c r="A179" s="62">
        <v>102</v>
      </c>
      <c r="B179" s="62">
        <v>27</v>
      </c>
      <c r="D179" s="62">
        <v>3</v>
      </c>
      <c r="E179" s="196" t="s">
        <v>1987</v>
      </c>
      <c r="F179" s="116" t="s">
        <v>19</v>
      </c>
      <c r="G179" s="197">
        <v>0.19231481481481483</v>
      </c>
      <c r="H179" s="197">
        <v>0.19519675925925925</v>
      </c>
      <c r="I179" s="176">
        <f t="shared" si="4"/>
        <v>2.8819444444444231E-3</v>
      </c>
      <c r="J179" s="177">
        <f t="shared" si="5"/>
        <v>248.99999999999815</v>
      </c>
      <c r="K179" s="178" t="s">
        <v>48</v>
      </c>
      <c r="L179" s="116" t="s">
        <v>14</v>
      </c>
      <c r="M179" s="116" t="s">
        <v>1946</v>
      </c>
      <c r="N179" s="200" t="s">
        <v>957</v>
      </c>
    </row>
    <row r="180" spans="1:14">
      <c r="A180" s="62">
        <v>103</v>
      </c>
      <c r="B180" s="62">
        <v>28</v>
      </c>
      <c r="D180" s="62">
        <v>3</v>
      </c>
      <c r="E180" s="196" t="s">
        <v>1987</v>
      </c>
      <c r="F180" s="174" t="s">
        <v>1928</v>
      </c>
      <c r="G180" s="197">
        <v>0.19519675925925925</v>
      </c>
      <c r="H180" s="197">
        <v>0.19636574074074073</v>
      </c>
      <c r="I180" s="176">
        <f t="shared" si="4"/>
        <v>1.1689814814814792E-3</v>
      </c>
      <c r="J180" s="177">
        <f t="shared" si="5"/>
        <v>100.9999999999998</v>
      </c>
      <c r="K180" s="197"/>
      <c r="L180" s="116" t="s">
        <v>1928</v>
      </c>
      <c r="M180" s="116"/>
      <c r="N180" s="200"/>
    </row>
    <row r="181" spans="1:14">
      <c r="A181" s="62">
        <v>106</v>
      </c>
      <c r="B181" s="62">
        <v>29</v>
      </c>
      <c r="D181" s="62">
        <v>3</v>
      </c>
      <c r="E181" s="196" t="s">
        <v>1987</v>
      </c>
      <c r="F181" s="116" t="s">
        <v>781</v>
      </c>
      <c r="G181" s="197">
        <v>0.19637731481481482</v>
      </c>
      <c r="H181" s="197">
        <v>0.19768518518518519</v>
      </c>
      <c r="I181" s="176">
        <f t="shared" si="4"/>
        <v>1.307870370370362E-3</v>
      </c>
      <c r="J181" s="177">
        <f t="shared" si="5"/>
        <v>112.99999999999928</v>
      </c>
      <c r="K181" s="178" t="s">
        <v>48</v>
      </c>
      <c r="L181" s="116" t="s">
        <v>14</v>
      </c>
      <c r="M181" s="116" t="s">
        <v>1929</v>
      </c>
      <c r="N181" s="200" t="s">
        <v>961</v>
      </c>
    </row>
    <row r="182" spans="1:14">
      <c r="A182" s="62">
        <v>110</v>
      </c>
      <c r="B182" s="62">
        <v>30</v>
      </c>
      <c r="D182" s="62">
        <v>3</v>
      </c>
      <c r="E182" s="196" t="s">
        <v>1987</v>
      </c>
      <c r="F182" s="116" t="s">
        <v>781</v>
      </c>
      <c r="G182" s="197">
        <v>0.19780092592592594</v>
      </c>
      <c r="H182" s="197">
        <v>0.19876157407407408</v>
      </c>
      <c r="I182" s="176">
        <f t="shared" si="4"/>
        <v>9.6064814814814103E-4</v>
      </c>
      <c r="J182" s="177">
        <f t="shared" si="5"/>
        <v>82.999999999999389</v>
      </c>
      <c r="K182" s="178" t="s">
        <v>48</v>
      </c>
      <c r="L182" s="116" t="s">
        <v>14</v>
      </c>
      <c r="M182" s="116" t="s">
        <v>1929</v>
      </c>
      <c r="N182" s="200" t="s">
        <v>965</v>
      </c>
    </row>
    <row r="183" spans="1:14">
      <c r="A183" s="62">
        <v>111</v>
      </c>
      <c r="B183" s="62">
        <v>31</v>
      </c>
      <c r="D183" s="62">
        <v>3</v>
      </c>
      <c r="E183" s="196" t="s">
        <v>1987</v>
      </c>
      <c r="F183" s="174" t="s">
        <v>1928</v>
      </c>
      <c r="G183" s="197">
        <v>0.19876157407407408</v>
      </c>
      <c r="H183" s="197">
        <v>0.20020833333333332</v>
      </c>
      <c r="I183" s="176">
        <f t="shared" si="4"/>
        <v>1.4467592592592449E-3</v>
      </c>
      <c r="J183" s="177">
        <f t="shared" si="5"/>
        <v>124.99999999999875</v>
      </c>
      <c r="K183" s="197"/>
      <c r="L183" s="203" t="s">
        <v>1928</v>
      </c>
      <c r="M183" s="116"/>
      <c r="N183" s="200"/>
    </row>
    <row r="184" spans="1:14">
      <c r="A184" s="62">
        <v>114</v>
      </c>
      <c r="B184" s="62">
        <v>32</v>
      </c>
      <c r="D184" s="62">
        <v>3</v>
      </c>
      <c r="E184" s="196" t="s">
        <v>1987</v>
      </c>
      <c r="F184" s="116" t="s">
        <v>781</v>
      </c>
      <c r="G184" s="197">
        <v>0.20020833333333332</v>
      </c>
      <c r="H184" s="197">
        <v>0.20091435185185186</v>
      </c>
      <c r="I184" s="176">
        <f t="shared" si="4"/>
        <v>7.0601851851853636E-4</v>
      </c>
      <c r="J184" s="177">
        <f t="shared" si="5"/>
        <v>61.000000000001542</v>
      </c>
      <c r="K184" s="178" t="s">
        <v>48</v>
      </c>
      <c r="L184" s="203" t="s">
        <v>14</v>
      </c>
      <c r="M184" s="116" t="s">
        <v>1929</v>
      </c>
      <c r="N184" s="200" t="s">
        <v>969</v>
      </c>
    </row>
    <row r="185" spans="1:14">
      <c r="A185" s="62">
        <v>115</v>
      </c>
      <c r="B185" s="62">
        <v>33</v>
      </c>
      <c r="D185" s="62">
        <v>3</v>
      </c>
      <c r="E185" s="196" t="s">
        <v>1987</v>
      </c>
      <c r="F185" s="174" t="s">
        <v>1928</v>
      </c>
      <c r="G185" s="197">
        <v>0.20091435185185186</v>
      </c>
      <c r="H185" s="197">
        <v>0.20335648148148147</v>
      </c>
      <c r="I185" s="176">
        <f t="shared" si="4"/>
        <v>2.4421296296296136E-3</v>
      </c>
      <c r="J185" s="177">
        <f t="shared" si="5"/>
        <v>210.99999999999861</v>
      </c>
      <c r="K185" s="197"/>
      <c r="L185" s="203" t="s">
        <v>1928</v>
      </c>
      <c r="M185" s="203"/>
      <c r="N185" s="200"/>
    </row>
    <row r="186" spans="1:14">
      <c r="A186" s="62">
        <v>122</v>
      </c>
      <c r="B186" s="62">
        <v>34</v>
      </c>
      <c r="D186" s="62">
        <v>3</v>
      </c>
      <c r="E186" s="196" t="s">
        <v>1987</v>
      </c>
      <c r="F186" s="116" t="s">
        <v>781</v>
      </c>
      <c r="G186" s="197">
        <v>0.20335648148148147</v>
      </c>
      <c r="H186" s="197">
        <v>0.20420138888888889</v>
      </c>
      <c r="I186" s="176">
        <f t="shared" si="4"/>
        <v>8.4490740740741921E-4</v>
      </c>
      <c r="J186" s="177">
        <f t="shared" si="5"/>
        <v>73.000000000001023</v>
      </c>
      <c r="K186" s="178" t="s">
        <v>48</v>
      </c>
      <c r="L186" s="116" t="s">
        <v>14</v>
      </c>
      <c r="M186" s="116" t="s">
        <v>1929</v>
      </c>
      <c r="N186" s="211" t="s">
        <v>977</v>
      </c>
    </row>
    <row r="187" spans="1:14">
      <c r="A187" s="62">
        <v>124</v>
      </c>
      <c r="B187" s="62">
        <v>35</v>
      </c>
      <c r="D187" s="62">
        <v>3</v>
      </c>
      <c r="E187" s="196" t="s">
        <v>1987</v>
      </c>
      <c r="F187" s="116" t="s">
        <v>781</v>
      </c>
      <c r="G187" s="197">
        <v>0.20453703703703704</v>
      </c>
      <c r="H187" s="197">
        <v>0.20531250000000001</v>
      </c>
      <c r="I187" s="176">
        <f t="shared" si="4"/>
        <v>7.7546296296296391E-4</v>
      </c>
      <c r="J187" s="177">
        <f t="shared" si="5"/>
        <v>67.000000000000085</v>
      </c>
      <c r="K187" s="178" t="s">
        <v>48</v>
      </c>
      <c r="L187" s="116" t="s">
        <v>14</v>
      </c>
      <c r="M187" s="116" t="s">
        <v>1994</v>
      </c>
      <c r="N187" s="211" t="s">
        <v>979</v>
      </c>
    </row>
    <row r="188" spans="1:14">
      <c r="A188" s="62">
        <v>125</v>
      </c>
      <c r="B188" s="62">
        <v>36</v>
      </c>
      <c r="D188" s="62">
        <v>3</v>
      </c>
      <c r="E188" s="196" t="s">
        <v>1987</v>
      </c>
      <c r="F188" s="174" t="s">
        <v>1928</v>
      </c>
      <c r="G188" s="197">
        <v>0.20531250000000001</v>
      </c>
      <c r="H188" s="197">
        <v>0.21932870370370369</v>
      </c>
      <c r="I188" s="176">
        <f t="shared" si="4"/>
        <v>1.4016203703703684E-2</v>
      </c>
      <c r="J188" s="177">
        <f t="shared" si="5"/>
        <v>1210.9999999999982</v>
      </c>
      <c r="K188" s="197"/>
      <c r="L188" s="116" t="s">
        <v>1928</v>
      </c>
      <c r="M188" s="116"/>
      <c r="N188" s="211"/>
    </row>
    <row r="189" spans="1:14">
      <c r="A189" s="62">
        <v>158</v>
      </c>
      <c r="B189" s="62">
        <v>37</v>
      </c>
      <c r="D189" s="62">
        <v>3</v>
      </c>
      <c r="E189" s="196" t="s">
        <v>1987</v>
      </c>
      <c r="F189" s="116" t="s">
        <v>781</v>
      </c>
      <c r="G189" s="197">
        <v>0.21932870370370369</v>
      </c>
      <c r="H189" s="197">
        <v>0.21975694444444444</v>
      </c>
      <c r="I189" s="176">
        <f t="shared" si="4"/>
        <v>4.2824074074074292E-4</v>
      </c>
      <c r="J189" s="177">
        <f t="shared" si="5"/>
        <v>37.000000000000185</v>
      </c>
      <c r="K189" s="178" t="s">
        <v>48</v>
      </c>
      <c r="L189" s="116" t="s">
        <v>14</v>
      </c>
      <c r="M189" s="116" t="s">
        <v>1994</v>
      </c>
      <c r="N189" s="211" t="s">
        <v>1019</v>
      </c>
    </row>
    <row r="190" spans="1:14">
      <c r="A190" s="62">
        <v>159</v>
      </c>
      <c r="B190" s="62">
        <v>38</v>
      </c>
      <c r="D190" s="62">
        <v>3</v>
      </c>
      <c r="E190" s="196" t="s">
        <v>1987</v>
      </c>
      <c r="F190" s="174" t="s">
        <v>1928</v>
      </c>
      <c r="G190" s="197">
        <v>0.21975694444444444</v>
      </c>
      <c r="H190" s="197">
        <v>0.22085648148148149</v>
      </c>
      <c r="I190" s="176">
        <f t="shared" si="4"/>
        <v>1.0995370370370516E-3</v>
      </c>
      <c r="J190" s="177">
        <f t="shared" si="5"/>
        <v>95.000000000001265</v>
      </c>
      <c r="K190" s="197"/>
      <c r="L190" s="116" t="s">
        <v>1928</v>
      </c>
      <c r="M190" s="116"/>
      <c r="N190" s="211"/>
    </row>
    <row r="191" spans="1:14">
      <c r="A191" s="62">
        <v>161</v>
      </c>
      <c r="B191" s="62">
        <v>39</v>
      </c>
      <c r="D191" s="62">
        <v>3</v>
      </c>
      <c r="E191" s="196" t="s">
        <v>1987</v>
      </c>
      <c r="F191" s="116" t="s">
        <v>781</v>
      </c>
      <c r="G191" s="197">
        <v>0.22085648148148149</v>
      </c>
      <c r="H191" s="197">
        <v>0.22262731481481482</v>
      </c>
      <c r="I191" s="176">
        <f t="shared" si="4"/>
        <v>1.7708333333333326E-3</v>
      </c>
      <c r="J191" s="177">
        <f t="shared" si="5"/>
        <v>152.99999999999994</v>
      </c>
      <c r="K191" s="178" t="s">
        <v>48</v>
      </c>
      <c r="L191" s="116" t="s">
        <v>14</v>
      </c>
      <c r="M191" s="116" t="s">
        <v>1994</v>
      </c>
      <c r="N191" s="211" t="s">
        <v>1026</v>
      </c>
    </row>
    <row r="192" spans="1:14">
      <c r="A192" s="62">
        <v>162</v>
      </c>
      <c r="B192" s="62">
        <v>40</v>
      </c>
      <c r="D192" s="62">
        <v>3</v>
      </c>
      <c r="E192" s="196" t="s">
        <v>1987</v>
      </c>
      <c r="F192" s="174" t="s">
        <v>1928</v>
      </c>
      <c r="G192" s="197">
        <v>0.22262731481481482</v>
      </c>
      <c r="H192" s="197">
        <v>0.22583333333333333</v>
      </c>
      <c r="I192" s="176">
        <f t="shared" si="4"/>
        <v>3.2060185185185108E-3</v>
      </c>
      <c r="J192" s="177">
        <f t="shared" si="5"/>
        <v>276.99999999999932</v>
      </c>
      <c r="K192" s="197"/>
      <c r="L192" s="116" t="s">
        <v>1928</v>
      </c>
      <c r="M192" s="116"/>
      <c r="N192" s="211"/>
    </row>
    <row r="193" spans="1:14">
      <c r="A193" s="62">
        <v>169</v>
      </c>
      <c r="B193" s="62">
        <v>41</v>
      </c>
      <c r="D193" s="62">
        <v>3</v>
      </c>
      <c r="E193" s="196" t="s">
        <v>1987</v>
      </c>
      <c r="F193" s="116" t="s">
        <v>781</v>
      </c>
      <c r="G193" s="197">
        <v>0.2262962962962963</v>
      </c>
      <c r="H193" s="197">
        <v>0.2311111111111111</v>
      </c>
      <c r="I193" s="176">
        <f t="shared" si="4"/>
        <v>4.8148148148147996E-3</v>
      </c>
      <c r="J193" s="177">
        <f t="shared" si="5"/>
        <v>415.99999999999869</v>
      </c>
      <c r="K193" s="178" t="s">
        <v>48</v>
      </c>
      <c r="L193" s="116" t="s">
        <v>14</v>
      </c>
      <c r="M193" s="116" t="s">
        <v>1995</v>
      </c>
      <c r="N193" s="211" t="s">
        <v>1053</v>
      </c>
    </row>
    <row r="194" spans="1:14">
      <c r="A194" s="62">
        <v>172</v>
      </c>
      <c r="B194" s="62">
        <v>42</v>
      </c>
      <c r="D194" s="62">
        <v>3</v>
      </c>
      <c r="E194" s="196" t="s">
        <v>1987</v>
      </c>
      <c r="F194" s="116" t="s">
        <v>781</v>
      </c>
      <c r="G194" s="197">
        <v>0.23148148148148148</v>
      </c>
      <c r="H194" s="197">
        <v>0.234375</v>
      </c>
      <c r="I194" s="176">
        <f t="shared" ref="I194:I213" si="6">H194-G194</f>
        <v>2.8935185185185175E-3</v>
      </c>
      <c r="J194" s="177">
        <f t="shared" ref="J194:J257" si="7">I194*86400</f>
        <v>249.99999999999991</v>
      </c>
      <c r="K194" s="178" t="s">
        <v>48</v>
      </c>
      <c r="L194" s="116" t="s">
        <v>14</v>
      </c>
      <c r="M194" s="116" t="s">
        <v>1995</v>
      </c>
      <c r="N194" s="211" t="s">
        <v>1066</v>
      </c>
    </row>
    <row r="195" spans="1:14">
      <c r="A195" s="62">
        <v>174</v>
      </c>
      <c r="B195" s="62">
        <v>43</v>
      </c>
      <c r="D195" s="62">
        <v>3</v>
      </c>
      <c r="E195" s="196" t="s">
        <v>1987</v>
      </c>
      <c r="F195" s="116" t="s">
        <v>1073</v>
      </c>
      <c r="G195" s="197">
        <v>0.23460648148148147</v>
      </c>
      <c r="H195" s="197">
        <v>0.23653935185185185</v>
      </c>
      <c r="I195" s="176">
        <f t="shared" si="6"/>
        <v>1.9328703703703765E-3</v>
      </c>
      <c r="J195" s="177">
        <f t="shared" si="7"/>
        <v>167.00000000000051</v>
      </c>
      <c r="K195" s="178" t="s">
        <v>48</v>
      </c>
      <c r="L195" s="116" t="s">
        <v>14</v>
      </c>
      <c r="M195" s="116" t="s">
        <v>1929</v>
      </c>
      <c r="N195" s="211" t="s">
        <v>1996</v>
      </c>
    </row>
    <row r="196" spans="1:14">
      <c r="B196" s="62">
        <v>44</v>
      </c>
      <c r="D196" s="62">
        <v>3</v>
      </c>
      <c r="E196" s="196" t="s">
        <v>1987</v>
      </c>
      <c r="F196" s="116" t="s">
        <v>1073</v>
      </c>
      <c r="G196" s="197">
        <v>0.23653935185185185</v>
      </c>
      <c r="H196" s="197">
        <v>0.23954861111111111</v>
      </c>
      <c r="I196" s="176">
        <f t="shared" si="6"/>
        <v>3.0092592592592671E-3</v>
      </c>
      <c r="J196" s="177">
        <f t="shared" si="7"/>
        <v>260.00000000000068</v>
      </c>
      <c r="K196" s="178" t="s">
        <v>48</v>
      </c>
      <c r="L196" s="116" t="s">
        <v>14</v>
      </c>
      <c r="M196" s="116" t="s">
        <v>1997</v>
      </c>
      <c r="N196" s="211" t="s">
        <v>1998</v>
      </c>
    </row>
    <row r="197" spans="1:14">
      <c r="B197" s="62">
        <v>45</v>
      </c>
      <c r="D197" s="62">
        <v>3</v>
      </c>
      <c r="E197" s="196" t="s">
        <v>1987</v>
      </c>
      <c r="F197" s="116" t="s">
        <v>1073</v>
      </c>
      <c r="G197" s="197">
        <v>0.23954861111111111</v>
      </c>
      <c r="H197" s="197">
        <v>0.24194444444444443</v>
      </c>
      <c r="I197" s="176">
        <f t="shared" si="6"/>
        <v>2.3958333333333193E-3</v>
      </c>
      <c r="J197" s="177">
        <f t="shared" si="7"/>
        <v>206.99999999999878</v>
      </c>
      <c r="K197" s="178" t="s">
        <v>48</v>
      </c>
      <c r="L197" s="116" t="s">
        <v>14</v>
      </c>
      <c r="M197" s="116" t="s">
        <v>1997</v>
      </c>
      <c r="N197" s="211" t="s">
        <v>1999</v>
      </c>
    </row>
    <row r="198" spans="1:14">
      <c r="B198" s="62">
        <v>46</v>
      </c>
      <c r="D198" s="62">
        <v>3</v>
      </c>
      <c r="E198" s="196" t="s">
        <v>1987</v>
      </c>
      <c r="F198" s="116" t="s">
        <v>1073</v>
      </c>
      <c r="G198" s="197">
        <v>0.24194444444444443</v>
      </c>
      <c r="H198" s="197">
        <v>0.24775462962962966</v>
      </c>
      <c r="I198" s="176">
        <f t="shared" si="6"/>
        <v>5.8101851851852238E-3</v>
      </c>
      <c r="J198" s="177">
        <f t="shared" si="7"/>
        <v>502.00000000000335</v>
      </c>
      <c r="K198" s="178" t="s">
        <v>48</v>
      </c>
      <c r="L198" s="116" t="s">
        <v>14</v>
      </c>
      <c r="M198" s="116" t="s">
        <v>2000</v>
      </c>
      <c r="N198" s="211" t="s">
        <v>2001</v>
      </c>
    </row>
    <row r="199" spans="1:14">
      <c r="B199" s="62">
        <v>47</v>
      </c>
      <c r="D199" s="62">
        <v>3</v>
      </c>
      <c r="E199" s="196" t="s">
        <v>1987</v>
      </c>
      <c r="F199" s="116" t="s">
        <v>1073</v>
      </c>
      <c r="G199" s="197">
        <v>0.24775462962962966</v>
      </c>
      <c r="H199" s="197">
        <v>0.25354166666666667</v>
      </c>
      <c r="I199" s="176">
        <f t="shared" si="6"/>
        <v>5.7870370370370072E-3</v>
      </c>
      <c r="J199" s="177">
        <f t="shared" si="7"/>
        <v>499.99999999999744</v>
      </c>
      <c r="K199" s="178" t="s">
        <v>48</v>
      </c>
      <c r="L199" s="116" t="s">
        <v>14</v>
      </c>
      <c r="M199" s="116" t="s">
        <v>1993</v>
      </c>
      <c r="N199" s="211" t="s">
        <v>2002</v>
      </c>
    </row>
    <row r="200" spans="1:14">
      <c r="A200" s="62">
        <v>175</v>
      </c>
      <c r="B200" s="62">
        <v>48</v>
      </c>
      <c r="D200" s="62">
        <v>3</v>
      </c>
      <c r="E200" s="196" t="s">
        <v>1987</v>
      </c>
      <c r="F200" s="174" t="s">
        <v>1928</v>
      </c>
      <c r="G200" s="197">
        <v>0.25354166666666667</v>
      </c>
      <c r="H200" s="197">
        <v>0.25474537037037037</v>
      </c>
      <c r="I200" s="176">
        <f t="shared" si="6"/>
        <v>1.2037037037037068E-3</v>
      </c>
      <c r="J200" s="177">
        <f t="shared" si="7"/>
        <v>104.00000000000027</v>
      </c>
      <c r="K200" s="197"/>
      <c r="L200" s="116" t="s">
        <v>1928</v>
      </c>
      <c r="M200" s="116"/>
      <c r="N200" s="211"/>
    </row>
    <row r="201" spans="1:14">
      <c r="A201" s="62">
        <v>178</v>
      </c>
      <c r="B201" s="62">
        <v>49</v>
      </c>
      <c r="D201" s="62">
        <v>3</v>
      </c>
      <c r="E201" s="196" t="s">
        <v>1987</v>
      </c>
      <c r="F201" s="116" t="s">
        <v>1092</v>
      </c>
      <c r="G201" s="197">
        <v>0.25474537037037037</v>
      </c>
      <c r="H201" s="197">
        <v>0.27384259259259258</v>
      </c>
      <c r="I201" s="176">
        <f t="shared" si="6"/>
        <v>1.909722222222221E-2</v>
      </c>
      <c r="J201" s="177">
        <f t="shared" si="7"/>
        <v>1649.9999999999989</v>
      </c>
      <c r="K201" s="178" t="s">
        <v>48</v>
      </c>
      <c r="L201" s="116" t="s">
        <v>14</v>
      </c>
      <c r="M201" s="116" t="s">
        <v>1946</v>
      </c>
      <c r="N201" s="211" t="s">
        <v>1096</v>
      </c>
    </row>
    <row r="202" spans="1:14">
      <c r="A202" s="62">
        <v>180</v>
      </c>
      <c r="B202" s="62">
        <v>50</v>
      </c>
      <c r="D202" s="62">
        <v>3</v>
      </c>
      <c r="E202" s="196" t="s">
        <v>1987</v>
      </c>
      <c r="F202" s="116" t="s">
        <v>1092</v>
      </c>
      <c r="G202" s="197">
        <v>0.27409722222222221</v>
      </c>
      <c r="H202" s="197">
        <v>0.28990740740740739</v>
      </c>
      <c r="I202" s="176">
        <f t="shared" si="6"/>
        <v>1.5810185185185177E-2</v>
      </c>
      <c r="J202" s="177">
        <f t="shared" si="7"/>
        <v>1365.9999999999993</v>
      </c>
      <c r="K202" s="178" t="s">
        <v>48</v>
      </c>
      <c r="L202" s="116" t="s">
        <v>14</v>
      </c>
      <c r="M202" s="116" t="s">
        <v>1946</v>
      </c>
      <c r="N202" s="211" t="s">
        <v>1105</v>
      </c>
    </row>
    <row r="203" spans="1:14">
      <c r="A203" s="62">
        <v>182</v>
      </c>
      <c r="B203" s="62">
        <v>51</v>
      </c>
      <c r="D203" s="62">
        <v>3</v>
      </c>
      <c r="E203" s="196" t="s">
        <v>1987</v>
      </c>
      <c r="F203" s="116" t="s">
        <v>344</v>
      </c>
      <c r="G203" s="197">
        <v>0.29024305555555557</v>
      </c>
      <c r="H203" s="197">
        <v>0.29166666666666669</v>
      </c>
      <c r="I203" s="176">
        <f t="shared" si="6"/>
        <v>1.4236111111111116E-3</v>
      </c>
      <c r="J203" s="177">
        <f t="shared" si="7"/>
        <v>123.00000000000004</v>
      </c>
      <c r="K203" s="178" t="s">
        <v>48</v>
      </c>
      <c r="L203" s="116" t="s">
        <v>14</v>
      </c>
      <c r="M203" s="116" t="s">
        <v>1929</v>
      </c>
      <c r="N203" s="211" t="s">
        <v>2003</v>
      </c>
    </row>
    <row r="204" spans="1:14">
      <c r="B204" s="62">
        <v>52</v>
      </c>
      <c r="D204" s="62">
        <v>3</v>
      </c>
      <c r="E204" s="196" t="s">
        <v>1987</v>
      </c>
      <c r="F204" s="116" t="s">
        <v>344</v>
      </c>
      <c r="G204" s="197">
        <v>0.29166666666666669</v>
      </c>
      <c r="H204" s="197">
        <v>0.29931712962962964</v>
      </c>
      <c r="I204" s="176">
        <f t="shared" si="6"/>
        <v>7.6504629629629561E-3</v>
      </c>
      <c r="J204" s="177">
        <f t="shared" si="7"/>
        <v>660.99999999999943</v>
      </c>
      <c r="K204" s="178" t="s">
        <v>48</v>
      </c>
      <c r="L204" s="116"/>
      <c r="M204" s="116" t="s">
        <v>2004</v>
      </c>
      <c r="N204" s="211" t="s">
        <v>2005</v>
      </c>
    </row>
    <row r="205" spans="1:14">
      <c r="B205" s="62">
        <v>53</v>
      </c>
      <c r="D205" s="62">
        <v>3</v>
      </c>
      <c r="E205" s="196" t="s">
        <v>1987</v>
      </c>
      <c r="F205" s="116" t="s">
        <v>344</v>
      </c>
      <c r="G205" s="197">
        <v>0.29931712962962964</v>
      </c>
      <c r="H205" s="197">
        <v>0.30432870370370374</v>
      </c>
      <c r="I205" s="176">
        <f t="shared" si="6"/>
        <v>5.0115740740740988E-3</v>
      </c>
      <c r="J205" s="177">
        <f t="shared" si="7"/>
        <v>433.00000000000216</v>
      </c>
      <c r="K205" s="178" t="s">
        <v>48</v>
      </c>
      <c r="L205" s="116"/>
      <c r="M205" s="116" t="s">
        <v>2006</v>
      </c>
      <c r="N205" s="211" t="s">
        <v>2007</v>
      </c>
    </row>
    <row r="206" spans="1:14">
      <c r="B206" s="62">
        <v>54</v>
      </c>
      <c r="D206" s="62">
        <v>3</v>
      </c>
      <c r="E206" s="196" t="s">
        <v>1987</v>
      </c>
      <c r="F206" s="116" t="s">
        <v>344</v>
      </c>
      <c r="G206" s="197">
        <v>0.30432870370370374</v>
      </c>
      <c r="H206" s="197">
        <v>0.3069560185185185</v>
      </c>
      <c r="I206" s="176">
        <f t="shared" si="6"/>
        <v>2.6273148148147629E-3</v>
      </c>
      <c r="J206" s="177">
        <f t="shared" si="7"/>
        <v>226.99999999999551</v>
      </c>
      <c r="K206" s="178" t="s">
        <v>48</v>
      </c>
      <c r="L206" s="116"/>
      <c r="M206" s="182" t="s">
        <v>1935</v>
      </c>
      <c r="N206" s="211" t="s">
        <v>2008</v>
      </c>
    </row>
    <row r="207" spans="1:14">
      <c r="A207" s="62">
        <v>184</v>
      </c>
      <c r="B207" s="62">
        <v>55</v>
      </c>
      <c r="D207" s="62">
        <v>3</v>
      </c>
      <c r="E207" s="196" t="s">
        <v>1987</v>
      </c>
      <c r="F207" s="116" t="s">
        <v>58</v>
      </c>
      <c r="G207" s="197">
        <v>0.3071990740740741</v>
      </c>
      <c r="H207" s="197">
        <v>0.30832175925925925</v>
      </c>
      <c r="I207" s="176">
        <f t="shared" si="6"/>
        <v>1.1226851851851571E-3</v>
      </c>
      <c r="J207" s="177">
        <f t="shared" si="7"/>
        <v>96.999999999997584</v>
      </c>
      <c r="K207" s="178" t="s">
        <v>48</v>
      </c>
      <c r="L207" s="116" t="s">
        <v>14</v>
      </c>
      <c r="M207" s="116" t="s">
        <v>1929</v>
      </c>
      <c r="N207" s="211" t="s">
        <v>2009</v>
      </c>
    </row>
    <row r="208" spans="1:14">
      <c r="B208" s="62">
        <v>56</v>
      </c>
      <c r="D208" s="62">
        <v>3</v>
      </c>
      <c r="E208" s="196" t="s">
        <v>1987</v>
      </c>
      <c r="F208" s="116" t="s">
        <v>58</v>
      </c>
      <c r="G208" s="197">
        <v>0.30832175925925925</v>
      </c>
      <c r="H208" s="197">
        <v>0.32252314814814814</v>
      </c>
      <c r="I208" s="176">
        <f t="shared" si="6"/>
        <v>1.4201388888888888E-2</v>
      </c>
      <c r="J208" s="177">
        <f t="shared" si="7"/>
        <v>1227</v>
      </c>
      <c r="K208" s="178" t="s">
        <v>48</v>
      </c>
      <c r="L208" s="116"/>
      <c r="M208" s="116" t="s">
        <v>1981</v>
      </c>
      <c r="N208" s="211" t="s">
        <v>2010</v>
      </c>
    </row>
    <row r="209" spans="1:14">
      <c r="B209" s="62">
        <v>57</v>
      </c>
      <c r="D209" s="62">
        <v>3</v>
      </c>
      <c r="E209" s="196" t="s">
        <v>1987</v>
      </c>
      <c r="F209" s="116" t="s">
        <v>58</v>
      </c>
      <c r="G209" s="197">
        <v>0.32252314814814814</v>
      </c>
      <c r="H209" s="197">
        <v>0.32831018518518518</v>
      </c>
      <c r="I209" s="176">
        <f t="shared" si="6"/>
        <v>5.787037037037035E-3</v>
      </c>
      <c r="J209" s="177">
        <f t="shared" si="7"/>
        <v>499.99999999999983</v>
      </c>
      <c r="K209" s="178" t="s">
        <v>48</v>
      </c>
      <c r="L209" s="116"/>
      <c r="M209" s="116" t="s">
        <v>1946</v>
      </c>
      <c r="N209" s="211" t="s">
        <v>2011</v>
      </c>
    </row>
    <row r="210" spans="1:14">
      <c r="A210" s="62">
        <v>186</v>
      </c>
      <c r="B210" s="62">
        <v>58</v>
      </c>
      <c r="D210" s="62">
        <v>3</v>
      </c>
      <c r="E210" s="196" t="s">
        <v>1987</v>
      </c>
      <c r="F210" s="116" t="s">
        <v>1131</v>
      </c>
      <c r="G210" s="197">
        <v>0.3284259259259259</v>
      </c>
      <c r="H210" s="197">
        <v>0.32969907407407406</v>
      </c>
      <c r="I210" s="176">
        <f t="shared" si="6"/>
        <v>1.2731481481481621E-3</v>
      </c>
      <c r="J210" s="177">
        <f t="shared" si="7"/>
        <v>110.00000000000121</v>
      </c>
      <c r="K210" s="178" t="s">
        <v>48</v>
      </c>
      <c r="L210" s="116" t="s">
        <v>14</v>
      </c>
      <c r="M210" s="116" t="s">
        <v>1929</v>
      </c>
      <c r="N210" s="211" t="s">
        <v>2012</v>
      </c>
    </row>
    <row r="211" spans="1:14">
      <c r="B211" s="62">
        <v>59</v>
      </c>
      <c r="D211" s="62">
        <v>3</v>
      </c>
      <c r="E211" s="196" t="s">
        <v>1987</v>
      </c>
      <c r="F211" s="116" t="s">
        <v>1131</v>
      </c>
      <c r="G211" s="197">
        <v>0.32969907407407406</v>
      </c>
      <c r="H211" s="197">
        <v>0.33377314814814812</v>
      </c>
      <c r="I211" s="176">
        <f t="shared" si="6"/>
        <v>4.0740740740740633E-3</v>
      </c>
      <c r="J211" s="177">
        <f t="shared" si="7"/>
        <v>351.99999999999909</v>
      </c>
      <c r="K211" s="178" t="s">
        <v>48</v>
      </c>
      <c r="L211" s="116" t="s">
        <v>14</v>
      </c>
      <c r="M211" s="116" t="s">
        <v>2013</v>
      </c>
      <c r="N211" s="211" t="s">
        <v>2014</v>
      </c>
    </row>
    <row r="212" spans="1:14">
      <c r="A212" s="62">
        <v>188</v>
      </c>
      <c r="B212" s="62">
        <v>60</v>
      </c>
      <c r="D212" s="62">
        <v>3</v>
      </c>
      <c r="E212" s="196" t="s">
        <v>1987</v>
      </c>
      <c r="F212" s="116" t="s">
        <v>1131</v>
      </c>
      <c r="G212" s="197">
        <v>0.33412037037037035</v>
      </c>
      <c r="H212" s="197">
        <v>0.33796296296296297</v>
      </c>
      <c r="I212" s="176">
        <f t="shared" si="6"/>
        <v>3.8425925925926196E-3</v>
      </c>
      <c r="J212" s="177">
        <f t="shared" si="7"/>
        <v>332.00000000000233</v>
      </c>
      <c r="K212" s="178" t="s">
        <v>48</v>
      </c>
      <c r="L212" s="116" t="s">
        <v>14</v>
      </c>
      <c r="M212" s="116" t="s">
        <v>2015</v>
      </c>
      <c r="N212" s="211" t="s">
        <v>1139</v>
      </c>
    </row>
    <row r="213" spans="1:14">
      <c r="A213" s="62">
        <v>189</v>
      </c>
      <c r="B213" s="62">
        <v>61</v>
      </c>
      <c r="D213" s="62">
        <v>3</v>
      </c>
      <c r="E213" s="196" t="s">
        <v>1987</v>
      </c>
      <c r="F213" s="174" t="s">
        <v>1928</v>
      </c>
      <c r="G213" s="197">
        <v>0.33802083333333333</v>
      </c>
      <c r="H213" s="197">
        <v>0.33952546296296299</v>
      </c>
      <c r="I213" s="176">
        <f t="shared" si="6"/>
        <v>1.5046296296296613E-3</v>
      </c>
      <c r="J213" s="177">
        <f t="shared" si="7"/>
        <v>130.00000000000273</v>
      </c>
      <c r="K213" s="197"/>
      <c r="L213" s="116" t="s">
        <v>1928</v>
      </c>
      <c r="M213" s="116"/>
      <c r="N213" s="211"/>
    </row>
    <row r="214" spans="1:14">
      <c r="A214" s="62">
        <v>193</v>
      </c>
      <c r="B214" s="62">
        <v>62</v>
      </c>
      <c r="D214" s="62">
        <v>3</v>
      </c>
      <c r="E214" s="196" t="s">
        <v>1987</v>
      </c>
      <c r="F214" s="116" t="s">
        <v>1131</v>
      </c>
      <c r="G214" s="197">
        <v>0.33952546296296299</v>
      </c>
      <c r="H214" s="197">
        <v>0.34082175925925928</v>
      </c>
      <c r="I214" s="176">
        <f>H215-G214</f>
        <v>3.0902777777777612E-3</v>
      </c>
      <c r="J214" s="177">
        <f t="shared" si="7"/>
        <v>266.99999999999858</v>
      </c>
      <c r="K214" s="178" t="s">
        <v>48</v>
      </c>
      <c r="L214" s="116" t="s">
        <v>14</v>
      </c>
      <c r="M214" s="116" t="s">
        <v>1997</v>
      </c>
      <c r="N214" s="211" t="s">
        <v>2016</v>
      </c>
    </row>
    <row r="215" spans="1:14">
      <c r="B215" s="62">
        <v>63</v>
      </c>
      <c r="D215" s="62">
        <v>3</v>
      </c>
      <c r="E215" s="196" t="s">
        <v>1987</v>
      </c>
      <c r="F215" s="116" t="s">
        <v>1131</v>
      </c>
      <c r="G215" s="197">
        <v>0.34082175925925928</v>
      </c>
      <c r="H215" s="197">
        <v>0.34261574074074075</v>
      </c>
      <c r="I215" s="176">
        <f>H216-G215</f>
        <v>2.372685185185186E-3</v>
      </c>
      <c r="J215" s="177">
        <f t="shared" si="7"/>
        <v>205.00000000000006</v>
      </c>
      <c r="K215" s="178" t="s">
        <v>48</v>
      </c>
      <c r="L215" s="116" t="s">
        <v>14</v>
      </c>
      <c r="M215" s="116" t="s">
        <v>2017</v>
      </c>
      <c r="N215" s="211" t="s">
        <v>2018</v>
      </c>
    </row>
    <row r="216" spans="1:14">
      <c r="A216" s="62">
        <v>194</v>
      </c>
      <c r="B216" s="62">
        <v>64</v>
      </c>
      <c r="D216" s="62">
        <v>3</v>
      </c>
      <c r="E216" s="196" t="s">
        <v>1987</v>
      </c>
      <c r="F216" s="174" t="s">
        <v>1928</v>
      </c>
      <c r="G216" s="197">
        <v>0.34263888888888888</v>
      </c>
      <c r="H216" s="197">
        <v>0.34319444444444447</v>
      </c>
      <c r="I216" s="176">
        <f t="shared" ref="I216:I279" si="8">H216-G216</f>
        <v>5.5555555555558689E-4</v>
      </c>
      <c r="J216" s="177">
        <f t="shared" si="7"/>
        <v>48.000000000002707</v>
      </c>
      <c r="K216" s="197"/>
      <c r="L216" s="116" t="s">
        <v>1928</v>
      </c>
      <c r="M216" s="116"/>
      <c r="N216" s="211"/>
    </row>
    <row r="217" spans="1:14">
      <c r="A217" s="62">
        <v>195</v>
      </c>
      <c r="B217" s="62">
        <v>65</v>
      </c>
      <c r="D217" s="62">
        <v>3</v>
      </c>
      <c r="E217" s="196" t="s">
        <v>1987</v>
      </c>
      <c r="F217" s="116" t="s">
        <v>1161</v>
      </c>
      <c r="G217" s="197">
        <v>0.34324074074074074</v>
      </c>
      <c r="H217" s="197">
        <v>0.35894675925925928</v>
      </c>
      <c r="I217" s="176">
        <f t="shared" si="8"/>
        <v>1.570601851851855E-2</v>
      </c>
      <c r="J217" s="177">
        <f t="shared" si="7"/>
        <v>1357.0000000000027</v>
      </c>
      <c r="K217" s="178" t="s">
        <v>48</v>
      </c>
      <c r="L217" s="116" t="s">
        <v>14</v>
      </c>
      <c r="M217" s="116" t="s">
        <v>1946</v>
      </c>
      <c r="N217" s="211" t="s">
        <v>1164</v>
      </c>
    </row>
    <row r="218" spans="1:14">
      <c r="A218" s="62">
        <v>198</v>
      </c>
      <c r="B218" s="62">
        <v>66</v>
      </c>
      <c r="D218" s="62">
        <v>3</v>
      </c>
      <c r="E218" s="196" t="s">
        <v>1987</v>
      </c>
      <c r="F218" s="116" t="s">
        <v>1161</v>
      </c>
      <c r="G218" s="197">
        <v>0.35944444444444446</v>
      </c>
      <c r="H218" s="197">
        <v>0.37471064814814814</v>
      </c>
      <c r="I218" s="176">
        <f t="shared" si="8"/>
        <v>1.5266203703703685E-2</v>
      </c>
      <c r="J218" s="177">
        <f t="shared" si="7"/>
        <v>1318.9999999999984</v>
      </c>
      <c r="K218" s="178" t="s">
        <v>48</v>
      </c>
      <c r="L218" s="116" t="s">
        <v>14</v>
      </c>
      <c r="M218" s="116" t="s">
        <v>1946</v>
      </c>
      <c r="N218" s="211" t="s">
        <v>1174</v>
      </c>
    </row>
    <row r="219" spans="1:14">
      <c r="A219" s="62">
        <v>199</v>
      </c>
      <c r="B219" s="62">
        <v>67</v>
      </c>
      <c r="D219" s="62">
        <v>3</v>
      </c>
      <c r="E219" s="196" t="s">
        <v>1987</v>
      </c>
      <c r="F219" s="174" t="s">
        <v>1928</v>
      </c>
      <c r="G219" s="197">
        <v>0.37472222222222223</v>
      </c>
      <c r="H219" s="197">
        <v>0.38650462962962961</v>
      </c>
      <c r="I219" s="176">
        <f t="shared" si="8"/>
        <v>1.178240740740738E-2</v>
      </c>
      <c r="J219" s="177">
        <f t="shared" si="7"/>
        <v>1017.9999999999976</v>
      </c>
      <c r="K219" s="197"/>
      <c r="L219" s="116" t="s">
        <v>1928</v>
      </c>
      <c r="M219" s="116"/>
      <c r="N219" s="211"/>
    </row>
    <row r="220" spans="1:14">
      <c r="A220" s="62">
        <v>205</v>
      </c>
      <c r="B220" s="62">
        <v>68</v>
      </c>
      <c r="D220" s="62">
        <v>3</v>
      </c>
      <c r="E220" s="196" t="s">
        <v>1987</v>
      </c>
      <c r="F220" s="116" t="s">
        <v>146</v>
      </c>
      <c r="G220" s="197">
        <v>0.38656249999999998</v>
      </c>
      <c r="H220" s="197">
        <v>0.39377314814814812</v>
      </c>
      <c r="I220" s="176">
        <f t="shared" si="8"/>
        <v>7.2106481481481466E-3</v>
      </c>
      <c r="J220" s="177">
        <f t="shared" si="7"/>
        <v>622.99999999999989</v>
      </c>
      <c r="K220" s="178" t="s">
        <v>48</v>
      </c>
      <c r="L220" s="116" t="s">
        <v>14</v>
      </c>
      <c r="M220" s="116" t="s">
        <v>1929</v>
      </c>
      <c r="N220" s="211" t="s">
        <v>1195</v>
      </c>
    </row>
    <row r="221" spans="1:14">
      <c r="A221" s="62">
        <v>206</v>
      </c>
      <c r="B221" s="62">
        <v>69</v>
      </c>
      <c r="D221" s="62">
        <v>3</v>
      </c>
      <c r="E221" s="196" t="s">
        <v>1987</v>
      </c>
      <c r="F221" s="174" t="s">
        <v>1928</v>
      </c>
      <c r="G221" s="197">
        <v>0.39378472222222222</v>
      </c>
      <c r="H221" s="197">
        <v>0.39577546296296295</v>
      </c>
      <c r="I221" s="176">
        <f t="shared" si="8"/>
        <v>1.9907407407407374E-3</v>
      </c>
      <c r="J221" s="177">
        <f t="shared" si="7"/>
        <v>171.99999999999972</v>
      </c>
      <c r="K221" s="197"/>
      <c r="L221" s="116" t="s">
        <v>1928</v>
      </c>
      <c r="M221" s="116"/>
      <c r="N221" s="211"/>
    </row>
    <row r="222" spans="1:14">
      <c r="A222" s="62">
        <v>213</v>
      </c>
      <c r="B222" s="62">
        <v>70</v>
      </c>
      <c r="D222" s="62">
        <v>3</v>
      </c>
      <c r="E222" s="196" t="s">
        <v>1987</v>
      </c>
      <c r="F222" s="116" t="s">
        <v>146</v>
      </c>
      <c r="G222" s="197">
        <v>0.39635416666666667</v>
      </c>
      <c r="H222" s="197">
        <v>0.40083333333333332</v>
      </c>
      <c r="I222" s="176">
        <f t="shared" si="8"/>
        <v>4.4791666666666452E-3</v>
      </c>
      <c r="J222" s="177">
        <f t="shared" si="7"/>
        <v>386.99999999999812</v>
      </c>
      <c r="K222" s="178" t="s">
        <v>48</v>
      </c>
      <c r="L222" s="116" t="s">
        <v>14</v>
      </c>
      <c r="M222" s="116" t="s">
        <v>2019</v>
      </c>
      <c r="N222" s="211" t="s">
        <v>1216</v>
      </c>
    </row>
    <row r="223" spans="1:14">
      <c r="A223" s="62">
        <v>215</v>
      </c>
      <c r="B223" s="62">
        <v>71</v>
      </c>
      <c r="D223" s="62">
        <v>3</v>
      </c>
      <c r="E223" s="196" t="s">
        <v>1987</v>
      </c>
      <c r="F223" s="116" t="s">
        <v>146</v>
      </c>
      <c r="G223" s="197">
        <v>0.40121527777777777</v>
      </c>
      <c r="H223" s="197">
        <v>0.41290509259259262</v>
      </c>
      <c r="I223" s="176">
        <f t="shared" si="8"/>
        <v>1.1689814814814847E-2</v>
      </c>
      <c r="J223" s="177">
        <f t="shared" si="7"/>
        <v>1010.0000000000028</v>
      </c>
      <c r="K223" s="178" t="s">
        <v>48</v>
      </c>
      <c r="L223" s="116" t="s">
        <v>14</v>
      </c>
      <c r="M223" s="116" t="s">
        <v>1946</v>
      </c>
      <c r="N223" s="211" t="s">
        <v>1223</v>
      </c>
    </row>
    <row r="224" spans="1:14">
      <c r="A224" s="62">
        <v>216</v>
      </c>
      <c r="B224" s="62">
        <v>72</v>
      </c>
      <c r="D224" s="62">
        <v>3</v>
      </c>
      <c r="E224" s="196" t="s">
        <v>1987</v>
      </c>
      <c r="F224" s="174" t="s">
        <v>1928</v>
      </c>
      <c r="G224" s="197">
        <v>0.41291666666666665</v>
      </c>
      <c r="H224" s="197">
        <v>0.41442129629629632</v>
      </c>
      <c r="I224" s="176">
        <f t="shared" si="8"/>
        <v>1.5046296296296613E-3</v>
      </c>
      <c r="J224" s="177">
        <f t="shared" si="7"/>
        <v>130.00000000000273</v>
      </c>
      <c r="K224" s="197"/>
      <c r="L224" s="116" t="s">
        <v>1928</v>
      </c>
      <c r="M224" s="116"/>
      <c r="N224" s="211"/>
    </row>
    <row r="225" spans="1:15">
      <c r="A225" s="62">
        <v>221</v>
      </c>
      <c r="B225" s="62">
        <v>73</v>
      </c>
      <c r="D225" s="62">
        <v>3</v>
      </c>
      <c r="E225" s="196" t="s">
        <v>1987</v>
      </c>
      <c r="F225" s="116" t="s">
        <v>146</v>
      </c>
      <c r="G225" s="197">
        <v>0.41453703703703704</v>
      </c>
      <c r="H225" s="197">
        <v>0.43027777777777776</v>
      </c>
      <c r="I225" s="176">
        <f t="shared" si="8"/>
        <v>1.5740740740740722E-2</v>
      </c>
      <c r="J225" s="177">
        <f t="shared" si="7"/>
        <v>1359.9999999999984</v>
      </c>
      <c r="K225" s="178" t="s">
        <v>48</v>
      </c>
      <c r="L225" s="116" t="s">
        <v>14</v>
      </c>
      <c r="M225" s="116" t="s">
        <v>1946</v>
      </c>
      <c r="N225" s="211" t="s">
        <v>1261</v>
      </c>
    </row>
    <row r="226" spans="1:15">
      <c r="A226" s="62">
        <v>222</v>
      </c>
      <c r="B226" s="62">
        <v>74</v>
      </c>
      <c r="D226" s="62">
        <v>3</v>
      </c>
      <c r="E226" s="196" t="s">
        <v>1987</v>
      </c>
      <c r="F226" s="174" t="s">
        <v>1928</v>
      </c>
      <c r="G226" s="197">
        <v>0.43028935185185185</v>
      </c>
      <c r="H226" s="63">
        <v>0.49344907407407407</v>
      </c>
      <c r="I226" s="176">
        <f t="shared" si="8"/>
        <v>6.3159722222222214E-2</v>
      </c>
      <c r="J226" s="177">
        <f t="shared" si="7"/>
        <v>5456.9999999999991</v>
      </c>
      <c r="K226" s="197"/>
      <c r="L226" s="116" t="s">
        <v>1928</v>
      </c>
      <c r="M226" s="116"/>
      <c r="N226" s="211"/>
    </row>
    <row r="227" spans="1:15">
      <c r="A227" s="62">
        <v>223</v>
      </c>
      <c r="B227" s="62">
        <v>75</v>
      </c>
      <c r="D227" s="62">
        <v>3</v>
      </c>
      <c r="E227" s="196" t="s">
        <v>2020</v>
      </c>
      <c r="F227" s="174" t="s">
        <v>1928</v>
      </c>
      <c r="G227" s="197">
        <v>1.8703703703703705E-2</v>
      </c>
      <c r="H227" s="197">
        <v>3.4166666666666665E-2</v>
      </c>
      <c r="I227" s="176">
        <f t="shared" si="8"/>
        <v>1.546296296296296E-2</v>
      </c>
      <c r="J227" s="177">
        <f t="shared" si="7"/>
        <v>1335.9999999999998</v>
      </c>
      <c r="K227" s="212"/>
      <c r="L227" s="116" t="s">
        <v>1928</v>
      </c>
      <c r="M227" s="116"/>
      <c r="N227" s="213"/>
      <c r="O227" s="212"/>
    </row>
    <row r="228" spans="1:15">
      <c r="A228" s="62">
        <v>252</v>
      </c>
      <c r="B228" s="62">
        <v>76</v>
      </c>
      <c r="D228" s="62">
        <v>3</v>
      </c>
      <c r="E228" s="196" t="s">
        <v>2020</v>
      </c>
      <c r="F228" s="116" t="s">
        <v>692</v>
      </c>
      <c r="G228" s="197">
        <v>3.4166666666666665E-2</v>
      </c>
      <c r="H228" s="197">
        <v>3.560185185185185E-2</v>
      </c>
      <c r="I228" s="176">
        <f t="shared" si="8"/>
        <v>1.4351851851851852E-3</v>
      </c>
      <c r="J228" s="177">
        <f t="shared" si="7"/>
        <v>124</v>
      </c>
      <c r="K228" s="178" t="s">
        <v>48</v>
      </c>
      <c r="L228" s="116" t="s">
        <v>14</v>
      </c>
      <c r="M228" s="116" t="s">
        <v>1929</v>
      </c>
      <c r="N228" s="200" t="s">
        <v>2021</v>
      </c>
    </row>
    <row r="229" spans="1:15">
      <c r="B229" s="62">
        <v>77</v>
      </c>
      <c r="D229" s="62">
        <v>3</v>
      </c>
      <c r="E229" s="196" t="s">
        <v>2020</v>
      </c>
      <c r="F229" s="116" t="s">
        <v>692</v>
      </c>
      <c r="G229" s="197">
        <v>3.560185185185185E-2</v>
      </c>
      <c r="H229" s="197">
        <v>5.3229166666666668E-2</v>
      </c>
      <c r="I229" s="176">
        <f t="shared" si="8"/>
        <v>1.7627314814814818E-2</v>
      </c>
      <c r="J229" s="177">
        <f t="shared" si="7"/>
        <v>1523.0000000000002</v>
      </c>
      <c r="K229" s="178" t="s">
        <v>48</v>
      </c>
      <c r="L229" s="116" t="s">
        <v>14</v>
      </c>
      <c r="M229" s="116" t="s">
        <v>1994</v>
      </c>
      <c r="N229" s="200" t="s">
        <v>2022</v>
      </c>
    </row>
    <row r="230" spans="1:15">
      <c r="A230" s="62">
        <v>253</v>
      </c>
      <c r="B230" s="62">
        <v>78</v>
      </c>
      <c r="D230" s="62">
        <v>3</v>
      </c>
      <c r="E230" s="196" t="s">
        <v>2020</v>
      </c>
      <c r="F230" s="174" t="s">
        <v>1928</v>
      </c>
      <c r="G230" s="197">
        <v>5.3252314814814815E-2</v>
      </c>
      <c r="H230" s="197">
        <v>5.4143518518518521E-2</v>
      </c>
      <c r="I230" s="176">
        <f t="shared" si="8"/>
        <v>8.9120370370370655E-4</v>
      </c>
      <c r="J230" s="177">
        <f t="shared" si="7"/>
        <v>77.000000000000242</v>
      </c>
      <c r="K230" s="197"/>
      <c r="L230" s="116" t="s">
        <v>1928</v>
      </c>
      <c r="M230" s="116"/>
      <c r="N230" s="200"/>
    </row>
    <row r="231" spans="1:15">
      <c r="A231" s="62">
        <v>255</v>
      </c>
      <c r="B231" s="62">
        <v>79</v>
      </c>
      <c r="D231" s="62">
        <v>3</v>
      </c>
      <c r="E231" s="196" t="s">
        <v>2020</v>
      </c>
      <c r="F231" s="116" t="s">
        <v>692</v>
      </c>
      <c r="G231" s="197">
        <v>5.4537037037037037E-2</v>
      </c>
      <c r="H231" s="197">
        <v>8.3287037037037034E-2</v>
      </c>
      <c r="I231" s="176">
        <f t="shared" si="8"/>
        <v>2.8749999999999998E-2</v>
      </c>
      <c r="J231" s="177">
        <f t="shared" si="7"/>
        <v>2484</v>
      </c>
      <c r="K231" s="178" t="s">
        <v>48</v>
      </c>
      <c r="L231" s="116" t="s">
        <v>14</v>
      </c>
      <c r="M231" s="116" t="s">
        <v>1946</v>
      </c>
      <c r="N231" s="200" t="s">
        <v>707</v>
      </c>
    </row>
    <row r="232" spans="1:15">
      <c r="A232" s="62">
        <v>256</v>
      </c>
      <c r="B232" s="62">
        <v>80</v>
      </c>
      <c r="D232" s="62">
        <v>3</v>
      </c>
      <c r="E232" s="196" t="s">
        <v>2020</v>
      </c>
      <c r="F232" s="174" t="s">
        <v>1928</v>
      </c>
      <c r="G232" s="197">
        <v>8.3298611111111115E-2</v>
      </c>
      <c r="H232" s="197">
        <v>8.7858796296296296E-2</v>
      </c>
      <c r="I232" s="176">
        <f t="shared" si="8"/>
        <v>4.560185185185181E-3</v>
      </c>
      <c r="J232" s="177">
        <f t="shared" si="7"/>
        <v>393.99999999999966</v>
      </c>
      <c r="K232" s="197"/>
      <c r="L232" s="116" t="s">
        <v>1928</v>
      </c>
      <c r="M232" s="116"/>
      <c r="N232" s="200"/>
    </row>
    <row r="233" spans="1:15">
      <c r="A233" s="62">
        <v>259</v>
      </c>
      <c r="B233" s="62">
        <v>81</v>
      </c>
      <c r="D233" s="62">
        <v>3</v>
      </c>
      <c r="E233" s="196" t="s">
        <v>2020</v>
      </c>
      <c r="F233" s="116" t="s">
        <v>718</v>
      </c>
      <c r="G233" s="197">
        <v>8.7858796296296296E-2</v>
      </c>
      <c r="H233" s="197">
        <v>9.0740740740740733E-2</v>
      </c>
      <c r="I233" s="176">
        <f t="shared" si="8"/>
        <v>2.881944444444437E-3</v>
      </c>
      <c r="J233" s="177">
        <f t="shared" si="7"/>
        <v>248.99999999999935</v>
      </c>
      <c r="K233" s="178" t="s">
        <v>48</v>
      </c>
      <c r="L233" s="116" t="s">
        <v>14</v>
      </c>
      <c r="M233" s="116" t="s">
        <v>1929</v>
      </c>
      <c r="N233" s="200" t="s">
        <v>2023</v>
      </c>
    </row>
    <row r="234" spans="1:15">
      <c r="B234" s="62">
        <v>82</v>
      </c>
      <c r="D234" s="62">
        <v>3</v>
      </c>
      <c r="E234" s="196" t="s">
        <v>2020</v>
      </c>
      <c r="F234" s="116" t="s">
        <v>718</v>
      </c>
      <c r="G234" s="197">
        <v>9.0740740740740733E-2</v>
      </c>
      <c r="H234" s="197">
        <v>9.1655092592592594E-2</v>
      </c>
      <c r="I234" s="176">
        <f t="shared" si="8"/>
        <v>9.1435185185186063E-4</v>
      </c>
      <c r="J234" s="177">
        <f t="shared" si="7"/>
        <v>79.000000000000753</v>
      </c>
      <c r="K234" s="178" t="s">
        <v>48</v>
      </c>
      <c r="L234" s="116" t="s">
        <v>14</v>
      </c>
      <c r="M234" s="116" t="s">
        <v>2024</v>
      </c>
      <c r="N234" s="200" t="s">
        <v>2025</v>
      </c>
    </row>
    <row r="235" spans="1:15">
      <c r="B235" s="62">
        <v>83</v>
      </c>
      <c r="D235" s="62">
        <v>3</v>
      </c>
      <c r="E235" s="196" t="s">
        <v>2020</v>
      </c>
      <c r="F235" s="116" t="s">
        <v>718</v>
      </c>
      <c r="G235" s="197">
        <v>9.1655092592592594E-2</v>
      </c>
      <c r="H235" s="197">
        <v>0.10172453703703704</v>
      </c>
      <c r="I235" s="176">
        <f t="shared" si="8"/>
        <v>1.006944444444445E-2</v>
      </c>
      <c r="J235" s="177">
        <f t="shared" si="7"/>
        <v>870.00000000000045</v>
      </c>
      <c r="K235" s="178" t="s">
        <v>48</v>
      </c>
      <c r="L235" s="116" t="s">
        <v>14</v>
      </c>
      <c r="M235" s="116" t="s">
        <v>1997</v>
      </c>
      <c r="N235" s="200" t="s">
        <v>2026</v>
      </c>
    </row>
    <row r="236" spans="1:15">
      <c r="A236" s="62">
        <v>260</v>
      </c>
      <c r="B236" s="62">
        <v>84</v>
      </c>
      <c r="D236" s="62">
        <v>3</v>
      </c>
      <c r="E236" s="196" t="s">
        <v>2020</v>
      </c>
      <c r="F236" s="174" t="s">
        <v>1928</v>
      </c>
      <c r="G236" s="197">
        <v>0.10172453703703704</v>
      </c>
      <c r="H236" s="197">
        <v>0.10363425925925926</v>
      </c>
      <c r="I236" s="176">
        <f t="shared" si="8"/>
        <v>1.9097222222222154E-3</v>
      </c>
      <c r="J236" s="177">
        <f t="shared" si="7"/>
        <v>164.9999999999994</v>
      </c>
      <c r="K236" s="197"/>
      <c r="L236" s="116" t="s">
        <v>1928</v>
      </c>
      <c r="M236" s="116"/>
      <c r="N236" s="200"/>
    </row>
    <row r="237" spans="1:15">
      <c r="A237" s="62">
        <v>263</v>
      </c>
      <c r="B237" s="62">
        <v>85</v>
      </c>
      <c r="D237" s="62">
        <v>3</v>
      </c>
      <c r="E237" s="196" t="s">
        <v>2020</v>
      </c>
      <c r="F237" s="116" t="s">
        <v>732</v>
      </c>
      <c r="G237" s="197">
        <v>0.10363425925925926</v>
      </c>
      <c r="H237" s="197">
        <v>0.10489583333333333</v>
      </c>
      <c r="I237" s="176">
        <f t="shared" si="8"/>
        <v>1.2615740740740677E-3</v>
      </c>
      <c r="J237" s="177">
        <f t="shared" si="7"/>
        <v>108.99999999999946</v>
      </c>
      <c r="K237" s="178" t="s">
        <v>48</v>
      </c>
      <c r="L237" s="116" t="s">
        <v>14</v>
      </c>
      <c r="M237" s="116" t="s">
        <v>1929</v>
      </c>
      <c r="N237" s="200" t="s">
        <v>2027</v>
      </c>
    </row>
    <row r="238" spans="1:15">
      <c r="A238" s="62">
        <v>264</v>
      </c>
      <c r="B238" s="62">
        <v>86</v>
      </c>
      <c r="D238" s="62">
        <v>3</v>
      </c>
      <c r="E238" s="196" t="s">
        <v>2020</v>
      </c>
      <c r="F238" s="174" t="s">
        <v>1928</v>
      </c>
      <c r="G238" s="197">
        <v>0.10504629629629629</v>
      </c>
      <c r="H238" s="197">
        <v>0.10848379629629629</v>
      </c>
      <c r="I238" s="176">
        <f t="shared" si="8"/>
        <v>3.4374999999999961E-3</v>
      </c>
      <c r="J238" s="177">
        <f t="shared" si="7"/>
        <v>296.99999999999966</v>
      </c>
      <c r="K238" s="197"/>
      <c r="L238" s="116" t="s">
        <v>1928</v>
      </c>
      <c r="M238" s="116"/>
      <c r="N238" s="200"/>
    </row>
    <row r="239" spans="1:15">
      <c r="A239" s="62">
        <v>267</v>
      </c>
      <c r="B239" s="62">
        <v>87</v>
      </c>
      <c r="D239" s="62">
        <v>3</v>
      </c>
      <c r="E239" s="196" t="s">
        <v>2020</v>
      </c>
      <c r="F239" s="214" t="s">
        <v>732</v>
      </c>
      <c r="G239" s="215">
        <v>0.10848379629629629</v>
      </c>
      <c r="H239" s="197">
        <v>0.11060185185185184</v>
      </c>
      <c r="I239" s="176">
        <f t="shared" si="8"/>
        <v>2.1180555555555536E-3</v>
      </c>
      <c r="J239" s="177">
        <f t="shared" si="7"/>
        <v>182.99999999999983</v>
      </c>
      <c r="K239" s="197" t="s">
        <v>842</v>
      </c>
      <c r="L239" s="116" t="s">
        <v>14</v>
      </c>
      <c r="M239" s="116" t="s">
        <v>2028</v>
      </c>
      <c r="N239" s="200" t="s">
        <v>747</v>
      </c>
    </row>
    <row r="240" spans="1:15">
      <c r="A240" s="62">
        <v>269</v>
      </c>
      <c r="B240" s="62">
        <v>88</v>
      </c>
      <c r="D240" s="62">
        <v>3</v>
      </c>
      <c r="E240" s="196" t="s">
        <v>2020</v>
      </c>
      <c r="F240" s="116" t="s">
        <v>732</v>
      </c>
      <c r="G240" s="215">
        <v>0.11097222222222222</v>
      </c>
      <c r="H240" s="197">
        <v>0.12202546296296296</v>
      </c>
      <c r="I240" s="176">
        <f t="shared" si="8"/>
        <v>1.1053240740740738E-2</v>
      </c>
      <c r="J240" s="177">
        <f t="shared" si="7"/>
        <v>954.99999999999977</v>
      </c>
      <c r="K240" s="197" t="s">
        <v>842</v>
      </c>
      <c r="L240" s="116" t="s">
        <v>14</v>
      </c>
      <c r="M240" s="116" t="s">
        <v>2028</v>
      </c>
      <c r="N240" s="200" t="s">
        <v>752</v>
      </c>
    </row>
    <row r="241" spans="1:14">
      <c r="A241" s="62">
        <v>270</v>
      </c>
      <c r="B241" s="62">
        <v>89</v>
      </c>
      <c r="D241" s="62">
        <v>3</v>
      </c>
      <c r="E241" s="196" t="s">
        <v>2020</v>
      </c>
      <c r="F241" s="174" t="s">
        <v>1928</v>
      </c>
      <c r="G241" s="197">
        <v>0.12202546296296296</v>
      </c>
      <c r="H241" s="197">
        <v>0.12498842592592592</v>
      </c>
      <c r="I241" s="176">
        <f t="shared" si="8"/>
        <v>2.9629629629629589E-3</v>
      </c>
      <c r="J241" s="177">
        <f t="shared" si="7"/>
        <v>255.99999999999966</v>
      </c>
      <c r="K241" s="197"/>
      <c r="L241" s="116" t="s">
        <v>1928</v>
      </c>
      <c r="M241" s="116"/>
      <c r="N241" s="200"/>
    </row>
    <row r="242" spans="1:14">
      <c r="A242" s="62">
        <v>277</v>
      </c>
      <c r="B242" s="62">
        <v>90</v>
      </c>
      <c r="D242" s="62">
        <v>3</v>
      </c>
      <c r="E242" s="196" t="s">
        <v>2020</v>
      </c>
      <c r="F242" s="116" t="s">
        <v>732</v>
      </c>
      <c r="G242" s="197">
        <v>0.12498842592592592</v>
      </c>
      <c r="H242" s="197">
        <v>0.1310648148148148</v>
      </c>
      <c r="I242" s="176">
        <f t="shared" si="8"/>
        <v>6.0763888888888812E-3</v>
      </c>
      <c r="J242" s="177">
        <f t="shared" si="7"/>
        <v>524.99999999999932</v>
      </c>
      <c r="K242" s="197" t="s">
        <v>842</v>
      </c>
      <c r="L242" s="116" t="s">
        <v>14</v>
      </c>
      <c r="M242" s="116" t="s">
        <v>2028</v>
      </c>
      <c r="N242" s="200" t="s">
        <v>774</v>
      </c>
    </row>
    <row r="243" spans="1:14">
      <c r="A243" s="62">
        <v>278</v>
      </c>
      <c r="B243" s="62">
        <v>91</v>
      </c>
      <c r="D243" s="62">
        <v>3</v>
      </c>
      <c r="E243" s="196" t="s">
        <v>2020</v>
      </c>
      <c r="F243" s="174" t="s">
        <v>1928</v>
      </c>
      <c r="G243" s="197">
        <v>0.13112268518518519</v>
      </c>
      <c r="H243" s="197">
        <v>0.13395833333333335</v>
      </c>
      <c r="I243" s="176">
        <f t="shared" si="8"/>
        <v>2.8356481481481566E-3</v>
      </c>
      <c r="J243" s="177">
        <f t="shared" si="7"/>
        <v>245.00000000000074</v>
      </c>
      <c r="K243" s="197"/>
      <c r="L243" s="116" t="s">
        <v>1928</v>
      </c>
      <c r="M243" s="116"/>
      <c r="N243" s="200"/>
    </row>
    <row r="244" spans="1:14">
      <c r="A244" s="62">
        <v>284</v>
      </c>
      <c r="B244" s="62">
        <v>92</v>
      </c>
      <c r="D244" s="62">
        <v>3</v>
      </c>
      <c r="E244" s="196" t="s">
        <v>2020</v>
      </c>
      <c r="F244" s="116" t="s">
        <v>732</v>
      </c>
      <c r="G244" s="197">
        <v>0.13395833333333335</v>
      </c>
      <c r="H244" s="197">
        <v>0.13422453703703704</v>
      </c>
      <c r="I244" s="176">
        <f t="shared" si="8"/>
        <v>2.6620370370369906E-4</v>
      </c>
      <c r="J244" s="177">
        <f t="shared" si="7"/>
        <v>22.999999999999599</v>
      </c>
      <c r="K244" s="197" t="s">
        <v>842</v>
      </c>
      <c r="L244" s="116" t="s">
        <v>14</v>
      </c>
      <c r="M244" s="116" t="s">
        <v>2028</v>
      </c>
      <c r="N244" s="200" t="s">
        <v>791</v>
      </c>
    </row>
    <row r="245" spans="1:14">
      <c r="A245" s="62">
        <v>285</v>
      </c>
      <c r="B245" s="62">
        <v>93</v>
      </c>
      <c r="D245" s="62">
        <v>3</v>
      </c>
      <c r="E245" s="196" t="s">
        <v>2020</v>
      </c>
      <c r="F245" s="174" t="s">
        <v>1928</v>
      </c>
      <c r="G245" s="197">
        <v>0.13422453703703704</v>
      </c>
      <c r="H245" s="197">
        <v>0.13540509259259259</v>
      </c>
      <c r="I245" s="176">
        <f t="shared" si="8"/>
        <v>1.1805555555555458E-3</v>
      </c>
      <c r="J245" s="177">
        <f t="shared" si="7"/>
        <v>101.99999999999916</v>
      </c>
      <c r="K245" s="197"/>
      <c r="L245" s="116" t="s">
        <v>1928</v>
      </c>
      <c r="M245" s="116"/>
      <c r="N245" s="200"/>
    </row>
    <row r="246" spans="1:14">
      <c r="A246" s="62">
        <v>288</v>
      </c>
      <c r="B246" s="62">
        <v>94</v>
      </c>
      <c r="D246" s="62">
        <v>3</v>
      </c>
      <c r="E246" s="196" t="s">
        <v>2020</v>
      </c>
      <c r="F246" s="116" t="s">
        <v>732</v>
      </c>
      <c r="G246" s="197">
        <v>0.13541666666666666</v>
      </c>
      <c r="H246" s="197">
        <v>0.13628472222222221</v>
      </c>
      <c r="I246" s="176">
        <f t="shared" si="8"/>
        <v>8.6805555555555247E-4</v>
      </c>
      <c r="J246" s="177">
        <f t="shared" si="7"/>
        <v>74.99999999999973</v>
      </c>
      <c r="K246" s="197" t="s">
        <v>842</v>
      </c>
      <c r="L246" s="116" t="s">
        <v>14</v>
      </c>
      <c r="M246" s="116" t="s">
        <v>2028</v>
      </c>
      <c r="N246" s="200" t="s">
        <v>802</v>
      </c>
    </row>
    <row r="247" spans="1:14">
      <c r="A247" s="62">
        <v>291</v>
      </c>
      <c r="B247" s="62">
        <v>95</v>
      </c>
      <c r="D247" s="62">
        <v>3</v>
      </c>
      <c r="E247" s="196" t="s">
        <v>2020</v>
      </c>
      <c r="F247" s="116" t="s">
        <v>732</v>
      </c>
      <c r="G247" s="197">
        <v>0.13674768518518518</v>
      </c>
      <c r="H247" s="197">
        <v>0.15229166666666666</v>
      </c>
      <c r="I247" s="176">
        <f t="shared" si="8"/>
        <v>1.5543981481481478E-2</v>
      </c>
      <c r="J247" s="177">
        <f t="shared" si="7"/>
        <v>1342.9999999999998</v>
      </c>
      <c r="K247" s="197" t="s">
        <v>842</v>
      </c>
      <c r="L247" s="116" t="s">
        <v>14</v>
      </c>
      <c r="M247" s="116" t="s">
        <v>2028</v>
      </c>
      <c r="N247" s="200" t="s">
        <v>811</v>
      </c>
    </row>
    <row r="248" spans="1:14">
      <c r="A248" s="62">
        <v>297</v>
      </c>
      <c r="B248" s="62">
        <v>96</v>
      </c>
      <c r="D248" s="62">
        <v>3</v>
      </c>
      <c r="E248" s="196" t="s">
        <v>2020</v>
      </c>
      <c r="F248" s="116" t="s">
        <v>732</v>
      </c>
      <c r="G248" s="197">
        <v>0.15296296296296297</v>
      </c>
      <c r="H248" s="197">
        <v>0.15452546296296296</v>
      </c>
      <c r="I248" s="176">
        <f t="shared" si="8"/>
        <v>1.5624999999999944E-3</v>
      </c>
      <c r="J248" s="177">
        <f t="shared" si="7"/>
        <v>134.99999999999952</v>
      </c>
      <c r="K248" s="197" t="s">
        <v>842</v>
      </c>
      <c r="L248" s="116" t="s">
        <v>14</v>
      </c>
      <c r="M248" s="116" t="s">
        <v>2028</v>
      </c>
      <c r="N248" s="200" t="s">
        <v>826</v>
      </c>
    </row>
    <row r="249" spans="1:14">
      <c r="A249" s="62">
        <v>298</v>
      </c>
      <c r="B249" s="62">
        <v>97</v>
      </c>
      <c r="D249" s="62">
        <v>3</v>
      </c>
      <c r="E249" s="196" t="s">
        <v>2020</v>
      </c>
      <c r="F249" s="174" t="s">
        <v>1928</v>
      </c>
      <c r="G249" s="197">
        <v>0.15453703703703703</v>
      </c>
      <c r="H249" s="197">
        <v>0.15608796296296296</v>
      </c>
      <c r="I249" s="176">
        <f t="shared" si="8"/>
        <v>1.5509259259259278E-3</v>
      </c>
      <c r="J249" s="177">
        <f t="shared" si="7"/>
        <v>134.00000000000017</v>
      </c>
      <c r="K249" s="197"/>
      <c r="L249" s="116" t="s">
        <v>1928</v>
      </c>
      <c r="M249" s="116"/>
      <c r="N249" s="200"/>
    </row>
    <row r="250" spans="1:14">
      <c r="A250" s="62">
        <v>300</v>
      </c>
      <c r="B250" s="62">
        <v>98</v>
      </c>
      <c r="D250" s="62">
        <v>3</v>
      </c>
      <c r="E250" s="196" t="s">
        <v>2020</v>
      </c>
      <c r="F250" s="116" t="s">
        <v>732</v>
      </c>
      <c r="G250" s="197">
        <v>0.15609953703703705</v>
      </c>
      <c r="H250" s="197">
        <v>0.16885416666666667</v>
      </c>
      <c r="I250" s="176">
        <f t="shared" si="8"/>
        <v>1.2754629629629616E-2</v>
      </c>
      <c r="J250" s="177">
        <f t="shared" si="7"/>
        <v>1101.9999999999989</v>
      </c>
      <c r="K250" s="197" t="s">
        <v>842</v>
      </c>
      <c r="L250" s="116" t="s">
        <v>14</v>
      </c>
      <c r="M250" s="116" t="s">
        <v>2028</v>
      </c>
      <c r="N250" s="200" t="s">
        <v>837</v>
      </c>
    </row>
    <row r="251" spans="1:14">
      <c r="A251" s="62">
        <v>301</v>
      </c>
      <c r="B251" s="62">
        <v>99</v>
      </c>
      <c r="D251" s="62">
        <v>3</v>
      </c>
      <c r="E251" s="196" t="s">
        <v>2020</v>
      </c>
      <c r="F251" s="174" t="s">
        <v>1928</v>
      </c>
      <c r="G251" s="197">
        <v>0.16886574074074073</v>
      </c>
      <c r="H251" s="197">
        <v>0.20715277777777777</v>
      </c>
      <c r="I251" s="176">
        <f t="shared" si="8"/>
        <v>3.8287037037037036E-2</v>
      </c>
      <c r="J251" s="177">
        <f t="shared" si="7"/>
        <v>3308</v>
      </c>
      <c r="K251" s="197"/>
      <c r="L251" s="116" t="s">
        <v>1928</v>
      </c>
      <c r="M251" s="116"/>
      <c r="N251" s="200"/>
    </row>
    <row r="252" spans="1:14">
      <c r="A252" s="62">
        <v>326</v>
      </c>
      <c r="B252" s="62">
        <v>100</v>
      </c>
      <c r="D252" s="62">
        <v>3</v>
      </c>
      <c r="E252" s="196" t="s">
        <v>2020</v>
      </c>
      <c r="F252" s="116" t="s">
        <v>761</v>
      </c>
      <c r="G252" s="197">
        <v>0.20716435185185186</v>
      </c>
      <c r="H252" s="197">
        <v>0.21006944444444445</v>
      </c>
      <c r="I252" s="176">
        <f t="shared" si="8"/>
        <v>2.9050925925925841E-3</v>
      </c>
      <c r="J252" s="177">
        <f t="shared" si="7"/>
        <v>250.99999999999926</v>
      </c>
      <c r="K252" s="197" t="s">
        <v>842</v>
      </c>
      <c r="L252" s="116" t="s">
        <v>14</v>
      </c>
      <c r="M252" s="116" t="s">
        <v>2028</v>
      </c>
      <c r="N252" s="200" t="s">
        <v>913</v>
      </c>
    </row>
    <row r="253" spans="1:14">
      <c r="A253" s="62">
        <v>327</v>
      </c>
      <c r="B253" s="62">
        <v>101</v>
      </c>
      <c r="D253" s="62">
        <v>3</v>
      </c>
      <c r="E253" s="196" t="s">
        <v>2020</v>
      </c>
      <c r="F253" s="192" t="s">
        <v>1928</v>
      </c>
      <c r="G253" s="208">
        <v>0.21008101851851851</v>
      </c>
      <c r="H253" s="197">
        <v>0.21053240740740742</v>
      </c>
      <c r="I253" s="176">
        <f t="shared" si="8"/>
        <v>4.5138888888890394E-4</v>
      </c>
      <c r="J253" s="177">
        <f t="shared" si="7"/>
        <v>39.0000000000013</v>
      </c>
      <c r="K253" s="197"/>
      <c r="L253" s="116" t="s">
        <v>1928</v>
      </c>
      <c r="M253" s="116"/>
      <c r="N253" s="200"/>
    </row>
    <row r="254" spans="1:14">
      <c r="A254" s="62">
        <v>329</v>
      </c>
      <c r="B254" s="62">
        <v>102</v>
      </c>
      <c r="D254" s="62">
        <v>3</v>
      </c>
      <c r="E254" s="196" t="s">
        <v>2020</v>
      </c>
      <c r="F254" s="116" t="s">
        <v>761</v>
      </c>
      <c r="G254" s="208">
        <v>0.21054398148148148</v>
      </c>
      <c r="H254" s="197">
        <v>0.2205324074074074</v>
      </c>
      <c r="I254" s="176">
        <f t="shared" si="8"/>
        <v>9.9884259259259145E-3</v>
      </c>
      <c r="J254" s="177">
        <f t="shared" si="7"/>
        <v>862.99999999999898</v>
      </c>
      <c r="K254" s="197" t="s">
        <v>842</v>
      </c>
      <c r="L254" s="116" t="s">
        <v>14</v>
      </c>
      <c r="M254" s="116" t="s">
        <v>2029</v>
      </c>
      <c r="N254" s="200" t="s">
        <v>923</v>
      </c>
    </row>
    <row r="255" spans="1:14">
      <c r="A255" s="62">
        <v>330</v>
      </c>
      <c r="B255" s="62">
        <v>103</v>
      </c>
      <c r="D255" s="62">
        <v>3</v>
      </c>
      <c r="E255" s="196" t="s">
        <v>2020</v>
      </c>
      <c r="F255" s="174" t="s">
        <v>1928</v>
      </c>
      <c r="G255" s="197">
        <v>0.22054398148148149</v>
      </c>
      <c r="H255" s="197">
        <v>0.22111111111111112</v>
      </c>
      <c r="I255" s="176">
        <f t="shared" si="8"/>
        <v>5.6712962962962576E-4</v>
      </c>
      <c r="J255" s="177">
        <f t="shared" si="7"/>
        <v>48.999999999999666</v>
      </c>
      <c r="K255" s="197"/>
      <c r="L255" s="116" t="s">
        <v>1928</v>
      </c>
      <c r="M255" s="116"/>
      <c r="N255" s="200"/>
    </row>
    <row r="256" spans="1:14">
      <c r="A256" s="62">
        <v>333</v>
      </c>
      <c r="B256" s="62">
        <v>104</v>
      </c>
      <c r="D256" s="62">
        <v>3</v>
      </c>
      <c r="E256" s="196" t="s">
        <v>2020</v>
      </c>
      <c r="F256" s="116" t="s">
        <v>761</v>
      </c>
      <c r="G256" s="197">
        <v>0.22112268518518519</v>
      </c>
      <c r="H256" s="197">
        <v>0.23792824074074073</v>
      </c>
      <c r="I256" s="176">
        <f t="shared" si="8"/>
        <v>1.6805555555555546E-2</v>
      </c>
      <c r="J256" s="177">
        <f t="shared" si="7"/>
        <v>1451.9999999999991</v>
      </c>
      <c r="K256" s="197" t="s">
        <v>842</v>
      </c>
      <c r="L256" s="116" t="s">
        <v>14</v>
      </c>
      <c r="M256" s="116" t="s">
        <v>2030</v>
      </c>
      <c r="N256" s="200" t="s">
        <v>930</v>
      </c>
    </row>
    <row r="257" spans="1:14">
      <c r="A257" s="62">
        <v>334</v>
      </c>
      <c r="B257" s="62">
        <v>105</v>
      </c>
      <c r="D257" s="62">
        <v>3</v>
      </c>
      <c r="E257" s="196" t="s">
        <v>2020</v>
      </c>
      <c r="F257" s="174" t="s">
        <v>1928</v>
      </c>
      <c r="G257" s="197">
        <v>0.23793981481481483</v>
      </c>
      <c r="H257" s="197">
        <v>0.26431712962962961</v>
      </c>
      <c r="I257" s="176">
        <f t="shared" si="8"/>
        <v>2.6377314814814784E-2</v>
      </c>
      <c r="J257" s="177">
        <f t="shared" si="7"/>
        <v>2278.9999999999973</v>
      </c>
      <c r="K257" s="197"/>
      <c r="L257" s="116" t="s">
        <v>1928</v>
      </c>
      <c r="M257" s="116"/>
      <c r="N257" s="200"/>
    </row>
    <row r="258" spans="1:14">
      <c r="A258" s="62">
        <v>1</v>
      </c>
      <c r="B258" s="62">
        <v>1</v>
      </c>
      <c r="D258" s="62">
        <v>4</v>
      </c>
      <c r="E258" s="196" t="s">
        <v>2031</v>
      </c>
      <c r="F258" s="174" t="s">
        <v>1928</v>
      </c>
      <c r="G258" s="197">
        <v>3.170138888888889E-2</v>
      </c>
      <c r="H258" s="197">
        <v>5.9895833333333336E-2</v>
      </c>
      <c r="I258" s="176">
        <f t="shared" si="8"/>
        <v>2.8194444444444446E-2</v>
      </c>
      <c r="J258" s="177">
        <f t="shared" ref="J258:J288" si="9">I258*86400</f>
        <v>2436</v>
      </c>
      <c r="K258" s="197"/>
      <c r="L258" s="116" t="s">
        <v>1928</v>
      </c>
      <c r="M258" s="116"/>
      <c r="N258" s="200"/>
    </row>
    <row r="259" spans="1:14">
      <c r="A259" s="62">
        <v>20</v>
      </c>
      <c r="B259" s="62">
        <v>2</v>
      </c>
      <c r="D259" s="62">
        <v>4</v>
      </c>
      <c r="E259" s="196" t="s">
        <v>2031</v>
      </c>
      <c r="F259" s="116" t="s">
        <v>1055</v>
      </c>
      <c r="G259" s="197">
        <v>5.9895833333333336E-2</v>
      </c>
      <c r="H259" s="197">
        <v>7.1076388888888883E-2</v>
      </c>
      <c r="I259" s="176">
        <f t="shared" si="8"/>
        <v>1.1180555555555548E-2</v>
      </c>
      <c r="J259" s="177">
        <f t="shared" si="9"/>
        <v>965.99999999999932</v>
      </c>
      <c r="K259" s="178" t="s">
        <v>48</v>
      </c>
      <c r="L259" s="116" t="s">
        <v>14</v>
      </c>
      <c r="M259" s="116" t="s">
        <v>1946</v>
      </c>
      <c r="N259" s="200" t="s">
        <v>1059</v>
      </c>
    </row>
    <row r="260" spans="1:14">
      <c r="A260" s="62">
        <v>21</v>
      </c>
      <c r="B260" s="62">
        <v>3</v>
      </c>
      <c r="D260" s="62">
        <v>4</v>
      </c>
      <c r="E260" s="196" t="s">
        <v>2031</v>
      </c>
      <c r="F260" s="174" t="s">
        <v>1928</v>
      </c>
      <c r="G260" s="197">
        <v>7.1319444444444449E-2</v>
      </c>
      <c r="H260" s="197">
        <v>7.2094907407407413E-2</v>
      </c>
      <c r="I260" s="176">
        <f t="shared" si="8"/>
        <v>7.7546296296296391E-4</v>
      </c>
      <c r="J260" s="177">
        <f t="shared" si="9"/>
        <v>67.000000000000085</v>
      </c>
      <c r="K260" s="197"/>
      <c r="L260" s="116" t="s">
        <v>1928</v>
      </c>
      <c r="M260" s="116"/>
      <c r="N260" s="200"/>
    </row>
    <row r="261" spans="1:14">
      <c r="A261" s="62">
        <v>24</v>
      </c>
      <c r="B261" s="62">
        <v>4</v>
      </c>
      <c r="D261" s="62">
        <v>4</v>
      </c>
      <c r="E261" s="196" t="s">
        <v>2031</v>
      </c>
      <c r="F261" s="174" t="s">
        <v>1928</v>
      </c>
      <c r="G261" s="197">
        <v>7.2291666666666671E-2</v>
      </c>
      <c r="H261" s="197">
        <v>7.436342592592593E-2</v>
      </c>
      <c r="I261" s="176">
        <f t="shared" si="8"/>
        <v>2.0717592592592593E-3</v>
      </c>
      <c r="J261" s="177">
        <f t="shared" si="9"/>
        <v>179</v>
      </c>
      <c r="K261" s="197"/>
      <c r="L261" s="116" t="s">
        <v>1928</v>
      </c>
      <c r="M261" s="116"/>
      <c r="N261" s="200"/>
    </row>
    <row r="262" spans="1:14">
      <c r="A262" s="62">
        <v>25</v>
      </c>
      <c r="B262" s="62">
        <v>5</v>
      </c>
      <c r="D262" s="62">
        <v>4</v>
      </c>
      <c r="E262" s="196" t="s">
        <v>2031</v>
      </c>
      <c r="F262" s="116" t="s">
        <v>1068</v>
      </c>
      <c r="G262" s="197">
        <v>7.4421296296296291E-2</v>
      </c>
      <c r="H262" s="197">
        <v>7.5115740740740747E-2</v>
      </c>
      <c r="I262" s="176">
        <f t="shared" si="8"/>
        <v>6.9444444444445586E-4</v>
      </c>
      <c r="J262" s="177">
        <f t="shared" si="9"/>
        <v>60.000000000000988</v>
      </c>
      <c r="K262" s="178" t="s">
        <v>2032</v>
      </c>
      <c r="L262" s="116" t="s">
        <v>14</v>
      </c>
      <c r="M262" s="116" t="s">
        <v>1929</v>
      </c>
      <c r="N262" s="200" t="s">
        <v>1077</v>
      </c>
    </row>
    <row r="263" spans="1:14">
      <c r="A263" s="62">
        <v>27</v>
      </c>
      <c r="B263" s="62">
        <v>6</v>
      </c>
      <c r="D263" s="62">
        <v>4</v>
      </c>
      <c r="E263" s="196" t="s">
        <v>2031</v>
      </c>
      <c r="F263" s="116" t="s">
        <v>1068</v>
      </c>
      <c r="G263" s="197">
        <v>7.5578703703703703E-2</v>
      </c>
      <c r="H263" s="197">
        <v>7.6886574074074079E-2</v>
      </c>
      <c r="I263" s="176">
        <f t="shared" si="8"/>
        <v>1.3078703703703759E-3</v>
      </c>
      <c r="J263" s="177">
        <f t="shared" si="9"/>
        <v>113.00000000000048</v>
      </c>
      <c r="K263" s="178" t="s">
        <v>2032</v>
      </c>
      <c r="L263" s="116" t="s">
        <v>14</v>
      </c>
      <c r="M263" s="116" t="s">
        <v>1929</v>
      </c>
      <c r="N263" s="200" t="s">
        <v>2033</v>
      </c>
    </row>
    <row r="264" spans="1:14">
      <c r="B264" s="62">
        <v>7</v>
      </c>
      <c r="D264" s="62">
        <v>4</v>
      </c>
      <c r="E264" s="196" t="s">
        <v>2031</v>
      </c>
      <c r="F264" s="116" t="s">
        <v>1068</v>
      </c>
      <c r="G264" s="197">
        <v>7.6886574074074079E-2</v>
      </c>
      <c r="H264" s="197">
        <v>0.10121527777777778</v>
      </c>
      <c r="I264" s="176">
        <f t="shared" si="8"/>
        <v>2.43287037037037E-2</v>
      </c>
      <c r="J264" s="177">
        <f t="shared" si="9"/>
        <v>2101.9999999999995</v>
      </c>
      <c r="K264" s="178" t="s">
        <v>2032</v>
      </c>
      <c r="L264" s="116"/>
      <c r="M264" s="116" t="s">
        <v>1937</v>
      </c>
      <c r="N264" s="200" t="s">
        <v>2034</v>
      </c>
    </row>
    <row r="265" spans="1:14">
      <c r="A265" s="62">
        <v>28</v>
      </c>
      <c r="B265" s="62">
        <v>8</v>
      </c>
      <c r="D265" s="62">
        <v>4</v>
      </c>
      <c r="E265" s="196" t="s">
        <v>2031</v>
      </c>
      <c r="F265" s="174" t="s">
        <v>1928</v>
      </c>
      <c r="G265" s="197">
        <v>0.1012962962962963</v>
      </c>
      <c r="H265" s="197">
        <v>0.10240740740740741</v>
      </c>
      <c r="I265" s="176">
        <f t="shared" si="8"/>
        <v>1.1111111111111044E-3</v>
      </c>
      <c r="J265" s="177">
        <f t="shared" si="9"/>
        <v>95.999999999999417</v>
      </c>
      <c r="K265" s="197"/>
      <c r="L265" s="116" t="s">
        <v>1928</v>
      </c>
      <c r="M265" s="116"/>
      <c r="N265" s="200"/>
    </row>
    <row r="266" spans="1:14">
      <c r="A266" s="62">
        <v>30</v>
      </c>
      <c r="B266" s="62">
        <v>9</v>
      </c>
      <c r="D266" s="62">
        <v>4</v>
      </c>
      <c r="E266" s="196" t="s">
        <v>2031</v>
      </c>
      <c r="F266" s="116" t="s">
        <v>1068</v>
      </c>
      <c r="G266" s="197">
        <v>0.10241898148148149</v>
      </c>
      <c r="H266" s="197">
        <v>0.10945601851851852</v>
      </c>
      <c r="I266" s="176">
        <f t="shared" si="8"/>
        <v>7.0370370370370361E-3</v>
      </c>
      <c r="J266" s="177">
        <f t="shared" si="9"/>
        <v>607.99999999999989</v>
      </c>
      <c r="K266" s="178" t="s">
        <v>2032</v>
      </c>
      <c r="L266" s="116" t="s">
        <v>14</v>
      </c>
      <c r="M266" s="116" t="s">
        <v>1937</v>
      </c>
      <c r="N266" s="200" t="s">
        <v>1101</v>
      </c>
    </row>
    <row r="267" spans="1:14">
      <c r="A267" s="62">
        <v>31</v>
      </c>
      <c r="B267" s="62">
        <v>10</v>
      </c>
      <c r="D267" s="62">
        <v>4</v>
      </c>
      <c r="E267" s="196" t="s">
        <v>2031</v>
      </c>
      <c r="F267" s="174" t="s">
        <v>1928</v>
      </c>
      <c r="G267" s="197">
        <v>0.10949074074074074</v>
      </c>
      <c r="H267" s="197">
        <v>0.11018518518518519</v>
      </c>
      <c r="I267" s="176">
        <f t="shared" si="8"/>
        <v>6.9444444444445586E-4</v>
      </c>
      <c r="J267" s="177">
        <f t="shared" si="9"/>
        <v>60.000000000000988</v>
      </c>
      <c r="K267" s="197"/>
      <c r="L267" s="116" t="s">
        <v>1928</v>
      </c>
      <c r="M267" s="116"/>
      <c r="N267" s="200"/>
    </row>
    <row r="268" spans="1:14">
      <c r="A268" s="62">
        <v>33</v>
      </c>
      <c r="B268" s="62">
        <v>11</v>
      </c>
      <c r="D268" s="62">
        <v>4</v>
      </c>
      <c r="E268" s="196" t="s">
        <v>2031</v>
      </c>
      <c r="F268" s="116" t="s">
        <v>1068</v>
      </c>
      <c r="G268" s="197">
        <v>0.11021990740740741</v>
      </c>
      <c r="H268" s="197">
        <v>0.14538194444444444</v>
      </c>
      <c r="I268" s="176">
        <f t="shared" si="8"/>
        <v>3.5162037037037033E-2</v>
      </c>
      <c r="J268" s="177">
        <f t="shared" si="9"/>
        <v>3037.9999999999995</v>
      </c>
      <c r="K268" s="178" t="s">
        <v>2032</v>
      </c>
      <c r="L268" s="116" t="s">
        <v>14</v>
      </c>
      <c r="M268" s="116" t="s">
        <v>1937</v>
      </c>
      <c r="N268" s="200" t="s">
        <v>2035</v>
      </c>
    </row>
    <row r="269" spans="1:14">
      <c r="A269" s="62">
        <v>40</v>
      </c>
      <c r="B269" s="62">
        <v>12</v>
      </c>
      <c r="D269" s="62">
        <v>4</v>
      </c>
      <c r="E269" s="196" t="s">
        <v>2031</v>
      </c>
      <c r="F269" s="116" t="s">
        <v>1068</v>
      </c>
      <c r="G269" s="197">
        <v>0.14598379629629629</v>
      </c>
      <c r="H269" s="197">
        <v>0.14972222222222223</v>
      </c>
      <c r="I269" s="176">
        <f t="shared" si="8"/>
        <v>3.7384259259259367E-3</v>
      </c>
      <c r="J269" s="177">
        <f t="shared" si="9"/>
        <v>323.00000000000091</v>
      </c>
      <c r="K269" s="178" t="s">
        <v>48</v>
      </c>
      <c r="L269" s="116" t="s">
        <v>14</v>
      </c>
      <c r="M269" s="116" t="s">
        <v>1937</v>
      </c>
      <c r="N269" s="200" t="s">
        <v>1134</v>
      </c>
    </row>
    <row r="270" spans="1:14">
      <c r="A270" s="62">
        <v>41</v>
      </c>
      <c r="B270" s="62">
        <v>13</v>
      </c>
      <c r="D270" s="62">
        <v>4</v>
      </c>
      <c r="E270" s="196" t="s">
        <v>2031</v>
      </c>
      <c r="F270" s="174" t="s">
        <v>1928</v>
      </c>
      <c r="G270" s="197">
        <v>0.14972222222222223</v>
      </c>
      <c r="H270" s="197">
        <v>0.15049768518518519</v>
      </c>
      <c r="I270" s="176">
        <f t="shared" si="8"/>
        <v>7.7546296296296391E-4</v>
      </c>
      <c r="J270" s="177">
        <f t="shared" si="9"/>
        <v>67.000000000000085</v>
      </c>
      <c r="K270" s="197"/>
      <c r="L270" s="116" t="s">
        <v>1928</v>
      </c>
      <c r="M270" s="116"/>
      <c r="N270" s="200"/>
    </row>
    <row r="271" spans="1:14">
      <c r="A271" s="62">
        <v>43</v>
      </c>
      <c r="B271" s="62">
        <v>14</v>
      </c>
      <c r="D271" s="62">
        <v>4</v>
      </c>
      <c r="E271" s="196" t="s">
        <v>2031</v>
      </c>
      <c r="F271" s="116" t="s">
        <v>1068</v>
      </c>
      <c r="G271" s="197">
        <v>0.15049768518518519</v>
      </c>
      <c r="H271" s="197">
        <v>0.15752314814814813</v>
      </c>
      <c r="I271" s="176">
        <f t="shared" si="8"/>
        <v>7.0254629629629417E-3</v>
      </c>
      <c r="J271" s="177">
        <f t="shared" si="9"/>
        <v>606.99999999999818</v>
      </c>
      <c r="K271" s="178" t="s">
        <v>48</v>
      </c>
      <c r="L271" s="116" t="s">
        <v>14</v>
      </c>
      <c r="M271" s="116" t="s">
        <v>1937</v>
      </c>
      <c r="N271" s="200" t="s">
        <v>1138</v>
      </c>
    </row>
    <row r="272" spans="1:14">
      <c r="A272" s="62">
        <v>44</v>
      </c>
      <c r="B272" s="62">
        <v>15</v>
      </c>
      <c r="D272" s="62">
        <v>4</v>
      </c>
      <c r="E272" s="196" t="s">
        <v>2031</v>
      </c>
      <c r="F272" s="174" t="s">
        <v>1928</v>
      </c>
      <c r="G272" s="197">
        <v>0.15752314814814813</v>
      </c>
      <c r="H272" s="197">
        <v>0.16043981481481481</v>
      </c>
      <c r="I272" s="176">
        <f t="shared" si="8"/>
        <v>2.9166666666666785E-3</v>
      </c>
      <c r="J272" s="177">
        <f t="shared" si="9"/>
        <v>252.00000000000102</v>
      </c>
      <c r="K272" s="197"/>
      <c r="L272" s="116" t="s">
        <v>1928</v>
      </c>
      <c r="M272" s="116"/>
      <c r="N272" s="200"/>
    </row>
    <row r="273" spans="1:14">
      <c r="A273" s="62">
        <v>49</v>
      </c>
      <c r="B273" s="62">
        <v>16</v>
      </c>
      <c r="D273" s="62">
        <v>4</v>
      </c>
      <c r="E273" s="196" t="s">
        <v>2031</v>
      </c>
      <c r="F273" s="116" t="s">
        <v>1068</v>
      </c>
      <c r="G273" s="197">
        <v>0.16043981481481481</v>
      </c>
      <c r="H273" s="197">
        <v>0.16170138888888888</v>
      </c>
      <c r="I273" s="176">
        <f t="shared" si="8"/>
        <v>1.2615740740740677E-3</v>
      </c>
      <c r="J273" s="177">
        <f t="shared" si="9"/>
        <v>108.99999999999946</v>
      </c>
      <c r="K273" s="178" t="s">
        <v>48</v>
      </c>
      <c r="L273" s="116" t="s">
        <v>14</v>
      </c>
      <c r="M273" s="116" t="s">
        <v>1937</v>
      </c>
      <c r="N273" s="200" t="s">
        <v>1147</v>
      </c>
    </row>
    <row r="274" spans="1:14">
      <c r="A274" s="62">
        <v>51</v>
      </c>
      <c r="B274" s="62">
        <v>17</v>
      </c>
      <c r="D274" s="62">
        <v>4</v>
      </c>
      <c r="E274" s="196" t="s">
        <v>2031</v>
      </c>
      <c r="F274" s="116" t="s">
        <v>1068</v>
      </c>
      <c r="G274" s="197">
        <v>0.16187499999999999</v>
      </c>
      <c r="H274" s="197">
        <v>0.16546296296296295</v>
      </c>
      <c r="I274" s="176">
        <f t="shared" si="8"/>
        <v>3.5879629629629595E-3</v>
      </c>
      <c r="J274" s="177">
        <f t="shared" si="9"/>
        <v>309.99999999999972</v>
      </c>
      <c r="K274" s="197" t="s">
        <v>2036</v>
      </c>
      <c r="L274" s="116" t="s">
        <v>14</v>
      </c>
      <c r="M274" s="116" t="s">
        <v>1937</v>
      </c>
      <c r="N274" s="200" t="s">
        <v>1149</v>
      </c>
    </row>
    <row r="275" spans="1:14">
      <c r="A275" s="62">
        <v>52</v>
      </c>
      <c r="B275" s="62">
        <v>18</v>
      </c>
      <c r="D275" s="62">
        <v>4</v>
      </c>
      <c r="E275" s="196" t="s">
        <v>2031</v>
      </c>
      <c r="F275" s="174" t="s">
        <v>1928</v>
      </c>
      <c r="G275" s="197">
        <v>0.16546296296296295</v>
      </c>
      <c r="H275" s="197">
        <v>0.16648148148148148</v>
      </c>
      <c r="I275" s="176">
        <f t="shared" si="8"/>
        <v>1.0185185185185297E-3</v>
      </c>
      <c r="J275" s="177">
        <f t="shared" si="9"/>
        <v>88.000000000000966</v>
      </c>
      <c r="K275" s="197"/>
      <c r="L275" s="116" t="s">
        <v>1928</v>
      </c>
      <c r="M275" s="116"/>
      <c r="N275" s="200"/>
    </row>
    <row r="276" spans="1:14">
      <c r="A276" s="62">
        <v>54</v>
      </c>
      <c r="B276" s="62">
        <v>19</v>
      </c>
      <c r="D276" s="62">
        <v>4</v>
      </c>
      <c r="E276" s="196" t="s">
        <v>2031</v>
      </c>
      <c r="F276" s="116" t="s">
        <v>1068</v>
      </c>
      <c r="G276" s="197">
        <v>0.16648148148148148</v>
      </c>
      <c r="H276" s="197">
        <v>0.16956018518518517</v>
      </c>
      <c r="I276" s="176">
        <f t="shared" si="8"/>
        <v>3.0787037037036946E-3</v>
      </c>
      <c r="J276" s="177">
        <f t="shared" si="9"/>
        <v>265.9999999999992</v>
      </c>
      <c r="K276" s="178" t="s">
        <v>48</v>
      </c>
      <c r="L276" s="116" t="s">
        <v>14</v>
      </c>
      <c r="M276" s="116" t="s">
        <v>1937</v>
      </c>
      <c r="N276" s="200" t="s">
        <v>1154</v>
      </c>
    </row>
    <row r="277" spans="1:14">
      <c r="A277" s="62">
        <v>55</v>
      </c>
      <c r="B277" s="62">
        <v>20</v>
      </c>
      <c r="D277" s="62">
        <v>4</v>
      </c>
      <c r="E277" s="196" t="s">
        <v>2031</v>
      </c>
      <c r="F277" s="174" t="s">
        <v>1928</v>
      </c>
      <c r="G277" s="197">
        <v>0.16967592592592592</v>
      </c>
      <c r="H277" s="197">
        <v>0.17170138888888889</v>
      </c>
      <c r="I277" s="176">
        <f t="shared" si="8"/>
        <v>2.025462962962965E-3</v>
      </c>
      <c r="J277" s="177">
        <f t="shared" si="9"/>
        <v>175.00000000000017</v>
      </c>
      <c r="K277" s="197"/>
      <c r="L277" s="116" t="s">
        <v>1928</v>
      </c>
      <c r="M277" s="116"/>
      <c r="N277" s="201"/>
    </row>
    <row r="278" spans="1:14">
      <c r="A278" s="62">
        <v>59</v>
      </c>
      <c r="B278" s="62">
        <v>21</v>
      </c>
      <c r="D278" s="62">
        <v>4</v>
      </c>
      <c r="E278" s="196" t="s">
        <v>2031</v>
      </c>
      <c r="F278" s="116" t="s">
        <v>1068</v>
      </c>
      <c r="G278" s="197">
        <v>0.17179398148148148</v>
      </c>
      <c r="H278" s="197">
        <v>0.17385416666666667</v>
      </c>
      <c r="I278" s="176">
        <f t="shared" si="8"/>
        <v>2.0601851851851927E-3</v>
      </c>
      <c r="J278" s="177">
        <f t="shared" si="9"/>
        <v>178.00000000000065</v>
      </c>
      <c r="K278" s="178" t="s">
        <v>48</v>
      </c>
      <c r="L278" s="116" t="s">
        <v>14</v>
      </c>
      <c r="M278" s="116" t="s">
        <v>1937</v>
      </c>
      <c r="N278" s="201" t="s">
        <v>1162</v>
      </c>
    </row>
    <row r="279" spans="1:14">
      <c r="A279" s="62">
        <v>60</v>
      </c>
      <c r="B279" s="62">
        <v>22</v>
      </c>
      <c r="D279" s="62">
        <v>4</v>
      </c>
      <c r="E279" s="196" t="s">
        <v>2031</v>
      </c>
      <c r="F279" s="174" t="s">
        <v>1928</v>
      </c>
      <c r="G279" s="197">
        <v>0.17385416666666667</v>
      </c>
      <c r="H279" s="197">
        <v>0.17791666666666667</v>
      </c>
      <c r="I279" s="176">
        <f t="shared" si="8"/>
        <v>4.0624999999999967E-3</v>
      </c>
      <c r="J279" s="177">
        <f t="shared" si="9"/>
        <v>350.99999999999972</v>
      </c>
      <c r="K279" s="197"/>
      <c r="L279" s="116" t="s">
        <v>1928</v>
      </c>
      <c r="M279" s="116"/>
      <c r="N279" s="200"/>
    </row>
    <row r="280" spans="1:14">
      <c r="A280" s="62">
        <v>72</v>
      </c>
      <c r="B280" s="62">
        <v>23</v>
      </c>
      <c r="D280" s="62">
        <v>4</v>
      </c>
      <c r="E280" s="196" t="s">
        <v>2031</v>
      </c>
      <c r="F280" s="116" t="s">
        <v>1068</v>
      </c>
      <c r="G280" s="197">
        <v>0.17791666666666667</v>
      </c>
      <c r="H280" s="197">
        <v>0.18004629629629629</v>
      </c>
      <c r="I280" s="176">
        <f t="shared" ref="I280:I288" si="10">H280-G280</f>
        <v>2.1296296296296202E-3</v>
      </c>
      <c r="J280" s="177">
        <f t="shared" si="9"/>
        <v>183.99999999999918</v>
      </c>
      <c r="K280" s="178" t="s">
        <v>48</v>
      </c>
      <c r="L280" s="116" t="s">
        <v>14</v>
      </c>
      <c r="M280" s="116" t="s">
        <v>1937</v>
      </c>
      <c r="N280" s="200" t="s">
        <v>1180</v>
      </c>
    </row>
    <row r="281" spans="1:14">
      <c r="A281" s="62">
        <v>73</v>
      </c>
      <c r="B281" s="62">
        <v>24</v>
      </c>
      <c r="D281" s="62">
        <v>4</v>
      </c>
      <c r="E281" s="196" t="s">
        <v>2031</v>
      </c>
      <c r="F281" s="174" t="s">
        <v>1928</v>
      </c>
      <c r="G281" s="197">
        <v>0.18004629629629629</v>
      </c>
      <c r="H281" s="197">
        <v>0.18584490740740742</v>
      </c>
      <c r="I281" s="176">
        <f t="shared" si="10"/>
        <v>5.7986111111111294E-3</v>
      </c>
      <c r="J281" s="177">
        <f t="shared" si="9"/>
        <v>501.00000000000159</v>
      </c>
      <c r="K281" s="197"/>
      <c r="L281" s="116" t="s">
        <v>1928</v>
      </c>
      <c r="M281" s="116"/>
      <c r="N281" s="200"/>
    </row>
    <row r="282" spans="1:14">
      <c r="A282" s="62">
        <v>89</v>
      </c>
      <c r="B282" s="62">
        <v>25</v>
      </c>
      <c r="D282" s="62">
        <v>4</v>
      </c>
      <c r="E282" s="196" t="s">
        <v>2031</v>
      </c>
      <c r="F282" s="116" t="s">
        <v>1068</v>
      </c>
      <c r="G282" s="197">
        <v>0.18584490740740742</v>
      </c>
      <c r="H282" s="197">
        <v>0.19763888888888889</v>
      </c>
      <c r="I282" s="176">
        <f t="shared" si="10"/>
        <v>1.1793981481481475E-2</v>
      </c>
      <c r="J282" s="177">
        <f t="shared" si="9"/>
        <v>1018.9999999999994</v>
      </c>
      <c r="K282" s="197"/>
      <c r="L282" s="203" t="s">
        <v>14</v>
      </c>
      <c r="M282" s="116" t="s">
        <v>1937</v>
      </c>
      <c r="N282" s="200" t="s">
        <v>1207</v>
      </c>
    </row>
    <row r="283" spans="1:14">
      <c r="A283" s="62">
        <v>91</v>
      </c>
      <c r="B283" s="62">
        <v>26</v>
      </c>
      <c r="D283" s="62">
        <v>4</v>
      </c>
      <c r="E283" s="196" t="s">
        <v>2031</v>
      </c>
      <c r="F283" s="116" t="s">
        <v>1068</v>
      </c>
      <c r="G283" s="197">
        <v>0.19784722222222223</v>
      </c>
      <c r="H283" s="197">
        <v>0.20070601851851852</v>
      </c>
      <c r="I283" s="176">
        <f t="shared" si="10"/>
        <v>2.8587962962962898E-3</v>
      </c>
      <c r="J283" s="177">
        <f t="shared" si="9"/>
        <v>246.99999999999943</v>
      </c>
      <c r="K283" s="197"/>
      <c r="L283" s="203" t="s">
        <v>14</v>
      </c>
      <c r="M283" s="203" t="s">
        <v>1937</v>
      </c>
      <c r="N283" s="200" t="s">
        <v>1211</v>
      </c>
    </row>
    <row r="284" spans="1:14">
      <c r="A284" s="62">
        <v>92</v>
      </c>
      <c r="B284" s="62">
        <v>27</v>
      </c>
      <c r="D284" s="62">
        <v>4</v>
      </c>
      <c r="E284" s="196" t="s">
        <v>2031</v>
      </c>
      <c r="F284" s="174" t="s">
        <v>1928</v>
      </c>
      <c r="G284" s="197">
        <v>0.20070601851851852</v>
      </c>
      <c r="H284" s="197">
        <v>0.33754629629629629</v>
      </c>
      <c r="I284" s="176">
        <f t="shared" si="10"/>
        <v>0.13684027777777777</v>
      </c>
      <c r="J284" s="177">
        <f t="shared" si="9"/>
        <v>11823</v>
      </c>
      <c r="K284" s="197"/>
      <c r="L284" s="116" t="s">
        <v>1928</v>
      </c>
      <c r="M284" s="116"/>
      <c r="N284" s="200"/>
    </row>
    <row r="285" spans="1:14">
      <c r="A285" s="62">
        <v>161</v>
      </c>
      <c r="B285" s="62">
        <v>28</v>
      </c>
      <c r="D285" s="62">
        <v>4</v>
      </c>
      <c r="E285" s="196" t="s">
        <v>2031</v>
      </c>
      <c r="F285" s="116" t="s">
        <v>1309</v>
      </c>
      <c r="G285" s="197">
        <v>0.33763888888888888</v>
      </c>
      <c r="H285" s="197">
        <v>0.33967592592592594</v>
      </c>
      <c r="I285" s="176">
        <f t="shared" si="10"/>
        <v>2.0370370370370594E-3</v>
      </c>
      <c r="J285" s="177">
        <f t="shared" si="9"/>
        <v>176.00000000000193</v>
      </c>
      <c r="K285" s="197" t="s">
        <v>2037</v>
      </c>
      <c r="L285" s="116" t="s">
        <v>14</v>
      </c>
      <c r="M285" s="116" t="s">
        <v>1929</v>
      </c>
      <c r="N285" s="200" t="s">
        <v>2038</v>
      </c>
    </row>
    <row r="286" spans="1:14">
      <c r="B286" s="62">
        <v>29</v>
      </c>
      <c r="D286" s="62">
        <v>4</v>
      </c>
      <c r="E286" s="196" t="s">
        <v>2031</v>
      </c>
      <c r="F286" s="116" t="s">
        <v>1309</v>
      </c>
      <c r="G286" s="197">
        <v>0.33967592592592594</v>
      </c>
      <c r="H286" s="197">
        <v>0.34818287037037038</v>
      </c>
      <c r="I286" s="176">
        <f t="shared" si="10"/>
        <v>8.506944444444442E-3</v>
      </c>
      <c r="J286" s="177">
        <f t="shared" si="9"/>
        <v>734.99999999999977</v>
      </c>
      <c r="K286" s="197" t="s">
        <v>2037</v>
      </c>
      <c r="L286" s="116"/>
      <c r="M286" s="116" t="s">
        <v>2039</v>
      </c>
      <c r="N286" s="200" t="s">
        <v>2040</v>
      </c>
    </row>
    <row r="287" spans="1:14">
      <c r="A287" s="62">
        <v>163</v>
      </c>
      <c r="B287" s="62">
        <v>30</v>
      </c>
      <c r="D287" s="62">
        <v>4</v>
      </c>
      <c r="E287" s="196" t="s">
        <v>2031</v>
      </c>
      <c r="F287" s="116" t="s">
        <v>1309</v>
      </c>
      <c r="G287" s="197">
        <v>0.34844907407407405</v>
      </c>
      <c r="H287" s="197">
        <v>0.35309027777777779</v>
      </c>
      <c r="I287" s="176">
        <f t="shared" si="10"/>
        <v>4.6412037037037446E-3</v>
      </c>
      <c r="J287" s="177">
        <f t="shared" si="9"/>
        <v>401.00000000000352</v>
      </c>
      <c r="K287" s="197" t="s">
        <v>2037</v>
      </c>
      <c r="L287" s="116" t="s">
        <v>14</v>
      </c>
      <c r="M287" s="116" t="s">
        <v>2039</v>
      </c>
      <c r="N287" s="200" t="s">
        <v>1431</v>
      </c>
    </row>
    <row r="288" spans="1:14">
      <c r="A288" s="62">
        <v>164</v>
      </c>
      <c r="B288" s="62">
        <v>31</v>
      </c>
      <c r="D288" s="62">
        <v>4</v>
      </c>
      <c r="E288" s="196" t="s">
        <v>2031</v>
      </c>
      <c r="F288" s="174" t="s">
        <v>1928</v>
      </c>
      <c r="G288" s="197">
        <v>0.35334490740740743</v>
      </c>
      <c r="H288" s="197">
        <v>0.3982060185185185</v>
      </c>
      <c r="I288" s="176">
        <f t="shared" si="10"/>
        <v>4.4861111111111074E-2</v>
      </c>
      <c r="J288" s="177">
        <f t="shared" si="9"/>
        <v>3875.9999999999968</v>
      </c>
      <c r="K288" s="197"/>
      <c r="L288" s="116" t="s">
        <v>1928</v>
      </c>
      <c r="M288" s="116"/>
      <c r="N288" s="116"/>
    </row>
  </sheetData>
  <conditionalFormatting sqref="L2:M227 L258:M288">
    <cfRule type="containsText" dxfId="56" priority="43" operator="containsText" text="อภิปราย">
      <formula>NOT(ISERROR(SEARCH(("อภิปราย"),(L2))))</formula>
    </cfRule>
  </conditionalFormatting>
  <conditionalFormatting sqref="L1:M288">
    <cfRule type="containsText" dxfId="55" priority="44" operator="containsText" text="ประท้วง">
      <formula>NOT(ISERROR(SEARCH(("ประท้วง"),(L1))))</formula>
    </cfRule>
  </conditionalFormatting>
  <conditionalFormatting sqref="L1:M288">
    <cfRule type="containsText" dxfId="54" priority="45" operator="containsText" text="ชี้แจง">
      <formula>NOT(ISERROR(SEARCH(("ชี้แจง"),(L1))))</formula>
    </cfRule>
  </conditionalFormatting>
  <conditionalFormatting sqref="N153:N170 N172:N226 N258:N288 N2:N34 N77:N113 I2:I288">
    <cfRule type="cellIs" dxfId="53" priority="46" operator="greaterThan">
      <formula>"0:30:00"</formula>
    </cfRule>
  </conditionalFormatting>
  <conditionalFormatting sqref="N2:N34 N77:N113 I2:I288">
    <cfRule type="cellIs" dxfId="52" priority="47" operator="greaterThan">
      <formula>"1:00:00"</formula>
    </cfRule>
  </conditionalFormatting>
  <conditionalFormatting sqref="F115:F116 F118 F120 F122:F123 F125:F126 F128:F131 F133 F135 F137:F138 F140 F142 F144 F154 F146:F151">
    <cfRule type="containsBlanks" dxfId="51" priority="42">
      <formula>LEN(TRIM(F115))=0</formula>
    </cfRule>
  </conditionalFormatting>
  <conditionalFormatting sqref="L228:M257">
    <cfRule type="containsText" dxfId="50" priority="41" operator="containsText" text="อภิปราย">
      <formula>NOT(ISERROR(SEARCH(("อภิปราย"),(L228))))</formula>
    </cfRule>
  </conditionalFormatting>
  <conditionalFormatting sqref="L230:M230">
    <cfRule type="containsText" dxfId="49" priority="40" operator="containsText" text="อภิปราย">
      <formula>NOT(ISERROR(SEARCH(("อภิปราย"),(L230))))</formula>
    </cfRule>
  </conditionalFormatting>
  <conditionalFormatting sqref="L232:M232 M233">
    <cfRule type="containsText" dxfId="48" priority="39" operator="containsText" text="อภิปราย">
      <formula>NOT(ISERROR(SEARCH(("อภิปราย"),(L232))))</formula>
    </cfRule>
  </conditionalFormatting>
  <conditionalFormatting sqref="L236:M236">
    <cfRule type="containsText" dxfId="47" priority="38" operator="containsText" text="อภิปราย">
      <formula>NOT(ISERROR(SEARCH(("อภิปราย"),(L236))))</formula>
    </cfRule>
  </conditionalFormatting>
  <conditionalFormatting sqref="L238:M238">
    <cfRule type="containsText" dxfId="46" priority="37" operator="containsText" text="อภิปราย">
      <formula>NOT(ISERROR(SEARCH(("อภิปราย"),(L238))))</formula>
    </cfRule>
  </conditionalFormatting>
  <conditionalFormatting sqref="L241:M241">
    <cfRule type="containsText" dxfId="45" priority="36" operator="containsText" text="อภิปราย">
      <formula>NOT(ISERROR(SEARCH(("อภิปราย"),(L241))))</formula>
    </cfRule>
  </conditionalFormatting>
  <conditionalFormatting sqref="L243:M243">
    <cfRule type="containsText" dxfId="44" priority="35" operator="containsText" text="อภิปราย">
      <formula>NOT(ISERROR(SEARCH(("อภิปราย"),(L243))))</formula>
    </cfRule>
  </conditionalFormatting>
  <conditionalFormatting sqref="L245:M245">
    <cfRule type="containsText" dxfId="43" priority="34" operator="containsText" text="อภิปราย">
      <formula>NOT(ISERROR(SEARCH(("อภิปราย"),(L245))))</formula>
    </cfRule>
  </conditionalFormatting>
  <conditionalFormatting sqref="L249:M249">
    <cfRule type="containsText" dxfId="42" priority="33" operator="containsText" text="อภิปราย">
      <formula>NOT(ISERROR(SEARCH(("อภิปราย"),(L249))))</formula>
    </cfRule>
  </conditionalFormatting>
  <conditionalFormatting sqref="L251:M251">
    <cfRule type="containsText" dxfId="41" priority="32" operator="containsText" text="อภิปราย">
      <formula>NOT(ISERROR(SEARCH(("อภิปราย"),(L251))))</formula>
    </cfRule>
  </conditionalFormatting>
  <conditionalFormatting sqref="L253:M253">
    <cfRule type="containsText" dxfId="40" priority="31" operator="containsText" text="อภิปราย">
      <formula>NOT(ISERROR(SEARCH(("อภิปราย"),(L253))))</formula>
    </cfRule>
  </conditionalFormatting>
  <conditionalFormatting sqref="L255:M255">
    <cfRule type="containsText" dxfId="39" priority="30" operator="containsText" text="อภิปราย">
      <formula>NOT(ISERROR(SEARCH(("อภิปราย"),(L255))))</formula>
    </cfRule>
  </conditionalFormatting>
  <conditionalFormatting sqref="L257:M257">
    <cfRule type="containsText" dxfId="38" priority="29" operator="containsText" text="อภิปราย">
      <formula>NOT(ISERROR(SEARCH(("อภิปราย"),(L257))))</formula>
    </cfRule>
  </conditionalFormatting>
  <conditionalFormatting sqref="L258:M258">
    <cfRule type="containsText" dxfId="37" priority="28" operator="containsText" text="อภิปราย">
      <formula>NOT(ISERROR(SEARCH(("อภิปราย"),(L258))))</formula>
    </cfRule>
  </conditionalFormatting>
  <conditionalFormatting sqref="L258:M258">
    <cfRule type="containsText" dxfId="36" priority="27" operator="containsText" text="อภิปราย">
      <formula>NOT(ISERROR(SEARCH(("อภิปราย"),(L258))))</formula>
    </cfRule>
  </conditionalFormatting>
  <conditionalFormatting sqref="L260:M260">
    <cfRule type="containsText" dxfId="35" priority="26" operator="containsText" text="อภิปราย">
      <formula>NOT(ISERROR(SEARCH(("อภิปราย"),(L260))))</formula>
    </cfRule>
  </conditionalFormatting>
  <conditionalFormatting sqref="L260:M260">
    <cfRule type="containsText" dxfId="34" priority="25" operator="containsText" text="อภิปราย">
      <formula>NOT(ISERROR(SEARCH(("อภิปราย"),(L260))))</formula>
    </cfRule>
  </conditionalFormatting>
  <conditionalFormatting sqref="L261:M261">
    <cfRule type="containsText" dxfId="33" priority="24" operator="containsText" text="อภิปราย">
      <formula>NOT(ISERROR(SEARCH(("อภิปราย"),(L261))))</formula>
    </cfRule>
  </conditionalFormatting>
  <conditionalFormatting sqref="L261:M261">
    <cfRule type="containsText" dxfId="32" priority="23" operator="containsText" text="อภิปราย">
      <formula>NOT(ISERROR(SEARCH(("อภิปราย"),(L261))))</formula>
    </cfRule>
  </conditionalFormatting>
  <conditionalFormatting sqref="L265:M265">
    <cfRule type="containsText" dxfId="31" priority="22" operator="containsText" text="อภิปราย">
      <formula>NOT(ISERROR(SEARCH(("อภิปราย"),(L265))))</formula>
    </cfRule>
  </conditionalFormatting>
  <conditionalFormatting sqref="L265:M265">
    <cfRule type="containsText" dxfId="30" priority="21" operator="containsText" text="อภิปราย">
      <formula>NOT(ISERROR(SEARCH(("อภิปราย"),(L265))))</formula>
    </cfRule>
  </conditionalFormatting>
  <conditionalFormatting sqref="L267:M267">
    <cfRule type="containsText" dxfId="29" priority="20" operator="containsText" text="อภิปราย">
      <formula>NOT(ISERROR(SEARCH(("อภิปราย"),(L267))))</formula>
    </cfRule>
  </conditionalFormatting>
  <conditionalFormatting sqref="L267:M267">
    <cfRule type="containsText" dxfId="28" priority="19" operator="containsText" text="อภิปราย">
      <formula>NOT(ISERROR(SEARCH(("อภิปราย"),(L267))))</formula>
    </cfRule>
  </conditionalFormatting>
  <conditionalFormatting sqref="L270:M270">
    <cfRule type="containsText" dxfId="27" priority="18" operator="containsText" text="อภิปราย">
      <formula>NOT(ISERROR(SEARCH(("อภิปราย"),(L270))))</formula>
    </cfRule>
  </conditionalFormatting>
  <conditionalFormatting sqref="L270:M270">
    <cfRule type="containsText" dxfId="26" priority="17" operator="containsText" text="อภิปราย">
      <formula>NOT(ISERROR(SEARCH(("อภิปราย"),(L270))))</formula>
    </cfRule>
  </conditionalFormatting>
  <conditionalFormatting sqref="L272:M272">
    <cfRule type="containsText" dxfId="25" priority="16" operator="containsText" text="อภิปราย">
      <formula>NOT(ISERROR(SEARCH(("อภิปราย"),(L272))))</formula>
    </cfRule>
  </conditionalFormatting>
  <conditionalFormatting sqref="L272:M272">
    <cfRule type="containsText" dxfId="24" priority="15" operator="containsText" text="อภิปราย">
      <formula>NOT(ISERROR(SEARCH(("อภิปราย"),(L272))))</formula>
    </cfRule>
  </conditionalFormatting>
  <conditionalFormatting sqref="L275:M275">
    <cfRule type="containsText" dxfId="23" priority="14" operator="containsText" text="อภิปราย">
      <formula>NOT(ISERROR(SEARCH(("อภิปราย"),(L275))))</formula>
    </cfRule>
  </conditionalFormatting>
  <conditionalFormatting sqref="L275:M275">
    <cfRule type="containsText" dxfId="22" priority="13" operator="containsText" text="อภิปราย">
      <formula>NOT(ISERROR(SEARCH(("อภิปราย"),(L275))))</formula>
    </cfRule>
  </conditionalFormatting>
  <conditionalFormatting sqref="L277:M277">
    <cfRule type="containsText" dxfId="21" priority="12" operator="containsText" text="อภิปราย">
      <formula>NOT(ISERROR(SEARCH(("อภิปราย"),(L277))))</formula>
    </cfRule>
  </conditionalFormatting>
  <conditionalFormatting sqref="L277:M277">
    <cfRule type="containsText" dxfId="20" priority="11" operator="containsText" text="อภิปราย">
      <formula>NOT(ISERROR(SEARCH(("อภิปราย"),(L277))))</formula>
    </cfRule>
  </conditionalFormatting>
  <conditionalFormatting sqref="L279:M279">
    <cfRule type="containsText" dxfId="19" priority="10" operator="containsText" text="อภิปราย">
      <formula>NOT(ISERROR(SEARCH(("อภิปราย"),(L279))))</formula>
    </cfRule>
  </conditionalFormatting>
  <conditionalFormatting sqref="L279:M279">
    <cfRule type="containsText" dxfId="18" priority="9" operator="containsText" text="อภิปราย">
      <formula>NOT(ISERROR(SEARCH(("อภิปราย"),(L279))))</formula>
    </cfRule>
  </conditionalFormatting>
  <conditionalFormatting sqref="L281:M281">
    <cfRule type="containsText" dxfId="17" priority="8" operator="containsText" text="อภิปราย">
      <formula>NOT(ISERROR(SEARCH(("อภิปราย"),(L281))))</formula>
    </cfRule>
  </conditionalFormatting>
  <conditionalFormatting sqref="L281:M281">
    <cfRule type="containsText" dxfId="16" priority="7" operator="containsText" text="อภิปราย">
      <formula>NOT(ISERROR(SEARCH(("อภิปราย"),(L281))))</formula>
    </cfRule>
  </conditionalFormatting>
  <conditionalFormatting sqref="L284:M284">
    <cfRule type="containsText" dxfId="15" priority="6" operator="containsText" text="อภิปราย">
      <formula>NOT(ISERROR(SEARCH(("อภิปราย"),(L284))))</formula>
    </cfRule>
  </conditionalFormatting>
  <conditionalFormatting sqref="L284:M284">
    <cfRule type="containsText" dxfId="14" priority="5" operator="containsText" text="อภิปราย">
      <formula>NOT(ISERROR(SEARCH(("อภิปราย"),(L284))))</formula>
    </cfRule>
  </conditionalFormatting>
  <conditionalFormatting sqref="L288:M288">
    <cfRule type="containsText" dxfId="13" priority="4" operator="containsText" text="อภิปราย">
      <formula>NOT(ISERROR(SEARCH(("อภิปราย"),(L288))))</formula>
    </cfRule>
  </conditionalFormatting>
  <conditionalFormatting sqref="L288:M288">
    <cfRule type="containsText" dxfId="12" priority="3" operator="containsText" text="อภิปราย">
      <formula>NOT(ISERROR(SEARCH(("อภิปราย"),(L288))))</formula>
    </cfRule>
  </conditionalFormatting>
  <conditionalFormatting sqref="M231">
    <cfRule type="containsText" dxfId="11" priority="2" operator="containsText" text="อภิปราย">
      <formula>NOT(ISERROR(SEARCH(("อภิปราย"),(M231))))</formula>
    </cfRule>
  </conditionalFormatting>
  <conditionalFormatting sqref="M235">
    <cfRule type="containsText" dxfId="10" priority="1" operator="containsText" text="อภิปราย">
      <formula>NOT(ISERROR(SEARCH(("อภิปราย"),(M235))))</formula>
    </cfRule>
  </conditionalFormatting>
  <dataValidations count="1">
    <dataValidation type="list" allowBlank="1" sqref="L1:M206 L207 L208:M232 L233:L235 M234:M235 L236:M288" xr:uid="{BD702631-764C-4BAB-BBA9-1AC94D506032}">
      <formula1>"บริหารสภา,อภิปราย,ประท้วง,ชี้แจง"</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24.02</vt:lpstr>
      <vt:lpstr>25.02</vt:lpstr>
      <vt:lpstr>26.02</vt:lpstr>
      <vt:lpstr>27.02</vt:lpstr>
      <vt:lpstr>All</vt:lpstr>
      <vt:lpstr>5 ประเภทอภิปราย</vt:lpstr>
      <vt:lpstr>ผู้ประท้วงดีเด่น</vt:lpstr>
      <vt:lpstr>ข้อมูลส.ส.</vt:lpstr>
      <vt:lpstr>ข้อกล่าวหา</vt:lpstr>
      <vt:lpstr>แบบตัด Other</vt:lpstr>
      <vt:lpstr>License</vt:lpstr>
      <vt:lpstr>Politicians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chinnapaht</dc:creator>
  <cp:lastModifiedBy>Vizcount</cp:lastModifiedBy>
  <dcterms:created xsi:type="dcterms:W3CDTF">2020-04-26T10:05:03Z</dcterms:created>
  <dcterms:modified xsi:type="dcterms:W3CDTF">2020-04-29T18:43:40Z</dcterms:modified>
</cp:coreProperties>
</file>