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docProps/core.xml" ContentType="application/vnd.openxmlformats-package.core-properties+xml"/>
  <Override PartName="/docProps/app.xml" ContentType="application/vnd.openxmlformats-officedocument.extended-propertie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rchana\Documents\"/>
    </mc:Choice>
  </mc:AlternateContent>
  <workbookProtection lockRevision="1"/>
  <bookViews>
    <workbookView xWindow="0" yWindow="0" windowWidth="20490" windowHeight="7755" activeTab="2"/>
  </bookViews>
  <sheets>
    <sheet name="bike_buyers" sheetId="1" r:id="rId1"/>
    <sheet name="Working Sheet" sheetId="2" r:id="rId2"/>
    <sheet name="Dashboard" sheetId="3" r:id="rId3"/>
    <sheet name="Pivot_Table"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 name="Z_9788CC9A_307E_488B_B0EF_7020AB462ACF_.wvu.FilterData" localSheetId="0" hidden="1">bike_buyers!$A$1:$M$1001</definedName>
    <definedName name="Z_9788CC9A_307E_488B_B0EF_7020AB462ACF_.wvu.FilterData" localSheetId="1" hidden="1">'Working Sheet'!$A$1:$N$1001</definedName>
  </definedNames>
  <calcPr calcId="152511"/>
  <customWorkbookViews>
    <customWorkbookView name="Windows User - Personal View" guid="{9788CC9A-307E-488B-B0EF-7020AB462ACF}" mergeInterval="0" personalView="1" maximized="1" xWindow="-8" yWindow="-8" windowWidth="1382" windowHeight="744" activeSheetId="3" showFormulaBar="0"/>
  </customWorkbookViews>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<sst xmlns="http://schemas.openxmlformats.org/spreadsheetml/2006/main" count="16274" uniqueCount="50">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</sst>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usernames" Target="revisions/userNam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Sales.xlsx]Pivot_Table!PivotTable4</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Avg</a:t>
            </a:r>
            <a:r>
              <a:rPr lang="en-IN" sz="1800" b="1" baseline="0"/>
              <a:t> Income Per Purchase</a:t>
            </a:r>
            <a:endParaRPr lang="en-IN" sz="1800" b="1"/>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20481456"/>
        <c:axId val="120484176"/>
      </c:barChart>
      <c:catAx>
        <c:axId val="12048145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b="1"/>
                  <a:t>Gender</a:t>
                </a:r>
              </a:p>
            </c:rich>
          </c:tx>
          <c:layout>
            <c:manualLayout>
              <c:xMode val="edge"/>
              <c:yMode val="edge"/>
              <c:x val="0.45089174534445936"/>
              <c:y val="0.8894600543605523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84176"/>
        <c:crosses val="autoZero"/>
        <c:auto val="1"/>
        <c:lblAlgn val="ctr"/>
        <c:lblOffset val="100"/>
        <c:noMultiLvlLbl val="0"/>
      </c:catAx>
      <c:valAx>
        <c:axId val="120484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b="1"/>
                  <a:t>Avg</a:t>
                </a:r>
                <a:r>
                  <a:rPr lang="en-IN" sz="1400" b="1" baseline="0"/>
                  <a:t> Income</a:t>
                </a:r>
                <a:endParaRPr lang="en-IN" sz="1400" b="1"/>
              </a:p>
            </c:rich>
          </c:tx>
          <c:layout>
            <c:manualLayout>
              <c:xMode val="edge"/>
              <c:yMode val="edge"/>
              <c:x val="1.4306151645207439E-2"/>
              <c:y val="0.31400564620144128"/>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048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Sales.xlsx]Pivot_Table!PivotTable6</c:name>
    <c:fmtId val="2"/>
  </c:pivotSource>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IN" sz="1800"/>
              <a:t>Customer Commute</a:t>
            </a:r>
          </a:p>
        </c:rich>
      </c:tx>
      <c:layout>
        <c:manualLayout>
          <c:xMode val="edge"/>
          <c:yMode val="edge"/>
          <c:x val="0.40060961442939574"/>
          <c:y val="2.635319138393988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8.7206504217735334E-2"/>
          <c:y val="0.17050361378311407"/>
          <c:w val="0.87720117540548515"/>
          <c:h val="0.59832755587994835"/>
        </c:manualLayout>
      </c:layout>
      <c:lineChart>
        <c:grouping val="standard"/>
        <c:varyColors val="0"/>
        <c:ser>
          <c:idx val="0"/>
          <c:order val="0"/>
          <c:tx>
            <c:strRef>
              <c:f>Pivot_Table!$B$17:$B$18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Pivot_Table!$A$19:$A$24</c:f>
              <c:strCache>
                <c:ptCount val="5"/>
                <c:pt idx="0">
                  <c:v>0-1 Miles</c:v>
                </c:pt>
                <c:pt idx="1">
                  <c:v>1-2 Miles</c:v>
                </c:pt>
                <c:pt idx="2">
                  <c:v>2-5 Miles</c:v>
                </c:pt>
                <c:pt idx="3">
                  <c:v>5-10 Miles</c:v>
                </c:pt>
                <c:pt idx="4">
                  <c:v>10+ Miles</c:v>
                </c:pt>
              </c:strCache>
            </c:strRef>
          </c:cat>
          <c:val>
            <c:numRef>
              <c:f>Pivot_Table!$B$19:$B$24</c:f>
              <c:numCache>
                <c:formatCode>General</c:formatCode>
                <c:ptCount val="5"/>
                <c:pt idx="0">
                  <c:v>166</c:v>
                </c:pt>
                <c:pt idx="1">
                  <c:v>92</c:v>
                </c:pt>
                <c:pt idx="2">
                  <c:v>67</c:v>
                </c:pt>
                <c:pt idx="3">
                  <c:v>116</c:v>
                </c:pt>
                <c:pt idx="4">
                  <c:v>78</c:v>
                </c:pt>
              </c:numCache>
            </c:numRef>
          </c:val>
          <c:smooth val="0"/>
        </c:ser>
        <c:ser>
          <c:idx val="1"/>
          <c:order val="1"/>
          <c:tx>
            <c:strRef>
              <c:f>Pivot_Table!$C$17:$C$18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Pivot_Table!$A$19:$A$24</c:f>
              <c:strCache>
                <c:ptCount val="5"/>
                <c:pt idx="0">
                  <c:v>0-1 Miles</c:v>
                </c:pt>
                <c:pt idx="1">
                  <c:v>1-2 Miles</c:v>
                </c:pt>
                <c:pt idx="2">
                  <c:v>2-5 Miles</c:v>
                </c:pt>
                <c:pt idx="3">
                  <c:v>5-10 Miles</c:v>
                </c:pt>
                <c:pt idx="4">
                  <c:v>10+ Miles</c:v>
                </c:pt>
              </c:strCache>
            </c:strRef>
          </c:cat>
          <c:val>
            <c:numRef>
              <c:f>Pivot_Table!$C$19:$C$24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20482000"/>
        <c:axId val="120482544"/>
      </c:lineChart>
      <c:catAx>
        <c:axId val="12048200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IN" sz="1400"/>
                  <a:t>Commute Distance</a:t>
                </a:r>
              </a:p>
            </c:rich>
          </c:tx>
          <c:layout>
            <c:manualLayout>
              <c:xMode val="edge"/>
              <c:yMode val="edge"/>
              <c:x val="0.42988180908046947"/>
              <c:y val="0.88823324268543913"/>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crossAx val="120482544"/>
        <c:crosses val="autoZero"/>
        <c:auto val="1"/>
        <c:lblAlgn val="ctr"/>
        <c:lblOffset val="100"/>
        <c:noMultiLvlLbl val="0"/>
      </c:catAx>
      <c:valAx>
        <c:axId val="1204825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IN" sz="1400"/>
                  <a:t>Purchased Bike</a:t>
                </a:r>
              </a:p>
            </c:rich>
          </c:tx>
          <c:layout>
            <c:manualLayout>
              <c:xMode val="edge"/>
              <c:yMode val="edge"/>
              <c:x val="1.1906442596403754E-2"/>
              <c:y val="0.3064437503454084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120482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Sales.xlsx]Pivot_Table!PivotTable7</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Customer</a:t>
            </a:r>
            <a:r>
              <a:rPr lang="en-IN" sz="1600" b="1" baseline="0"/>
              <a:t> Age Brackets</a:t>
            </a:r>
            <a:endParaRPr lang="en-IN"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548140398937173"/>
          <c:y val="0.19385501675969652"/>
          <c:w val="0.77966190648071476"/>
          <c:h val="0.56981963120181311"/>
        </c:manualLayout>
      </c:layout>
      <c:lineChart>
        <c:grouping val="standard"/>
        <c:varyColors val="0"/>
        <c:ser>
          <c:idx val="0"/>
          <c:order val="0"/>
          <c:tx>
            <c:strRef>
              <c:f>Pivot_Table!$B$32:$B$33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Pivot_Table!$A$34:$A$37</c:f>
              <c:strCache>
                <c:ptCount val="3"/>
                <c:pt idx="0">
                  <c:v>Adolescent</c:v>
                </c:pt>
                <c:pt idx="1">
                  <c:v>Middle Age</c:v>
                </c:pt>
                <c:pt idx="2">
                  <c:v>Old</c:v>
                </c:pt>
              </c:strCache>
            </c:strRef>
          </c:cat>
          <c:val>
            <c:numRef>
              <c:f>Pivot_Table!$B$34:$B$37</c:f>
              <c:numCache>
                <c:formatCode>General</c:formatCode>
                <c:ptCount val="3"/>
                <c:pt idx="0">
                  <c:v>71</c:v>
                </c:pt>
                <c:pt idx="1">
                  <c:v>318</c:v>
                </c:pt>
                <c:pt idx="2">
                  <c:v>130</c:v>
                </c:pt>
              </c:numCache>
            </c:numRef>
          </c:val>
          <c:smooth val="0"/>
        </c:ser>
        <c:ser>
          <c:idx val="1"/>
          <c:order val="1"/>
          <c:tx>
            <c:strRef>
              <c:f>Pivot_Table!$C$32:$C$33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Pivot_Table!$A$34:$A$37</c:f>
              <c:strCache>
                <c:ptCount val="3"/>
                <c:pt idx="0">
                  <c:v>Adolescent</c:v>
                </c:pt>
                <c:pt idx="1">
                  <c:v>Middle Age</c:v>
                </c:pt>
                <c:pt idx="2">
                  <c:v>Old</c:v>
                </c:pt>
              </c:strCache>
            </c:strRef>
          </c:cat>
          <c:val>
            <c:numRef>
              <c:f>Pivot_Table!$C$34:$C$37</c:f>
              <c:numCache>
                <c:formatCode>General</c:formatCode>
                <c:ptCount val="3"/>
                <c:pt idx="0">
                  <c:v>39</c:v>
                </c:pt>
                <c:pt idx="1">
                  <c:v>383</c:v>
                </c:pt>
                <c:pt idx="2">
                  <c:v>59</c:v>
                </c:pt>
              </c:numCache>
            </c:numRef>
          </c:val>
          <c:smooth val="0"/>
        </c:ser>
        <c:dLbls>
          <c:dLblPos val="r"/>
          <c:showLegendKey val="0"/>
          <c:showVal val="1"/>
          <c:showCatName val="0"/>
          <c:showSerName val="0"/>
          <c:showPercent val="0"/>
          <c:showBubbleSize val="0"/>
        </c:dLbls>
        <c:marker val="1"/>
        <c:smooth val="0"/>
        <c:axId val="120471664"/>
        <c:axId val="120483088"/>
      </c:lineChart>
      <c:catAx>
        <c:axId val="12047166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b="1"/>
                  <a:t>Age</a:t>
                </a:r>
                <a:r>
                  <a:rPr lang="en-IN" sz="1400" b="1" baseline="0"/>
                  <a:t> Brackets</a:t>
                </a:r>
                <a:endParaRPr lang="en-IN" sz="1400" b="1"/>
              </a:p>
            </c:rich>
          </c:tx>
          <c:layout>
            <c:manualLayout>
              <c:xMode val="edge"/>
              <c:yMode val="edge"/>
              <c:x val="0.39005341419187334"/>
              <c:y val="0.8915338962261082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0483088"/>
        <c:crosses val="autoZero"/>
        <c:auto val="1"/>
        <c:lblAlgn val="ctr"/>
        <c:lblOffset val="100"/>
        <c:noMultiLvlLbl val="0"/>
      </c:catAx>
      <c:valAx>
        <c:axId val="12048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b="1"/>
                  <a:t>Purchased</a:t>
                </a:r>
                <a:r>
                  <a:rPr lang="en-IN" sz="1400" b="1" baseline="0"/>
                  <a:t> Bike</a:t>
                </a:r>
                <a:endParaRPr lang="en-IN" sz="1400" b="1"/>
              </a:p>
            </c:rich>
          </c:tx>
          <c:layout>
            <c:manualLayout>
              <c:xMode val="edge"/>
              <c:yMode val="edge"/>
              <c:x val="2.488542243481744E-2"/>
              <c:y val="0.27176298450989167"/>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0471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Sales.xlsx]Pivot_Table!PivotTable4</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Avg</a:t>
            </a:r>
            <a:r>
              <a:rPr lang="en-IN" b="1" baseline="0"/>
              <a:t> Income Per Purchase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20485808"/>
        <c:axId val="120473840"/>
      </c:barChart>
      <c:catAx>
        <c:axId val="12048580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Gender</a:t>
                </a:r>
              </a:p>
            </c:rich>
          </c:tx>
          <c:layout>
            <c:manualLayout>
              <c:xMode val="edge"/>
              <c:yMode val="edge"/>
              <c:x val="0.45898077118042646"/>
              <c:y val="0.916586303000784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73840"/>
        <c:crosses val="autoZero"/>
        <c:auto val="1"/>
        <c:lblAlgn val="ctr"/>
        <c:lblOffset val="100"/>
        <c:noMultiLvlLbl val="0"/>
      </c:catAx>
      <c:valAx>
        <c:axId val="12047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Avg</a:t>
                </a:r>
                <a:r>
                  <a:rPr lang="en-IN" b="1" baseline="0"/>
                  <a:t> Income</a:t>
                </a:r>
                <a:endParaRPr lang="en-IN" b="1"/>
              </a:p>
            </c:rich>
          </c:tx>
          <c:layout>
            <c:manualLayout>
              <c:xMode val="edge"/>
              <c:yMode val="edge"/>
              <c:x val="1.4306151645207439E-2"/>
              <c:y val="0.3140056462014412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85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Sales.xlsx]Pivot_Table!PivotTable6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none"/>
          </c:marker>
          <c:cat>
            <c:strRef>
              <c:f>Pivot_Table!$A$19:$A$24</c:f>
              <c:strCache>
                <c:ptCount val="5"/>
                <c:pt idx="0">
                  <c:v>0-1 Miles</c:v>
                </c:pt>
                <c:pt idx="1">
                  <c:v>1-2 Miles</c:v>
                </c:pt>
                <c:pt idx="2">
                  <c:v>2-5 Miles</c:v>
                </c:pt>
                <c:pt idx="3">
                  <c:v>5-10 Miles</c:v>
                </c:pt>
                <c:pt idx="4">
                  <c:v>10+ Miles</c:v>
                </c:pt>
              </c:strCache>
            </c:strRef>
          </c:cat>
          <c:val>
            <c:numRef>
              <c:f>Pivot_Table!$B$19:$B$24</c:f>
              <c:numCache>
                <c:formatCode>General</c:formatCode>
                <c:ptCount val="5"/>
                <c:pt idx="0">
                  <c:v>166</c:v>
                </c:pt>
                <c:pt idx="1">
                  <c:v>92</c:v>
                </c:pt>
                <c:pt idx="2">
                  <c:v>67</c:v>
                </c:pt>
                <c:pt idx="3">
                  <c:v>116</c:v>
                </c:pt>
                <c:pt idx="4">
                  <c:v>78</c:v>
                </c:pt>
              </c:numCache>
            </c:numRef>
          </c:val>
          <c:smooth val="0"/>
        </c:ser>
        <c:ser>
          <c:idx val="1"/>
          <c:order val="1"/>
          <c:tx>
            <c:strRef>
              <c:f>Pivot_Table!$C$17:$C$18</c:f>
              <c:strCache>
                <c:ptCount val="1"/>
                <c:pt idx="0">
                  <c:v>Yes</c:v>
                </c:pt>
              </c:strCache>
            </c:strRef>
          </c:tx>
          <c:spPr>
            <a:ln w="28575" cap="rnd">
              <a:solidFill>
                <a:schemeClr val="accent2"/>
              </a:solidFill>
              <a:round/>
            </a:ln>
            <a:effectLst/>
          </c:spPr>
          <c:marker>
            <c:symbol val="none"/>
          </c:marker>
          <c:cat>
            <c:strRef>
              <c:f>Pivot_Table!$A$19:$A$24</c:f>
              <c:strCache>
                <c:ptCount val="5"/>
                <c:pt idx="0">
                  <c:v>0-1 Miles</c:v>
                </c:pt>
                <c:pt idx="1">
                  <c:v>1-2 Miles</c:v>
                </c:pt>
                <c:pt idx="2">
                  <c:v>2-5 Miles</c:v>
                </c:pt>
                <c:pt idx="3">
                  <c:v>5-10 Miles</c:v>
                </c:pt>
                <c:pt idx="4">
                  <c:v>10+ Miles</c:v>
                </c:pt>
              </c:strCache>
            </c:strRef>
          </c:cat>
          <c:val>
            <c:numRef>
              <c:f>Pivot_Table!$C$19:$C$24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20486352"/>
        <c:axId val="120472752"/>
      </c:lineChart>
      <c:catAx>
        <c:axId val="1204863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Commute</a:t>
                </a:r>
                <a:r>
                  <a:rPr lang="en-IN" b="1" baseline="0"/>
                  <a:t> Distance</a:t>
                </a:r>
                <a:endParaRPr lang="en-IN" b="1"/>
              </a:p>
            </c:rich>
          </c:tx>
          <c:layout>
            <c:manualLayout>
              <c:xMode val="edge"/>
              <c:yMode val="edge"/>
              <c:x val="0.3676805950012188"/>
              <c:y val="0.8951242883334579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72752"/>
        <c:crosses val="autoZero"/>
        <c:auto val="1"/>
        <c:lblAlgn val="ctr"/>
        <c:lblOffset val="100"/>
        <c:noMultiLvlLbl val="0"/>
      </c:catAx>
      <c:valAx>
        <c:axId val="12047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Purchased</a:t>
                </a:r>
                <a:r>
                  <a:rPr lang="en-IN" b="1" baseline="0"/>
                  <a:t> Bik</a:t>
                </a:r>
                <a:r>
                  <a:rPr lang="en-IN" b="1"/>
                  <a:t>e</a:t>
                </a:r>
              </a:p>
            </c:rich>
          </c:tx>
          <c:layout>
            <c:manualLayout>
              <c:xMode val="edge"/>
              <c:yMode val="edge"/>
              <c:x val="1.7278617710583154E-2"/>
              <c:y val="0.3064437914430608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8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Sales.xlsx]Pivot_Table!PivotTable7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Pivot_Table!$A$34:$A$37</c:f>
              <c:strCache>
                <c:ptCount val="3"/>
                <c:pt idx="0">
                  <c:v>Adolescent</c:v>
                </c:pt>
                <c:pt idx="1">
                  <c:v>Middle Age</c:v>
                </c:pt>
                <c:pt idx="2">
                  <c:v>Old</c:v>
                </c:pt>
              </c:strCache>
            </c:strRef>
          </c:cat>
          <c:val>
            <c:numRef>
              <c:f>Pivot_Table!$B$34:$B$37</c:f>
              <c:numCache>
                <c:formatCode>General</c:formatCode>
                <c:ptCount val="3"/>
                <c:pt idx="0">
                  <c:v>71</c:v>
                </c:pt>
                <c:pt idx="1">
                  <c:v>318</c:v>
                </c:pt>
                <c:pt idx="2">
                  <c:v>130</c:v>
                </c:pt>
              </c:numCache>
            </c:numRef>
          </c:val>
          <c:smooth val="0"/>
        </c:ser>
        <c:ser>
          <c:idx val="1"/>
          <c:order val="1"/>
          <c:tx>
            <c:strRef>
              <c:f>Pivot_Table!$C$32:$C$33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Pivot_Table!$A$34:$A$37</c:f>
              <c:strCache>
                <c:ptCount val="3"/>
                <c:pt idx="0">
                  <c:v>Adolescent</c:v>
                </c:pt>
                <c:pt idx="1">
                  <c:v>Middle Age</c:v>
                </c:pt>
                <c:pt idx="2">
                  <c:v>Old</c:v>
                </c:pt>
              </c:strCache>
            </c:strRef>
          </c:cat>
          <c:val>
            <c:numRef>
              <c:f>Pivot_Table!$C$34:$C$37</c:f>
              <c:numCache>
                <c:formatCode>General</c:formatCode>
                <c:ptCount val="3"/>
                <c:pt idx="0">
                  <c:v>39</c:v>
                </c:pt>
                <c:pt idx="1">
                  <c:v>383</c:v>
                </c:pt>
                <c:pt idx="2">
                  <c:v>59</c:v>
                </c:pt>
              </c:numCache>
            </c:numRef>
          </c:val>
          <c:smooth val="0"/>
        </c:ser>
        <c:dLbls>
          <c:dLblPos val="r"/>
          <c:showLegendKey val="0"/>
          <c:showVal val="1"/>
          <c:showCatName val="0"/>
          <c:showSerName val="0"/>
          <c:showPercent val="0"/>
          <c:showBubbleSize val="0"/>
        </c:dLbls>
        <c:marker val="1"/>
        <c:smooth val="0"/>
        <c:axId val="120473296"/>
        <c:axId val="120474384"/>
      </c:lineChart>
      <c:catAx>
        <c:axId val="12047329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r>
                  <a:rPr lang="en-IN" b="1" baseline="0"/>
                  <a:t> Brackets</a:t>
                </a:r>
                <a:endParaRPr lang="en-IN" b="1"/>
              </a:p>
            </c:rich>
          </c:tx>
          <c:layout>
            <c:manualLayout>
              <c:xMode val="edge"/>
              <c:yMode val="edge"/>
              <c:x val="0.38754746281714786"/>
              <c:y val="0.9014536745065785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74384"/>
        <c:crosses val="autoZero"/>
        <c:auto val="1"/>
        <c:lblAlgn val="ctr"/>
        <c:lblOffset val="100"/>
        <c:noMultiLvlLbl val="0"/>
      </c:catAx>
      <c:valAx>
        <c:axId val="12047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Purchased</a:t>
                </a:r>
                <a:r>
                  <a:rPr lang="en-IN" b="1" baseline="0"/>
                  <a:t> Bike</a:t>
                </a:r>
                <a:endParaRPr lang="en-IN" b="1"/>
              </a:p>
            </c:rich>
          </c:tx>
          <c:layout>
            <c:manualLayout>
              <c:xMode val="edge"/>
              <c:yMode val="edge"/>
              <c:x val="1.9444444444444445E-2"/>
              <c:y val="0.3073184601924758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7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Sales.xlsx]Pivot_Table!PivotTable8</c:name>
    <c:fmtId val="1"/>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Age</a:t>
            </a:r>
            <a:r>
              <a:rPr lang="en-IN" sz="1600" b="1" baseline="0"/>
              <a:t> vs Purchased Bike</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3376640419947505"/>
          <c:y val="0.18300925925925926"/>
          <c:w val="0.74678105861767285"/>
          <c:h val="0.58880431612715078"/>
        </c:manualLayout>
      </c:layout>
      <c:lineChart>
        <c:grouping val="standard"/>
        <c:varyColors val="0"/>
        <c:ser>
          <c:idx val="0"/>
          <c:order val="0"/>
          <c:tx>
            <c:strRef>
              <c:f>Pivot_Table!$B$48:$B$49</c:f>
              <c:strCache>
                <c:ptCount val="1"/>
                <c:pt idx="0">
                  <c:v>No</c:v>
                </c:pt>
              </c:strCache>
            </c:strRef>
          </c:tx>
          <c:spPr>
            <a:ln w="28575" cap="rnd">
              <a:solidFill>
                <a:schemeClr val="accent1"/>
              </a:solidFill>
              <a:round/>
            </a:ln>
            <a:effectLst/>
          </c:spPr>
          <c:marker>
            <c:symbol val="none"/>
          </c:marker>
          <c:cat>
            <c:strRef>
              <c:f>Pivot_Table!$A$50:$A$103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Pivot_Table!$C$48:$C$49</c:f>
              <c:strCache>
                <c:ptCount val="1"/>
                <c:pt idx="0">
                  <c:v>Yes</c:v>
                </c:pt>
              </c:strCache>
            </c:strRef>
          </c:tx>
          <c:spPr>
            <a:ln w="28575" cap="rnd">
              <a:solidFill>
                <a:schemeClr val="accent2"/>
              </a:solidFill>
              <a:round/>
            </a:ln>
            <a:effectLst/>
          </c:spPr>
          <c:marker>
            <c:symbol val="none"/>
          </c:marker>
          <c:cat>
            <c:strRef>
              <c:f>Pivot_Table!$A$50:$A$103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smooth val="0"/>
        <c:axId val="1872219952"/>
        <c:axId val="1872215600"/>
      </c:lineChart>
      <c:catAx>
        <c:axId val="1872219952"/>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b="1"/>
                  <a:t>Age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215600"/>
        <c:crosses val="autoZero"/>
        <c:auto val="1"/>
        <c:lblAlgn val="ctr"/>
        <c:lblOffset val="100"/>
        <c:noMultiLvlLbl val="0"/>
      </c:catAx>
      <c:valAx>
        <c:axId val="187221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b="1"/>
                  <a:t>Purchased</a:t>
                </a:r>
                <a:r>
                  <a:rPr lang="en-IN" sz="1400" b="1" baseline="0"/>
                  <a:t> Bike</a:t>
                </a:r>
                <a:endParaRPr lang="en-IN" sz="1400" b="1"/>
              </a:p>
            </c:rich>
          </c:tx>
          <c:layout>
            <c:manualLayout>
              <c:xMode val="edge"/>
              <c:yMode val="edge"/>
              <c:x val="1.9444444444444445E-2"/>
              <c:y val="0.2887999416739573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219952"/>
        <c:crosses val="autoZero"/>
        <c:crossBetween val="between"/>
      </c:valAx>
      <c:spPr>
        <a:noFill/>
        <a:ln>
          <a:noFill/>
        </a:ln>
        <a:effectLst/>
      </c:spPr>
    </c:plotArea>
    <c:legend>
      <c:legendPos val="r"/>
      <c:layout>
        <c:manualLayout>
          <c:xMode val="edge"/>
          <c:yMode val="edge"/>
          <c:x val="0.87948600174978131"/>
          <c:y val="0.48328630796150479"/>
          <c:w val="0.11773622047244095"/>
          <c:h val="0.188658501020705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50765</xdr:colOff>
      <xdr:row>4</xdr:row>
      <xdr:rowOff>68036</xdr:rowOff>
    </xdr:from>
    <xdr:to>
      <xdr:col>8</xdr:col>
      <xdr:colOff>775607</xdr:colOff>
      <xdr:row>19</xdr:row>
      <xdr:rowOff>40822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54428</xdr:colOff>
      <xdr:row>19</xdr:row>
      <xdr:rowOff>136072</xdr:rowOff>
    </xdr:from>
    <xdr:to>
      <xdr:col>15</xdr:col>
      <xdr:colOff>14434</xdr:colOff>
      <xdr:row>33</xdr:row>
      <xdr:rowOff>96901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54270</xdr:colOff>
      <xdr:row>4</xdr:row>
      <xdr:rowOff>70509</xdr:rowOff>
    </xdr:from>
    <xdr:to>
      <xdr:col>15</xdr:col>
      <xdr:colOff>0</xdr:colOff>
      <xdr:row>19</xdr:row>
      <xdr:rowOff>68036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68035</xdr:colOff>
      <xdr:row>4</xdr:row>
      <xdr:rowOff>70594</xdr:rowOff>
    </xdr:from>
    <xdr:to>
      <xdr:col>2</xdr:col>
      <xdr:colOff>775607</xdr:colOff>
      <xdr:row>9</xdr:row>
      <xdr:rowOff>54431</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8035" y="832594"/>
              <a:ext cx="2286001" cy="9363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58509</xdr:colOff>
      <xdr:row>17</xdr:row>
      <xdr:rowOff>111579</xdr:rowOff>
    </xdr:from>
    <xdr:to>
      <xdr:col>2</xdr:col>
      <xdr:colOff>762000</xdr:colOff>
      <xdr:row>26</xdr:row>
      <xdr:rowOff>122465</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8509" y="3350079"/>
              <a:ext cx="2281920" cy="1725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58510</xdr:colOff>
      <xdr:row>10</xdr:row>
      <xdr:rowOff>29937</xdr:rowOff>
    </xdr:from>
    <xdr:to>
      <xdr:col>2</xdr:col>
      <xdr:colOff>762000</xdr:colOff>
      <xdr:row>16</xdr:row>
      <xdr:rowOff>81644</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8510" y="1934937"/>
              <a:ext cx="2281919" cy="11947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421821</xdr:colOff>
      <xdr:row>28</xdr:row>
      <xdr:rowOff>68036</xdr:rowOff>
    </xdr:from>
    <xdr:to>
      <xdr:col>1</xdr:col>
      <xdr:colOff>0</xdr:colOff>
      <xdr:row>29</xdr:row>
      <xdr:rowOff>136071</xdr:rowOff>
    </xdr:to>
    <xdr:sp macro="" textlink="">
      <xdr:nvSpPr>
        <xdr:cNvPr id="16" name="Rectangle 15"/>
        <xdr:cNvSpPr/>
      </xdr:nvSpPr>
      <xdr:spPr>
        <a:xfrm>
          <a:off x="421821" y="5402036"/>
          <a:ext cx="367393" cy="2585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75000"/>
              </a:schemeClr>
            </a:solidFill>
          </a:endParaRPr>
        </a:p>
      </xdr:txBody>
    </xdr:sp>
    <xdr:clientData/>
  </xdr:twoCellAnchor>
  <xdr:twoCellAnchor>
    <xdr:from>
      <xdr:col>0</xdr:col>
      <xdr:colOff>421822</xdr:colOff>
      <xdr:row>30</xdr:row>
      <xdr:rowOff>136070</xdr:rowOff>
    </xdr:from>
    <xdr:to>
      <xdr:col>1</xdr:col>
      <xdr:colOff>1</xdr:colOff>
      <xdr:row>32</xdr:row>
      <xdr:rowOff>27213</xdr:rowOff>
    </xdr:to>
    <xdr:sp macro="" textlink="">
      <xdr:nvSpPr>
        <xdr:cNvPr id="17" name="Rectangle 16"/>
        <xdr:cNvSpPr/>
      </xdr:nvSpPr>
      <xdr:spPr>
        <a:xfrm>
          <a:off x="421822" y="5851070"/>
          <a:ext cx="367393" cy="272143"/>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163287</xdr:colOff>
      <xdr:row>28</xdr:row>
      <xdr:rowOff>54429</xdr:rowOff>
    </xdr:from>
    <xdr:to>
      <xdr:col>2</xdr:col>
      <xdr:colOff>122464</xdr:colOff>
      <xdr:row>30</xdr:row>
      <xdr:rowOff>13606</xdr:rowOff>
    </xdr:to>
    <xdr:sp macro="" textlink="">
      <xdr:nvSpPr>
        <xdr:cNvPr id="18" name="TextBox 17"/>
        <xdr:cNvSpPr txBox="1"/>
      </xdr:nvSpPr>
      <xdr:spPr>
        <a:xfrm>
          <a:off x="952501" y="5388429"/>
          <a:ext cx="748392" cy="3401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NO</a:t>
          </a:r>
        </a:p>
      </xdr:txBody>
    </xdr:sp>
    <xdr:clientData/>
  </xdr:twoCellAnchor>
  <xdr:twoCellAnchor>
    <xdr:from>
      <xdr:col>1</xdr:col>
      <xdr:colOff>163286</xdr:colOff>
      <xdr:row>30</xdr:row>
      <xdr:rowOff>122464</xdr:rowOff>
    </xdr:from>
    <xdr:to>
      <xdr:col>2</xdr:col>
      <xdr:colOff>149678</xdr:colOff>
      <xdr:row>32</xdr:row>
      <xdr:rowOff>68036</xdr:rowOff>
    </xdr:to>
    <xdr:sp macro="" textlink="">
      <xdr:nvSpPr>
        <xdr:cNvPr id="19" name="TextBox 18"/>
        <xdr:cNvSpPr txBox="1"/>
      </xdr:nvSpPr>
      <xdr:spPr>
        <a:xfrm>
          <a:off x="952500" y="5837464"/>
          <a:ext cx="775607" cy="3265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YES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123826</xdr:colOff>
      <xdr:row>0</xdr:row>
      <xdr:rowOff>95250</xdr:rowOff>
    </xdr:from>
    <xdr:to>
      <xdr:col>7</xdr:col>
      <xdr:colOff>1019176</xdr:colOff>
      <xdr:row>15</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15</xdr:row>
      <xdr:rowOff>152399</xdr:rowOff>
    </xdr:from>
    <xdr:to>
      <xdr:col>7</xdr:col>
      <xdr:colOff>981075</xdr:colOff>
      <xdr:row>29</xdr:row>
      <xdr:rowOff>147636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30</xdr:row>
      <xdr:rowOff>90487</xdr:rowOff>
    </xdr:from>
    <xdr:to>
      <xdr:col>7</xdr:col>
      <xdr:colOff>1162050</xdr:colOff>
      <xdr:row>46</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47625</xdr:colOff>
      <xdr:row>47</xdr:row>
      <xdr:rowOff>33337</xdr:rowOff>
    </xdr:from>
    <xdr:to>
      <xdr:col>8</xdr:col>
      <xdr:colOff>47625</xdr:colOff>
      <xdr:row>61</xdr:row>
      <xdr:rowOff>109537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656.51940879629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0"/>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0"/>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0"/>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0"/>
    <x v="1"/>
  </r>
  <r>
    <n v="25026"/>
    <x v="0"/>
    <x v="1"/>
    <n v="20000"/>
    <n v="2"/>
    <x v="3"/>
    <x v="1"/>
    <x v="0"/>
    <n v="3"/>
    <x v="2"/>
    <x v="1"/>
    <x v="9"/>
    <x v="0"/>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0"/>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0"/>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0"/>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0"/>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0"/>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0"/>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0"/>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0"/>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0"/>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0"/>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0"/>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A48:D103"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7" format="10" series="1">
      <pivotArea type="data" outline="0" fieldPosition="0">
        <references count="2">
          <reference field="4294967294" count="1" selected="0">
            <x v="0"/>
          </reference>
          <reference field="13" count="1" selected="0">
            <x v="0"/>
          </reference>
        </references>
      </pivotArea>
    </chartFormat>
    <chartFormat chart="27"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2:D37" firstHeaderRow="1" firstDataRow="2" firstDataCol="1"/>
  <pivotFields count="14">
    <pivotField showAll="0"/>
    <pivotField showAll="0"/>
    <pivotField showAll="0"/>
    <pivotField numFmtId="165" showAll="0"/>
    <pivotField showAll="0"/>
    <pivotField showAll="0"/>
    <pivotField showAll="0"/>
    <pivotField showAll="0">
      <items count="3">
        <item h="1"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7:D24" firstHeaderRow="1" firstDataRow="2" firstDataCol="1"/>
  <pivotFields count="14">
    <pivotField showAll="0"/>
    <pivotField showAll="0"/>
    <pivotField showAll="0"/>
    <pivotField numFmtId="165"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B925BDD-061D-4F16-94CE-D768B0257141}" protected="1">
  <header guid="{2B925BDD-061D-4F16-94CE-D768B0257141}" dateTime="2022-04-06T16:22:09" maxSheetId="5" userName="Windows User" r:id="rId1">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2B925BDD-061D-4F16-94CE-D768B0257141}" name="Windows User" id="-1378360446" dateTime="2022-04-06T16:50:17"/>
</user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M1027"/>
  <sheetViews>
    <sheetView workbookViewId="0">
      <selection activeCell="B9" sqref="B9"/>
    </sheetView>
  </sheetViews>
  <sheetFormatPr defaultColWidth="18.4257812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customSheetViews>
    <customSheetView guid="{9788CC9A-307E-488B-B0EF-7020AB462ACF}">
      <selection activeCell="B9" sqref="B9"/>
      <pageMargins left="0.7" right="0.7" top="0.75" bottom="0.75" header="0.3" footer="0.3"/>
      <pageSetup orientation="portrait" horizontalDpi="300" verticalDpi="300" r:id="rId1"/>
    </customSheetView>
  </customSheetView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N1001"/>
  <sheetViews>
    <sheetView workbookViewId="0">
      <selection activeCell="K4" sqref="K4"/>
    </sheetView>
  </sheetViews>
  <sheetFormatPr defaultColWidth="11.85546875" defaultRowHeight="15" x14ac:dyDescent="0.25"/>
  <cols>
    <col min="1" max="1" width="6" bestFit="1" customWidth="1"/>
    <col min="2" max="2" width="15.5703125" bestFit="1" customWidth="1"/>
    <col min="3" max="3" width="9.85546875" bestFit="1" customWidth="1"/>
    <col min="4" max="4" width="13.28515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style="5" bestFit="1" customWidth="1"/>
    <col min="13" max="13" width="14.5703125" style="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s="5" t="s">
        <v>11</v>
      </c>
      <c r="M1" s="5" t="s">
        <v>40</v>
      </c>
      <c r="N1" t="s">
        <v>12</v>
      </c>
    </row>
    <row r="2" spans="1:14" x14ac:dyDescent="0.25">
      <c r="A2">
        <v>12496</v>
      </c>
      <c r="B2" t="s">
        <v>36</v>
      </c>
      <c r="C2" t="s">
        <v>39</v>
      </c>
      <c r="D2" s="3">
        <v>40000</v>
      </c>
      <c r="E2">
        <v>1</v>
      </c>
      <c r="F2" t="s">
        <v>13</v>
      </c>
      <c r="G2" t="s">
        <v>14</v>
      </c>
      <c r="H2" t="s">
        <v>15</v>
      </c>
      <c r="I2">
        <v>0</v>
      </c>
      <c r="J2" t="s">
        <v>16</v>
      </c>
      <c r="K2" t="s">
        <v>17</v>
      </c>
      <c r="L2" s="5">
        <v>42</v>
      </c>
      <c r="M2" s="5" t="str">
        <f>IF(L2&gt;54, "Old", IF(L2&gt;=31, "Middle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s="5">
        <v>43</v>
      </c>
      <c r="M3" s="5" t="str">
        <f t="shared" ref="M3:M66" si="0">IF(L3&gt;54, "Old", IF(L3&gt;=31, "Middle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s="5">
        <v>60</v>
      </c>
      <c r="M4" s="5" t="str">
        <f t="shared" si="0"/>
        <v>Old</v>
      </c>
      <c r="N4" t="s">
        <v>18</v>
      </c>
    </row>
    <row r="5" spans="1:14" x14ac:dyDescent="0.25">
      <c r="A5">
        <v>24381</v>
      </c>
      <c r="B5" t="s">
        <v>37</v>
      </c>
      <c r="C5" t="s">
        <v>38</v>
      </c>
      <c r="D5" s="3">
        <v>70000</v>
      </c>
      <c r="E5">
        <v>0</v>
      </c>
      <c r="F5" t="s">
        <v>13</v>
      </c>
      <c r="G5" t="s">
        <v>21</v>
      </c>
      <c r="H5" t="s">
        <v>15</v>
      </c>
      <c r="I5">
        <v>1</v>
      </c>
      <c r="J5" t="s">
        <v>23</v>
      </c>
      <c r="K5" t="s">
        <v>24</v>
      </c>
      <c r="L5" s="5">
        <v>41</v>
      </c>
      <c r="M5" s="5" t="str">
        <f t="shared" si="0"/>
        <v>Middle Age</v>
      </c>
      <c r="N5" t="s">
        <v>15</v>
      </c>
    </row>
    <row r="6" spans="1:14" x14ac:dyDescent="0.25">
      <c r="A6">
        <v>25597</v>
      </c>
      <c r="B6" t="s">
        <v>37</v>
      </c>
      <c r="C6" t="s">
        <v>38</v>
      </c>
      <c r="D6" s="3">
        <v>30000</v>
      </c>
      <c r="E6">
        <v>0</v>
      </c>
      <c r="F6" t="s">
        <v>13</v>
      </c>
      <c r="G6" t="s">
        <v>20</v>
      </c>
      <c r="H6" t="s">
        <v>18</v>
      </c>
      <c r="I6">
        <v>0</v>
      </c>
      <c r="J6" t="s">
        <v>16</v>
      </c>
      <c r="K6" t="s">
        <v>17</v>
      </c>
      <c r="L6" s="5">
        <v>36</v>
      </c>
      <c r="M6" s="5" t="str">
        <f t="shared" si="0"/>
        <v>Middle Age</v>
      </c>
      <c r="N6" t="s">
        <v>15</v>
      </c>
    </row>
    <row r="7" spans="1:14" x14ac:dyDescent="0.25">
      <c r="A7">
        <v>13507</v>
      </c>
      <c r="B7" t="s">
        <v>36</v>
      </c>
      <c r="C7" t="s">
        <v>39</v>
      </c>
      <c r="D7" s="3">
        <v>10000</v>
      </c>
      <c r="E7">
        <v>2</v>
      </c>
      <c r="F7" t="s">
        <v>19</v>
      </c>
      <c r="G7" t="s">
        <v>25</v>
      </c>
      <c r="H7" t="s">
        <v>15</v>
      </c>
      <c r="I7">
        <v>0</v>
      </c>
      <c r="J7" t="s">
        <v>26</v>
      </c>
      <c r="K7" t="s">
        <v>17</v>
      </c>
      <c r="L7" s="5">
        <v>50</v>
      </c>
      <c r="M7" s="5" t="str">
        <f t="shared" si="0"/>
        <v>Middle Age</v>
      </c>
      <c r="N7" t="s">
        <v>18</v>
      </c>
    </row>
    <row r="8" spans="1:14" x14ac:dyDescent="0.25">
      <c r="A8">
        <v>27974</v>
      </c>
      <c r="B8" t="s">
        <v>37</v>
      </c>
      <c r="C8" t="s">
        <v>38</v>
      </c>
      <c r="D8" s="3">
        <v>160000</v>
      </c>
      <c r="E8">
        <v>2</v>
      </c>
      <c r="F8" t="s">
        <v>27</v>
      </c>
      <c r="G8" t="s">
        <v>28</v>
      </c>
      <c r="H8" t="s">
        <v>15</v>
      </c>
      <c r="I8">
        <v>4</v>
      </c>
      <c r="J8" t="s">
        <v>16</v>
      </c>
      <c r="K8" t="s">
        <v>24</v>
      </c>
      <c r="L8" s="5">
        <v>33</v>
      </c>
      <c r="M8" s="5" t="str">
        <f t="shared" si="0"/>
        <v>Middle Age</v>
      </c>
      <c r="N8" t="s">
        <v>15</v>
      </c>
    </row>
    <row r="9" spans="1:14" x14ac:dyDescent="0.25">
      <c r="A9">
        <v>19364</v>
      </c>
      <c r="B9" t="s">
        <v>36</v>
      </c>
      <c r="C9" t="s">
        <v>38</v>
      </c>
      <c r="D9" s="3">
        <v>40000</v>
      </c>
      <c r="E9">
        <v>1</v>
      </c>
      <c r="F9" t="s">
        <v>13</v>
      </c>
      <c r="G9" t="s">
        <v>14</v>
      </c>
      <c r="H9" t="s">
        <v>15</v>
      </c>
      <c r="I9">
        <v>0</v>
      </c>
      <c r="J9" t="s">
        <v>16</v>
      </c>
      <c r="K9" t="s">
        <v>17</v>
      </c>
      <c r="L9" s="5">
        <v>43</v>
      </c>
      <c r="M9" s="5" t="str">
        <f t="shared" si="0"/>
        <v>Middle Age</v>
      </c>
      <c r="N9" t="s">
        <v>15</v>
      </c>
    </row>
    <row r="10" spans="1:14" x14ac:dyDescent="0.25">
      <c r="A10">
        <v>22155</v>
      </c>
      <c r="B10" t="s">
        <v>36</v>
      </c>
      <c r="C10" t="s">
        <v>38</v>
      </c>
      <c r="D10" s="3">
        <v>20000</v>
      </c>
      <c r="E10">
        <v>2</v>
      </c>
      <c r="F10" t="s">
        <v>29</v>
      </c>
      <c r="G10" t="s">
        <v>20</v>
      </c>
      <c r="H10" t="s">
        <v>15</v>
      </c>
      <c r="I10">
        <v>2</v>
      </c>
      <c r="J10" t="s">
        <v>23</v>
      </c>
      <c r="K10" t="s">
        <v>24</v>
      </c>
      <c r="L10" s="5">
        <v>58</v>
      </c>
      <c r="M10" s="5" t="str">
        <f t="shared" si="0"/>
        <v>Old</v>
      </c>
      <c r="N10" t="s">
        <v>18</v>
      </c>
    </row>
    <row r="11" spans="1:14" x14ac:dyDescent="0.25">
      <c r="A11">
        <v>19280</v>
      </c>
      <c r="B11" t="s">
        <v>36</v>
      </c>
      <c r="C11" t="s">
        <v>38</v>
      </c>
      <c r="D11" s="3">
        <v>120000</v>
      </c>
      <c r="E11">
        <v>2</v>
      </c>
      <c r="F11" t="s">
        <v>19</v>
      </c>
      <c r="G11" t="s">
        <v>25</v>
      </c>
      <c r="H11" t="s">
        <v>15</v>
      </c>
      <c r="I11">
        <v>1</v>
      </c>
      <c r="J11" t="s">
        <v>16</v>
      </c>
      <c r="K11" t="s">
        <v>17</v>
      </c>
      <c r="L11" s="5">
        <v>40</v>
      </c>
      <c r="M11" s="5"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s="5">
        <v>54</v>
      </c>
      <c r="M12" s="5" t="str">
        <f t="shared" si="0"/>
        <v>Middle Age</v>
      </c>
      <c r="N12" t="s">
        <v>15</v>
      </c>
    </row>
    <row r="13" spans="1:14" x14ac:dyDescent="0.25">
      <c r="A13">
        <v>12697</v>
      </c>
      <c r="B13" t="s">
        <v>37</v>
      </c>
      <c r="C13" t="s">
        <v>39</v>
      </c>
      <c r="D13" s="3">
        <v>90000</v>
      </c>
      <c r="E13">
        <v>0</v>
      </c>
      <c r="F13" t="s">
        <v>13</v>
      </c>
      <c r="G13" t="s">
        <v>21</v>
      </c>
      <c r="H13" t="s">
        <v>18</v>
      </c>
      <c r="I13">
        <v>4</v>
      </c>
      <c r="J13" t="s">
        <v>30</v>
      </c>
      <c r="K13" t="s">
        <v>24</v>
      </c>
      <c r="L13" s="5">
        <v>36</v>
      </c>
      <c r="M13" s="5"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s="5">
        <v>55</v>
      </c>
      <c r="M14" s="5" t="str">
        <f t="shared" si="0"/>
        <v>Old</v>
      </c>
      <c r="N14" t="s">
        <v>18</v>
      </c>
    </row>
    <row r="15" spans="1:14" x14ac:dyDescent="0.25">
      <c r="A15">
        <v>25323</v>
      </c>
      <c r="B15" t="s">
        <v>36</v>
      </c>
      <c r="C15" t="s">
        <v>38</v>
      </c>
      <c r="D15" s="3">
        <v>40000</v>
      </c>
      <c r="E15">
        <v>2</v>
      </c>
      <c r="F15" t="s">
        <v>19</v>
      </c>
      <c r="G15" t="s">
        <v>20</v>
      </c>
      <c r="H15" t="s">
        <v>15</v>
      </c>
      <c r="I15">
        <v>1</v>
      </c>
      <c r="J15" t="s">
        <v>26</v>
      </c>
      <c r="K15" t="s">
        <v>17</v>
      </c>
      <c r="L15" s="5">
        <v>35</v>
      </c>
      <c r="M15" s="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s="5">
        <v>45</v>
      </c>
      <c r="M16" s="5"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s="5">
        <v>38</v>
      </c>
      <c r="M17" s="5"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s="5">
        <v>59</v>
      </c>
      <c r="M18" s="5" t="str">
        <f t="shared" si="0"/>
        <v>Old</v>
      </c>
      <c r="N18" t="s">
        <v>15</v>
      </c>
    </row>
    <row r="19" spans="1:14" x14ac:dyDescent="0.25">
      <c r="A19">
        <v>12610</v>
      </c>
      <c r="B19" t="s">
        <v>36</v>
      </c>
      <c r="C19" t="s">
        <v>39</v>
      </c>
      <c r="D19" s="3">
        <v>30000</v>
      </c>
      <c r="E19">
        <v>1</v>
      </c>
      <c r="F19" t="s">
        <v>13</v>
      </c>
      <c r="G19" t="s">
        <v>20</v>
      </c>
      <c r="H19" t="s">
        <v>15</v>
      </c>
      <c r="I19">
        <v>0</v>
      </c>
      <c r="J19" t="s">
        <v>16</v>
      </c>
      <c r="K19" t="s">
        <v>17</v>
      </c>
      <c r="L19" s="5">
        <v>47</v>
      </c>
      <c r="M19" s="5"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s="5">
        <v>35</v>
      </c>
      <c r="M20" s="5"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s="5">
        <v>55</v>
      </c>
      <c r="M21" s="5" t="str">
        <f t="shared" si="0"/>
        <v>Old</v>
      </c>
      <c r="N21" t="s">
        <v>15</v>
      </c>
    </row>
    <row r="22" spans="1:14" x14ac:dyDescent="0.25">
      <c r="A22">
        <v>25598</v>
      </c>
      <c r="B22" t="s">
        <v>36</v>
      </c>
      <c r="C22" t="s">
        <v>39</v>
      </c>
      <c r="D22" s="3">
        <v>40000</v>
      </c>
      <c r="E22">
        <v>0</v>
      </c>
      <c r="F22" t="s">
        <v>31</v>
      </c>
      <c r="G22" t="s">
        <v>20</v>
      </c>
      <c r="H22" t="s">
        <v>15</v>
      </c>
      <c r="I22">
        <v>0</v>
      </c>
      <c r="J22" t="s">
        <v>16</v>
      </c>
      <c r="K22" t="s">
        <v>17</v>
      </c>
      <c r="L22" s="5">
        <v>36</v>
      </c>
      <c r="M22" s="5" t="str">
        <f t="shared" si="0"/>
        <v>Middle Age</v>
      </c>
      <c r="N22" t="s">
        <v>15</v>
      </c>
    </row>
    <row r="23" spans="1:14" x14ac:dyDescent="0.25">
      <c r="A23">
        <v>21564</v>
      </c>
      <c r="B23" t="s">
        <v>37</v>
      </c>
      <c r="C23" t="s">
        <v>39</v>
      </c>
      <c r="D23" s="3">
        <v>80000</v>
      </c>
      <c r="E23">
        <v>0</v>
      </c>
      <c r="F23" t="s">
        <v>13</v>
      </c>
      <c r="G23" t="s">
        <v>21</v>
      </c>
      <c r="H23" t="s">
        <v>15</v>
      </c>
      <c r="I23">
        <v>4</v>
      </c>
      <c r="J23" t="s">
        <v>30</v>
      </c>
      <c r="K23" t="s">
        <v>24</v>
      </c>
      <c r="L23" s="5">
        <v>35</v>
      </c>
      <c r="M23" s="5"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s="5">
        <v>35</v>
      </c>
      <c r="M24" s="5"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s="5">
        <v>56</v>
      </c>
      <c r="M25" s="5" t="str">
        <f t="shared" si="0"/>
        <v>Old</v>
      </c>
      <c r="N25" t="s">
        <v>18</v>
      </c>
    </row>
    <row r="26" spans="1:14" x14ac:dyDescent="0.25">
      <c r="A26">
        <v>27184</v>
      </c>
      <c r="B26" t="s">
        <v>37</v>
      </c>
      <c r="C26" t="s">
        <v>38</v>
      </c>
      <c r="D26" s="3">
        <v>40000</v>
      </c>
      <c r="E26">
        <v>2</v>
      </c>
      <c r="F26" t="s">
        <v>19</v>
      </c>
      <c r="G26" t="s">
        <v>20</v>
      </c>
      <c r="H26" t="s">
        <v>18</v>
      </c>
      <c r="I26">
        <v>1</v>
      </c>
      <c r="J26" t="s">
        <v>16</v>
      </c>
      <c r="K26" t="s">
        <v>17</v>
      </c>
      <c r="L26" s="5">
        <v>34</v>
      </c>
      <c r="M26" s="5"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s="5">
        <v>63</v>
      </c>
      <c r="M27" s="5" t="str">
        <f t="shared" si="0"/>
        <v>Old</v>
      </c>
      <c r="N27" t="s">
        <v>18</v>
      </c>
    </row>
    <row r="28" spans="1:14" x14ac:dyDescent="0.25">
      <c r="A28">
        <v>17841</v>
      </c>
      <c r="B28" t="s">
        <v>37</v>
      </c>
      <c r="C28" t="s">
        <v>38</v>
      </c>
      <c r="D28" s="3">
        <v>30000</v>
      </c>
      <c r="E28">
        <v>0</v>
      </c>
      <c r="F28" t="s">
        <v>19</v>
      </c>
      <c r="G28" t="s">
        <v>20</v>
      </c>
      <c r="H28" t="s">
        <v>18</v>
      </c>
      <c r="I28">
        <v>1</v>
      </c>
      <c r="J28" t="s">
        <v>16</v>
      </c>
      <c r="K28" t="s">
        <v>17</v>
      </c>
      <c r="L28" s="5">
        <v>29</v>
      </c>
      <c r="M28" s="5"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s="5">
        <v>40</v>
      </c>
      <c r="M29" s="5"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s="5">
        <v>44</v>
      </c>
      <c r="M30" s="5"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s="5">
        <v>32</v>
      </c>
      <c r="M31" s="5"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s="5">
        <v>63</v>
      </c>
      <c r="M32" s="5" t="str">
        <f t="shared" si="0"/>
        <v>Old</v>
      </c>
      <c r="N32" t="s">
        <v>18</v>
      </c>
    </row>
    <row r="33" spans="1:14" x14ac:dyDescent="0.25">
      <c r="A33">
        <v>22400</v>
      </c>
      <c r="B33" t="s">
        <v>36</v>
      </c>
      <c r="C33" t="s">
        <v>38</v>
      </c>
      <c r="D33" s="3">
        <v>10000</v>
      </c>
      <c r="E33">
        <v>0</v>
      </c>
      <c r="F33" t="s">
        <v>19</v>
      </c>
      <c r="G33" t="s">
        <v>25</v>
      </c>
      <c r="H33" t="s">
        <v>18</v>
      </c>
      <c r="I33">
        <v>1</v>
      </c>
      <c r="J33" t="s">
        <v>16</v>
      </c>
      <c r="K33" t="s">
        <v>24</v>
      </c>
      <c r="L33" s="5">
        <v>26</v>
      </c>
      <c r="M33" s="5"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s="5">
        <v>31</v>
      </c>
      <c r="M34" s="5"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s="5">
        <v>50</v>
      </c>
      <c r="M35" s="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s="5">
        <v>62</v>
      </c>
      <c r="M36" s="5" t="str">
        <f t="shared" si="0"/>
        <v>Old</v>
      </c>
      <c r="N36" t="s">
        <v>15</v>
      </c>
    </row>
    <row r="37" spans="1:14" x14ac:dyDescent="0.25">
      <c r="A37">
        <v>28380</v>
      </c>
      <c r="B37" t="s">
        <v>37</v>
      </c>
      <c r="C37" t="s">
        <v>39</v>
      </c>
      <c r="D37" s="3">
        <v>10000</v>
      </c>
      <c r="E37">
        <v>5</v>
      </c>
      <c r="F37" t="s">
        <v>29</v>
      </c>
      <c r="G37" t="s">
        <v>25</v>
      </c>
      <c r="H37" t="s">
        <v>18</v>
      </c>
      <c r="I37">
        <v>2</v>
      </c>
      <c r="J37" t="s">
        <v>16</v>
      </c>
      <c r="K37" t="s">
        <v>17</v>
      </c>
      <c r="L37" s="5">
        <v>41</v>
      </c>
      <c r="M37" s="5"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s="5">
        <v>50</v>
      </c>
      <c r="M38" s="5"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s="5">
        <v>30</v>
      </c>
      <c r="M39" s="5"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s="5">
        <v>28</v>
      </c>
      <c r="M40" s="5"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s="5">
        <v>40</v>
      </c>
      <c r="M41" s="5"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s="5">
        <v>43</v>
      </c>
      <c r="M42" s="5"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s="5">
        <v>65</v>
      </c>
      <c r="M43" s="5" t="str">
        <f t="shared" si="0"/>
        <v>Old</v>
      </c>
      <c r="N43" t="s">
        <v>15</v>
      </c>
    </row>
    <row r="44" spans="1:14" x14ac:dyDescent="0.25">
      <c r="A44">
        <v>17703</v>
      </c>
      <c r="B44" t="s">
        <v>36</v>
      </c>
      <c r="C44" t="s">
        <v>39</v>
      </c>
      <c r="D44" s="3">
        <v>10000</v>
      </c>
      <c r="E44">
        <v>1</v>
      </c>
      <c r="F44" t="s">
        <v>31</v>
      </c>
      <c r="G44" t="s">
        <v>25</v>
      </c>
      <c r="H44" t="s">
        <v>15</v>
      </c>
      <c r="I44">
        <v>0</v>
      </c>
      <c r="J44" t="s">
        <v>16</v>
      </c>
      <c r="K44" t="s">
        <v>17</v>
      </c>
      <c r="L44" s="5">
        <v>40</v>
      </c>
      <c r="M44" s="5"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s="5">
        <v>48</v>
      </c>
      <c r="M45" s="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s="5">
        <v>41</v>
      </c>
      <c r="M46" s="5"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s="5">
        <v>66</v>
      </c>
      <c r="M47" s="5" t="str">
        <f t="shared" si="0"/>
        <v>Old</v>
      </c>
      <c r="N47" t="s">
        <v>15</v>
      </c>
    </row>
    <row r="48" spans="1:14" x14ac:dyDescent="0.25">
      <c r="A48">
        <v>24466</v>
      </c>
      <c r="B48" t="s">
        <v>36</v>
      </c>
      <c r="C48" t="s">
        <v>39</v>
      </c>
      <c r="D48" s="3">
        <v>60000</v>
      </c>
      <c r="E48">
        <v>1</v>
      </c>
      <c r="F48" t="s">
        <v>19</v>
      </c>
      <c r="G48" t="s">
        <v>14</v>
      </c>
      <c r="H48" t="s">
        <v>15</v>
      </c>
      <c r="I48">
        <v>1</v>
      </c>
      <c r="J48" t="s">
        <v>23</v>
      </c>
      <c r="K48" t="s">
        <v>24</v>
      </c>
      <c r="L48" s="5">
        <v>46</v>
      </c>
      <c r="M48" s="5"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s="5">
        <v>52</v>
      </c>
      <c r="M49" s="5"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s="5">
        <v>42</v>
      </c>
      <c r="M50" s="5"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s="5">
        <v>39</v>
      </c>
      <c r="M51" s="5"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s="5">
        <v>28</v>
      </c>
      <c r="M52" s="5" t="str">
        <f t="shared" si="0"/>
        <v>Adolescent</v>
      </c>
      <c r="N52" t="s">
        <v>18</v>
      </c>
    </row>
    <row r="53" spans="1:14" x14ac:dyDescent="0.25">
      <c r="A53">
        <v>20619</v>
      </c>
      <c r="B53" t="s">
        <v>37</v>
      </c>
      <c r="C53" t="s">
        <v>38</v>
      </c>
      <c r="D53" s="3">
        <v>80000</v>
      </c>
      <c r="E53">
        <v>0</v>
      </c>
      <c r="F53" t="s">
        <v>13</v>
      </c>
      <c r="G53" t="s">
        <v>21</v>
      </c>
      <c r="H53" t="s">
        <v>18</v>
      </c>
      <c r="I53">
        <v>4</v>
      </c>
      <c r="J53" t="s">
        <v>30</v>
      </c>
      <c r="K53" t="s">
        <v>24</v>
      </c>
      <c r="L53" s="5">
        <v>35</v>
      </c>
      <c r="M53" s="5"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s="5">
        <v>65</v>
      </c>
      <c r="M54" s="5" t="str">
        <f t="shared" si="0"/>
        <v>Old</v>
      </c>
      <c r="N54" t="s">
        <v>18</v>
      </c>
    </row>
    <row r="55" spans="1:14" x14ac:dyDescent="0.25">
      <c r="A55">
        <v>24871</v>
      </c>
      <c r="B55" t="s">
        <v>37</v>
      </c>
      <c r="C55" t="s">
        <v>39</v>
      </c>
      <c r="D55" s="3">
        <v>90000</v>
      </c>
      <c r="E55">
        <v>4</v>
      </c>
      <c r="F55" t="s">
        <v>27</v>
      </c>
      <c r="G55" t="s">
        <v>28</v>
      </c>
      <c r="H55" t="s">
        <v>18</v>
      </c>
      <c r="I55">
        <v>3</v>
      </c>
      <c r="J55" t="s">
        <v>23</v>
      </c>
      <c r="K55" t="s">
        <v>17</v>
      </c>
      <c r="L55" s="5">
        <v>56</v>
      </c>
      <c r="M55" s="5" t="str">
        <f t="shared" si="0"/>
        <v>Old</v>
      </c>
      <c r="N55" t="s">
        <v>18</v>
      </c>
    </row>
    <row r="56" spans="1:14" x14ac:dyDescent="0.25">
      <c r="A56">
        <v>17319</v>
      </c>
      <c r="B56" t="s">
        <v>37</v>
      </c>
      <c r="C56" t="s">
        <v>39</v>
      </c>
      <c r="D56" s="3">
        <v>70000</v>
      </c>
      <c r="E56">
        <v>0</v>
      </c>
      <c r="F56" t="s">
        <v>13</v>
      </c>
      <c r="G56" t="s">
        <v>21</v>
      </c>
      <c r="H56" t="s">
        <v>18</v>
      </c>
      <c r="I56">
        <v>1</v>
      </c>
      <c r="J56" t="s">
        <v>23</v>
      </c>
      <c r="K56" t="s">
        <v>24</v>
      </c>
      <c r="L56" s="5">
        <v>42</v>
      </c>
      <c r="M56" s="5"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s="5">
        <v>54</v>
      </c>
      <c r="M57" s="5"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s="5">
        <v>38</v>
      </c>
      <c r="M58" s="5"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s="5">
        <v>61</v>
      </c>
      <c r="M59" s="5" t="str">
        <f t="shared" si="0"/>
        <v>Old</v>
      </c>
      <c r="N59" t="s">
        <v>15</v>
      </c>
    </row>
    <row r="60" spans="1:14" x14ac:dyDescent="0.25">
      <c r="A60">
        <v>25502</v>
      </c>
      <c r="B60" t="s">
        <v>36</v>
      </c>
      <c r="C60" t="s">
        <v>39</v>
      </c>
      <c r="D60" s="3">
        <v>40000</v>
      </c>
      <c r="E60">
        <v>1</v>
      </c>
      <c r="F60" t="s">
        <v>13</v>
      </c>
      <c r="G60" t="s">
        <v>14</v>
      </c>
      <c r="H60" t="s">
        <v>15</v>
      </c>
      <c r="I60">
        <v>0</v>
      </c>
      <c r="J60" t="s">
        <v>16</v>
      </c>
      <c r="K60" t="s">
        <v>17</v>
      </c>
      <c r="L60" s="5">
        <v>43</v>
      </c>
      <c r="M60" s="5"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s="5">
        <v>38</v>
      </c>
      <c r="M61" s="5"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s="5">
        <v>45</v>
      </c>
      <c r="M62" s="5"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s="5">
        <v>35</v>
      </c>
      <c r="M63" s="5"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s="5">
        <v>52</v>
      </c>
      <c r="M64" s="5" t="str">
        <f t="shared" si="0"/>
        <v>Middle Age</v>
      </c>
      <c r="N64" t="s">
        <v>15</v>
      </c>
    </row>
    <row r="65" spans="1:14" x14ac:dyDescent="0.25">
      <c r="A65">
        <v>16185</v>
      </c>
      <c r="B65" t="s">
        <v>37</v>
      </c>
      <c r="C65" t="s">
        <v>38</v>
      </c>
      <c r="D65" s="3">
        <v>60000</v>
      </c>
      <c r="E65">
        <v>4</v>
      </c>
      <c r="F65" t="s">
        <v>13</v>
      </c>
      <c r="G65" t="s">
        <v>21</v>
      </c>
      <c r="H65" t="s">
        <v>15</v>
      </c>
      <c r="I65">
        <v>3</v>
      </c>
      <c r="J65" t="s">
        <v>30</v>
      </c>
      <c r="K65" t="s">
        <v>24</v>
      </c>
      <c r="L65" s="5">
        <v>41</v>
      </c>
      <c r="M65" s="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s="5">
        <v>37</v>
      </c>
      <c r="M66" s="5"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s="5">
        <v>68</v>
      </c>
      <c r="M67" s="5" t="str">
        <f t="shared" ref="M67:M130" si="1">IF(L67&gt;54, "Old", IF(L67&gt;=31, "Middle Age",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s="5">
        <v>37</v>
      </c>
      <c r="M68" s="5"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s="5">
        <v>33</v>
      </c>
      <c r="M69" s="5"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s="5">
        <v>43</v>
      </c>
      <c r="M70" s="5"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s="5">
        <v>30</v>
      </c>
      <c r="M71" s="5" t="str">
        <f t="shared" si="1"/>
        <v>Adolescent</v>
      </c>
      <c r="N71" t="s">
        <v>18</v>
      </c>
    </row>
    <row r="72" spans="1:14" x14ac:dyDescent="0.25">
      <c r="A72">
        <v>14238</v>
      </c>
      <c r="B72" t="s">
        <v>36</v>
      </c>
      <c r="C72" t="s">
        <v>38</v>
      </c>
      <c r="D72" s="3">
        <v>120000</v>
      </c>
      <c r="E72">
        <v>0</v>
      </c>
      <c r="F72" t="s">
        <v>29</v>
      </c>
      <c r="G72" t="s">
        <v>21</v>
      </c>
      <c r="H72" t="s">
        <v>15</v>
      </c>
      <c r="I72">
        <v>4</v>
      </c>
      <c r="J72" t="s">
        <v>30</v>
      </c>
      <c r="K72" t="s">
        <v>24</v>
      </c>
      <c r="L72" s="5">
        <v>36</v>
      </c>
      <c r="M72" s="5"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s="5">
        <v>35</v>
      </c>
      <c r="M73" s="5"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s="5">
        <v>52</v>
      </c>
      <c r="M74" s="5"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s="5">
        <v>36</v>
      </c>
      <c r="M75" s="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s="5">
        <v>62</v>
      </c>
      <c r="M76" s="5" t="str">
        <f t="shared" si="1"/>
        <v>Old</v>
      </c>
      <c r="N76" t="s">
        <v>18</v>
      </c>
    </row>
    <row r="77" spans="1:14" x14ac:dyDescent="0.25">
      <c r="A77">
        <v>12678</v>
      </c>
      <c r="B77" t="s">
        <v>37</v>
      </c>
      <c r="C77" t="s">
        <v>39</v>
      </c>
      <c r="D77" s="3">
        <v>130000</v>
      </c>
      <c r="E77">
        <v>4</v>
      </c>
      <c r="F77" t="s">
        <v>27</v>
      </c>
      <c r="G77" t="s">
        <v>28</v>
      </c>
      <c r="H77" t="s">
        <v>15</v>
      </c>
      <c r="I77">
        <v>4</v>
      </c>
      <c r="J77" t="s">
        <v>16</v>
      </c>
      <c r="K77" t="s">
        <v>24</v>
      </c>
      <c r="L77" s="5">
        <v>31</v>
      </c>
      <c r="M77" s="5"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s="5">
        <v>26</v>
      </c>
      <c r="M78" s="5" t="str">
        <f t="shared" si="1"/>
        <v>Adolescent</v>
      </c>
      <c r="N78" t="s">
        <v>18</v>
      </c>
    </row>
    <row r="79" spans="1:14" x14ac:dyDescent="0.25">
      <c r="A79">
        <v>27969</v>
      </c>
      <c r="B79" t="s">
        <v>36</v>
      </c>
      <c r="C79" t="s">
        <v>38</v>
      </c>
      <c r="D79" s="3">
        <v>80000</v>
      </c>
      <c r="E79">
        <v>0</v>
      </c>
      <c r="F79" t="s">
        <v>13</v>
      </c>
      <c r="G79" t="s">
        <v>21</v>
      </c>
      <c r="H79" t="s">
        <v>15</v>
      </c>
      <c r="I79">
        <v>2</v>
      </c>
      <c r="J79" t="s">
        <v>30</v>
      </c>
      <c r="K79" t="s">
        <v>24</v>
      </c>
      <c r="L79" s="5">
        <v>29</v>
      </c>
      <c r="M79" s="5"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s="5">
        <v>50</v>
      </c>
      <c r="M80" s="5"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s="5">
        <v>63</v>
      </c>
      <c r="M81" s="5" t="str">
        <f t="shared" si="1"/>
        <v>Old</v>
      </c>
      <c r="N81" t="s">
        <v>15</v>
      </c>
    </row>
    <row r="82" spans="1:14" x14ac:dyDescent="0.25">
      <c r="A82">
        <v>20828</v>
      </c>
      <c r="B82" t="s">
        <v>36</v>
      </c>
      <c r="C82" t="s">
        <v>39</v>
      </c>
      <c r="D82" s="3">
        <v>30000</v>
      </c>
      <c r="E82">
        <v>4</v>
      </c>
      <c r="F82" t="s">
        <v>31</v>
      </c>
      <c r="G82" t="s">
        <v>20</v>
      </c>
      <c r="H82" t="s">
        <v>15</v>
      </c>
      <c r="I82">
        <v>0</v>
      </c>
      <c r="J82" t="s">
        <v>16</v>
      </c>
      <c r="K82" t="s">
        <v>17</v>
      </c>
      <c r="L82" s="5">
        <v>45</v>
      </c>
      <c r="M82" s="5"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s="5">
        <v>40</v>
      </c>
      <c r="M83" s="5"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s="5">
        <v>47</v>
      </c>
      <c r="M84" s="5"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s="5">
        <v>29</v>
      </c>
      <c r="M85" s="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s="5">
        <v>52</v>
      </c>
      <c r="M86" s="5"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s="5">
        <v>26</v>
      </c>
      <c r="M87" s="5"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s="5">
        <v>51</v>
      </c>
      <c r="M88" s="5"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s="5">
        <v>40</v>
      </c>
      <c r="M89" s="5"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s="5">
        <v>29</v>
      </c>
      <c r="M90" s="5"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s="5">
        <v>40</v>
      </c>
      <c r="M91" s="5"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s="5">
        <v>29</v>
      </c>
      <c r="M92" s="5"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s="5">
        <v>30</v>
      </c>
      <c r="M93" s="5"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s="5">
        <v>37</v>
      </c>
      <c r="M94" s="5"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s="5">
        <v>33</v>
      </c>
      <c r="M95" s="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s="5">
        <v>55</v>
      </c>
      <c r="M96" s="5" t="str">
        <f t="shared" si="1"/>
        <v>Old</v>
      </c>
      <c r="N96" t="s">
        <v>18</v>
      </c>
    </row>
    <row r="97" spans="1:14" x14ac:dyDescent="0.25">
      <c r="A97">
        <v>17197</v>
      </c>
      <c r="B97" t="s">
        <v>37</v>
      </c>
      <c r="C97" t="s">
        <v>39</v>
      </c>
      <c r="D97" s="3">
        <v>90000</v>
      </c>
      <c r="E97">
        <v>5</v>
      </c>
      <c r="F97" t="s">
        <v>19</v>
      </c>
      <c r="G97" t="s">
        <v>21</v>
      </c>
      <c r="H97" t="s">
        <v>15</v>
      </c>
      <c r="I97">
        <v>2</v>
      </c>
      <c r="J97" t="s">
        <v>30</v>
      </c>
      <c r="K97" t="s">
        <v>17</v>
      </c>
      <c r="L97" s="5">
        <v>62</v>
      </c>
      <c r="M97" s="5" t="str">
        <f t="shared" si="1"/>
        <v>Old</v>
      </c>
      <c r="N97" t="s">
        <v>18</v>
      </c>
    </row>
    <row r="98" spans="1:14" x14ac:dyDescent="0.25">
      <c r="A98">
        <v>12507</v>
      </c>
      <c r="B98" t="s">
        <v>36</v>
      </c>
      <c r="C98" t="s">
        <v>38</v>
      </c>
      <c r="D98" s="3">
        <v>30000</v>
      </c>
      <c r="E98">
        <v>1</v>
      </c>
      <c r="F98" t="s">
        <v>19</v>
      </c>
      <c r="G98" t="s">
        <v>20</v>
      </c>
      <c r="H98" t="s">
        <v>15</v>
      </c>
      <c r="I98">
        <v>1</v>
      </c>
      <c r="J98" t="s">
        <v>16</v>
      </c>
      <c r="K98" t="s">
        <v>17</v>
      </c>
      <c r="L98" s="5">
        <v>43</v>
      </c>
      <c r="M98" s="5"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s="5">
        <v>44</v>
      </c>
      <c r="M99" s="5"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s="5">
        <v>25</v>
      </c>
      <c r="M100" s="5"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s="5">
        <v>43</v>
      </c>
      <c r="M101" s="5"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s="5">
        <v>35</v>
      </c>
      <c r="M102" s="5"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s="5">
        <v>43</v>
      </c>
      <c r="M103" s="5"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s="5">
        <v>49</v>
      </c>
      <c r="M104" s="5"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s="5">
        <v>45</v>
      </c>
      <c r="M105" s="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s="5">
        <v>49</v>
      </c>
      <c r="M106" s="5"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s="5">
        <v>30</v>
      </c>
      <c r="M107" s="5"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s="5">
        <v>52</v>
      </c>
      <c r="M108" s="5"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s="5">
        <v>53</v>
      </c>
      <c r="M109" s="5"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s="5">
        <v>38</v>
      </c>
      <c r="M110" s="5"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s="5">
        <v>39</v>
      </c>
      <c r="M111" s="5"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s="5">
        <v>46</v>
      </c>
      <c r="M112" s="5"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s="5">
        <v>38</v>
      </c>
      <c r="M113" s="5"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s="5">
        <v>35</v>
      </c>
      <c r="M114" s="5"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s="5">
        <v>36</v>
      </c>
      <c r="M115" s="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s="5">
        <v>26</v>
      </c>
      <c r="M116" s="5"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s="5">
        <v>30</v>
      </c>
      <c r="M117" s="5"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s="5">
        <v>42</v>
      </c>
      <c r="M118" s="5"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s="5">
        <v>40</v>
      </c>
      <c r="M119" s="5"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s="5">
        <v>62</v>
      </c>
      <c r="M120" s="5"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s="5">
        <v>29</v>
      </c>
      <c r="M121" s="5"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s="5">
        <v>66</v>
      </c>
      <c r="M122" s="5"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s="5">
        <v>48</v>
      </c>
      <c r="M123" s="5"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s="5">
        <v>31</v>
      </c>
      <c r="M124" s="5"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s="5">
        <v>56</v>
      </c>
      <c r="M125" s="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s="5">
        <v>38</v>
      </c>
      <c r="M126" s="5"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s="5">
        <v>40</v>
      </c>
      <c r="M127" s="5"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s="5">
        <v>32</v>
      </c>
      <c r="M128" s="5"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s="5">
        <v>39</v>
      </c>
      <c r="M129" s="5"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s="5">
        <v>52</v>
      </c>
      <c r="M130" s="5"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s="5">
        <v>39</v>
      </c>
      <c r="M131" s="5" t="str">
        <f t="shared" ref="M131:M194" si="2">IF(L131&gt;54, "Old", IF(L131&gt;=31, "Middle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s="5">
        <v>37</v>
      </c>
      <c r="M132" s="5"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s="5">
        <v>56</v>
      </c>
      <c r="M133" s="5"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s="5">
        <v>40</v>
      </c>
      <c r="M134" s="5"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s="5">
        <v>65</v>
      </c>
      <c r="M135" s="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s="5">
        <v>42</v>
      </c>
      <c r="M136" s="5"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s="5">
        <v>52</v>
      </c>
      <c r="M137" s="5"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s="5">
        <v>35</v>
      </c>
      <c r="M138" s="5"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s="5">
        <v>42</v>
      </c>
      <c r="M139" s="5"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s="5">
        <v>55</v>
      </c>
      <c r="M140" s="5"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s="5">
        <v>60</v>
      </c>
      <c r="M141" s="5"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s="5">
        <v>40</v>
      </c>
      <c r="M142" s="5"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s="5">
        <v>26</v>
      </c>
      <c r="M143" s="5"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s="5">
        <v>42</v>
      </c>
      <c r="M144" s="5"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s="5">
        <v>32</v>
      </c>
      <c r="M145" s="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s="5">
        <v>37</v>
      </c>
      <c r="M146" s="5"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s="5">
        <v>34</v>
      </c>
      <c r="M147" s="5"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s="5">
        <v>37</v>
      </c>
      <c r="M148" s="5"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s="5">
        <v>40</v>
      </c>
      <c r="M149" s="5"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s="5">
        <v>60</v>
      </c>
      <c r="M150" s="5"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s="5">
        <v>27</v>
      </c>
      <c r="M151" s="5"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s="5">
        <v>43</v>
      </c>
      <c r="M152" s="5"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s="5">
        <v>48</v>
      </c>
      <c r="M153" s="5"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s="5">
        <v>32</v>
      </c>
      <c r="M154" s="5"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s="5">
        <v>47</v>
      </c>
      <c r="M155" s="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s="5">
        <v>40</v>
      </c>
      <c r="M156" s="5"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s="5">
        <v>41</v>
      </c>
      <c r="M157" s="5"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s="5">
        <v>59</v>
      </c>
      <c r="M158" s="5"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s="5">
        <v>50</v>
      </c>
      <c r="M159" s="5"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s="5">
        <v>54</v>
      </c>
      <c r="M160" s="5"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s="5">
        <v>48</v>
      </c>
      <c r="M161" s="5"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s="5">
        <v>44</v>
      </c>
      <c r="M162" s="5"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s="5">
        <v>40</v>
      </c>
      <c r="M163" s="5"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s="5">
        <v>38</v>
      </c>
      <c r="M164" s="5"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s="5">
        <v>52</v>
      </c>
      <c r="M165" s="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s="5">
        <v>25</v>
      </c>
      <c r="M166" s="5"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s="5">
        <v>25</v>
      </c>
      <c r="M167" s="5"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s="5">
        <v>47</v>
      </c>
      <c r="M168" s="5"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s="5">
        <v>35</v>
      </c>
      <c r="M169" s="5"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s="5">
        <v>41</v>
      </c>
      <c r="M170" s="5"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s="5">
        <v>47</v>
      </c>
      <c r="M171" s="5"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s="5">
        <v>61</v>
      </c>
      <c r="M172" s="5"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s="5">
        <v>61</v>
      </c>
      <c r="M173" s="5"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s="5">
        <v>33</v>
      </c>
      <c r="M174" s="5"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s="5">
        <v>27</v>
      </c>
      <c r="M175" s="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s="5">
        <v>37</v>
      </c>
      <c r="M176" s="5"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s="5">
        <v>52</v>
      </c>
      <c r="M177" s="5"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s="5">
        <v>29</v>
      </c>
      <c r="M178" s="5"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s="5">
        <v>48</v>
      </c>
      <c r="M179" s="5"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s="5">
        <v>55</v>
      </c>
      <c r="M180" s="5"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s="5">
        <v>37</v>
      </c>
      <c r="M181" s="5"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s="5">
        <v>44</v>
      </c>
      <c r="M182" s="5"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s="5">
        <v>55</v>
      </c>
      <c r="M183" s="5"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s="5">
        <v>38</v>
      </c>
      <c r="M184" s="5"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s="5">
        <v>66</v>
      </c>
      <c r="M185" s="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s="5">
        <v>58</v>
      </c>
      <c r="M186" s="5"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s="5">
        <v>47</v>
      </c>
      <c r="M187" s="5"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s="5">
        <v>56</v>
      </c>
      <c r="M188" s="5"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s="5">
        <v>59</v>
      </c>
      <c r="M189" s="5"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s="5">
        <v>32</v>
      </c>
      <c r="M190" s="5"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s="5">
        <v>44</v>
      </c>
      <c r="M191" s="5"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s="5">
        <v>55</v>
      </c>
      <c r="M192" s="5"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s="5">
        <v>36</v>
      </c>
      <c r="M193" s="5" t="str">
        <f t="shared" si="2"/>
        <v>Middle Age</v>
      </c>
      <c r="N193" t="s">
        <v>15</v>
      </c>
    </row>
    <row r="194" spans="1:14" x14ac:dyDescent="0.25">
      <c r="A194">
        <v>15682</v>
      </c>
      <c r="B194" t="s">
        <v>37</v>
      </c>
      <c r="C194" t="s">
        <v>39</v>
      </c>
      <c r="D194" s="3">
        <v>80000</v>
      </c>
      <c r="E194">
        <v>5</v>
      </c>
      <c r="F194" t="s">
        <v>13</v>
      </c>
      <c r="G194" t="s">
        <v>28</v>
      </c>
      <c r="H194" t="s">
        <v>15</v>
      </c>
      <c r="I194">
        <v>2</v>
      </c>
      <c r="J194" t="s">
        <v>30</v>
      </c>
      <c r="K194" t="s">
        <v>17</v>
      </c>
      <c r="L194" s="5">
        <v>62</v>
      </c>
      <c r="M194" s="5"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s="5">
        <v>41</v>
      </c>
      <c r="M195" s="5" t="str">
        <f t="shared" ref="M195:M258" si="3">IF(L195&gt;54, "Old", IF(L195&gt;=31, "Middle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s="5">
        <v>32</v>
      </c>
      <c r="M196" s="5"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s="5">
        <v>25</v>
      </c>
      <c r="M197" s="5"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s="5">
        <v>36</v>
      </c>
      <c r="M198" s="5"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s="5">
        <v>67</v>
      </c>
      <c r="M199" s="5"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s="5">
        <v>39</v>
      </c>
      <c r="M200" s="5" t="str">
        <f t="shared" si="3"/>
        <v>Middle Age</v>
      </c>
      <c r="N200" t="s">
        <v>15</v>
      </c>
    </row>
    <row r="201" spans="1:14" x14ac:dyDescent="0.25">
      <c r="A201">
        <v>11453</v>
      </c>
      <c r="B201" t="s">
        <v>37</v>
      </c>
      <c r="C201" t="s">
        <v>38</v>
      </c>
      <c r="D201" s="3">
        <v>80000</v>
      </c>
      <c r="E201">
        <v>0</v>
      </c>
      <c r="F201" t="s">
        <v>13</v>
      </c>
      <c r="G201" t="s">
        <v>21</v>
      </c>
      <c r="H201" t="s">
        <v>18</v>
      </c>
      <c r="I201">
        <v>3</v>
      </c>
      <c r="J201" t="s">
        <v>30</v>
      </c>
      <c r="K201" t="s">
        <v>24</v>
      </c>
      <c r="L201" s="5">
        <v>33</v>
      </c>
      <c r="M201" s="5"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s="5">
        <v>31</v>
      </c>
      <c r="M202" s="5"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s="5">
        <v>27</v>
      </c>
      <c r="M203" s="5"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s="5">
        <v>33</v>
      </c>
      <c r="M204" s="5"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s="5">
        <v>46</v>
      </c>
      <c r="M205" s="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s="5">
        <v>51</v>
      </c>
      <c r="M206" s="5"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s="5">
        <v>46</v>
      </c>
      <c r="M207" s="5"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s="5">
        <v>62</v>
      </c>
      <c r="M208" s="5"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s="5">
        <v>26</v>
      </c>
      <c r="M209" s="5"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s="5">
        <v>37</v>
      </c>
      <c r="M210" s="5"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s="5">
        <v>42</v>
      </c>
      <c r="M211" s="5"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s="5">
        <v>36</v>
      </c>
      <c r="M212" s="5"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s="5">
        <v>36</v>
      </c>
      <c r="M213" s="5"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s="5">
        <v>30</v>
      </c>
      <c r="M214" s="5" t="str">
        <f t="shared" si="3"/>
        <v>Adolescent</v>
      </c>
      <c r="N214" t="s">
        <v>18</v>
      </c>
    </row>
    <row r="215" spans="1:14" x14ac:dyDescent="0.25">
      <c r="A215">
        <v>11451</v>
      </c>
      <c r="B215" t="s">
        <v>37</v>
      </c>
      <c r="C215" t="s">
        <v>38</v>
      </c>
      <c r="D215" s="3">
        <v>70000</v>
      </c>
      <c r="E215">
        <v>0</v>
      </c>
      <c r="F215" t="s">
        <v>13</v>
      </c>
      <c r="G215" t="s">
        <v>21</v>
      </c>
      <c r="H215" t="s">
        <v>18</v>
      </c>
      <c r="I215">
        <v>4</v>
      </c>
      <c r="J215" t="s">
        <v>30</v>
      </c>
      <c r="K215" t="s">
        <v>24</v>
      </c>
      <c r="L215" s="5">
        <v>31</v>
      </c>
      <c r="M215" s="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s="5">
        <v>65</v>
      </c>
      <c r="M216" s="5"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s="5">
        <v>54</v>
      </c>
      <c r="M217" s="5"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s="5">
        <v>54</v>
      </c>
      <c r="M218" s="5"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s="5">
        <v>25</v>
      </c>
      <c r="M219" s="5"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s="5">
        <v>48</v>
      </c>
      <c r="M220" s="5"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s="5">
        <v>26</v>
      </c>
      <c r="M221" s="5"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s="5">
        <v>43</v>
      </c>
      <c r="M222" s="5"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s="5">
        <v>35</v>
      </c>
      <c r="M223" s="5"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s="5">
        <v>42</v>
      </c>
      <c r="M224" s="5"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s="5">
        <v>39</v>
      </c>
      <c r="M225" s="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s="5">
        <v>67</v>
      </c>
      <c r="M226" s="5"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s="5">
        <v>35</v>
      </c>
      <c r="M227" s="5"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s="5">
        <v>42</v>
      </c>
      <c r="M228" s="5"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s="5">
        <v>43</v>
      </c>
      <c r="M229" s="5"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s="5">
        <v>45</v>
      </c>
      <c r="M230" s="5"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s="5">
        <v>57</v>
      </c>
      <c r="M231" s="5"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s="5">
        <v>56</v>
      </c>
      <c r="M232" s="5"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s="5">
        <v>38</v>
      </c>
      <c r="M233" s="5"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s="5">
        <v>45</v>
      </c>
      <c r="M234" s="5"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s="5">
        <v>27</v>
      </c>
      <c r="M235" s="5" t="str">
        <f t="shared" si="3"/>
        <v>Adolescent</v>
      </c>
      <c r="N235" t="s">
        <v>15</v>
      </c>
    </row>
    <row r="236" spans="1:14" x14ac:dyDescent="0.25">
      <c r="A236">
        <v>24611</v>
      </c>
      <c r="B236" t="s">
        <v>37</v>
      </c>
      <c r="C236" t="s">
        <v>38</v>
      </c>
      <c r="D236" s="3">
        <v>90000</v>
      </c>
      <c r="E236">
        <v>0</v>
      </c>
      <c r="F236" t="s">
        <v>13</v>
      </c>
      <c r="G236" t="s">
        <v>21</v>
      </c>
      <c r="H236" t="s">
        <v>18</v>
      </c>
      <c r="I236">
        <v>4</v>
      </c>
      <c r="J236" t="s">
        <v>30</v>
      </c>
      <c r="K236" t="s">
        <v>24</v>
      </c>
      <c r="L236" s="5">
        <v>35</v>
      </c>
      <c r="M236" s="5"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s="5">
        <v>70</v>
      </c>
      <c r="M237" s="5"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s="5">
        <v>44</v>
      </c>
      <c r="M238" s="5"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s="5">
        <v>26</v>
      </c>
      <c r="M239" s="5"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s="5">
        <v>46</v>
      </c>
      <c r="M240" s="5"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s="5">
        <v>34</v>
      </c>
      <c r="M241" s="5"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s="5">
        <v>37</v>
      </c>
      <c r="M242" s="5"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s="5">
        <v>27</v>
      </c>
      <c r="M243" s="5"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s="5">
        <v>39</v>
      </c>
      <c r="M244" s="5"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s="5">
        <v>29</v>
      </c>
      <c r="M245" s="5" t="str">
        <f t="shared" si="3"/>
        <v>Adolescent</v>
      </c>
      <c r="N245" t="s">
        <v>18</v>
      </c>
    </row>
    <row r="246" spans="1:14" x14ac:dyDescent="0.25">
      <c r="A246">
        <v>19057</v>
      </c>
      <c r="B246" t="s">
        <v>36</v>
      </c>
      <c r="C246" t="s">
        <v>39</v>
      </c>
      <c r="D246" s="3">
        <v>120000</v>
      </c>
      <c r="E246">
        <v>3</v>
      </c>
      <c r="F246" t="s">
        <v>13</v>
      </c>
      <c r="G246" t="s">
        <v>28</v>
      </c>
      <c r="H246" t="s">
        <v>18</v>
      </c>
      <c r="I246">
        <v>2</v>
      </c>
      <c r="J246" t="s">
        <v>30</v>
      </c>
      <c r="K246" t="s">
        <v>17</v>
      </c>
      <c r="L246" s="5">
        <v>52</v>
      </c>
      <c r="M246" s="5"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s="5">
        <v>48</v>
      </c>
      <c r="M247" s="5"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s="5">
        <v>51</v>
      </c>
      <c r="M248" s="5" t="str">
        <f t="shared" si="3"/>
        <v>Middle Age</v>
      </c>
      <c r="N248" t="s">
        <v>15</v>
      </c>
    </row>
    <row r="249" spans="1:14" x14ac:dyDescent="0.25">
      <c r="A249">
        <v>21568</v>
      </c>
      <c r="B249" t="s">
        <v>36</v>
      </c>
      <c r="C249" t="s">
        <v>39</v>
      </c>
      <c r="D249" s="3">
        <v>100000</v>
      </c>
      <c r="E249">
        <v>0</v>
      </c>
      <c r="F249" t="s">
        <v>27</v>
      </c>
      <c r="G249" t="s">
        <v>28</v>
      </c>
      <c r="H249" t="s">
        <v>15</v>
      </c>
      <c r="I249">
        <v>4</v>
      </c>
      <c r="J249" t="s">
        <v>30</v>
      </c>
      <c r="K249" t="s">
        <v>24</v>
      </c>
      <c r="L249" s="5">
        <v>34</v>
      </c>
      <c r="M249" s="5"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s="5">
        <v>62</v>
      </c>
      <c r="M250" s="5"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s="5">
        <v>37</v>
      </c>
      <c r="M251" s="5"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s="5">
        <v>78</v>
      </c>
      <c r="M252" s="5"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s="5">
        <v>55</v>
      </c>
      <c r="M253" s="5"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s="5">
        <v>31</v>
      </c>
      <c r="M254" s="5" t="str">
        <f t="shared" si="3"/>
        <v>Middle Age</v>
      </c>
      <c r="N254" t="s">
        <v>18</v>
      </c>
    </row>
    <row r="255" spans="1:14" x14ac:dyDescent="0.25">
      <c r="A255">
        <v>20598</v>
      </c>
      <c r="B255" t="s">
        <v>36</v>
      </c>
      <c r="C255" t="s">
        <v>38</v>
      </c>
      <c r="D255" s="3">
        <v>100000</v>
      </c>
      <c r="E255">
        <v>3</v>
      </c>
      <c r="F255" t="s">
        <v>29</v>
      </c>
      <c r="G255" t="s">
        <v>21</v>
      </c>
      <c r="H255" t="s">
        <v>15</v>
      </c>
      <c r="I255">
        <v>0</v>
      </c>
      <c r="J255" t="s">
        <v>30</v>
      </c>
      <c r="K255" t="s">
        <v>17</v>
      </c>
      <c r="L255" s="5">
        <v>59</v>
      </c>
      <c r="M255" s="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s="5">
        <v>57</v>
      </c>
      <c r="M256" s="5"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s="5">
        <v>47</v>
      </c>
      <c r="M257" s="5"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s="5">
        <v>43</v>
      </c>
      <c r="M258" s="5"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s="5">
        <v>36</v>
      </c>
      <c r="M259" s="5" t="str">
        <f t="shared" ref="M259:M322" si="4">IF(L259&gt;54, "Old", IF(L259&gt;=31, "Middle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30</v>
      </c>
      <c r="K260" t="s">
        <v>17</v>
      </c>
      <c r="L260" s="5">
        <v>56</v>
      </c>
      <c r="M260" s="5"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s="5">
        <v>37</v>
      </c>
      <c r="M261" s="5"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s="5">
        <v>43</v>
      </c>
      <c r="M262" s="5"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s="5">
        <v>33</v>
      </c>
      <c r="M263" s="5"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s="5">
        <v>51</v>
      </c>
      <c r="M264" s="5" t="str">
        <f t="shared" si="4"/>
        <v>Middle Age</v>
      </c>
      <c r="N264" t="s">
        <v>18</v>
      </c>
    </row>
    <row r="265" spans="1:14" x14ac:dyDescent="0.25">
      <c r="A265">
        <v>23419</v>
      </c>
      <c r="B265" t="s">
        <v>37</v>
      </c>
      <c r="C265" t="s">
        <v>39</v>
      </c>
      <c r="D265" s="3">
        <v>70000</v>
      </c>
      <c r="E265">
        <v>5</v>
      </c>
      <c r="F265" t="s">
        <v>13</v>
      </c>
      <c r="G265" t="s">
        <v>21</v>
      </c>
      <c r="H265" t="s">
        <v>15</v>
      </c>
      <c r="I265">
        <v>3</v>
      </c>
      <c r="J265" t="s">
        <v>30</v>
      </c>
      <c r="K265" t="s">
        <v>24</v>
      </c>
      <c r="L265" s="5">
        <v>39</v>
      </c>
      <c r="M265" s="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s="5">
        <v>37</v>
      </c>
      <c r="M266" s="5"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s="5">
        <v>42</v>
      </c>
      <c r="M267" s="5"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s="5">
        <v>27</v>
      </c>
      <c r="M268" s="5"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s="5">
        <v>47</v>
      </c>
      <c r="M269" s="5"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s="5">
        <v>45</v>
      </c>
      <c r="M270" s="5"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s="5">
        <v>37</v>
      </c>
      <c r="M271" s="5"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s="5">
        <v>51</v>
      </c>
      <c r="M272" s="5"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s="5">
        <v>28</v>
      </c>
      <c r="M273" s="5"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s="5">
        <v>40</v>
      </c>
      <c r="M274" s="5"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s="5">
        <v>30</v>
      </c>
      <c r="M275" s="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s="5">
        <v>36</v>
      </c>
      <c r="M276" s="5"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s="5">
        <v>37</v>
      </c>
      <c r="M277" s="5"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s="5">
        <v>49</v>
      </c>
      <c r="M278" s="5"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s="5">
        <v>37</v>
      </c>
      <c r="M279" s="5" t="str">
        <f t="shared" si="4"/>
        <v>Middle Age</v>
      </c>
      <c r="N279" t="s">
        <v>15</v>
      </c>
    </row>
    <row r="280" spans="1:14" x14ac:dyDescent="0.25">
      <c r="A280">
        <v>20625</v>
      </c>
      <c r="B280" t="s">
        <v>36</v>
      </c>
      <c r="C280" t="s">
        <v>38</v>
      </c>
      <c r="D280" s="3">
        <v>100000</v>
      </c>
      <c r="E280">
        <v>0</v>
      </c>
      <c r="F280" t="s">
        <v>27</v>
      </c>
      <c r="G280" t="s">
        <v>28</v>
      </c>
      <c r="H280" t="s">
        <v>15</v>
      </c>
      <c r="I280">
        <v>3</v>
      </c>
      <c r="J280" t="s">
        <v>30</v>
      </c>
      <c r="K280" t="s">
        <v>24</v>
      </c>
      <c r="L280" s="5">
        <v>35</v>
      </c>
      <c r="M280" s="5"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s="5">
        <v>38</v>
      </c>
      <c r="M281" s="5"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s="5">
        <v>43</v>
      </c>
      <c r="M282" s="5"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s="5">
        <v>37</v>
      </c>
      <c r="M283" s="5"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s="5">
        <v>34</v>
      </c>
      <c r="M284" s="5"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s="5">
        <v>46</v>
      </c>
      <c r="M285" s="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s="5">
        <v>49</v>
      </c>
      <c r="M286" s="5"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s="5">
        <v>45</v>
      </c>
      <c r="M287" s="5"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s="5">
        <v>48</v>
      </c>
      <c r="M288" s="5"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s="5">
        <v>46</v>
      </c>
      <c r="M289" s="5"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s="5">
        <v>48</v>
      </c>
      <c r="M290" s="5"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s="5">
        <v>54</v>
      </c>
      <c r="M291" s="5"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s="5">
        <v>46</v>
      </c>
      <c r="M292" s="5"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s="5">
        <v>38</v>
      </c>
      <c r="M293" s="5"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s="5">
        <v>42</v>
      </c>
      <c r="M294" s="5"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s="5">
        <v>46</v>
      </c>
      <c r="M295" s="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s="5">
        <v>36</v>
      </c>
      <c r="M296" s="5" t="str">
        <f t="shared" si="4"/>
        <v>Middle Age</v>
      </c>
      <c r="N296" t="s">
        <v>15</v>
      </c>
    </row>
    <row r="297" spans="1:14" x14ac:dyDescent="0.25">
      <c r="A297">
        <v>21557</v>
      </c>
      <c r="B297" t="s">
        <v>37</v>
      </c>
      <c r="C297" t="s">
        <v>39</v>
      </c>
      <c r="D297" s="3">
        <v>110000</v>
      </c>
      <c r="E297">
        <v>0</v>
      </c>
      <c r="F297" t="s">
        <v>19</v>
      </c>
      <c r="G297" t="s">
        <v>28</v>
      </c>
      <c r="H297" t="s">
        <v>15</v>
      </c>
      <c r="I297">
        <v>3</v>
      </c>
      <c r="J297" t="s">
        <v>30</v>
      </c>
      <c r="K297" t="s">
        <v>24</v>
      </c>
      <c r="L297" s="5">
        <v>32</v>
      </c>
      <c r="M297" s="5"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s="5">
        <v>39</v>
      </c>
      <c r="M298" s="5"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s="5">
        <v>36</v>
      </c>
      <c r="M299" s="5"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s="5">
        <v>54</v>
      </c>
      <c r="M300" s="5"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s="5">
        <v>69</v>
      </c>
      <c r="M301" s="5"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s="5">
        <v>62</v>
      </c>
      <c r="M302" s="5"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s="5">
        <v>28</v>
      </c>
      <c r="M303" s="5"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s="5">
        <v>62</v>
      </c>
      <c r="M304" s="5"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s="5">
        <v>40</v>
      </c>
      <c r="M305" s="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s="5">
        <v>36</v>
      </c>
      <c r="M306" s="5"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s="5">
        <v>58</v>
      </c>
      <c r="M307" s="5"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s="5">
        <v>40</v>
      </c>
      <c r="M308" s="5"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s="5">
        <v>66</v>
      </c>
      <c r="M309" s="5"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s="5">
        <v>35</v>
      </c>
      <c r="M310" s="5"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s="5">
        <v>47</v>
      </c>
      <c r="M311" s="5"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s="5">
        <v>47</v>
      </c>
      <c r="M312" s="5"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s="5">
        <v>46</v>
      </c>
      <c r="M313" s="5"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s="5">
        <v>58</v>
      </c>
      <c r="M314" s="5"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s="5">
        <v>52</v>
      </c>
      <c r="M315" s="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s="5">
        <v>47</v>
      </c>
      <c r="M316" s="5"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s="5">
        <v>41</v>
      </c>
      <c r="M317" s="5"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s="5">
        <v>64</v>
      </c>
      <c r="M318" s="5"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s="5">
        <v>35</v>
      </c>
      <c r="M319" s="5" t="str">
        <f t="shared" si="4"/>
        <v>Middle Age</v>
      </c>
      <c r="N319" t="s">
        <v>15</v>
      </c>
    </row>
    <row r="320" spans="1:14" x14ac:dyDescent="0.25">
      <c r="A320">
        <v>19066</v>
      </c>
      <c r="B320" t="s">
        <v>36</v>
      </c>
      <c r="C320" t="s">
        <v>38</v>
      </c>
      <c r="D320" s="3">
        <v>130000</v>
      </c>
      <c r="E320">
        <v>4</v>
      </c>
      <c r="F320" t="s">
        <v>19</v>
      </c>
      <c r="G320" t="s">
        <v>21</v>
      </c>
      <c r="H320" t="s">
        <v>18</v>
      </c>
      <c r="I320">
        <v>3</v>
      </c>
      <c r="J320" t="s">
        <v>30</v>
      </c>
      <c r="K320" t="s">
        <v>17</v>
      </c>
      <c r="L320" s="5">
        <v>54</v>
      </c>
      <c r="M320" s="5"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s="5">
        <v>45</v>
      </c>
      <c r="M321" s="5"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s="5">
        <v>40</v>
      </c>
      <c r="M322" s="5"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s="5">
        <v>47</v>
      </c>
      <c r="M323" s="5" t="str">
        <f t="shared" ref="M323:M386" si="5">IF(L323&gt;54, "Old", IF(L323&gt;=31, "Middle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s="5">
        <v>41</v>
      </c>
      <c r="M324" s="5"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s="5">
        <v>37</v>
      </c>
      <c r="M325" s="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s="5">
        <v>38</v>
      </c>
      <c r="M326" s="5"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s="5">
        <v>36</v>
      </c>
      <c r="M327" s="5"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s="5">
        <v>26</v>
      </c>
      <c r="M328" s="5"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s="5">
        <v>40</v>
      </c>
      <c r="M329" s="5"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s="5">
        <v>36</v>
      </c>
      <c r="M330" s="5" t="str">
        <f t="shared" si="5"/>
        <v>Middle Age</v>
      </c>
      <c r="N330" t="s">
        <v>18</v>
      </c>
    </row>
    <row r="331" spans="1:14" x14ac:dyDescent="0.25">
      <c r="A331">
        <v>12663</v>
      </c>
      <c r="B331" t="s">
        <v>36</v>
      </c>
      <c r="C331" t="s">
        <v>39</v>
      </c>
      <c r="D331" s="3">
        <v>90000</v>
      </c>
      <c r="E331">
        <v>5</v>
      </c>
      <c r="F331" t="s">
        <v>29</v>
      </c>
      <c r="G331" t="s">
        <v>14</v>
      </c>
      <c r="H331" t="s">
        <v>15</v>
      </c>
      <c r="I331">
        <v>2</v>
      </c>
      <c r="J331" t="s">
        <v>30</v>
      </c>
      <c r="K331" t="s">
        <v>17</v>
      </c>
      <c r="L331" s="5">
        <v>59</v>
      </c>
      <c r="M331" s="5"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s="5">
        <v>32</v>
      </c>
      <c r="M332" s="5"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s="5">
        <v>30</v>
      </c>
      <c r="M333" s="5"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s="5">
        <v>35</v>
      </c>
      <c r="M334" s="5"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s="5">
        <v>51</v>
      </c>
      <c r="M335" s="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s="5">
        <v>47</v>
      </c>
      <c r="M336" s="5"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s="5">
        <v>39</v>
      </c>
      <c r="M337" s="5"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s="5">
        <v>34</v>
      </c>
      <c r="M338" s="5"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s="5">
        <v>32</v>
      </c>
      <c r="M339" s="5"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s="5">
        <v>50</v>
      </c>
      <c r="M340" s="5"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s="5">
        <v>66</v>
      </c>
      <c r="M341" s="5"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s="5">
        <v>30</v>
      </c>
      <c r="M342" s="5"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s="5">
        <v>32</v>
      </c>
      <c r="M343" s="5"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s="5">
        <v>35</v>
      </c>
      <c r="M344" s="5"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s="5">
        <v>32</v>
      </c>
      <c r="M345" s="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s="5">
        <v>31</v>
      </c>
      <c r="M346" s="5"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s="5">
        <v>50</v>
      </c>
      <c r="M347" s="5"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s="5">
        <v>43</v>
      </c>
      <c r="M348" s="5"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s="5">
        <v>45</v>
      </c>
      <c r="M349" s="5"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s="5">
        <v>42</v>
      </c>
      <c r="M350" s="5"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s="5">
        <v>29</v>
      </c>
      <c r="M351" s="5"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s="5">
        <v>28</v>
      </c>
      <c r="M352" s="5"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s="5">
        <v>37</v>
      </c>
      <c r="M353" s="5"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s="5">
        <v>53</v>
      </c>
      <c r="M354" s="5"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s="5">
        <v>38</v>
      </c>
      <c r="M355" s="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s="5">
        <v>39</v>
      </c>
      <c r="M356" s="5" t="str">
        <f t="shared" si="5"/>
        <v>Middle Age</v>
      </c>
      <c r="N356" t="s">
        <v>18</v>
      </c>
    </row>
    <row r="357" spans="1:14" x14ac:dyDescent="0.25">
      <c r="A357">
        <v>17238</v>
      </c>
      <c r="B357" t="s">
        <v>37</v>
      </c>
      <c r="C357" t="s">
        <v>38</v>
      </c>
      <c r="D357" s="3">
        <v>80000</v>
      </c>
      <c r="E357">
        <v>0</v>
      </c>
      <c r="F357" t="s">
        <v>13</v>
      </c>
      <c r="G357" t="s">
        <v>21</v>
      </c>
      <c r="H357" t="s">
        <v>15</v>
      </c>
      <c r="I357">
        <v>3</v>
      </c>
      <c r="J357" t="s">
        <v>30</v>
      </c>
      <c r="K357" t="s">
        <v>24</v>
      </c>
      <c r="L357" s="5">
        <v>32</v>
      </c>
      <c r="M357" s="5"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s="5">
        <v>51</v>
      </c>
      <c r="M358" s="5"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s="5">
        <v>33</v>
      </c>
      <c r="M359" s="5"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s="5">
        <v>58</v>
      </c>
      <c r="M360" s="5"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s="5">
        <v>30</v>
      </c>
      <c r="M361" s="5"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s="5">
        <v>48</v>
      </c>
      <c r="M362" s="5"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s="5">
        <v>27</v>
      </c>
      <c r="M363" s="5"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s="5">
        <v>33</v>
      </c>
      <c r="M364" s="5"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s="5">
        <v>66</v>
      </c>
      <c r="M365" s="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s="5">
        <v>38</v>
      </c>
      <c r="M366" s="5"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s="5">
        <v>38</v>
      </c>
      <c r="M367" s="5"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s="5">
        <v>45</v>
      </c>
      <c r="M368" s="5"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s="5">
        <v>50</v>
      </c>
      <c r="M369" s="5"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s="5">
        <v>60</v>
      </c>
      <c r="M370" s="5"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s="5">
        <v>53</v>
      </c>
      <c r="M371" s="5" t="str">
        <f t="shared" si="5"/>
        <v>Middle Age</v>
      </c>
      <c r="N371" t="s">
        <v>15</v>
      </c>
    </row>
    <row r="372" spans="1:14" x14ac:dyDescent="0.25">
      <c r="A372">
        <v>17324</v>
      </c>
      <c r="B372" t="s">
        <v>36</v>
      </c>
      <c r="C372" t="s">
        <v>39</v>
      </c>
      <c r="D372" s="3">
        <v>100000</v>
      </c>
      <c r="E372">
        <v>4</v>
      </c>
      <c r="F372" t="s">
        <v>13</v>
      </c>
      <c r="G372" t="s">
        <v>21</v>
      </c>
      <c r="H372" t="s">
        <v>15</v>
      </c>
      <c r="I372">
        <v>1</v>
      </c>
      <c r="J372" t="s">
        <v>30</v>
      </c>
      <c r="K372" t="s">
        <v>24</v>
      </c>
      <c r="L372" s="5">
        <v>46</v>
      </c>
      <c r="M372" s="5"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s="5">
        <v>50</v>
      </c>
      <c r="M373" s="5"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s="5">
        <v>43</v>
      </c>
      <c r="M374" s="5"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s="5">
        <v>30</v>
      </c>
      <c r="M375" s="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s="5">
        <v>38</v>
      </c>
      <c r="M376" s="5"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s="5">
        <v>89</v>
      </c>
      <c r="M377" s="5"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s="5">
        <v>64</v>
      </c>
      <c r="M378" s="5"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s="5">
        <v>51</v>
      </c>
      <c r="M379" s="5"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s="5">
        <v>56</v>
      </c>
      <c r="M380" s="5"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s="5">
        <v>43</v>
      </c>
      <c r="M381" s="5"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s="5">
        <v>30</v>
      </c>
      <c r="M382" s="5"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s="5">
        <v>69</v>
      </c>
      <c r="M383" s="5"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s="5">
        <v>53</v>
      </c>
      <c r="M384" s="5"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s="5">
        <v>37</v>
      </c>
      <c r="M385" s="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s="5">
        <v>28</v>
      </c>
      <c r="M386" s="5"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s="5">
        <v>43</v>
      </c>
      <c r="M387" s="5" t="str">
        <f t="shared" ref="M387:M450" si="6">IF(L387&gt;54, "Old", IF(L387&gt;=31, "Middle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30</v>
      </c>
      <c r="K388" t="s">
        <v>24</v>
      </c>
      <c r="L388" s="5">
        <v>34</v>
      </c>
      <c r="M388" s="5"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s="5">
        <v>34</v>
      </c>
      <c r="M389" s="5"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s="5">
        <v>64</v>
      </c>
      <c r="M390" s="5"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s="5">
        <v>41</v>
      </c>
      <c r="M391" s="5"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s="5">
        <v>38</v>
      </c>
      <c r="M392" s="5"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s="5">
        <v>41</v>
      </c>
      <c r="M393" s="5"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s="5">
        <v>51</v>
      </c>
      <c r="M394" s="5"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s="5">
        <v>32</v>
      </c>
      <c r="M395" s="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s="5">
        <v>38</v>
      </c>
      <c r="M396" s="5"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s="5">
        <v>38</v>
      </c>
      <c r="M397" s="5"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s="5">
        <v>38</v>
      </c>
      <c r="M398" s="5"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s="5">
        <v>58</v>
      </c>
      <c r="M399" s="5"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s="5">
        <v>39</v>
      </c>
      <c r="M400" s="5"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s="5">
        <v>53</v>
      </c>
      <c r="M401" s="5" t="str">
        <f t="shared" si="6"/>
        <v>Middle Age</v>
      </c>
      <c r="N401" t="s">
        <v>15</v>
      </c>
    </row>
    <row r="402" spans="1:14" x14ac:dyDescent="0.25">
      <c r="A402">
        <v>25792</v>
      </c>
      <c r="B402" t="s">
        <v>37</v>
      </c>
      <c r="C402" t="s">
        <v>39</v>
      </c>
      <c r="D402" s="3">
        <v>110000</v>
      </c>
      <c r="E402">
        <v>3</v>
      </c>
      <c r="F402" t="s">
        <v>13</v>
      </c>
      <c r="G402" t="s">
        <v>28</v>
      </c>
      <c r="H402" t="s">
        <v>15</v>
      </c>
      <c r="I402">
        <v>4</v>
      </c>
      <c r="J402" t="s">
        <v>30</v>
      </c>
      <c r="K402" t="s">
        <v>17</v>
      </c>
      <c r="L402" s="5">
        <v>53</v>
      </c>
      <c r="M402" s="5"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s="5">
        <v>80</v>
      </c>
      <c r="M403" s="5"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s="5">
        <v>44</v>
      </c>
      <c r="M404" s="5"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s="5">
        <v>44</v>
      </c>
      <c r="M405" s="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s="5">
        <v>54</v>
      </c>
      <c r="M406" s="5"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s="5">
        <v>37</v>
      </c>
      <c r="M407" s="5"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s="5">
        <v>41</v>
      </c>
      <c r="M408" s="5"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s="5">
        <v>36</v>
      </c>
      <c r="M409" s="5"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s="5">
        <v>33</v>
      </c>
      <c r="M410" s="5"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s="5">
        <v>52</v>
      </c>
      <c r="M411" s="5"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s="5">
        <v>46</v>
      </c>
      <c r="M412" s="5"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s="5">
        <v>43</v>
      </c>
      <c r="M413" s="5"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s="5">
        <v>34</v>
      </c>
      <c r="M414" s="5"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s="5">
        <v>67</v>
      </c>
      <c r="M415" s="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s="5">
        <v>35</v>
      </c>
      <c r="M416" s="5"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s="5">
        <v>40</v>
      </c>
      <c r="M417" s="5"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s="5">
        <v>37</v>
      </c>
      <c r="M418" s="5"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s="5">
        <v>67</v>
      </c>
      <c r="M419" s="5"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s="5">
        <v>41</v>
      </c>
      <c r="M420" s="5"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s="5">
        <v>51</v>
      </c>
      <c r="M421" s="5" t="str">
        <f t="shared" si="6"/>
        <v>Middle Age</v>
      </c>
      <c r="N421" t="s">
        <v>15</v>
      </c>
    </row>
    <row r="422" spans="1:14" x14ac:dyDescent="0.25">
      <c r="A422">
        <v>18153</v>
      </c>
      <c r="B422" t="s">
        <v>36</v>
      </c>
      <c r="C422" t="s">
        <v>39</v>
      </c>
      <c r="D422" s="3">
        <v>100000</v>
      </c>
      <c r="E422">
        <v>2</v>
      </c>
      <c r="F422" t="s">
        <v>13</v>
      </c>
      <c r="G422" t="s">
        <v>28</v>
      </c>
      <c r="H422" t="s">
        <v>15</v>
      </c>
      <c r="I422">
        <v>4</v>
      </c>
      <c r="J422" t="s">
        <v>30</v>
      </c>
      <c r="K422" t="s">
        <v>17</v>
      </c>
      <c r="L422" s="5">
        <v>59</v>
      </c>
      <c r="M422" s="5"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s="5">
        <v>51</v>
      </c>
      <c r="M423" s="5" t="str">
        <f t="shared" si="6"/>
        <v>Middle Age</v>
      </c>
      <c r="N423" t="s">
        <v>18</v>
      </c>
    </row>
    <row r="424" spans="1:14" x14ac:dyDescent="0.25">
      <c r="A424">
        <v>24901</v>
      </c>
      <c r="B424" t="s">
        <v>37</v>
      </c>
      <c r="C424" t="s">
        <v>38</v>
      </c>
      <c r="D424" s="3">
        <v>110000</v>
      </c>
      <c r="E424">
        <v>0</v>
      </c>
      <c r="F424" t="s">
        <v>19</v>
      </c>
      <c r="G424" t="s">
        <v>28</v>
      </c>
      <c r="H424" t="s">
        <v>18</v>
      </c>
      <c r="I424">
        <v>3</v>
      </c>
      <c r="J424" t="s">
        <v>30</v>
      </c>
      <c r="K424" t="s">
        <v>24</v>
      </c>
      <c r="L424" s="5">
        <v>32</v>
      </c>
      <c r="M424" s="5"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s="5">
        <v>34</v>
      </c>
      <c r="M425" s="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s="5">
        <v>43</v>
      </c>
      <c r="M426" s="5"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s="5">
        <v>67</v>
      </c>
      <c r="M427" s="5"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s="5">
        <v>28</v>
      </c>
      <c r="M428" s="5"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s="5">
        <v>36</v>
      </c>
      <c r="M429" s="5"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s="5">
        <v>48</v>
      </c>
      <c r="M430" s="5"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s="5">
        <v>31</v>
      </c>
      <c r="M431" s="5"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s="5">
        <v>55</v>
      </c>
      <c r="M432" s="5"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s="5">
        <v>28</v>
      </c>
      <c r="M433" s="5" t="str">
        <f t="shared" si="6"/>
        <v>Adolescent</v>
      </c>
      <c r="N433" t="s">
        <v>15</v>
      </c>
    </row>
    <row r="434" spans="1:14" x14ac:dyDescent="0.25">
      <c r="A434">
        <v>21891</v>
      </c>
      <c r="B434" t="s">
        <v>36</v>
      </c>
      <c r="C434" t="s">
        <v>39</v>
      </c>
      <c r="D434" s="3">
        <v>110000</v>
      </c>
      <c r="E434">
        <v>0</v>
      </c>
      <c r="F434" t="s">
        <v>27</v>
      </c>
      <c r="G434" t="s">
        <v>28</v>
      </c>
      <c r="H434" t="s">
        <v>15</v>
      </c>
      <c r="I434">
        <v>3</v>
      </c>
      <c r="J434" t="s">
        <v>30</v>
      </c>
      <c r="K434" t="s">
        <v>24</v>
      </c>
      <c r="L434" s="5">
        <v>34</v>
      </c>
      <c r="M434" s="5"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s="5">
        <v>26</v>
      </c>
      <c r="M435" s="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s="5">
        <v>53</v>
      </c>
      <c r="M436" s="5"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s="5">
        <v>68</v>
      </c>
      <c r="M437" s="5"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s="5">
        <v>50</v>
      </c>
      <c r="M438" s="5"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s="5">
        <v>28</v>
      </c>
      <c r="M439" s="5"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s="5">
        <v>40</v>
      </c>
      <c r="M440" s="5"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s="5">
        <v>44</v>
      </c>
      <c r="M441" s="5"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s="5">
        <v>34</v>
      </c>
      <c r="M442" s="5"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s="5">
        <v>52</v>
      </c>
      <c r="M443" s="5"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s="5">
        <v>36</v>
      </c>
      <c r="M444" s="5"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s="5">
        <v>43</v>
      </c>
      <c r="M445" s="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s="5">
        <v>32</v>
      </c>
      <c r="M446" s="5"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s="5">
        <v>32</v>
      </c>
      <c r="M447" s="5" t="str">
        <f t="shared" si="6"/>
        <v>Middle Age</v>
      </c>
      <c r="N447" t="s">
        <v>15</v>
      </c>
    </row>
    <row r="448" spans="1:14" x14ac:dyDescent="0.25">
      <c r="A448">
        <v>14278</v>
      </c>
      <c r="B448" t="s">
        <v>36</v>
      </c>
      <c r="C448" t="s">
        <v>39</v>
      </c>
      <c r="D448" s="3">
        <v>130000</v>
      </c>
      <c r="E448">
        <v>0</v>
      </c>
      <c r="F448" t="s">
        <v>31</v>
      </c>
      <c r="G448" t="s">
        <v>28</v>
      </c>
      <c r="H448" t="s">
        <v>15</v>
      </c>
      <c r="I448">
        <v>1</v>
      </c>
      <c r="J448" t="s">
        <v>30</v>
      </c>
      <c r="K448" t="s">
        <v>24</v>
      </c>
      <c r="L448" s="5">
        <v>48</v>
      </c>
      <c r="M448" s="5"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s="5">
        <v>32</v>
      </c>
      <c r="M449" s="5"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s="5">
        <v>46</v>
      </c>
      <c r="M450" s="5"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s="5">
        <v>42</v>
      </c>
      <c r="M451" s="5" t="str">
        <f t="shared" ref="M451:M514" si="7">IF(L451&gt;54, "Old", IF(L451&gt;=31, "Middle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s="5">
        <v>36</v>
      </c>
      <c r="M452" s="5"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s="5">
        <v>41</v>
      </c>
      <c r="M453" s="5"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s="5">
        <v>69</v>
      </c>
      <c r="M454" s="5"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s="5">
        <v>45</v>
      </c>
      <c r="M455" s="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s="5">
        <v>34</v>
      </c>
      <c r="M456" s="5"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s="5">
        <v>53</v>
      </c>
      <c r="M457" s="5"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s="5">
        <v>50</v>
      </c>
      <c r="M458" s="5"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s="5">
        <v>65</v>
      </c>
      <c r="M459" s="5"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s="5">
        <v>32</v>
      </c>
      <c r="M460" s="5" t="str">
        <f t="shared" si="7"/>
        <v>Middle Age</v>
      </c>
      <c r="N460" t="s">
        <v>15</v>
      </c>
    </row>
    <row r="461" spans="1:14" x14ac:dyDescent="0.25">
      <c r="A461">
        <v>21554</v>
      </c>
      <c r="B461" t="s">
        <v>37</v>
      </c>
      <c r="C461" t="s">
        <v>39</v>
      </c>
      <c r="D461" s="3">
        <v>80000</v>
      </c>
      <c r="E461">
        <v>0</v>
      </c>
      <c r="F461" t="s">
        <v>13</v>
      </c>
      <c r="G461" t="s">
        <v>21</v>
      </c>
      <c r="H461" t="s">
        <v>18</v>
      </c>
      <c r="I461">
        <v>3</v>
      </c>
      <c r="J461" t="s">
        <v>30</v>
      </c>
      <c r="K461" t="s">
        <v>24</v>
      </c>
      <c r="L461" s="5">
        <v>33</v>
      </c>
      <c r="M461" s="5"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s="5">
        <v>31</v>
      </c>
      <c r="M462" s="5"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s="5">
        <v>46</v>
      </c>
      <c r="M463" s="5"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s="5">
        <v>39</v>
      </c>
      <c r="M464" s="5"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s="5">
        <v>40</v>
      </c>
      <c r="M465" s="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s="5">
        <v>46</v>
      </c>
      <c r="M466" s="5"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s="5">
        <v>65</v>
      </c>
      <c r="M467" s="5"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s="5">
        <v>47</v>
      </c>
      <c r="M468" s="5"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s="5">
        <v>46</v>
      </c>
      <c r="M469" s="5"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s="5">
        <v>40</v>
      </c>
      <c r="M470" s="5"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s="5">
        <v>65</v>
      </c>
      <c r="M471" s="5"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s="5">
        <v>28</v>
      </c>
      <c r="M472" s="5"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s="5">
        <v>43</v>
      </c>
      <c r="M473" s="5"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s="5">
        <v>38</v>
      </c>
      <c r="M474" s="5"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s="5">
        <v>47</v>
      </c>
      <c r="M475" s="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s="5">
        <v>36</v>
      </c>
      <c r="M476" s="5"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s="5">
        <v>60</v>
      </c>
      <c r="M477" s="5"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s="5">
        <v>42</v>
      </c>
      <c r="M478" s="5"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s="5">
        <v>50</v>
      </c>
      <c r="M479" s="5"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s="5">
        <v>35</v>
      </c>
      <c r="M480" s="5"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s="5">
        <v>32</v>
      </c>
      <c r="M481" s="5"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s="5">
        <v>46</v>
      </c>
      <c r="M482" s="5"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s="5">
        <v>33</v>
      </c>
      <c r="M483" s="5"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s="5">
        <v>36</v>
      </c>
      <c r="M484" s="5"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s="5">
        <v>70</v>
      </c>
      <c r="M485" s="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s="5">
        <v>31</v>
      </c>
      <c r="M486" s="5"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s="5">
        <v>42</v>
      </c>
      <c r="M487" s="5"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s="5">
        <v>58</v>
      </c>
      <c r="M488" s="5"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s="5">
        <v>39</v>
      </c>
      <c r="M489" s="5"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s="5">
        <v>34</v>
      </c>
      <c r="M490" s="5"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s="5">
        <v>32</v>
      </c>
      <c r="M491" s="5"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s="5">
        <v>46</v>
      </c>
      <c r="M492" s="5"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s="5">
        <v>48</v>
      </c>
      <c r="M493" s="5"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s="5">
        <v>31</v>
      </c>
      <c r="M494" s="5" t="str">
        <f t="shared" si="7"/>
        <v>Middle Age</v>
      </c>
      <c r="N494" t="s">
        <v>15</v>
      </c>
    </row>
    <row r="495" spans="1:14" x14ac:dyDescent="0.25">
      <c r="A495">
        <v>23707</v>
      </c>
      <c r="B495" t="s">
        <v>37</v>
      </c>
      <c r="C495" t="s">
        <v>38</v>
      </c>
      <c r="D495" s="3">
        <v>70000</v>
      </c>
      <c r="E495">
        <v>5</v>
      </c>
      <c r="F495" t="s">
        <v>13</v>
      </c>
      <c r="G495" t="s">
        <v>28</v>
      </c>
      <c r="H495" t="s">
        <v>15</v>
      </c>
      <c r="I495">
        <v>3</v>
      </c>
      <c r="J495" t="s">
        <v>30</v>
      </c>
      <c r="K495" t="s">
        <v>32</v>
      </c>
      <c r="L495" s="5">
        <v>60</v>
      </c>
      <c r="M495" s="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s="5">
        <v>51</v>
      </c>
      <c r="M496" s="5" t="str">
        <f t="shared" si="7"/>
        <v>Middle Age</v>
      </c>
      <c r="N496" t="s">
        <v>18</v>
      </c>
    </row>
    <row r="497" spans="1:14" x14ac:dyDescent="0.25">
      <c r="A497">
        <v>24981</v>
      </c>
      <c r="B497" t="s">
        <v>36</v>
      </c>
      <c r="C497" t="s">
        <v>38</v>
      </c>
      <c r="D497" s="3">
        <v>60000</v>
      </c>
      <c r="E497">
        <v>2</v>
      </c>
      <c r="F497" t="s">
        <v>19</v>
      </c>
      <c r="G497" t="s">
        <v>21</v>
      </c>
      <c r="H497" t="s">
        <v>15</v>
      </c>
      <c r="I497">
        <v>2</v>
      </c>
      <c r="J497" t="s">
        <v>30</v>
      </c>
      <c r="K497" t="s">
        <v>32</v>
      </c>
      <c r="L497" s="5">
        <v>56</v>
      </c>
      <c r="M497" s="5"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s="5">
        <v>40</v>
      </c>
      <c r="M498" s="5"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s="5">
        <v>34</v>
      </c>
      <c r="M499" s="5"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s="5">
        <v>48</v>
      </c>
      <c r="M500" s="5"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s="5">
        <v>31</v>
      </c>
      <c r="M501" s="5"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s="5">
        <v>47</v>
      </c>
      <c r="M502" s="5"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s="5">
        <v>34</v>
      </c>
      <c r="M503" s="5"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s="5">
        <v>29</v>
      </c>
      <c r="M504" s="5"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s="5">
        <v>44</v>
      </c>
      <c r="M505" s="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s="5">
        <v>38</v>
      </c>
      <c r="M506" s="5"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s="5">
        <v>40</v>
      </c>
      <c r="M507" s="5"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s="5">
        <v>42</v>
      </c>
      <c r="M508" s="5"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s="5">
        <v>51</v>
      </c>
      <c r="M509" s="5"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s="5">
        <v>29</v>
      </c>
      <c r="M510" s="5"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s="5">
        <v>48</v>
      </c>
      <c r="M511" s="5"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s="5">
        <v>37</v>
      </c>
      <c r="M512" s="5"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s="5">
        <v>66</v>
      </c>
      <c r="M513" s="5"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s="5">
        <v>45</v>
      </c>
      <c r="M514" s="5"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s="5">
        <v>61</v>
      </c>
      <c r="M515" s="5" t="str">
        <f t="shared" ref="M515:M578" si="8">IF(L515&gt;54, "Old", IF(L515&gt;=31, "Middle Age",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s="5">
        <v>45</v>
      </c>
      <c r="M516" s="5"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s="5">
        <v>47</v>
      </c>
      <c r="M517" s="5"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s="5">
        <v>49</v>
      </c>
      <c r="M518" s="5"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s="5">
        <v>47</v>
      </c>
      <c r="M519" s="5"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s="5">
        <v>34</v>
      </c>
      <c r="M520" s="5"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s="5">
        <v>64</v>
      </c>
      <c r="M521" s="5"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s="5">
        <v>44</v>
      </c>
      <c r="M522" s="5"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s="5">
        <v>62</v>
      </c>
      <c r="M523" s="5"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s="5">
        <v>47</v>
      </c>
      <c r="M524" s="5"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s="5">
        <v>49</v>
      </c>
      <c r="M525" s="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s="5">
        <v>67</v>
      </c>
      <c r="M526" s="5"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s="5">
        <v>59</v>
      </c>
      <c r="M527" s="5"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s="5">
        <v>44</v>
      </c>
      <c r="M528" s="5"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s="5">
        <v>36</v>
      </c>
      <c r="M529" s="5"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s="5">
        <v>28</v>
      </c>
      <c r="M530" s="5" t="str">
        <f t="shared" si="8"/>
        <v>Adolescent</v>
      </c>
      <c r="N530" t="s">
        <v>18</v>
      </c>
    </row>
    <row r="531" spans="1:14" x14ac:dyDescent="0.25">
      <c r="A531">
        <v>13233</v>
      </c>
      <c r="B531" t="s">
        <v>36</v>
      </c>
      <c r="C531" t="s">
        <v>38</v>
      </c>
      <c r="D531" s="3">
        <v>60000</v>
      </c>
      <c r="E531">
        <v>2</v>
      </c>
      <c r="F531" t="s">
        <v>19</v>
      </c>
      <c r="G531" t="s">
        <v>21</v>
      </c>
      <c r="H531" t="s">
        <v>15</v>
      </c>
      <c r="I531">
        <v>1</v>
      </c>
      <c r="J531" t="s">
        <v>30</v>
      </c>
      <c r="K531" t="s">
        <v>32</v>
      </c>
      <c r="L531" s="5">
        <v>57</v>
      </c>
      <c r="M531" s="5"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s="5">
        <v>27</v>
      </c>
      <c r="M532" s="5"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s="5">
        <v>28</v>
      </c>
      <c r="M533" s="5"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s="5">
        <v>44</v>
      </c>
      <c r="M534" s="5"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s="5">
        <v>66</v>
      </c>
      <c r="M535" s="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s="5">
        <v>64</v>
      </c>
      <c r="M536" s="5"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s="5">
        <v>41</v>
      </c>
      <c r="M537" s="5"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s="5">
        <v>41</v>
      </c>
      <c r="M538" s="5"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s="5">
        <v>49</v>
      </c>
      <c r="M539" s="5"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s="5">
        <v>42</v>
      </c>
      <c r="M540" s="5"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s="5">
        <v>37</v>
      </c>
      <c r="M541" s="5"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s="5">
        <v>52</v>
      </c>
      <c r="M542" s="5"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s="5">
        <v>34</v>
      </c>
      <c r="M543" s="5"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s="5">
        <v>29</v>
      </c>
      <c r="M544" s="5"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s="5">
        <v>53</v>
      </c>
      <c r="M545" s="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s="5">
        <v>40</v>
      </c>
      <c r="M546" s="5"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s="5">
        <v>29</v>
      </c>
      <c r="M547" s="5"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s="5">
        <v>43</v>
      </c>
      <c r="M548" s="5"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s="5">
        <v>55</v>
      </c>
      <c r="M549" s="5"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s="5">
        <v>48</v>
      </c>
      <c r="M550" s="5"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s="5">
        <v>45</v>
      </c>
      <c r="M551" s="5"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s="5">
        <v>42</v>
      </c>
      <c r="M552" s="5"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s="5">
        <v>63</v>
      </c>
      <c r="M553" s="5"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s="5">
        <v>54</v>
      </c>
      <c r="M554" s="5"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s="5">
        <v>73</v>
      </c>
      <c r="M555" s="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s="5">
        <v>40</v>
      </c>
      <c r="M556" s="5"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s="5">
        <v>39</v>
      </c>
      <c r="M557" s="5"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s="5">
        <v>42</v>
      </c>
      <c r="M558" s="5"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s="5">
        <v>31</v>
      </c>
      <c r="M559" s="5"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s="5">
        <v>41</v>
      </c>
      <c r="M560" s="5"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s="5">
        <v>58</v>
      </c>
      <c r="M561" s="5"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s="5">
        <v>40</v>
      </c>
      <c r="M562" s="5"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s="5">
        <v>48</v>
      </c>
      <c r="M563" s="5"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s="5">
        <v>34</v>
      </c>
      <c r="M564" s="5"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s="5">
        <v>28</v>
      </c>
      <c r="M565" s="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s="5">
        <v>27</v>
      </c>
      <c r="M566" s="5"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s="5">
        <v>54</v>
      </c>
      <c r="M567" s="5"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s="5">
        <v>70</v>
      </c>
      <c r="M568" s="5"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s="5">
        <v>48</v>
      </c>
      <c r="M569" s="5"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s="5">
        <v>44</v>
      </c>
      <c r="M570" s="5"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s="5">
        <v>69</v>
      </c>
      <c r="M571" s="5"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s="5">
        <v>52</v>
      </c>
      <c r="M572" s="5"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s="5">
        <v>55</v>
      </c>
      <c r="M573" s="5"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s="5">
        <v>30</v>
      </c>
      <c r="M574" s="5"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s="5">
        <v>63</v>
      </c>
      <c r="M575" s="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s="5">
        <v>34</v>
      </c>
      <c r="M576" s="5" t="str">
        <f t="shared" si="8"/>
        <v>Middle Age</v>
      </c>
      <c r="N576" t="s">
        <v>15</v>
      </c>
    </row>
    <row r="577" spans="1:14" x14ac:dyDescent="0.25">
      <c r="A577">
        <v>13388</v>
      </c>
      <c r="B577" t="s">
        <v>37</v>
      </c>
      <c r="C577" t="s">
        <v>38</v>
      </c>
      <c r="D577" s="3">
        <v>60000</v>
      </c>
      <c r="E577">
        <v>2</v>
      </c>
      <c r="F577" t="s">
        <v>19</v>
      </c>
      <c r="G577" t="s">
        <v>21</v>
      </c>
      <c r="H577" t="s">
        <v>15</v>
      </c>
      <c r="I577">
        <v>1</v>
      </c>
      <c r="J577" t="s">
        <v>30</v>
      </c>
      <c r="K577" t="s">
        <v>32</v>
      </c>
      <c r="L577" s="5">
        <v>56</v>
      </c>
      <c r="M577" s="5"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s="5">
        <v>31</v>
      </c>
      <c r="M578" s="5"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s="5">
        <v>38</v>
      </c>
      <c r="M579" s="5" t="str">
        <f t="shared" ref="M579:M642" si="9">IF(L579&gt;54, "Old", IF(L579&gt;=31, "Middle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s="5">
        <v>59</v>
      </c>
      <c r="M580" s="5"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s="5">
        <v>32</v>
      </c>
      <c r="M581" s="5" t="str">
        <f t="shared" si="9"/>
        <v>Middle Age</v>
      </c>
      <c r="N581" t="s">
        <v>18</v>
      </c>
    </row>
    <row r="582" spans="1:14" x14ac:dyDescent="0.25">
      <c r="A582">
        <v>20380</v>
      </c>
      <c r="B582" t="s">
        <v>36</v>
      </c>
      <c r="C582" t="s">
        <v>39</v>
      </c>
      <c r="D582" s="3">
        <v>60000</v>
      </c>
      <c r="E582">
        <v>3</v>
      </c>
      <c r="F582" t="s">
        <v>31</v>
      </c>
      <c r="G582" t="s">
        <v>28</v>
      </c>
      <c r="H582" t="s">
        <v>15</v>
      </c>
      <c r="I582">
        <v>2</v>
      </c>
      <c r="J582" t="s">
        <v>30</v>
      </c>
      <c r="K582" t="s">
        <v>32</v>
      </c>
      <c r="L582" s="5">
        <v>69</v>
      </c>
      <c r="M582" s="5"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s="5">
        <v>28</v>
      </c>
      <c r="M583" s="5"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s="5">
        <v>47</v>
      </c>
      <c r="M584" s="5"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s="5">
        <v>66</v>
      </c>
      <c r="M585" s="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s="5">
        <v>37</v>
      </c>
      <c r="M586" s="5"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s="5">
        <v>39</v>
      </c>
      <c r="M587" s="5"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s="5">
        <v>51</v>
      </c>
      <c r="M588" s="5"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s="5">
        <v>40</v>
      </c>
      <c r="M589" s="5"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s="5">
        <v>51</v>
      </c>
      <c r="M590" s="5" t="str">
        <f t="shared" si="9"/>
        <v>Middle Age</v>
      </c>
      <c r="N590" t="s">
        <v>15</v>
      </c>
    </row>
    <row r="591" spans="1:14" x14ac:dyDescent="0.25">
      <c r="A591">
        <v>12100</v>
      </c>
      <c r="B591" t="s">
        <v>37</v>
      </c>
      <c r="C591" t="s">
        <v>38</v>
      </c>
      <c r="D591" s="3">
        <v>60000</v>
      </c>
      <c r="E591">
        <v>2</v>
      </c>
      <c r="F591" t="s">
        <v>13</v>
      </c>
      <c r="G591" t="s">
        <v>28</v>
      </c>
      <c r="H591" t="s">
        <v>15</v>
      </c>
      <c r="I591">
        <v>0</v>
      </c>
      <c r="J591" t="s">
        <v>30</v>
      </c>
      <c r="K591" t="s">
        <v>32</v>
      </c>
      <c r="L591" s="5">
        <v>57</v>
      </c>
      <c r="M591" s="5"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s="5">
        <v>35</v>
      </c>
      <c r="M592" s="5" t="str">
        <f t="shared" si="9"/>
        <v>Middle Age</v>
      </c>
      <c r="N592" t="s">
        <v>15</v>
      </c>
    </row>
    <row r="593" spans="1:14" x14ac:dyDescent="0.25">
      <c r="A593">
        <v>18545</v>
      </c>
      <c r="B593" t="s">
        <v>36</v>
      </c>
      <c r="C593" t="s">
        <v>38</v>
      </c>
      <c r="D593" s="3">
        <v>40000</v>
      </c>
      <c r="E593">
        <v>4</v>
      </c>
      <c r="F593" t="s">
        <v>27</v>
      </c>
      <c r="G593" t="s">
        <v>21</v>
      </c>
      <c r="H593" t="s">
        <v>18</v>
      </c>
      <c r="I593">
        <v>2</v>
      </c>
      <c r="J593" t="s">
        <v>30</v>
      </c>
      <c r="K593" t="s">
        <v>32</v>
      </c>
      <c r="L593" s="5">
        <v>61</v>
      </c>
      <c r="M593" s="5"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s="5">
        <v>44</v>
      </c>
      <c r="M594" s="5"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s="5">
        <v>49</v>
      </c>
      <c r="M595" s="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s="5">
        <v>70</v>
      </c>
      <c r="M596" s="5"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s="5">
        <v>78</v>
      </c>
      <c r="M597" s="5"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s="5">
        <v>45</v>
      </c>
      <c r="M598" s="5"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s="5">
        <v>58</v>
      </c>
      <c r="M599" s="5"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s="5">
        <v>41</v>
      </c>
      <c r="M600" s="5"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s="5">
        <v>57</v>
      </c>
      <c r="M601" s="5"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s="5">
        <v>49</v>
      </c>
      <c r="M602" s="5"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s="5">
        <v>43</v>
      </c>
      <c r="M603" s="5"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s="5">
        <v>52</v>
      </c>
      <c r="M604" s="5"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s="5">
        <v>35</v>
      </c>
      <c r="M605" s="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s="5">
        <v>27</v>
      </c>
      <c r="M606" s="5"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s="5">
        <v>52</v>
      </c>
      <c r="M607" s="5"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s="5">
        <v>36</v>
      </c>
      <c r="M608" s="5" t="str">
        <f t="shared" si="9"/>
        <v>Middle Age</v>
      </c>
      <c r="N608" t="s">
        <v>18</v>
      </c>
    </row>
    <row r="609" spans="1:14" x14ac:dyDescent="0.25">
      <c r="A609">
        <v>16145</v>
      </c>
      <c r="B609" t="s">
        <v>37</v>
      </c>
      <c r="C609" t="s">
        <v>39</v>
      </c>
      <c r="D609" s="3">
        <v>70000</v>
      </c>
      <c r="E609">
        <v>5</v>
      </c>
      <c r="F609" t="s">
        <v>31</v>
      </c>
      <c r="G609" t="s">
        <v>21</v>
      </c>
      <c r="H609" t="s">
        <v>15</v>
      </c>
      <c r="I609">
        <v>3</v>
      </c>
      <c r="J609" t="s">
        <v>30</v>
      </c>
      <c r="K609" t="s">
        <v>32</v>
      </c>
      <c r="L609" s="5">
        <v>46</v>
      </c>
      <c r="M609" s="5"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s="5">
        <v>52</v>
      </c>
      <c r="M610" s="5"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s="5">
        <v>43</v>
      </c>
      <c r="M611" s="5"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s="5">
        <v>44</v>
      </c>
      <c r="M612" s="5"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s="5">
        <v>34</v>
      </c>
      <c r="M613" s="5"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s="5">
        <v>27</v>
      </c>
      <c r="M614" s="5"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s="5">
        <v>45</v>
      </c>
      <c r="M615" s="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s="5">
        <v>45</v>
      </c>
      <c r="M616" s="5"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s="5">
        <v>47</v>
      </c>
      <c r="M617" s="5"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s="5">
        <v>47</v>
      </c>
      <c r="M618" s="5"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s="5">
        <v>44</v>
      </c>
      <c r="M619" s="5"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s="5">
        <v>49</v>
      </c>
      <c r="M620" s="5"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s="5">
        <v>30</v>
      </c>
      <c r="M621" s="5"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s="5">
        <v>41</v>
      </c>
      <c r="M622" s="5"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s="5">
        <v>58</v>
      </c>
      <c r="M623" s="5"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s="5">
        <v>47</v>
      </c>
      <c r="M624" s="5"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s="5">
        <v>55</v>
      </c>
      <c r="M625" s="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s="5">
        <v>27</v>
      </c>
      <c r="M626" s="5"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s="5">
        <v>67</v>
      </c>
      <c r="M627" s="5"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s="5">
        <v>29</v>
      </c>
      <c r="M628" s="5"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s="5">
        <v>67</v>
      </c>
      <c r="M629" s="5"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s="5">
        <v>51</v>
      </c>
      <c r="M630" s="5"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s="5">
        <v>35</v>
      </c>
      <c r="M631" s="5"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s="5">
        <v>30</v>
      </c>
      <c r="M632" s="5"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s="5">
        <v>44</v>
      </c>
      <c r="M633" s="5"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s="5">
        <v>48</v>
      </c>
      <c r="M634" s="5"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s="5">
        <v>45</v>
      </c>
      <c r="M635" s="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s="5">
        <v>66</v>
      </c>
      <c r="M636" s="5"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s="5">
        <v>49</v>
      </c>
      <c r="M637" s="5"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s="5">
        <v>43</v>
      </c>
      <c r="M638" s="5"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s="5">
        <v>30</v>
      </c>
      <c r="M639" s="5"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s="5">
        <v>74</v>
      </c>
      <c r="M640" s="5"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s="5">
        <v>65</v>
      </c>
      <c r="M641" s="5"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s="5">
        <v>56</v>
      </c>
      <c r="M642" s="5"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s="5">
        <v>64</v>
      </c>
      <c r="M643" s="5" t="str">
        <f t="shared" ref="M643:M706" si="10">IF(L643&gt;54, "Old", IF(L643&gt;=31, "Middle Age",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s="5">
        <v>50</v>
      </c>
      <c r="M644" s="5"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s="5">
        <v>35</v>
      </c>
      <c r="M645" s="5" t="str">
        <f t="shared" si="10"/>
        <v>Middle Age</v>
      </c>
      <c r="N645" t="s">
        <v>15</v>
      </c>
    </row>
    <row r="646" spans="1:14" x14ac:dyDescent="0.25">
      <c r="A646">
        <v>23368</v>
      </c>
      <c r="B646" t="s">
        <v>36</v>
      </c>
      <c r="C646" t="s">
        <v>39</v>
      </c>
      <c r="D646" s="3">
        <v>60000</v>
      </c>
      <c r="E646">
        <v>5</v>
      </c>
      <c r="F646" t="s">
        <v>13</v>
      </c>
      <c r="G646" t="s">
        <v>14</v>
      </c>
      <c r="H646" t="s">
        <v>15</v>
      </c>
      <c r="I646">
        <v>3</v>
      </c>
      <c r="J646" t="s">
        <v>30</v>
      </c>
      <c r="K646" t="s">
        <v>32</v>
      </c>
      <c r="L646" s="5">
        <v>41</v>
      </c>
      <c r="M646" s="5"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s="5">
        <v>39</v>
      </c>
      <c r="M647" s="5"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s="5">
        <v>47</v>
      </c>
      <c r="M648" s="5"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s="5">
        <v>31</v>
      </c>
      <c r="M649" s="5"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s="5">
        <v>58</v>
      </c>
      <c r="M650" s="5"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s="5">
        <v>38</v>
      </c>
      <c r="M651" s="5" t="str">
        <f t="shared" si="10"/>
        <v>Middle Age</v>
      </c>
      <c r="N651" t="s">
        <v>15</v>
      </c>
    </row>
    <row r="652" spans="1:14" x14ac:dyDescent="0.25">
      <c r="A652">
        <v>18435</v>
      </c>
      <c r="B652" t="s">
        <v>37</v>
      </c>
      <c r="C652" t="s">
        <v>39</v>
      </c>
      <c r="D652" s="3">
        <v>70000</v>
      </c>
      <c r="E652">
        <v>5</v>
      </c>
      <c r="F652" t="s">
        <v>31</v>
      </c>
      <c r="G652" t="s">
        <v>28</v>
      </c>
      <c r="H652" t="s">
        <v>15</v>
      </c>
      <c r="I652">
        <v>2</v>
      </c>
      <c r="J652" t="s">
        <v>30</v>
      </c>
      <c r="K652" t="s">
        <v>32</v>
      </c>
      <c r="L652" s="5">
        <v>67</v>
      </c>
      <c r="M652" s="5"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s="5">
        <v>32</v>
      </c>
      <c r="M653" s="5"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s="5">
        <v>45</v>
      </c>
      <c r="M654" s="5"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s="5">
        <v>31</v>
      </c>
      <c r="M655" s="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s="5">
        <v>31</v>
      </c>
      <c r="M656" s="5"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s="5">
        <v>31</v>
      </c>
      <c r="M657" s="5"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s="5">
        <v>50</v>
      </c>
      <c r="M658" s="5"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s="5">
        <v>44</v>
      </c>
      <c r="M659" s="5"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s="5">
        <v>38</v>
      </c>
      <c r="M660" s="5" t="str">
        <f t="shared" si="10"/>
        <v>Middle Age</v>
      </c>
      <c r="N660" t="s">
        <v>15</v>
      </c>
    </row>
    <row r="661" spans="1:14" x14ac:dyDescent="0.25">
      <c r="A661">
        <v>24643</v>
      </c>
      <c r="B661" t="s">
        <v>37</v>
      </c>
      <c r="C661" t="s">
        <v>39</v>
      </c>
      <c r="D661" s="3">
        <v>60000</v>
      </c>
      <c r="E661">
        <v>4</v>
      </c>
      <c r="F661" t="s">
        <v>13</v>
      </c>
      <c r="G661" t="s">
        <v>28</v>
      </c>
      <c r="H661" t="s">
        <v>15</v>
      </c>
      <c r="I661">
        <v>2</v>
      </c>
      <c r="J661" t="s">
        <v>30</v>
      </c>
      <c r="K661" t="s">
        <v>32</v>
      </c>
      <c r="L661" s="5">
        <v>63</v>
      </c>
      <c r="M661" s="5"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s="5">
        <v>36</v>
      </c>
      <c r="M662" s="5"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s="5">
        <v>28</v>
      </c>
      <c r="M663" s="5"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s="5">
        <v>44</v>
      </c>
      <c r="M664" s="5"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s="5">
        <v>47</v>
      </c>
      <c r="M665" s="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s="5">
        <v>40</v>
      </c>
      <c r="M666" s="5"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s="5">
        <v>40</v>
      </c>
      <c r="M667" s="5"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s="5">
        <v>46</v>
      </c>
      <c r="M668" s="5"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s="5">
        <v>61</v>
      </c>
      <c r="M669" s="5"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s="5">
        <v>40</v>
      </c>
      <c r="M670" s="5"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s="5">
        <v>50</v>
      </c>
      <c r="M671" s="5"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s="5">
        <v>59</v>
      </c>
      <c r="M672" s="5"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s="5">
        <v>36</v>
      </c>
      <c r="M673" s="5"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s="5">
        <v>30</v>
      </c>
      <c r="M674" s="5"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s="5">
        <v>35</v>
      </c>
      <c r="M675" s="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s="5">
        <v>48</v>
      </c>
      <c r="M676" s="5"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s="5">
        <v>41</v>
      </c>
      <c r="M677" s="5"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s="5">
        <v>47</v>
      </c>
      <c r="M678" s="5"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s="5">
        <v>47</v>
      </c>
      <c r="M679" s="5"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s="5">
        <v>62</v>
      </c>
      <c r="M680" s="5"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s="5">
        <v>60</v>
      </c>
      <c r="M681" s="5"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s="5">
        <v>33</v>
      </c>
      <c r="M682" s="5"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s="5">
        <v>47</v>
      </c>
      <c r="M683" s="5"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s="5">
        <v>52</v>
      </c>
      <c r="M684" s="5"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s="5">
        <v>40</v>
      </c>
      <c r="M685" s="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s="5">
        <v>42</v>
      </c>
      <c r="M686" s="5"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s="5">
        <v>53</v>
      </c>
      <c r="M687" s="5"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s="5">
        <v>51</v>
      </c>
      <c r="M688" s="5"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s="5">
        <v>30</v>
      </c>
      <c r="M689" s="5"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s="5">
        <v>30</v>
      </c>
      <c r="M690" s="5"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s="5">
        <v>26</v>
      </c>
      <c r="M691" s="5"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s="5">
        <v>45</v>
      </c>
      <c r="M692" s="5"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s="5">
        <v>34</v>
      </c>
      <c r="M693" s="5"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s="5">
        <v>44</v>
      </c>
      <c r="M694" s="5"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s="5">
        <v>41</v>
      </c>
      <c r="M695" s="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s="5">
        <v>36</v>
      </c>
      <c r="M696" s="5"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s="5">
        <v>44</v>
      </c>
      <c r="M697" s="5"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s="5">
        <v>30</v>
      </c>
      <c r="M698" s="5"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s="5">
        <v>28</v>
      </c>
      <c r="M699" s="5"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s="5">
        <v>49</v>
      </c>
      <c r="M700" s="5"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s="5">
        <v>43</v>
      </c>
      <c r="M701" s="5"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s="5">
        <v>59</v>
      </c>
      <c r="M702" s="5"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s="5">
        <v>26</v>
      </c>
      <c r="M703" s="5"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s="5">
        <v>46</v>
      </c>
      <c r="M704" s="5"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s="5">
        <v>33</v>
      </c>
      <c r="M705" s="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s="5">
        <v>42</v>
      </c>
      <c r="M706" s="5"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s="5">
        <v>59</v>
      </c>
      <c r="M707" s="5" t="str">
        <f t="shared" ref="M707:M770" si="11">IF(L707&gt;54, "Old", IF(L707&gt;=31, "Middle Age",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s="5">
        <v>33</v>
      </c>
      <c r="M708" s="5"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s="5">
        <v>44</v>
      </c>
      <c r="M709" s="5"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s="5">
        <v>60</v>
      </c>
      <c r="M710" s="5"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s="5">
        <v>59</v>
      </c>
      <c r="M711" s="5"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s="5">
        <v>32</v>
      </c>
      <c r="M712" s="5" t="str">
        <f t="shared" si="11"/>
        <v>Middle Age</v>
      </c>
      <c r="N712" t="s">
        <v>15</v>
      </c>
    </row>
    <row r="713" spans="1:14" x14ac:dyDescent="0.25">
      <c r="A713">
        <v>20518</v>
      </c>
      <c r="B713" t="s">
        <v>36</v>
      </c>
      <c r="C713" t="s">
        <v>39</v>
      </c>
      <c r="D713" s="3">
        <v>70000</v>
      </c>
      <c r="E713">
        <v>2</v>
      </c>
      <c r="F713" t="s">
        <v>19</v>
      </c>
      <c r="G713" t="s">
        <v>21</v>
      </c>
      <c r="H713" t="s">
        <v>15</v>
      </c>
      <c r="I713">
        <v>1</v>
      </c>
      <c r="J713" t="s">
        <v>30</v>
      </c>
      <c r="K713" t="s">
        <v>32</v>
      </c>
      <c r="L713" s="5">
        <v>58</v>
      </c>
      <c r="M713" s="5"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s="5">
        <v>59</v>
      </c>
      <c r="M714" s="5"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s="5">
        <v>38</v>
      </c>
      <c r="M715" s="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s="5">
        <v>28</v>
      </c>
      <c r="M716" s="5"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s="5">
        <v>37</v>
      </c>
      <c r="M717" s="5"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s="5">
        <v>40</v>
      </c>
      <c r="M718" s="5"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s="5">
        <v>38</v>
      </c>
      <c r="M719" s="5"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s="5">
        <v>36</v>
      </c>
      <c r="M720" s="5"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s="5">
        <v>37</v>
      </c>
      <c r="M721" s="5"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s="5">
        <v>60</v>
      </c>
      <c r="M722" s="5"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s="5">
        <v>42</v>
      </c>
      <c r="M723" s="5"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s="5">
        <v>53</v>
      </c>
      <c r="M724" s="5"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s="5">
        <v>49</v>
      </c>
      <c r="M725" s="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s="5">
        <v>49</v>
      </c>
      <c r="M726" s="5"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s="5">
        <v>42</v>
      </c>
      <c r="M727" s="5"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s="5">
        <v>53</v>
      </c>
      <c r="M728" s="5"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s="5">
        <v>46</v>
      </c>
      <c r="M729" s="5"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s="5">
        <v>27</v>
      </c>
      <c r="M730" s="5"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s="5">
        <v>48</v>
      </c>
      <c r="M731" s="5"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s="5">
        <v>41</v>
      </c>
      <c r="M732" s="5"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s="5">
        <v>49</v>
      </c>
      <c r="M733" s="5"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s="5">
        <v>38</v>
      </c>
      <c r="M734" s="5"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s="5">
        <v>44</v>
      </c>
      <c r="M735" s="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s="5">
        <v>45</v>
      </c>
      <c r="M736" s="5"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s="5">
        <v>26</v>
      </c>
      <c r="M737" s="5"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s="5">
        <v>31</v>
      </c>
      <c r="M738" s="5"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s="5">
        <v>49</v>
      </c>
      <c r="M739" s="5"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s="5">
        <v>47</v>
      </c>
      <c r="M740" s="5"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s="5">
        <v>55</v>
      </c>
      <c r="M741" s="5"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s="5">
        <v>30</v>
      </c>
      <c r="M742" s="5"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s="5">
        <v>48</v>
      </c>
      <c r="M743" s="5"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s="5">
        <v>30</v>
      </c>
      <c r="M744" s="5"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s="5">
        <v>45</v>
      </c>
      <c r="M745" s="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s="5">
        <v>56</v>
      </c>
      <c r="M746" s="5"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s="5">
        <v>47</v>
      </c>
      <c r="M747" s="5"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s="5">
        <v>56</v>
      </c>
      <c r="M748" s="5"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s="5">
        <v>44</v>
      </c>
      <c r="M749" s="5"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s="5">
        <v>69</v>
      </c>
      <c r="M750" s="5"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s="5">
        <v>59</v>
      </c>
      <c r="M751" s="5"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s="5">
        <v>50</v>
      </c>
      <c r="M752" s="5"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s="5">
        <v>36</v>
      </c>
      <c r="M753" s="5"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s="5">
        <v>32</v>
      </c>
      <c r="M754" s="5"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s="5">
        <v>27</v>
      </c>
      <c r="M755" s="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s="5">
        <v>59</v>
      </c>
      <c r="M756" s="5"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s="5">
        <v>53</v>
      </c>
      <c r="M757" s="5"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s="5">
        <v>36</v>
      </c>
      <c r="M758" s="5"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s="5">
        <v>51</v>
      </c>
      <c r="M759" s="5"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s="5">
        <v>47</v>
      </c>
      <c r="M760" s="5"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s="5">
        <v>43</v>
      </c>
      <c r="M761" s="5"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s="5">
        <v>50</v>
      </c>
      <c r="M762" s="5"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s="5">
        <v>59</v>
      </c>
      <c r="M763" s="5"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s="5">
        <v>37</v>
      </c>
      <c r="M764" s="5"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s="5">
        <v>33</v>
      </c>
      <c r="M765" s="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s="5">
        <v>27</v>
      </c>
      <c r="M766" s="5"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s="5">
        <v>34</v>
      </c>
      <c r="M767" s="5" t="str">
        <f t="shared" si="11"/>
        <v>Middle Age</v>
      </c>
      <c r="N767" t="s">
        <v>15</v>
      </c>
    </row>
    <row r="768" spans="1:14" x14ac:dyDescent="0.25">
      <c r="A768">
        <v>14608</v>
      </c>
      <c r="B768" t="s">
        <v>36</v>
      </c>
      <c r="C768" t="s">
        <v>38</v>
      </c>
      <c r="D768" s="3">
        <v>50000</v>
      </c>
      <c r="E768">
        <v>4</v>
      </c>
      <c r="F768" t="s">
        <v>13</v>
      </c>
      <c r="G768" t="s">
        <v>14</v>
      </c>
      <c r="H768" t="s">
        <v>15</v>
      </c>
      <c r="I768">
        <v>3</v>
      </c>
      <c r="J768" t="s">
        <v>30</v>
      </c>
      <c r="K768" t="s">
        <v>32</v>
      </c>
      <c r="L768" s="5">
        <v>42</v>
      </c>
      <c r="M768" s="5"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s="5">
        <v>57</v>
      </c>
      <c r="M769" s="5"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s="5">
        <v>45</v>
      </c>
      <c r="M770" s="5"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s="5">
        <v>40</v>
      </c>
      <c r="M771" s="5" t="str">
        <f t="shared" ref="M771:M834" si="12">IF(L771&gt;54, "Old", IF(L771&gt;=31, "Middle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s="5">
        <v>55</v>
      </c>
      <c r="M772" s="5"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s="5">
        <v>47</v>
      </c>
      <c r="M773" s="5"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s="5">
        <v>47</v>
      </c>
      <c r="M774" s="5"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s="5">
        <v>34</v>
      </c>
      <c r="M775" s="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s="5">
        <v>36</v>
      </c>
      <c r="M776" s="5" t="str">
        <f t="shared" si="12"/>
        <v>Middle Age</v>
      </c>
      <c r="N776" t="s">
        <v>15</v>
      </c>
    </row>
    <row r="777" spans="1:14" x14ac:dyDescent="0.25">
      <c r="A777">
        <v>29030</v>
      </c>
      <c r="B777" t="s">
        <v>36</v>
      </c>
      <c r="C777" t="s">
        <v>38</v>
      </c>
      <c r="D777" s="3">
        <v>70000</v>
      </c>
      <c r="E777">
        <v>2</v>
      </c>
      <c r="F777" t="s">
        <v>29</v>
      </c>
      <c r="G777" t="s">
        <v>14</v>
      </c>
      <c r="H777" t="s">
        <v>15</v>
      </c>
      <c r="I777">
        <v>2</v>
      </c>
      <c r="J777" t="s">
        <v>30</v>
      </c>
      <c r="K777" t="s">
        <v>32</v>
      </c>
      <c r="L777" s="5">
        <v>54</v>
      </c>
      <c r="M777" s="5"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s="5">
        <v>59</v>
      </c>
      <c r="M778" s="5"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s="5">
        <v>27</v>
      </c>
      <c r="M779" s="5"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s="5">
        <v>41</v>
      </c>
      <c r="M780" s="5"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s="5">
        <v>50</v>
      </c>
      <c r="M781" s="5"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s="5">
        <v>55</v>
      </c>
      <c r="M782" s="5"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s="5">
        <v>43</v>
      </c>
      <c r="M783" s="5"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s="5">
        <v>43</v>
      </c>
      <c r="M784" s="5"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s="5">
        <v>42</v>
      </c>
      <c r="M785" s="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s="5">
        <v>53</v>
      </c>
      <c r="M786" s="5"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s="5">
        <v>28</v>
      </c>
      <c r="M787" s="5"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s="5">
        <v>35</v>
      </c>
      <c r="M788" s="5"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s="5">
        <v>59</v>
      </c>
      <c r="M789" s="5"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s="5">
        <v>49</v>
      </c>
      <c r="M790" s="5"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s="5">
        <v>48</v>
      </c>
      <c r="M791" s="5"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s="5">
        <v>50</v>
      </c>
      <c r="M792" s="5"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s="5">
        <v>28</v>
      </c>
      <c r="M793" s="5"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s="5">
        <v>52</v>
      </c>
      <c r="M794" s="5"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s="5">
        <v>52</v>
      </c>
      <c r="M795" s="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s="5">
        <v>69</v>
      </c>
      <c r="M796" s="5"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s="5">
        <v>51</v>
      </c>
      <c r="M797" s="5"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s="5">
        <v>57</v>
      </c>
      <c r="M798" s="5"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s="5">
        <v>27</v>
      </c>
      <c r="M799" s="5"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s="5">
        <v>25</v>
      </c>
      <c r="M800" s="5"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s="5">
        <v>33</v>
      </c>
      <c r="M801" s="5"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s="5">
        <v>43</v>
      </c>
      <c r="M802" s="5"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s="5">
        <v>73</v>
      </c>
      <c r="M803" s="5"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s="5">
        <v>27</v>
      </c>
      <c r="M804" s="5"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s="5">
        <v>28</v>
      </c>
      <c r="M805" s="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s="5">
        <v>27</v>
      </c>
      <c r="M806" s="5"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s="5">
        <v>31</v>
      </c>
      <c r="M807" s="5"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s="5">
        <v>53</v>
      </c>
      <c r="M808" s="5"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s="5">
        <v>32</v>
      </c>
      <c r="M809" s="5"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s="5">
        <v>50</v>
      </c>
      <c r="M810" s="5"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s="5">
        <v>69</v>
      </c>
      <c r="M811" s="5"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s="5">
        <v>52</v>
      </c>
      <c r="M812" s="5"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s="5">
        <v>31</v>
      </c>
      <c r="M813" s="5" t="str">
        <f t="shared" si="12"/>
        <v>Middle Age</v>
      </c>
      <c r="N813" t="s">
        <v>18</v>
      </c>
    </row>
    <row r="814" spans="1:14" x14ac:dyDescent="0.25">
      <c r="A814">
        <v>15749</v>
      </c>
      <c r="B814" t="s">
        <v>37</v>
      </c>
      <c r="C814" t="s">
        <v>39</v>
      </c>
      <c r="D814" s="3">
        <v>70000</v>
      </c>
      <c r="E814">
        <v>4</v>
      </c>
      <c r="F814" t="s">
        <v>13</v>
      </c>
      <c r="G814" t="s">
        <v>28</v>
      </c>
      <c r="H814" t="s">
        <v>15</v>
      </c>
      <c r="I814">
        <v>2</v>
      </c>
      <c r="J814" t="s">
        <v>30</v>
      </c>
      <c r="K814" t="s">
        <v>32</v>
      </c>
      <c r="L814" s="5">
        <v>61</v>
      </c>
      <c r="M814" s="5"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s="5">
        <v>53</v>
      </c>
      <c r="M815" s="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s="5">
        <v>62</v>
      </c>
      <c r="M816" s="5"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s="5">
        <v>30</v>
      </c>
      <c r="M817" s="5"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s="5">
        <v>43</v>
      </c>
      <c r="M818" s="5"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s="5">
        <v>42</v>
      </c>
      <c r="M819" s="5"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s="5">
        <v>30</v>
      </c>
      <c r="M820" s="5"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s="5">
        <v>30</v>
      </c>
      <c r="M821" s="5"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s="5">
        <v>43</v>
      </c>
      <c r="M822" s="5"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s="5">
        <v>33</v>
      </c>
      <c r="M823" s="5"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s="5">
        <v>32</v>
      </c>
      <c r="M824" s="5"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s="5">
        <v>50</v>
      </c>
      <c r="M825" s="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s="5">
        <v>37</v>
      </c>
      <c r="M826" s="5"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s="5">
        <v>52</v>
      </c>
      <c r="M827" s="5"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s="5">
        <v>36</v>
      </c>
      <c r="M828" s="5"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s="5">
        <v>41</v>
      </c>
      <c r="M829" s="5"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s="5">
        <v>26</v>
      </c>
      <c r="M830" s="5"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s="5">
        <v>66</v>
      </c>
      <c r="M831" s="5"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s="5">
        <v>51</v>
      </c>
      <c r="M832" s="5"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s="5">
        <v>43</v>
      </c>
      <c r="M833" s="5"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s="5">
        <v>39</v>
      </c>
      <c r="M834" s="5"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s="5">
        <v>37</v>
      </c>
      <c r="M835" s="5" t="str">
        <f t="shared" ref="M835:M898" si="13">IF(L835&gt;54, "Old", IF(L835&gt;=31, "Middle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s="5">
        <v>54</v>
      </c>
      <c r="M836" s="5"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s="5">
        <v>40</v>
      </c>
      <c r="M837" s="5"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s="5">
        <v>28</v>
      </c>
      <c r="M838" s="5"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s="5">
        <v>33</v>
      </c>
      <c r="M839" s="5"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s="5">
        <v>41</v>
      </c>
      <c r="M840" s="5"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s="5">
        <v>37</v>
      </c>
      <c r="M841" s="5" t="str">
        <f t="shared" si="13"/>
        <v>Middle Age</v>
      </c>
      <c r="N841" t="s">
        <v>15</v>
      </c>
    </row>
    <row r="842" spans="1:14" x14ac:dyDescent="0.25">
      <c r="A842">
        <v>11233</v>
      </c>
      <c r="B842" t="s">
        <v>36</v>
      </c>
      <c r="C842" t="s">
        <v>38</v>
      </c>
      <c r="D842" s="3">
        <v>70000</v>
      </c>
      <c r="E842">
        <v>4</v>
      </c>
      <c r="F842" t="s">
        <v>19</v>
      </c>
      <c r="G842" t="s">
        <v>21</v>
      </c>
      <c r="H842" t="s">
        <v>15</v>
      </c>
      <c r="I842">
        <v>2</v>
      </c>
      <c r="J842" t="s">
        <v>30</v>
      </c>
      <c r="K842" t="s">
        <v>32</v>
      </c>
      <c r="L842" s="5">
        <v>53</v>
      </c>
      <c r="M842" s="5"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s="5">
        <v>64</v>
      </c>
      <c r="M843" s="5"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s="5">
        <v>45</v>
      </c>
      <c r="M844" s="5"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s="5">
        <v>52</v>
      </c>
      <c r="M845" s="5" t="str">
        <f t="shared" si="13"/>
        <v>Middle Age</v>
      </c>
      <c r="N845" t="s">
        <v>18</v>
      </c>
    </row>
    <row r="846" spans="1:14" x14ac:dyDescent="0.25">
      <c r="A846">
        <v>22743</v>
      </c>
      <c r="B846" t="s">
        <v>36</v>
      </c>
      <c r="C846" t="s">
        <v>39</v>
      </c>
      <c r="D846" s="3">
        <v>40000</v>
      </c>
      <c r="E846">
        <v>5</v>
      </c>
      <c r="F846" t="s">
        <v>27</v>
      </c>
      <c r="G846" t="s">
        <v>21</v>
      </c>
      <c r="H846" t="s">
        <v>15</v>
      </c>
      <c r="I846">
        <v>2</v>
      </c>
      <c r="J846" t="s">
        <v>30</v>
      </c>
      <c r="K846" t="s">
        <v>32</v>
      </c>
      <c r="L846" s="5">
        <v>60</v>
      </c>
      <c r="M846" s="5"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s="5">
        <v>50</v>
      </c>
      <c r="M847" s="5"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s="5">
        <v>56</v>
      </c>
      <c r="M848" s="5"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s="5">
        <v>29</v>
      </c>
      <c r="M849" s="5"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s="5">
        <v>38</v>
      </c>
      <c r="M850" s="5"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s="5">
        <v>60</v>
      </c>
      <c r="M851" s="5"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s="5">
        <v>67</v>
      </c>
      <c r="M852" s="5"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s="5">
        <v>32</v>
      </c>
      <c r="M853" s="5"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s="5">
        <v>39</v>
      </c>
      <c r="M854" s="5"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s="5">
        <v>35</v>
      </c>
      <c r="M855" s="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s="5">
        <v>32</v>
      </c>
      <c r="M856" s="5"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s="5">
        <v>31</v>
      </c>
      <c r="M857" s="5"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s="5">
        <v>27</v>
      </c>
      <c r="M858" s="5"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s="5">
        <v>47</v>
      </c>
      <c r="M859" s="5"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s="5">
        <v>42</v>
      </c>
      <c r="M860" s="5"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s="5">
        <v>49</v>
      </c>
      <c r="M861" s="5"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s="5">
        <v>32</v>
      </c>
      <c r="M862" s="5"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s="5">
        <v>53</v>
      </c>
      <c r="M863" s="5"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s="5">
        <v>32</v>
      </c>
      <c r="M864" s="5"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s="5">
        <v>38</v>
      </c>
      <c r="M865" s="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s="5">
        <v>31</v>
      </c>
      <c r="M866" s="5"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s="5">
        <v>38</v>
      </c>
      <c r="M867" s="5" t="str">
        <f t="shared" si="13"/>
        <v>Middle Age</v>
      </c>
      <c r="N867" t="s">
        <v>15</v>
      </c>
    </row>
    <row r="868" spans="1:14" x14ac:dyDescent="0.25">
      <c r="A868">
        <v>28052</v>
      </c>
      <c r="B868" t="s">
        <v>36</v>
      </c>
      <c r="C868" t="s">
        <v>38</v>
      </c>
      <c r="D868" s="3">
        <v>60000</v>
      </c>
      <c r="E868">
        <v>2</v>
      </c>
      <c r="F868" t="s">
        <v>27</v>
      </c>
      <c r="G868" t="s">
        <v>21</v>
      </c>
      <c r="H868" t="s">
        <v>15</v>
      </c>
      <c r="I868">
        <v>2</v>
      </c>
      <c r="J868" t="s">
        <v>30</v>
      </c>
      <c r="K868" t="s">
        <v>32</v>
      </c>
      <c r="L868" s="5">
        <v>55</v>
      </c>
      <c r="M868" s="5"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s="5">
        <v>49</v>
      </c>
      <c r="M869" s="5"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s="5">
        <v>60</v>
      </c>
      <c r="M870" s="5"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s="5">
        <v>42</v>
      </c>
      <c r="M871" s="5"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s="5">
        <v>46</v>
      </c>
      <c r="M872" s="5"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s="5">
        <v>55</v>
      </c>
      <c r="M873" s="5"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s="5">
        <v>53</v>
      </c>
      <c r="M874" s="5"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s="5">
        <v>40</v>
      </c>
      <c r="M875" s="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s="5">
        <v>53</v>
      </c>
      <c r="M876" s="5"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s="5">
        <v>38</v>
      </c>
      <c r="M877" s="5"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s="5">
        <v>26</v>
      </c>
      <c r="M878" s="5"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s="5">
        <v>61</v>
      </c>
      <c r="M879" s="5"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s="5">
        <v>71</v>
      </c>
      <c r="M880" s="5"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s="5">
        <v>45</v>
      </c>
      <c r="M881" s="5"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s="5">
        <v>37</v>
      </c>
      <c r="M882" s="5"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s="5">
        <v>72</v>
      </c>
      <c r="M883" s="5"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s="5">
        <v>32</v>
      </c>
      <c r="M884" s="5"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s="5">
        <v>48</v>
      </c>
      <c r="M885" s="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s="5">
        <v>68</v>
      </c>
      <c r="M886" s="5"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s="5">
        <v>49</v>
      </c>
      <c r="M887" s="5"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s="5">
        <v>34</v>
      </c>
      <c r="M888" s="5"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s="5">
        <v>32</v>
      </c>
      <c r="M889" s="5"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s="5">
        <v>42</v>
      </c>
      <c r="M890" s="5"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s="5">
        <v>35</v>
      </c>
      <c r="M891" s="5"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s="5">
        <v>48</v>
      </c>
      <c r="M892" s="5"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s="5">
        <v>73</v>
      </c>
      <c r="M893" s="5"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s="5">
        <v>43</v>
      </c>
      <c r="M894" s="5"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s="5">
        <v>35</v>
      </c>
      <c r="M895" s="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s="5">
        <v>35</v>
      </c>
      <c r="M896" s="5"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s="5">
        <v>64</v>
      </c>
      <c r="M897" s="5"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s="5">
        <v>34</v>
      </c>
      <c r="M898" s="5"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s="5">
        <v>28</v>
      </c>
      <c r="M899" s="5" t="str">
        <f t="shared" ref="M899:M962" si="14">IF(L899&gt;54, "Old", IF(L899&gt;=31, "Middle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30</v>
      </c>
      <c r="K900" t="s">
        <v>32</v>
      </c>
      <c r="L900" s="5">
        <v>60</v>
      </c>
      <c r="M900" s="5"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s="5">
        <v>46</v>
      </c>
      <c r="M901" s="5"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s="5">
        <v>44</v>
      </c>
      <c r="M902" s="5"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s="5">
        <v>42</v>
      </c>
      <c r="M903" s="5"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s="5">
        <v>40</v>
      </c>
      <c r="M904" s="5"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s="5">
        <v>73</v>
      </c>
      <c r="M905" s="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s="5">
        <v>36</v>
      </c>
      <c r="M906" s="5"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s="5">
        <v>38</v>
      </c>
      <c r="M907" s="5"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s="5">
        <v>34</v>
      </c>
      <c r="M908" s="5" t="str">
        <f t="shared" si="14"/>
        <v>Middle Age</v>
      </c>
      <c r="N908" t="s">
        <v>15</v>
      </c>
    </row>
    <row r="909" spans="1:14" x14ac:dyDescent="0.25">
      <c r="A909">
        <v>19747</v>
      </c>
      <c r="B909" t="s">
        <v>36</v>
      </c>
      <c r="C909" t="s">
        <v>38</v>
      </c>
      <c r="D909" s="3">
        <v>50000</v>
      </c>
      <c r="E909">
        <v>4</v>
      </c>
      <c r="F909" t="s">
        <v>13</v>
      </c>
      <c r="G909" t="s">
        <v>28</v>
      </c>
      <c r="H909" t="s">
        <v>15</v>
      </c>
      <c r="I909">
        <v>2</v>
      </c>
      <c r="J909" t="s">
        <v>30</v>
      </c>
      <c r="K909" t="s">
        <v>32</v>
      </c>
      <c r="L909" s="5">
        <v>63</v>
      </c>
      <c r="M909" s="5"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s="5">
        <v>41</v>
      </c>
      <c r="M910" s="5"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s="5">
        <v>39</v>
      </c>
      <c r="M911" s="5"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s="5">
        <v>46</v>
      </c>
      <c r="M912" s="5"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s="5">
        <v>64</v>
      </c>
      <c r="M913" s="5"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s="5">
        <v>32</v>
      </c>
      <c r="M914" s="5"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s="5">
        <v>36</v>
      </c>
      <c r="M915" s="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s="5">
        <v>47</v>
      </c>
      <c r="M916" s="5"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s="5">
        <v>64</v>
      </c>
      <c r="M917" s="5"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s="5">
        <v>35</v>
      </c>
      <c r="M918" s="5"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s="5">
        <v>40</v>
      </c>
      <c r="M919" s="5"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s="5">
        <v>34</v>
      </c>
      <c r="M920" s="5" t="str">
        <f t="shared" si="14"/>
        <v>Middle Age</v>
      </c>
      <c r="N920" t="s">
        <v>15</v>
      </c>
    </row>
    <row r="921" spans="1:14" x14ac:dyDescent="0.25">
      <c r="A921">
        <v>21451</v>
      </c>
      <c r="B921" t="s">
        <v>36</v>
      </c>
      <c r="C921" t="s">
        <v>39</v>
      </c>
      <c r="D921" s="3">
        <v>40000</v>
      </c>
      <c r="E921">
        <v>4</v>
      </c>
      <c r="F921" t="s">
        <v>27</v>
      </c>
      <c r="G921" t="s">
        <v>21</v>
      </c>
      <c r="H921" t="s">
        <v>15</v>
      </c>
      <c r="I921">
        <v>2</v>
      </c>
      <c r="J921" t="s">
        <v>30</v>
      </c>
      <c r="K921" t="s">
        <v>32</v>
      </c>
      <c r="L921" s="5">
        <v>61</v>
      </c>
      <c r="M921" s="5"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s="5">
        <v>51</v>
      </c>
      <c r="M922" s="5"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s="5">
        <v>49</v>
      </c>
      <c r="M923" s="5"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s="5">
        <v>54</v>
      </c>
      <c r="M924" s="5"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s="5">
        <v>53</v>
      </c>
      <c r="M925" s="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s="5">
        <v>48</v>
      </c>
      <c r="M926" s="5"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s="5">
        <v>33</v>
      </c>
      <c r="M927" s="5" t="str">
        <f t="shared" si="14"/>
        <v>Middle Age</v>
      </c>
      <c r="N927" t="s">
        <v>15</v>
      </c>
    </row>
    <row r="928" spans="1:14" x14ac:dyDescent="0.25">
      <c r="A928">
        <v>26495</v>
      </c>
      <c r="B928" t="s">
        <v>37</v>
      </c>
      <c r="C928" t="s">
        <v>39</v>
      </c>
      <c r="D928" s="3">
        <v>40000</v>
      </c>
      <c r="E928">
        <v>2</v>
      </c>
      <c r="F928" t="s">
        <v>27</v>
      </c>
      <c r="G928" t="s">
        <v>21</v>
      </c>
      <c r="H928" t="s">
        <v>15</v>
      </c>
      <c r="I928">
        <v>2</v>
      </c>
      <c r="J928" t="s">
        <v>30</v>
      </c>
      <c r="K928" t="s">
        <v>32</v>
      </c>
      <c r="L928" s="5">
        <v>57</v>
      </c>
      <c r="M928" s="5"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s="5">
        <v>39</v>
      </c>
      <c r="M929" s="5"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s="5">
        <v>48</v>
      </c>
      <c r="M930" s="5"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s="5">
        <v>50</v>
      </c>
      <c r="M931" s="5"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s="5">
        <v>47</v>
      </c>
      <c r="M932" s="5"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s="5">
        <v>49</v>
      </c>
      <c r="M933" s="5"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s="5">
        <v>27</v>
      </c>
      <c r="M934" s="5"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s="5">
        <v>29</v>
      </c>
      <c r="M935" s="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s="5">
        <v>59</v>
      </c>
      <c r="M936" s="5"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s="5">
        <v>45</v>
      </c>
      <c r="M937" s="5"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s="5">
        <v>60</v>
      </c>
      <c r="M938" s="5"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s="5">
        <v>36</v>
      </c>
      <c r="M939" s="5"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s="5">
        <v>27</v>
      </c>
      <c r="M940" s="5"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s="5">
        <v>50</v>
      </c>
      <c r="M941" s="5"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s="5">
        <v>35</v>
      </c>
      <c r="M942" s="5"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s="5">
        <v>34</v>
      </c>
      <c r="M943" s="5"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s="5">
        <v>54</v>
      </c>
      <c r="M944" s="5"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s="5">
        <v>42</v>
      </c>
      <c r="M945" s="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s="5">
        <v>34</v>
      </c>
      <c r="M946" s="5"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s="5">
        <v>38</v>
      </c>
      <c r="M947" s="5"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s="5">
        <v>63</v>
      </c>
      <c r="M948" s="5"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s="5">
        <v>45</v>
      </c>
      <c r="M949" s="5"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s="5">
        <v>40</v>
      </c>
      <c r="M950" s="5"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s="5">
        <v>53</v>
      </c>
      <c r="M951" s="5"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s="5">
        <v>34</v>
      </c>
      <c r="M952" s="5"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s="5">
        <v>38</v>
      </c>
      <c r="M953" s="5"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s="5">
        <v>59</v>
      </c>
      <c r="M954" s="5"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s="5">
        <v>30</v>
      </c>
      <c r="M955" s="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s="5">
        <v>48</v>
      </c>
      <c r="M956" s="5"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s="5">
        <v>43</v>
      </c>
      <c r="M957" s="5"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s="5">
        <v>35</v>
      </c>
      <c r="M958" s="5"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s="5">
        <v>30</v>
      </c>
      <c r="M959" s="5"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s="5">
        <v>47</v>
      </c>
      <c r="M960" s="5"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s="5">
        <v>45</v>
      </c>
      <c r="M961" s="5"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s="5">
        <v>45</v>
      </c>
      <c r="M962" s="5"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s="5">
        <v>62</v>
      </c>
      <c r="M963" s="5" t="str">
        <f t="shared" ref="M963:M1001" si="15">IF(L963&gt;54, "Old", IF(L963&gt;=31, "Middle Age", IF(L963&lt;31, "Adolescent", "Invalid")))</f>
        <v>Old</v>
      </c>
      <c r="N963" t="s">
        <v>18</v>
      </c>
    </row>
    <row r="964" spans="1:14" x14ac:dyDescent="0.25">
      <c r="A964">
        <v>16813</v>
      </c>
      <c r="B964" t="s">
        <v>36</v>
      </c>
      <c r="C964" t="s">
        <v>38</v>
      </c>
      <c r="D964" s="3">
        <v>60000</v>
      </c>
      <c r="E964">
        <v>2</v>
      </c>
      <c r="F964" t="s">
        <v>19</v>
      </c>
      <c r="G964" t="s">
        <v>21</v>
      </c>
      <c r="H964" t="s">
        <v>15</v>
      </c>
      <c r="I964">
        <v>2</v>
      </c>
      <c r="J964" t="s">
        <v>30</v>
      </c>
      <c r="K964" t="s">
        <v>32</v>
      </c>
      <c r="L964" s="5">
        <v>55</v>
      </c>
      <c r="M964" s="5"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s="5">
        <v>66</v>
      </c>
      <c r="M965" s="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s="5">
        <v>56</v>
      </c>
      <c r="M966" s="5"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s="5">
        <v>40</v>
      </c>
      <c r="M967" s="5"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s="5">
        <v>33</v>
      </c>
      <c r="M968" s="5"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s="5">
        <v>56</v>
      </c>
      <c r="M969" s="5"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s="5">
        <v>27</v>
      </c>
      <c r="M970" s="5"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s="5">
        <v>39</v>
      </c>
      <c r="M971" s="5"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s="5">
        <v>31</v>
      </c>
      <c r="M972" s="5"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s="5">
        <v>51</v>
      </c>
      <c r="M973" s="5"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s="5">
        <v>52</v>
      </c>
      <c r="M974" s="5"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s="5">
        <v>47</v>
      </c>
      <c r="M975" s="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s="5">
        <v>53</v>
      </c>
      <c r="M976" s="5"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s="5">
        <v>35</v>
      </c>
      <c r="M977" s="5" t="str">
        <f t="shared" si="15"/>
        <v>Middle Age</v>
      </c>
      <c r="N977" t="s">
        <v>15</v>
      </c>
    </row>
    <row r="978" spans="1:14" x14ac:dyDescent="0.25">
      <c r="A978">
        <v>28004</v>
      </c>
      <c r="B978" t="s">
        <v>36</v>
      </c>
      <c r="C978" t="s">
        <v>39</v>
      </c>
      <c r="D978" s="3">
        <v>60000</v>
      </c>
      <c r="E978">
        <v>3</v>
      </c>
      <c r="F978" t="s">
        <v>13</v>
      </c>
      <c r="G978" t="s">
        <v>28</v>
      </c>
      <c r="H978" t="s">
        <v>15</v>
      </c>
      <c r="I978">
        <v>2</v>
      </c>
      <c r="J978" t="s">
        <v>30</v>
      </c>
      <c r="K978" t="s">
        <v>32</v>
      </c>
      <c r="L978" s="5">
        <v>66</v>
      </c>
      <c r="M978" s="5"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s="5">
        <v>65</v>
      </c>
      <c r="M979" s="5"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s="5">
        <v>45</v>
      </c>
      <c r="M980" s="5"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s="5">
        <v>31</v>
      </c>
      <c r="M981" s="5" t="str">
        <f t="shared" si="15"/>
        <v>Middle Age</v>
      </c>
      <c r="N981" t="s">
        <v>18</v>
      </c>
    </row>
    <row r="982" spans="1:14" x14ac:dyDescent="0.25">
      <c r="A982">
        <v>18594</v>
      </c>
      <c r="B982" t="s">
        <v>37</v>
      </c>
      <c r="C982" t="s">
        <v>39</v>
      </c>
      <c r="D982" s="3">
        <v>80000</v>
      </c>
      <c r="E982">
        <v>3</v>
      </c>
      <c r="F982" t="s">
        <v>13</v>
      </c>
      <c r="G982" t="s">
        <v>14</v>
      </c>
      <c r="H982" t="s">
        <v>15</v>
      </c>
      <c r="I982">
        <v>3</v>
      </c>
      <c r="J982" t="s">
        <v>30</v>
      </c>
      <c r="K982" t="s">
        <v>32</v>
      </c>
      <c r="L982" s="5">
        <v>40</v>
      </c>
      <c r="M982" s="5"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s="5">
        <v>46</v>
      </c>
      <c r="M983" s="5"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s="5">
        <v>47</v>
      </c>
      <c r="M984" s="5"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s="5">
        <v>41</v>
      </c>
      <c r="M985" s="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s="5">
        <v>48</v>
      </c>
      <c r="M986" s="5"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s="5">
        <v>42</v>
      </c>
      <c r="M987" s="5"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s="5">
        <v>60</v>
      </c>
      <c r="M988" s="5"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s="5">
        <v>66</v>
      </c>
      <c r="M989" s="5"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s="5">
        <v>63</v>
      </c>
      <c r="M990" s="5"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s="5">
        <v>42</v>
      </c>
      <c r="M991" s="5"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s="5">
        <v>26</v>
      </c>
      <c r="M992" s="5"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s="5">
        <v>36</v>
      </c>
      <c r="M993" s="5"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s="5">
        <v>49</v>
      </c>
      <c r="M994" s="5"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s="5">
        <v>44</v>
      </c>
      <c r="M995" s="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s="5">
        <v>46</v>
      </c>
      <c r="M996" s="5"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s="5">
        <v>54</v>
      </c>
      <c r="M997" s="5"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s="5">
        <v>35</v>
      </c>
      <c r="M998" s="5"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s="5">
        <v>38</v>
      </c>
      <c r="M999" s="5"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s="5">
        <v>38</v>
      </c>
      <c r="M1000" s="5"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s="5">
        <v>53</v>
      </c>
      <c r="M1001" s="5" t="str">
        <f t="shared" si="15"/>
        <v>Middle Age</v>
      </c>
      <c r="N1001" t="s">
        <v>15</v>
      </c>
    </row>
  </sheetData>
  <autoFilter ref="A1:N1001"/>
  <customSheetViews>
    <customSheetView guid="{9788CC9A-307E-488B-B0EF-7020AB462ACF}" showAutoFilter="1">
      <selection activeCell="K4" sqref="K4"/>
      <pageMargins left="0.7" right="0.7" top="0.75" bottom="0.75" header="0.3" footer="0.3"/>
      <pageSetup orientation="portrait" r:id="rId1"/>
      <autoFilter ref="A1:N1001"/>
    </customSheetView>
  </customSheetView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showRowColHeaders="0" tabSelected="1" zoomScale="70" zoomScaleNormal="70" workbookViewId="0">
      <selection activeCell="R18" sqref="R18"/>
    </sheetView>
  </sheetViews>
  <sheetFormatPr defaultColWidth="11.85546875" defaultRowHeight="15" x14ac:dyDescent="0.25"/>
  <sheetData>
    <row r="1" spans="1:15" ht="15" customHeight="1" x14ac:dyDescent="0.25">
      <c r="A1" s="8"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customSheetViews>
    <customSheetView guid="{9788CC9A-307E-488B-B0EF-7020AB462ACF}" scale="70" showGridLines="0" showRowCol="0">
      <selection activeCell="R18" sqref="R18"/>
      <pageMargins left="0.7" right="0.7" top="0.75" bottom="0.75" header="0.3" footer="0.3"/>
      <pageSetup orientation="portrait" r:id="rId1"/>
    </customSheetView>
  </customSheetViews>
  <mergeCells count="1">
    <mergeCell ref="A1:O4"/>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3:D103"/>
  <sheetViews>
    <sheetView workbookViewId="0">
      <selection activeCell="I10" sqref="I10"/>
    </sheetView>
  </sheetViews>
  <sheetFormatPr defaultColWidth="17.7109375" defaultRowHeight="15" x14ac:dyDescent="0.25"/>
  <cols>
    <col min="1" max="1" width="22.85546875" customWidth="1"/>
    <col min="2" max="2" width="16.28515625" customWidth="1"/>
    <col min="3" max="3" width="6.7109375" customWidth="1"/>
    <col min="4" max="4" width="11.28515625" customWidth="1"/>
  </cols>
  <sheetData>
    <row r="3" spans="1:4" x14ac:dyDescent="0.25">
      <c r="A3" s="6" t="s">
        <v>43</v>
      </c>
      <c r="B3" s="6" t="s">
        <v>44</v>
      </c>
    </row>
    <row r="4" spans="1:4" x14ac:dyDescent="0.25">
      <c r="A4" s="6" t="s">
        <v>41</v>
      </c>
      <c r="B4" t="s">
        <v>18</v>
      </c>
      <c r="C4" t="s">
        <v>15</v>
      </c>
      <c r="D4" t="s">
        <v>42</v>
      </c>
    </row>
    <row r="5" spans="1:4" x14ac:dyDescent="0.25">
      <c r="A5" s="7" t="s">
        <v>39</v>
      </c>
      <c r="B5" s="4">
        <v>53440</v>
      </c>
      <c r="C5" s="4">
        <v>55774.058577405856</v>
      </c>
      <c r="D5" s="4">
        <v>54580.777096114522</v>
      </c>
    </row>
    <row r="6" spans="1:4" x14ac:dyDescent="0.25">
      <c r="A6" s="7" t="s">
        <v>38</v>
      </c>
      <c r="B6" s="4">
        <v>56208.178438661707</v>
      </c>
      <c r="C6" s="4">
        <v>60123.966942148763</v>
      </c>
      <c r="D6" s="4">
        <v>58062.62230919765</v>
      </c>
    </row>
    <row r="7" spans="1:4" x14ac:dyDescent="0.25">
      <c r="A7" s="7" t="s">
        <v>42</v>
      </c>
      <c r="B7" s="4">
        <v>54874.759152215796</v>
      </c>
      <c r="C7" s="4">
        <v>57962.577962577961</v>
      </c>
      <c r="D7" s="4">
        <v>56360</v>
      </c>
    </row>
    <row r="17" spans="1:4" x14ac:dyDescent="0.25">
      <c r="A17" s="6" t="s">
        <v>45</v>
      </c>
      <c r="B17" s="6" t="s">
        <v>44</v>
      </c>
    </row>
    <row r="18" spans="1:4" x14ac:dyDescent="0.25">
      <c r="A18" s="6" t="s">
        <v>41</v>
      </c>
      <c r="B18" t="s">
        <v>18</v>
      </c>
      <c r="C18" t="s">
        <v>15</v>
      </c>
      <c r="D18" t="s">
        <v>42</v>
      </c>
    </row>
    <row r="19" spans="1:4" x14ac:dyDescent="0.25">
      <c r="A19" s="7" t="s">
        <v>16</v>
      </c>
      <c r="B19" s="5">
        <v>166</v>
      </c>
      <c r="C19" s="5">
        <v>200</v>
      </c>
      <c r="D19" s="5">
        <v>366</v>
      </c>
    </row>
    <row r="20" spans="1:4" x14ac:dyDescent="0.25">
      <c r="A20" s="7" t="s">
        <v>26</v>
      </c>
      <c r="B20" s="5">
        <v>92</v>
      </c>
      <c r="C20" s="5">
        <v>77</v>
      </c>
      <c r="D20" s="5">
        <v>169</v>
      </c>
    </row>
    <row r="21" spans="1:4" x14ac:dyDescent="0.25">
      <c r="A21" s="7" t="s">
        <v>22</v>
      </c>
      <c r="B21" s="5">
        <v>67</v>
      </c>
      <c r="C21" s="5">
        <v>95</v>
      </c>
      <c r="D21" s="5">
        <v>162</v>
      </c>
    </row>
    <row r="22" spans="1:4" x14ac:dyDescent="0.25">
      <c r="A22" s="7" t="s">
        <v>23</v>
      </c>
      <c r="B22" s="5">
        <v>116</v>
      </c>
      <c r="C22" s="5">
        <v>76</v>
      </c>
      <c r="D22" s="5">
        <v>192</v>
      </c>
    </row>
    <row r="23" spans="1:4" x14ac:dyDescent="0.25">
      <c r="A23" s="7" t="s">
        <v>30</v>
      </c>
      <c r="B23" s="5">
        <v>78</v>
      </c>
      <c r="C23" s="5">
        <v>33</v>
      </c>
      <c r="D23" s="5">
        <v>111</v>
      </c>
    </row>
    <row r="24" spans="1:4" x14ac:dyDescent="0.25">
      <c r="A24" s="7" t="s">
        <v>42</v>
      </c>
      <c r="B24" s="5">
        <v>519</v>
      </c>
      <c r="C24" s="5">
        <v>481</v>
      </c>
      <c r="D24" s="5">
        <v>1000</v>
      </c>
    </row>
    <row r="32" spans="1:4" x14ac:dyDescent="0.25">
      <c r="A32" s="6" t="s">
        <v>45</v>
      </c>
      <c r="B32" s="6" t="s">
        <v>44</v>
      </c>
    </row>
    <row r="33" spans="1:4" x14ac:dyDescent="0.25">
      <c r="A33" s="6" t="s">
        <v>41</v>
      </c>
      <c r="B33" t="s">
        <v>18</v>
      </c>
      <c r="C33" t="s">
        <v>15</v>
      </c>
      <c r="D33" t="s">
        <v>42</v>
      </c>
    </row>
    <row r="34" spans="1:4" x14ac:dyDescent="0.25">
      <c r="A34" s="7" t="s">
        <v>46</v>
      </c>
      <c r="B34" s="5">
        <v>71</v>
      </c>
      <c r="C34" s="5">
        <v>39</v>
      </c>
      <c r="D34" s="5">
        <v>110</v>
      </c>
    </row>
    <row r="35" spans="1:4" x14ac:dyDescent="0.25">
      <c r="A35" s="7" t="s">
        <v>47</v>
      </c>
      <c r="B35" s="5">
        <v>318</v>
      </c>
      <c r="C35" s="5">
        <v>383</v>
      </c>
      <c r="D35" s="5">
        <v>701</v>
      </c>
    </row>
    <row r="36" spans="1:4" x14ac:dyDescent="0.25">
      <c r="A36" s="7" t="s">
        <v>48</v>
      </c>
      <c r="B36" s="5">
        <v>130</v>
      </c>
      <c r="C36" s="5">
        <v>59</v>
      </c>
      <c r="D36" s="5">
        <v>189</v>
      </c>
    </row>
    <row r="37" spans="1:4" x14ac:dyDescent="0.25">
      <c r="A37" s="7" t="s">
        <v>42</v>
      </c>
      <c r="B37" s="5">
        <v>519</v>
      </c>
      <c r="C37" s="5">
        <v>481</v>
      </c>
      <c r="D37" s="5">
        <v>1000</v>
      </c>
    </row>
    <row r="48" spans="1:4" x14ac:dyDescent="0.25">
      <c r="A48" s="6" t="s">
        <v>45</v>
      </c>
      <c r="B48" s="6" t="s">
        <v>44</v>
      </c>
    </row>
    <row r="49" spans="1:4" x14ac:dyDescent="0.25">
      <c r="A49" s="6" t="s">
        <v>41</v>
      </c>
      <c r="B49" t="s">
        <v>18</v>
      </c>
      <c r="C49" t="s">
        <v>15</v>
      </c>
      <c r="D49" t="s">
        <v>42</v>
      </c>
    </row>
    <row r="50" spans="1:4" x14ac:dyDescent="0.25">
      <c r="A50" s="7">
        <v>25</v>
      </c>
      <c r="B50" s="5">
        <v>2</v>
      </c>
      <c r="C50" s="5">
        <v>4</v>
      </c>
      <c r="D50" s="5">
        <v>6</v>
      </c>
    </row>
    <row r="51" spans="1:4" x14ac:dyDescent="0.25">
      <c r="A51" s="7">
        <v>26</v>
      </c>
      <c r="B51" s="5">
        <v>8</v>
      </c>
      <c r="C51" s="5">
        <v>8</v>
      </c>
      <c r="D51" s="5">
        <v>16</v>
      </c>
    </row>
    <row r="52" spans="1:4" x14ac:dyDescent="0.25">
      <c r="A52" s="7">
        <v>27</v>
      </c>
      <c r="B52" s="5">
        <v>15</v>
      </c>
      <c r="C52" s="5">
        <v>8</v>
      </c>
      <c r="D52" s="5">
        <v>23</v>
      </c>
    </row>
    <row r="53" spans="1:4" x14ac:dyDescent="0.25">
      <c r="A53" s="7">
        <v>28</v>
      </c>
      <c r="B53" s="5">
        <v>12</v>
      </c>
      <c r="C53" s="5">
        <v>10</v>
      </c>
      <c r="D53" s="5">
        <v>22</v>
      </c>
    </row>
    <row r="54" spans="1:4" x14ac:dyDescent="0.25">
      <c r="A54" s="7">
        <v>29</v>
      </c>
      <c r="B54" s="5">
        <v>11</v>
      </c>
      <c r="C54" s="5">
        <v>5</v>
      </c>
      <c r="D54" s="5">
        <v>16</v>
      </c>
    </row>
    <row r="55" spans="1:4" x14ac:dyDescent="0.25">
      <c r="A55" s="7">
        <v>30</v>
      </c>
      <c r="B55" s="5">
        <v>23</v>
      </c>
      <c r="C55" s="5">
        <v>4</v>
      </c>
      <c r="D55" s="5">
        <v>27</v>
      </c>
    </row>
    <row r="56" spans="1:4" x14ac:dyDescent="0.25">
      <c r="A56" s="7">
        <v>31</v>
      </c>
      <c r="B56" s="5">
        <v>17</v>
      </c>
      <c r="C56" s="5">
        <v>8</v>
      </c>
      <c r="D56" s="5">
        <v>25</v>
      </c>
    </row>
    <row r="57" spans="1:4" x14ac:dyDescent="0.25">
      <c r="A57" s="7">
        <v>32</v>
      </c>
      <c r="B57" s="5">
        <v>19</v>
      </c>
      <c r="C57" s="5">
        <v>14</v>
      </c>
      <c r="D57" s="5">
        <v>33</v>
      </c>
    </row>
    <row r="58" spans="1:4" x14ac:dyDescent="0.25">
      <c r="A58" s="7">
        <v>33</v>
      </c>
      <c r="B58" s="5">
        <v>8</v>
      </c>
      <c r="C58" s="5">
        <v>13</v>
      </c>
      <c r="D58" s="5">
        <v>21</v>
      </c>
    </row>
    <row r="59" spans="1:4" x14ac:dyDescent="0.25">
      <c r="A59" s="7">
        <v>34</v>
      </c>
      <c r="B59" s="5">
        <v>12</v>
      </c>
      <c r="C59" s="5">
        <v>19</v>
      </c>
      <c r="D59" s="5">
        <v>31</v>
      </c>
    </row>
    <row r="60" spans="1:4" x14ac:dyDescent="0.25">
      <c r="A60" s="7">
        <v>35</v>
      </c>
      <c r="B60" s="5">
        <v>14</v>
      </c>
      <c r="C60" s="5">
        <v>22</v>
      </c>
      <c r="D60" s="5">
        <v>36</v>
      </c>
    </row>
    <row r="61" spans="1:4" x14ac:dyDescent="0.25">
      <c r="A61" s="7">
        <v>36</v>
      </c>
      <c r="B61" s="5">
        <v>7</v>
      </c>
      <c r="C61" s="5">
        <v>30</v>
      </c>
      <c r="D61" s="5">
        <v>37</v>
      </c>
    </row>
    <row r="62" spans="1:4" x14ac:dyDescent="0.25">
      <c r="A62" s="7">
        <v>37</v>
      </c>
      <c r="B62" s="5">
        <v>4</v>
      </c>
      <c r="C62" s="5">
        <v>28</v>
      </c>
      <c r="D62" s="5">
        <v>32</v>
      </c>
    </row>
    <row r="63" spans="1:4" x14ac:dyDescent="0.25">
      <c r="A63" s="7">
        <v>38</v>
      </c>
      <c r="B63" s="5">
        <v>8</v>
      </c>
      <c r="C63" s="5">
        <v>29</v>
      </c>
      <c r="D63" s="5">
        <v>37</v>
      </c>
    </row>
    <row r="64" spans="1:4" x14ac:dyDescent="0.25">
      <c r="A64" s="7">
        <v>39</v>
      </c>
      <c r="B64" s="5">
        <v>10</v>
      </c>
      <c r="C64" s="5">
        <v>12</v>
      </c>
      <c r="D64" s="5">
        <v>22</v>
      </c>
    </row>
    <row r="65" spans="1:4" x14ac:dyDescent="0.25">
      <c r="A65" s="7">
        <v>40</v>
      </c>
      <c r="B65" s="5">
        <v>24</v>
      </c>
      <c r="C65" s="5">
        <v>18</v>
      </c>
      <c r="D65" s="5">
        <v>42</v>
      </c>
    </row>
    <row r="66" spans="1:4" x14ac:dyDescent="0.25">
      <c r="A66" s="7">
        <v>41</v>
      </c>
      <c r="B66" s="5">
        <v>13</v>
      </c>
      <c r="C66" s="5">
        <v>15</v>
      </c>
      <c r="D66" s="5">
        <v>28</v>
      </c>
    </row>
    <row r="67" spans="1:4" x14ac:dyDescent="0.25">
      <c r="A67" s="7">
        <v>42</v>
      </c>
      <c r="B67" s="5">
        <v>22</v>
      </c>
      <c r="C67" s="5">
        <v>12</v>
      </c>
      <c r="D67" s="5">
        <v>34</v>
      </c>
    </row>
    <row r="68" spans="1:4" x14ac:dyDescent="0.25">
      <c r="A68" s="7">
        <v>43</v>
      </c>
      <c r="B68" s="5">
        <v>17</v>
      </c>
      <c r="C68" s="5">
        <v>19</v>
      </c>
      <c r="D68" s="5">
        <v>36</v>
      </c>
    </row>
    <row r="69" spans="1:4" x14ac:dyDescent="0.25">
      <c r="A69" s="7">
        <v>44</v>
      </c>
      <c r="B69" s="5">
        <v>15</v>
      </c>
      <c r="C69" s="5">
        <v>12</v>
      </c>
      <c r="D69" s="5">
        <v>27</v>
      </c>
    </row>
    <row r="70" spans="1:4" x14ac:dyDescent="0.25">
      <c r="A70" s="7">
        <v>45</v>
      </c>
      <c r="B70" s="5">
        <v>18</v>
      </c>
      <c r="C70" s="5">
        <v>13</v>
      </c>
      <c r="D70" s="5">
        <v>31</v>
      </c>
    </row>
    <row r="71" spans="1:4" x14ac:dyDescent="0.25">
      <c r="A71" s="7">
        <v>46</v>
      </c>
      <c r="B71" s="5">
        <v>12</v>
      </c>
      <c r="C71" s="5">
        <v>15</v>
      </c>
      <c r="D71" s="5">
        <v>27</v>
      </c>
    </row>
    <row r="72" spans="1:4" x14ac:dyDescent="0.25">
      <c r="A72" s="7">
        <v>47</v>
      </c>
      <c r="B72" s="5">
        <v>19</v>
      </c>
      <c r="C72" s="5">
        <v>20</v>
      </c>
      <c r="D72" s="5">
        <v>39</v>
      </c>
    </row>
    <row r="73" spans="1:4" x14ac:dyDescent="0.25">
      <c r="A73" s="7">
        <v>48</v>
      </c>
      <c r="B73" s="5">
        <v>16</v>
      </c>
      <c r="C73" s="5">
        <v>13</v>
      </c>
      <c r="D73" s="5">
        <v>29</v>
      </c>
    </row>
    <row r="74" spans="1:4" x14ac:dyDescent="0.25">
      <c r="A74" s="7">
        <v>49</v>
      </c>
      <c r="B74" s="5">
        <v>15</v>
      </c>
      <c r="C74" s="5">
        <v>8</v>
      </c>
      <c r="D74" s="5">
        <v>23</v>
      </c>
    </row>
    <row r="75" spans="1:4" x14ac:dyDescent="0.25">
      <c r="A75" s="7">
        <v>50</v>
      </c>
      <c r="B75" s="5">
        <v>12</v>
      </c>
      <c r="C75" s="5">
        <v>12</v>
      </c>
      <c r="D75" s="5">
        <v>24</v>
      </c>
    </row>
    <row r="76" spans="1:4" x14ac:dyDescent="0.25">
      <c r="A76" s="7">
        <v>51</v>
      </c>
      <c r="B76" s="5">
        <v>10</v>
      </c>
      <c r="C76" s="5">
        <v>12</v>
      </c>
      <c r="D76" s="5">
        <v>22</v>
      </c>
    </row>
    <row r="77" spans="1:4" x14ac:dyDescent="0.25">
      <c r="A77" s="7">
        <v>52</v>
      </c>
      <c r="B77" s="5">
        <v>10</v>
      </c>
      <c r="C77" s="5">
        <v>15</v>
      </c>
      <c r="D77" s="5">
        <v>25</v>
      </c>
    </row>
    <row r="78" spans="1:4" x14ac:dyDescent="0.25">
      <c r="A78" s="7">
        <v>53</v>
      </c>
      <c r="B78" s="5">
        <v>11</v>
      </c>
      <c r="C78" s="5">
        <v>13</v>
      </c>
      <c r="D78" s="5">
        <v>24</v>
      </c>
    </row>
    <row r="79" spans="1:4" x14ac:dyDescent="0.25">
      <c r="A79" s="7">
        <v>54</v>
      </c>
      <c r="B79" s="5">
        <v>5</v>
      </c>
      <c r="C79" s="5">
        <v>11</v>
      </c>
      <c r="D79" s="5">
        <v>16</v>
      </c>
    </row>
    <row r="80" spans="1:4" x14ac:dyDescent="0.25">
      <c r="A80" s="7">
        <v>55</v>
      </c>
      <c r="B80" s="5">
        <v>13</v>
      </c>
      <c r="C80" s="5">
        <v>5</v>
      </c>
      <c r="D80" s="5">
        <v>18</v>
      </c>
    </row>
    <row r="81" spans="1:4" x14ac:dyDescent="0.25">
      <c r="A81" s="7">
        <v>56</v>
      </c>
      <c r="B81" s="5">
        <v>13</v>
      </c>
      <c r="C81" s="5">
        <v>3</v>
      </c>
      <c r="D81" s="5">
        <v>16</v>
      </c>
    </row>
    <row r="82" spans="1:4" x14ac:dyDescent="0.25">
      <c r="A82" s="7">
        <v>57</v>
      </c>
      <c r="B82" s="5">
        <v>4</v>
      </c>
      <c r="C82" s="5">
        <v>4</v>
      </c>
      <c r="D82" s="5">
        <v>8</v>
      </c>
    </row>
    <row r="83" spans="1:4" x14ac:dyDescent="0.25">
      <c r="A83" s="7">
        <v>58</v>
      </c>
      <c r="B83" s="5">
        <v>8</v>
      </c>
      <c r="C83" s="5">
        <v>4</v>
      </c>
      <c r="D83" s="5">
        <v>12</v>
      </c>
    </row>
    <row r="84" spans="1:4" x14ac:dyDescent="0.25">
      <c r="A84" s="7">
        <v>59</v>
      </c>
      <c r="B84" s="5">
        <v>14</v>
      </c>
      <c r="C84" s="5">
        <v>6</v>
      </c>
      <c r="D84" s="5">
        <v>20</v>
      </c>
    </row>
    <row r="85" spans="1:4" x14ac:dyDescent="0.25">
      <c r="A85" s="7">
        <v>60</v>
      </c>
      <c r="B85" s="5">
        <v>8</v>
      </c>
      <c r="C85" s="5">
        <v>7</v>
      </c>
      <c r="D85" s="5">
        <v>15</v>
      </c>
    </row>
    <row r="86" spans="1:4" x14ac:dyDescent="0.25">
      <c r="A86" s="7">
        <v>61</v>
      </c>
      <c r="B86" s="5">
        <v>5</v>
      </c>
      <c r="C86" s="5">
        <v>4</v>
      </c>
      <c r="D86" s="5">
        <v>9</v>
      </c>
    </row>
    <row r="87" spans="1:4" x14ac:dyDescent="0.25">
      <c r="A87" s="7">
        <v>62</v>
      </c>
      <c r="B87" s="5">
        <v>9</v>
      </c>
      <c r="C87" s="5">
        <v>4</v>
      </c>
      <c r="D87" s="5">
        <v>13</v>
      </c>
    </row>
    <row r="88" spans="1:4" x14ac:dyDescent="0.25">
      <c r="A88" s="7">
        <v>63</v>
      </c>
      <c r="B88" s="5">
        <v>7</v>
      </c>
      <c r="C88" s="5">
        <v>2</v>
      </c>
      <c r="D88" s="5">
        <v>9</v>
      </c>
    </row>
    <row r="89" spans="1:4" x14ac:dyDescent="0.25">
      <c r="A89" s="7">
        <v>64</v>
      </c>
      <c r="B89" s="5">
        <v>7</v>
      </c>
      <c r="C89" s="5">
        <v>3</v>
      </c>
      <c r="D89" s="5">
        <v>10</v>
      </c>
    </row>
    <row r="90" spans="1:4" x14ac:dyDescent="0.25">
      <c r="A90" s="7">
        <v>65</v>
      </c>
      <c r="B90" s="5">
        <v>6</v>
      </c>
      <c r="C90" s="5">
        <v>3</v>
      </c>
      <c r="D90" s="5">
        <v>9</v>
      </c>
    </row>
    <row r="91" spans="1:4" x14ac:dyDescent="0.25">
      <c r="A91" s="7">
        <v>66</v>
      </c>
      <c r="B91" s="5">
        <v>8</v>
      </c>
      <c r="C91" s="5">
        <v>6</v>
      </c>
      <c r="D91" s="5">
        <v>14</v>
      </c>
    </row>
    <row r="92" spans="1:4" x14ac:dyDescent="0.25">
      <c r="A92" s="7">
        <v>67</v>
      </c>
      <c r="B92" s="5">
        <v>8</v>
      </c>
      <c r="C92" s="5">
        <v>2</v>
      </c>
      <c r="D92" s="5">
        <v>10</v>
      </c>
    </row>
    <row r="93" spans="1:4" x14ac:dyDescent="0.25">
      <c r="A93" s="7">
        <v>68</v>
      </c>
      <c r="B93" s="5">
        <v>3</v>
      </c>
      <c r="C93" s="5"/>
      <c r="D93" s="5">
        <v>3</v>
      </c>
    </row>
    <row r="94" spans="1:4" x14ac:dyDescent="0.25">
      <c r="A94" s="7">
        <v>69</v>
      </c>
      <c r="B94" s="5">
        <v>8</v>
      </c>
      <c r="C94" s="5"/>
      <c r="D94" s="5">
        <v>8</v>
      </c>
    </row>
    <row r="95" spans="1:4" x14ac:dyDescent="0.25">
      <c r="A95" s="7">
        <v>70</v>
      </c>
      <c r="B95" s="5">
        <v>3</v>
      </c>
      <c r="C95" s="5">
        <v>1</v>
      </c>
      <c r="D95" s="5">
        <v>4</v>
      </c>
    </row>
    <row r="96" spans="1:4" x14ac:dyDescent="0.25">
      <c r="A96" s="7">
        <v>71</v>
      </c>
      <c r="B96" s="5">
        <v>1</v>
      </c>
      <c r="C96" s="5"/>
      <c r="D96" s="5">
        <v>1</v>
      </c>
    </row>
    <row r="97" spans="1:4" x14ac:dyDescent="0.25">
      <c r="A97" s="7">
        <v>72</v>
      </c>
      <c r="B97" s="5"/>
      <c r="C97" s="5">
        <v>1</v>
      </c>
      <c r="D97" s="5">
        <v>1</v>
      </c>
    </row>
    <row r="98" spans="1:4" x14ac:dyDescent="0.25">
      <c r="A98" s="7">
        <v>73</v>
      </c>
      <c r="B98" s="5">
        <v>2</v>
      </c>
      <c r="C98" s="5">
        <v>2</v>
      </c>
      <c r="D98" s="5">
        <v>4</v>
      </c>
    </row>
    <row r="99" spans="1:4" x14ac:dyDescent="0.25">
      <c r="A99" s="7">
        <v>74</v>
      </c>
      <c r="B99" s="5"/>
      <c r="C99" s="5">
        <v>1</v>
      </c>
      <c r="D99" s="5">
        <v>1</v>
      </c>
    </row>
    <row r="100" spans="1:4" x14ac:dyDescent="0.25">
      <c r="A100" s="7">
        <v>78</v>
      </c>
      <c r="B100" s="5">
        <v>1</v>
      </c>
      <c r="C100" s="5">
        <v>1</v>
      </c>
      <c r="D100" s="5">
        <v>2</v>
      </c>
    </row>
    <row r="101" spans="1:4" x14ac:dyDescent="0.25">
      <c r="A101" s="7">
        <v>80</v>
      </c>
      <c r="B101" s="5">
        <v>1</v>
      </c>
      <c r="C101" s="5"/>
      <c r="D101" s="5">
        <v>1</v>
      </c>
    </row>
    <row r="102" spans="1:4" x14ac:dyDescent="0.25">
      <c r="A102" s="7">
        <v>89</v>
      </c>
      <c r="B102" s="5">
        <v>1</v>
      </c>
      <c r="C102" s="5"/>
      <c r="D102" s="5">
        <v>1</v>
      </c>
    </row>
    <row r="103" spans="1:4" x14ac:dyDescent="0.25">
      <c r="A103" s="7" t="s">
        <v>42</v>
      </c>
      <c r="B103" s="5">
        <v>519</v>
      </c>
      <c r="C103" s="5">
        <v>481</v>
      </c>
      <c r="D103" s="5">
        <v>1000</v>
      </c>
    </row>
  </sheetData>
  <customSheetViews>
    <customSheetView guid="{9788CC9A-307E-488B-B0EF-7020AB462ACF}">
      <selection activeCell="I10" sqref="I10"/>
      <pageMargins left="0.7" right="0.7" top="0.75" bottom="0.75" header="0.3" footer="0.3"/>
    </customSheetView>
  </customSheetView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dc:creator>
  <cp:lastModifiedBy>Windows User</cp:lastModifiedBy>
  <dcterms:created xsi:type="dcterms:W3CDTF">2022-03-18T02:50:57Z</dcterms:created>
  <dcterms:modified xsi:type="dcterms:W3CDTF">2022-04-06T11:20:17Z</dcterms:modified>
</cp:coreProperties>
</file>