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BC506D26-EBEB-7147-8EF4-A2D52A597F2E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type2!$A$4:$Q$897</definedName>
    <definedName name="_xlnm._FilterDatabase" localSheetId="1" hidden="1">type3!$A$4:$Z$270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G268" i="2"/>
  <c r="J267" i="2"/>
  <c r="J266" i="2"/>
  <c r="K266" i="2"/>
  <c r="L266" i="2"/>
  <c r="M266" i="2" s="1"/>
  <c r="J265" i="2"/>
  <c r="J264" i="2"/>
  <c r="J263" i="2"/>
  <c r="K263" i="2" s="1"/>
  <c r="J262" i="2"/>
  <c r="K262" i="2"/>
  <c r="J261" i="2"/>
  <c r="J260" i="2"/>
  <c r="J259" i="2"/>
  <c r="K259" i="2"/>
  <c r="J258" i="2"/>
  <c r="J257" i="2"/>
  <c r="K257" i="2" s="1"/>
  <c r="L257" i="2" s="1"/>
  <c r="M257" i="2" s="1"/>
  <c r="J256" i="2"/>
  <c r="K256" i="2"/>
  <c r="J255" i="2"/>
  <c r="K255" i="2" s="1"/>
  <c r="J254" i="2"/>
  <c r="J253" i="2"/>
  <c r="K253" i="2"/>
  <c r="J252" i="2"/>
  <c r="K252" i="2" s="1"/>
  <c r="J251" i="2"/>
  <c r="K251" i="2"/>
  <c r="J250" i="2"/>
  <c r="K250" i="2" s="1"/>
  <c r="J249" i="2"/>
  <c r="J248" i="2"/>
  <c r="J247" i="2"/>
  <c r="K247" i="2"/>
  <c r="J246" i="2"/>
  <c r="K246" i="2"/>
  <c r="J245" i="2"/>
  <c r="K245" i="2" s="1"/>
  <c r="J244" i="2"/>
  <c r="K244" i="2" s="1"/>
  <c r="J243" i="2"/>
  <c r="K243" i="2"/>
  <c r="L243" i="2"/>
  <c r="M243" i="2" s="1"/>
  <c r="J242" i="2"/>
  <c r="J241" i="2"/>
  <c r="K241" i="2"/>
  <c r="J240" i="2"/>
  <c r="K240" i="2" s="1"/>
  <c r="J239" i="2"/>
  <c r="J238" i="2"/>
  <c r="K238" i="2"/>
  <c r="J237" i="2"/>
  <c r="K237" i="2" s="1"/>
  <c r="L237" i="2" s="1"/>
  <c r="M237" i="2" s="1"/>
  <c r="J236" i="2"/>
  <c r="K236" i="2" s="1"/>
  <c r="J235" i="2"/>
  <c r="J234" i="2"/>
  <c r="J233" i="2"/>
  <c r="J232" i="2"/>
  <c r="J231" i="2"/>
  <c r="K231" i="2"/>
  <c r="J230" i="2"/>
  <c r="K230" i="2" s="1"/>
  <c r="L230" i="2" s="1"/>
  <c r="M230" i="2" s="1"/>
  <c r="J229" i="2"/>
  <c r="K229" i="2" s="1"/>
  <c r="J228" i="2"/>
  <c r="J227" i="2"/>
  <c r="K227" i="2"/>
  <c r="J226" i="2"/>
  <c r="K226" i="2" s="1"/>
  <c r="J225" i="2"/>
  <c r="K225" i="2"/>
  <c r="J224" i="2"/>
  <c r="K224" i="2" s="1"/>
  <c r="J223" i="2"/>
  <c r="K223" i="2" s="1"/>
  <c r="J222" i="2"/>
  <c r="K222" i="2"/>
  <c r="J221" i="2"/>
  <c r="K221" i="2"/>
  <c r="L221" i="2" s="1"/>
  <c r="M221" i="2" s="1"/>
  <c r="J220" i="2"/>
  <c r="J219" i="2"/>
  <c r="K219" i="2" s="1"/>
  <c r="J218" i="2"/>
  <c r="K218" i="2"/>
  <c r="L218" i="2" s="1"/>
  <c r="M218" i="2" s="1"/>
  <c r="J217" i="2"/>
  <c r="K217" i="2"/>
  <c r="L217" i="2"/>
  <c r="M217" i="2" s="1"/>
  <c r="J216" i="2"/>
  <c r="K216" i="2"/>
  <c r="L216" i="2"/>
  <c r="J215" i="2"/>
  <c r="K215" i="2" s="1"/>
  <c r="J214" i="2"/>
  <c r="J213" i="2"/>
  <c r="J212" i="2"/>
  <c r="K212" i="2"/>
  <c r="J211" i="2"/>
  <c r="K211" i="2"/>
  <c r="L211" i="2" s="1"/>
  <c r="M211" i="2" s="1"/>
  <c r="J210" i="2"/>
  <c r="J209" i="2"/>
  <c r="K209" i="2" s="1"/>
  <c r="J208" i="2"/>
  <c r="K208" i="2" s="1"/>
  <c r="J207" i="2"/>
  <c r="J206" i="2"/>
  <c r="J205" i="2"/>
  <c r="K205" i="2"/>
  <c r="J204" i="2"/>
  <c r="K204" i="2" s="1"/>
  <c r="J203" i="2"/>
  <c r="K203" i="2"/>
  <c r="L203" i="2" s="1"/>
  <c r="M203" i="2" s="1"/>
  <c r="J202" i="2"/>
  <c r="J201" i="2"/>
  <c r="K201" i="2"/>
  <c r="J200" i="2"/>
  <c r="K200" i="2" s="1"/>
  <c r="J199" i="2"/>
  <c r="K199" i="2"/>
  <c r="J198" i="2"/>
  <c r="J197" i="2"/>
  <c r="K197" i="2"/>
  <c r="J196" i="2"/>
  <c r="J195" i="2"/>
  <c r="K195" i="2"/>
  <c r="J194" i="2"/>
  <c r="K194" i="2"/>
  <c r="L194" i="2" s="1"/>
  <c r="M194" i="2" s="1"/>
  <c r="J193" i="2"/>
  <c r="K193" i="2"/>
  <c r="J192" i="2"/>
  <c r="K192" i="2" s="1"/>
  <c r="L192" i="2" s="1"/>
  <c r="M192" i="2" s="1"/>
  <c r="J191" i="2"/>
  <c r="K191" i="2"/>
  <c r="J190" i="2"/>
  <c r="K190" i="2"/>
  <c r="J189" i="2"/>
  <c r="K189" i="2" s="1"/>
  <c r="J188" i="2"/>
  <c r="K188" i="2"/>
  <c r="J187" i="2"/>
  <c r="K187" i="2" s="1"/>
  <c r="J186" i="2"/>
  <c r="J185" i="2"/>
  <c r="K185" i="2"/>
  <c r="L185" i="2" s="1"/>
  <c r="M185" i="2" s="1"/>
  <c r="J184" i="2"/>
  <c r="K184" i="2"/>
  <c r="J183" i="2"/>
  <c r="J182" i="2"/>
  <c r="J181" i="2"/>
  <c r="K181" i="2" s="1"/>
  <c r="J180" i="2"/>
  <c r="K180" i="2"/>
  <c r="L180" i="2"/>
  <c r="M180" i="2"/>
  <c r="J179" i="2"/>
  <c r="K179" i="2" s="1"/>
  <c r="J178" i="2"/>
  <c r="J177" i="2"/>
  <c r="K177" i="2" s="1"/>
  <c r="J176" i="2"/>
  <c r="K176" i="2" s="1"/>
  <c r="J175" i="2"/>
  <c r="J174" i="2"/>
  <c r="J173" i="2"/>
  <c r="K173" i="2"/>
  <c r="J172" i="2"/>
  <c r="K172" i="2" s="1"/>
  <c r="J171" i="2"/>
  <c r="K171" i="2"/>
  <c r="L171" i="2"/>
  <c r="M171" i="2" s="1"/>
  <c r="J170" i="2"/>
  <c r="K170" i="2"/>
  <c r="L170" i="2"/>
  <c r="M170" i="2" s="1"/>
  <c r="J169" i="2"/>
  <c r="J168" i="2"/>
  <c r="J167" i="2"/>
  <c r="K167" i="2" s="1"/>
  <c r="J166" i="2"/>
  <c r="K166" i="2" s="1"/>
  <c r="J165" i="2"/>
  <c r="K165" i="2"/>
  <c r="J164" i="2"/>
  <c r="J163" i="2"/>
  <c r="K163" i="2" s="1"/>
  <c r="J162" i="2"/>
  <c r="J161" i="2"/>
  <c r="K161" i="2" s="1"/>
  <c r="J160" i="2"/>
  <c r="K160" i="2" s="1"/>
  <c r="J159" i="2"/>
  <c r="K159" i="2"/>
  <c r="L159" i="2"/>
  <c r="M159" i="2" s="1"/>
  <c r="J158" i="2"/>
  <c r="J157" i="2"/>
  <c r="K157" i="2"/>
  <c r="J156" i="2"/>
  <c r="K156" i="2" s="1"/>
  <c r="L156" i="2" s="1"/>
  <c r="J155" i="2"/>
  <c r="K155" i="2" s="1"/>
  <c r="J154" i="2"/>
  <c r="K154" i="2"/>
  <c r="J153" i="2"/>
  <c r="K153" i="2" s="1"/>
  <c r="J152" i="2"/>
  <c r="K152" i="2"/>
  <c r="J151" i="2"/>
  <c r="K151" i="2" s="1"/>
  <c r="J150" i="2"/>
  <c r="K150" i="2" s="1"/>
  <c r="J149" i="2"/>
  <c r="J148" i="2"/>
  <c r="K148" i="2"/>
  <c r="J147" i="2"/>
  <c r="K147" i="2" s="1"/>
  <c r="L147" i="2" s="1"/>
  <c r="M147" i="2" s="1"/>
  <c r="J146" i="2"/>
  <c r="K146" i="2" s="1"/>
  <c r="J145" i="2"/>
  <c r="K145" i="2"/>
  <c r="J144" i="2"/>
  <c r="K144" i="2"/>
  <c r="J143" i="2"/>
  <c r="L143" i="2" s="1"/>
  <c r="M143" i="2" s="1"/>
  <c r="K143" i="2"/>
  <c r="J142" i="2"/>
  <c r="K142" i="2"/>
  <c r="L142" i="2" s="1"/>
  <c r="M142" i="2" s="1"/>
  <c r="J141" i="2"/>
  <c r="L141" i="2" s="1"/>
  <c r="M141" i="2" s="1"/>
  <c r="K141" i="2"/>
  <c r="J140" i="2"/>
  <c r="L140" i="2" s="1"/>
  <c r="M140" i="2" s="1"/>
  <c r="K140" i="2"/>
  <c r="J139" i="2"/>
  <c r="K139" i="2"/>
  <c r="J138" i="2"/>
  <c r="J137" i="2"/>
  <c r="K137" i="2"/>
  <c r="J136" i="2"/>
  <c r="K136" i="2" s="1"/>
  <c r="J135" i="2"/>
  <c r="K135" i="2"/>
  <c r="J134" i="2"/>
  <c r="K134" i="2" s="1"/>
  <c r="J133" i="2"/>
  <c r="J132" i="2"/>
  <c r="K132" i="2" s="1"/>
  <c r="L132" i="2" s="1"/>
  <c r="M132" i="2" s="1"/>
  <c r="J131" i="2"/>
  <c r="K131" i="2"/>
  <c r="J130" i="2"/>
  <c r="K130" i="2"/>
  <c r="J129" i="2"/>
  <c r="K129" i="2"/>
  <c r="J128" i="2"/>
  <c r="J127" i="2"/>
  <c r="K127" i="2"/>
  <c r="L127" i="2"/>
  <c r="M127" i="2" s="1"/>
  <c r="J126" i="2"/>
  <c r="K126" i="2"/>
  <c r="J125" i="2"/>
  <c r="J124" i="2"/>
  <c r="K124" i="2"/>
  <c r="J123" i="2"/>
  <c r="K123" i="2"/>
  <c r="J122" i="2"/>
  <c r="K122" i="2" s="1"/>
  <c r="L122" i="2" s="1"/>
  <c r="M122" i="2" s="1"/>
  <c r="J121" i="2"/>
  <c r="J120" i="2"/>
  <c r="K120" i="2"/>
  <c r="L120" i="2"/>
  <c r="J119" i="2"/>
  <c r="J118" i="2"/>
  <c r="J117" i="2"/>
  <c r="J116" i="2"/>
  <c r="L116" i="2" s="1"/>
  <c r="M116" i="2" s="1"/>
  <c r="K116" i="2"/>
  <c r="J115" i="2"/>
  <c r="K115" i="2" s="1"/>
  <c r="J114" i="2"/>
  <c r="K114" i="2"/>
  <c r="J113" i="2"/>
  <c r="K113" i="2" s="1"/>
  <c r="J112" i="2"/>
  <c r="K112" i="2" s="1"/>
  <c r="J111" i="2"/>
  <c r="J110" i="2"/>
  <c r="J109" i="2"/>
  <c r="K109" i="2" s="1"/>
  <c r="J108" i="2"/>
  <c r="J107" i="2"/>
  <c r="L107" i="2" s="1"/>
  <c r="M107" i="2" s="1"/>
  <c r="K107" i="2"/>
  <c r="J106" i="2"/>
  <c r="K106" i="2"/>
  <c r="J105" i="2"/>
  <c r="K105" i="2" s="1"/>
  <c r="L105" i="2" s="1"/>
  <c r="M105" i="2" s="1"/>
  <c r="J104" i="2"/>
  <c r="K104" i="2"/>
  <c r="L104" i="2"/>
  <c r="M104" i="2"/>
  <c r="J103" i="2"/>
  <c r="J102" i="2"/>
  <c r="J101" i="2"/>
  <c r="J100" i="2"/>
  <c r="J99" i="2"/>
  <c r="K99" i="2" s="1"/>
  <c r="J98" i="2"/>
  <c r="L98" i="2" s="1"/>
  <c r="M98" i="2" s="1"/>
  <c r="K98" i="2"/>
  <c r="J97" i="2"/>
  <c r="L97" i="2" s="1"/>
  <c r="M97" i="2" s="1"/>
  <c r="K97" i="2"/>
  <c r="J96" i="2"/>
  <c r="K96" i="2"/>
  <c r="J95" i="2"/>
  <c r="K95" i="2" s="1"/>
  <c r="J94" i="2"/>
  <c r="K94" i="2"/>
  <c r="J93" i="2"/>
  <c r="K93" i="2"/>
  <c r="J92" i="2"/>
  <c r="K92" i="2"/>
  <c r="J91" i="2"/>
  <c r="K91" i="2"/>
  <c r="J90" i="2"/>
  <c r="K90" i="2"/>
  <c r="J89" i="2"/>
  <c r="K89" i="2" s="1"/>
  <c r="J88" i="2"/>
  <c r="K88" i="2"/>
  <c r="J87" i="2"/>
  <c r="J86" i="2"/>
  <c r="K86" i="2"/>
  <c r="L86" i="2"/>
  <c r="M86" i="2" s="1"/>
  <c r="J85" i="2"/>
  <c r="K85" i="2"/>
  <c r="L85" i="2"/>
  <c r="M85" i="2" s="1"/>
  <c r="J84" i="2"/>
  <c r="K84" i="2"/>
  <c r="L84" i="2"/>
  <c r="M84" i="2" s="1"/>
  <c r="J83" i="2"/>
  <c r="K83" i="2"/>
  <c r="J82" i="2"/>
  <c r="K82" i="2" s="1"/>
  <c r="J81" i="2"/>
  <c r="K81" i="2"/>
  <c r="L81" i="2"/>
  <c r="M81" i="2" s="1"/>
  <c r="J80" i="2"/>
  <c r="K80" i="2"/>
  <c r="J79" i="2"/>
  <c r="J78" i="2"/>
  <c r="K78" i="2"/>
  <c r="L78" i="2"/>
  <c r="M78" i="2"/>
  <c r="J77" i="2"/>
  <c r="K77" i="2"/>
  <c r="J76" i="2"/>
  <c r="L76" i="2" s="1"/>
  <c r="M76" i="2" s="1"/>
  <c r="K76" i="2"/>
  <c r="J75" i="2"/>
  <c r="J74" i="2"/>
  <c r="K74" i="2" s="1"/>
  <c r="J73" i="2"/>
  <c r="J72" i="2"/>
  <c r="K72" i="2"/>
  <c r="J71" i="2"/>
  <c r="L71" i="2" s="1"/>
  <c r="M71" i="2" s="1"/>
  <c r="K71" i="2"/>
  <c r="J70" i="2"/>
  <c r="K70" i="2"/>
  <c r="J69" i="2"/>
  <c r="J68" i="2"/>
  <c r="K68" i="2"/>
  <c r="J67" i="2"/>
  <c r="J66" i="2"/>
  <c r="K66" i="2"/>
  <c r="L66" i="2"/>
  <c r="M66" i="2"/>
  <c r="J65" i="2"/>
  <c r="K65" i="2" s="1"/>
  <c r="L65" i="2" s="1"/>
  <c r="M65" i="2" s="1"/>
  <c r="J64" i="2"/>
  <c r="K64" i="2"/>
  <c r="J63" i="2"/>
  <c r="J62" i="2"/>
  <c r="K62" i="2" s="1"/>
  <c r="J61" i="2"/>
  <c r="K61" i="2"/>
  <c r="J60" i="2"/>
  <c r="J59" i="2"/>
  <c r="J58" i="2"/>
  <c r="K58" i="2"/>
  <c r="J57" i="2"/>
  <c r="K57" i="2" s="1"/>
  <c r="J56" i="2"/>
  <c r="K56" i="2"/>
  <c r="L56" i="2"/>
  <c r="M56" i="2" s="1"/>
  <c r="J55" i="2"/>
  <c r="J54" i="2"/>
  <c r="K54" i="2"/>
  <c r="J53" i="2"/>
  <c r="K53" i="2" s="1"/>
  <c r="J52" i="2"/>
  <c r="J51" i="2"/>
  <c r="K51" i="2" s="1"/>
  <c r="J50" i="2"/>
  <c r="J49" i="2"/>
  <c r="K49" i="2"/>
  <c r="J48" i="2"/>
  <c r="K48" i="2"/>
  <c r="J47" i="2"/>
  <c r="J46" i="2"/>
  <c r="K46" i="2" s="1"/>
  <c r="J45" i="2"/>
  <c r="K45" i="2"/>
  <c r="J44" i="2"/>
  <c r="J43" i="2"/>
  <c r="K43" i="2"/>
  <c r="L43" i="2"/>
  <c r="M43" i="2"/>
  <c r="J42" i="2"/>
  <c r="J41" i="2"/>
  <c r="J40" i="2"/>
  <c r="K40" i="2"/>
  <c r="J39" i="2"/>
  <c r="K39" i="2" s="1"/>
  <c r="J38" i="2"/>
  <c r="K38" i="2"/>
  <c r="J37" i="2"/>
  <c r="K37" i="2"/>
  <c r="L37" i="2"/>
  <c r="M37" i="2"/>
  <c r="J36" i="2"/>
  <c r="J35" i="2"/>
  <c r="J34" i="2"/>
  <c r="L34" i="2" s="1"/>
  <c r="M34" i="2" s="1"/>
  <c r="K34" i="2"/>
  <c r="J33" i="2"/>
  <c r="J32" i="2"/>
  <c r="K32" i="2" s="1"/>
  <c r="J31" i="2"/>
  <c r="J30" i="2"/>
  <c r="K30" i="2"/>
  <c r="J29" i="2"/>
  <c r="K29" i="2"/>
  <c r="L29" i="2"/>
  <c r="M29" i="2"/>
  <c r="J28" i="2"/>
  <c r="J27" i="2"/>
  <c r="K27" i="2"/>
  <c r="L27" i="2"/>
  <c r="M27" i="2" s="1"/>
  <c r="J26" i="2"/>
  <c r="J25" i="2"/>
  <c r="K25" i="2"/>
  <c r="J24" i="2"/>
  <c r="K24" i="2"/>
  <c r="L24" i="2"/>
  <c r="M24" i="2"/>
  <c r="J23" i="2"/>
  <c r="K23" i="2" s="1"/>
  <c r="L23" i="2" s="1"/>
  <c r="M23" i="2" s="1"/>
  <c r="J22" i="2"/>
  <c r="J21" i="2"/>
  <c r="K21" i="2"/>
  <c r="J20" i="2"/>
  <c r="K20" i="2" s="1"/>
  <c r="J19" i="2"/>
  <c r="K19" i="2"/>
  <c r="J18" i="2"/>
  <c r="K18" i="2" s="1"/>
  <c r="J17" i="2"/>
  <c r="K17" i="2" s="1"/>
  <c r="J16" i="2"/>
  <c r="K16" i="2" s="1"/>
  <c r="J15" i="2"/>
  <c r="K15" i="2" s="1"/>
  <c r="J14" i="2"/>
  <c r="J13" i="2"/>
  <c r="K13" i="2"/>
  <c r="J12" i="2"/>
  <c r="K12" i="2"/>
  <c r="J11" i="2"/>
  <c r="K11" i="2"/>
  <c r="J10" i="2"/>
  <c r="K10" i="2"/>
  <c r="J9" i="2"/>
  <c r="J8" i="2"/>
  <c r="J7" i="2"/>
  <c r="J6" i="2"/>
  <c r="K6" i="2"/>
  <c r="J5" i="2"/>
  <c r="K5" i="2" s="1"/>
  <c r="J7" i="1"/>
  <c r="K7" i="1" s="1"/>
  <c r="N896" i="1"/>
  <c r="N897" i="1" s="1"/>
  <c r="J6" i="1"/>
  <c r="K6" i="1"/>
  <c r="J8" i="1"/>
  <c r="J9" i="1"/>
  <c r="J10" i="1"/>
  <c r="K10" i="1"/>
  <c r="J11" i="1"/>
  <c r="J12" i="1"/>
  <c r="J13" i="1"/>
  <c r="K13" i="1"/>
  <c r="J14" i="1"/>
  <c r="J15" i="1"/>
  <c r="J16" i="1"/>
  <c r="K16" i="1"/>
  <c r="J17" i="1"/>
  <c r="J18" i="1"/>
  <c r="J19" i="1"/>
  <c r="K19" i="1"/>
  <c r="L19" i="1"/>
  <c r="M19" i="1" s="1"/>
  <c r="J20" i="1"/>
  <c r="J21" i="1"/>
  <c r="J22" i="1"/>
  <c r="J23" i="1"/>
  <c r="K23" i="1" s="1"/>
  <c r="J24" i="1"/>
  <c r="J25" i="1"/>
  <c r="J26" i="1"/>
  <c r="J27" i="1"/>
  <c r="J28" i="1"/>
  <c r="L28" i="1" s="1"/>
  <c r="M28" i="1" s="1"/>
  <c r="K28" i="1"/>
  <c r="J29" i="1"/>
  <c r="J30" i="1"/>
  <c r="J31" i="1"/>
  <c r="J32" i="1"/>
  <c r="J33" i="1"/>
  <c r="J34" i="1"/>
  <c r="J35" i="1"/>
  <c r="J36" i="1"/>
  <c r="K36" i="1" s="1"/>
  <c r="J37" i="1"/>
  <c r="J38" i="1"/>
  <c r="J39" i="1"/>
  <c r="J40" i="1"/>
  <c r="K40" i="1"/>
  <c r="J41" i="1"/>
  <c r="J42" i="1"/>
  <c r="J43" i="1"/>
  <c r="J44" i="1"/>
  <c r="K44" i="1" s="1"/>
  <c r="J45" i="1"/>
  <c r="K45" i="1"/>
  <c r="J46" i="1"/>
  <c r="K46" i="1" s="1"/>
  <c r="J47" i="1"/>
  <c r="J48" i="1"/>
  <c r="K48" i="1"/>
  <c r="L48" i="1"/>
  <c r="M48" i="1" s="1"/>
  <c r="J49" i="1"/>
  <c r="K49" i="1" s="1"/>
  <c r="J50" i="1"/>
  <c r="J51" i="1"/>
  <c r="J52" i="1"/>
  <c r="J53" i="1"/>
  <c r="K53" i="1"/>
  <c r="J54" i="1"/>
  <c r="K54" i="1" s="1"/>
  <c r="J55" i="1"/>
  <c r="K55" i="1" s="1"/>
  <c r="J56" i="1"/>
  <c r="K56" i="1"/>
  <c r="J57" i="1"/>
  <c r="J58" i="1"/>
  <c r="J59" i="1"/>
  <c r="K59" i="1"/>
  <c r="J60" i="1"/>
  <c r="J61" i="1"/>
  <c r="K61" i="1"/>
  <c r="J62" i="1"/>
  <c r="J63" i="1"/>
  <c r="K63" i="1" s="1"/>
  <c r="J64" i="1"/>
  <c r="K64" i="1"/>
  <c r="J65" i="1"/>
  <c r="J66" i="1"/>
  <c r="K66" i="1"/>
  <c r="L66" i="1"/>
  <c r="M66" i="1" s="1"/>
  <c r="J67" i="1"/>
  <c r="K67" i="1"/>
  <c r="L67" i="1" s="1"/>
  <c r="M67" i="1" s="1"/>
  <c r="J68" i="1"/>
  <c r="J69" i="1"/>
  <c r="L69" i="1" s="1"/>
  <c r="M69" i="1" s="1"/>
  <c r="K69" i="1"/>
  <c r="J70" i="1"/>
  <c r="J71" i="1"/>
  <c r="K71" i="1" s="1"/>
  <c r="J72" i="1"/>
  <c r="J73" i="1"/>
  <c r="J74" i="1"/>
  <c r="J75" i="1"/>
  <c r="K75" i="1" s="1"/>
  <c r="J76" i="1"/>
  <c r="K76" i="1"/>
  <c r="J77" i="1"/>
  <c r="J78" i="1"/>
  <c r="J79" i="1"/>
  <c r="J80" i="1"/>
  <c r="K80" i="1" s="1"/>
  <c r="J81" i="1"/>
  <c r="K81" i="1"/>
  <c r="L81" i="1" s="1"/>
  <c r="M81" i="1" s="1"/>
  <c r="J82" i="1"/>
  <c r="J83" i="1"/>
  <c r="J84" i="1"/>
  <c r="K84" i="1" s="1"/>
  <c r="J85" i="1"/>
  <c r="J86" i="1"/>
  <c r="J87" i="1"/>
  <c r="K87" i="1"/>
  <c r="J88" i="1"/>
  <c r="K88" i="1" s="1"/>
  <c r="J89" i="1"/>
  <c r="K89" i="1"/>
  <c r="L89" i="1"/>
  <c r="M89" i="1" s="1"/>
  <c r="J90" i="1"/>
  <c r="J91" i="1"/>
  <c r="J92" i="1"/>
  <c r="J93" i="1"/>
  <c r="J94" i="1"/>
  <c r="J95" i="1"/>
  <c r="K95" i="1" s="1"/>
  <c r="J96" i="1"/>
  <c r="J97" i="1"/>
  <c r="J98" i="1"/>
  <c r="K98" i="1"/>
  <c r="J99" i="1"/>
  <c r="J100" i="1"/>
  <c r="K100" i="1"/>
  <c r="J101" i="1"/>
  <c r="J102" i="1"/>
  <c r="J103" i="1"/>
  <c r="K103" i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K119" i="1" s="1"/>
  <c r="L119" i="1" s="1"/>
  <c r="M119" i="1" s="1"/>
  <c r="J120" i="1"/>
  <c r="J121" i="1"/>
  <c r="K121" i="1"/>
  <c r="L121" i="1" s="1"/>
  <c r="M121" i="1" s="1"/>
  <c r="J122" i="1"/>
  <c r="J123" i="1"/>
  <c r="J124" i="1"/>
  <c r="K124" i="1" s="1"/>
  <c r="J125" i="1"/>
  <c r="J126" i="1"/>
  <c r="J127" i="1"/>
  <c r="K127" i="1"/>
  <c r="J128" i="1"/>
  <c r="K128" i="1" s="1"/>
  <c r="J129" i="1"/>
  <c r="J130" i="1"/>
  <c r="J131" i="1"/>
  <c r="K131" i="1" s="1"/>
  <c r="J132" i="1"/>
  <c r="K132" i="1"/>
  <c r="J133" i="1"/>
  <c r="K133" i="1" s="1"/>
  <c r="J134" i="1"/>
  <c r="J135" i="1"/>
  <c r="J136" i="1"/>
  <c r="J137" i="1"/>
  <c r="J138" i="1"/>
  <c r="K138" i="1"/>
  <c r="J139" i="1"/>
  <c r="K139" i="1" s="1"/>
  <c r="J140" i="1"/>
  <c r="J141" i="1"/>
  <c r="J142" i="1"/>
  <c r="J143" i="1"/>
  <c r="J144" i="1"/>
  <c r="J145" i="1"/>
  <c r="J146" i="1"/>
  <c r="K146" i="1"/>
  <c r="J147" i="1"/>
  <c r="J148" i="1"/>
  <c r="J149" i="1"/>
  <c r="J150" i="1"/>
  <c r="L150" i="1" s="1"/>
  <c r="M150" i="1" s="1"/>
  <c r="K150" i="1"/>
  <c r="J151" i="1"/>
  <c r="J152" i="1"/>
  <c r="J153" i="1"/>
  <c r="K153" i="1" s="1"/>
  <c r="J154" i="1"/>
  <c r="J155" i="1"/>
  <c r="K155" i="1" s="1"/>
  <c r="J156" i="1"/>
  <c r="J157" i="1"/>
  <c r="K157" i="1" s="1"/>
  <c r="J158" i="1"/>
  <c r="J159" i="1"/>
  <c r="K159" i="1"/>
  <c r="L159" i="1"/>
  <c r="M159" i="1" s="1"/>
  <c r="J160" i="1"/>
  <c r="J161" i="1"/>
  <c r="L161" i="1" s="1"/>
  <c r="M161" i="1" s="1"/>
  <c r="K161" i="1"/>
  <c r="J162" i="1"/>
  <c r="J163" i="1"/>
  <c r="J164" i="1"/>
  <c r="J165" i="1"/>
  <c r="J166" i="1"/>
  <c r="J167" i="1"/>
  <c r="J168" i="1"/>
  <c r="J169" i="1"/>
  <c r="J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J177" i="1"/>
  <c r="J178" i="1"/>
  <c r="J179" i="1"/>
  <c r="J180" i="1"/>
  <c r="K180" i="1"/>
  <c r="L180" i="1"/>
  <c r="M180" i="1" s="1"/>
  <c r="J181" i="1"/>
  <c r="K181" i="1"/>
  <c r="L181" i="1" s="1"/>
  <c r="J182" i="1"/>
  <c r="J183" i="1"/>
  <c r="K183" i="1"/>
  <c r="J184" i="1"/>
  <c r="K184" i="1" s="1"/>
  <c r="J185" i="1"/>
  <c r="K185" i="1"/>
  <c r="J186" i="1"/>
  <c r="J187" i="1"/>
  <c r="K187" i="1" s="1"/>
  <c r="J188" i="1"/>
  <c r="J189" i="1"/>
  <c r="K189" i="1" s="1"/>
  <c r="J190" i="1"/>
  <c r="J191" i="1"/>
  <c r="J192" i="1"/>
  <c r="K192" i="1" s="1"/>
  <c r="J193" i="1"/>
  <c r="J194" i="1"/>
  <c r="J195" i="1"/>
  <c r="J196" i="1"/>
  <c r="J197" i="1"/>
  <c r="J198" i="1"/>
  <c r="K198" i="1" s="1"/>
  <c r="J199" i="1"/>
  <c r="K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/>
  <c r="J209" i="1"/>
  <c r="J210" i="1"/>
  <c r="K210" i="1"/>
  <c r="J211" i="1"/>
  <c r="K211" i="1" s="1"/>
  <c r="J212" i="1"/>
  <c r="J213" i="1"/>
  <c r="K213" i="1" s="1"/>
  <c r="J214" i="1"/>
  <c r="J215" i="1"/>
  <c r="K215" i="1" s="1"/>
  <c r="J216" i="1"/>
  <c r="J217" i="1"/>
  <c r="K217" i="1" s="1"/>
  <c r="J218" i="1"/>
  <c r="K218" i="1"/>
  <c r="J219" i="1"/>
  <c r="J220" i="1"/>
  <c r="J221" i="1"/>
  <c r="J222" i="1"/>
  <c r="J223" i="1"/>
  <c r="K223" i="1"/>
  <c r="J224" i="1"/>
  <c r="J225" i="1"/>
  <c r="J226" i="1"/>
  <c r="K226" i="1" s="1"/>
  <c r="J227" i="1"/>
  <c r="L227" i="1" s="1"/>
  <c r="M227" i="1" s="1"/>
  <c r="K227" i="1"/>
  <c r="J228" i="1"/>
  <c r="K228" i="1" s="1"/>
  <c r="J229" i="1"/>
  <c r="J230" i="1"/>
  <c r="J231" i="1"/>
  <c r="K231" i="1"/>
  <c r="J232" i="1"/>
  <c r="J233" i="1"/>
  <c r="J234" i="1"/>
  <c r="J235" i="1"/>
  <c r="K235" i="1" s="1"/>
  <c r="J236" i="1"/>
  <c r="J237" i="1"/>
  <c r="K237" i="1"/>
  <c r="J238" i="1"/>
  <c r="K238" i="1"/>
  <c r="J239" i="1"/>
  <c r="J240" i="1"/>
  <c r="J241" i="1"/>
  <c r="J242" i="1"/>
  <c r="J243" i="1"/>
  <c r="J244" i="1"/>
  <c r="K244" i="1"/>
  <c r="J245" i="1"/>
  <c r="J246" i="1"/>
  <c r="J247" i="1"/>
  <c r="J248" i="1"/>
  <c r="L248" i="1" s="1"/>
  <c r="K248" i="1"/>
  <c r="J249" i="1"/>
  <c r="K249" i="1"/>
  <c r="J250" i="1"/>
  <c r="J251" i="1"/>
  <c r="J252" i="1"/>
  <c r="J253" i="1"/>
  <c r="J254" i="1"/>
  <c r="K254" i="1" s="1"/>
  <c r="J255" i="1"/>
  <c r="J256" i="1"/>
  <c r="J257" i="1"/>
  <c r="K257" i="1" s="1"/>
  <c r="J258" i="1"/>
  <c r="K258" i="1"/>
  <c r="J259" i="1"/>
  <c r="K259" i="1" s="1"/>
  <c r="J260" i="1"/>
  <c r="K260" i="1"/>
  <c r="J261" i="1"/>
  <c r="J262" i="1"/>
  <c r="K262" i="1"/>
  <c r="J263" i="1"/>
  <c r="J264" i="1"/>
  <c r="K264" i="1" s="1"/>
  <c r="J265" i="1"/>
  <c r="J266" i="1"/>
  <c r="J267" i="1"/>
  <c r="K267" i="1" s="1"/>
  <c r="L267" i="1" s="1"/>
  <c r="M267" i="1" s="1"/>
  <c r="J268" i="1"/>
  <c r="J269" i="1"/>
  <c r="K269" i="1" s="1"/>
  <c r="J270" i="1"/>
  <c r="K270" i="1"/>
  <c r="J271" i="1"/>
  <c r="K271" i="1"/>
  <c r="J272" i="1"/>
  <c r="J273" i="1"/>
  <c r="K273" i="1"/>
  <c r="J274" i="1"/>
  <c r="K274" i="1" s="1"/>
  <c r="J275" i="1"/>
  <c r="J276" i="1"/>
  <c r="J277" i="1"/>
  <c r="K277" i="1"/>
  <c r="J278" i="1"/>
  <c r="K278" i="1"/>
  <c r="L278" i="1"/>
  <c r="M278" i="1" s="1"/>
  <c r="J279" i="1"/>
  <c r="J280" i="1"/>
  <c r="J281" i="1"/>
  <c r="J282" i="1"/>
  <c r="K282" i="1"/>
  <c r="J283" i="1"/>
  <c r="J284" i="1"/>
  <c r="K284" i="1" s="1"/>
  <c r="J285" i="1"/>
  <c r="K285" i="1"/>
  <c r="L285" i="1"/>
  <c r="M285" i="1" s="1"/>
  <c r="J286" i="1"/>
  <c r="K286" i="1"/>
  <c r="L286" i="1" s="1"/>
  <c r="M286" i="1" s="1"/>
  <c r="J287" i="1"/>
  <c r="K287" i="1" s="1"/>
  <c r="L287" i="1"/>
  <c r="M287" i="1" s="1"/>
  <c r="J288" i="1"/>
  <c r="J289" i="1"/>
  <c r="J290" i="1"/>
  <c r="J291" i="1"/>
  <c r="J292" i="1"/>
  <c r="K292" i="1"/>
  <c r="J293" i="1"/>
  <c r="K293" i="1" s="1"/>
  <c r="J294" i="1"/>
  <c r="J295" i="1"/>
  <c r="J296" i="1"/>
  <c r="J297" i="1"/>
  <c r="J298" i="1"/>
  <c r="J299" i="1"/>
  <c r="J300" i="1"/>
  <c r="J301" i="1"/>
  <c r="J302" i="1"/>
  <c r="J303" i="1"/>
  <c r="J304" i="1"/>
  <c r="K304" i="1" s="1"/>
  <c r="J305" i="1"/>
  <c r="J306" i="1"/>
  <c r="J307" i="1"/>
  <c r="J308" i="1"/>
  <c r="K308" i="1" s="1"/>
  <c r="L308" i="1" s="1"/>
  <c r="M308" i="1" s="1"/>
  <c r="J309" i="1"/>
  <c r="K309" i="1"/>
  <c r="J310" i="1"/>
  <c r="J311" i="1"/>
  <c r="K311" i="1" s="1"/>
  <c r="J312" i="1"/>
  <c r="K312" i="1" s="1"/>
  <c r="J313" i="1"/>
  <c r="J314" i="1"/>
  <c r="L314" i="1" s="1"/>
  <c r="M314" i="1" s="1"/>
  <c r="K314" i="1"/>
  <c r="J315" i="1"/>
  <c r="K315" i="1"/>
  <c r="L315" i="1" s="1"/>
  <c r="M315" i="1" s="1"/>
  <c r="J316" i="1"/>
  <c r="K316" i="1" s="1"/>
  <c r="L316" i="1"/>
  <c r="J317" i="1"/>
  <c r="J318" i="1"/>
  <c r="J319" i="1"/>
  <c r="J320" i="1"/>
  <c r="J321" i="1"/>
  <c r="K321" i="1"/>
  <c r="J322" i="1"/>
  <c r="K322" i="1" s="1"/>
  <c r="L322" i="1" s="1"/>
  <c r="M322" i="1" s="1"/>
  <c r="J323" i="1"/>
  <c r="J324" i="1"/>
  <c r="J325" i="1"/>
  <c r="J326" i="1"/>
  <c r="K326" i="1" s="1"/>
  <c r="J327" i="1"/>
  <c r="J328" i="1"/>
  <c r="K328" i="1"/>
  <c r="J329" i="1"/>
  <c r="J330" i="1"/>
  <c r="J331" i="1"/>
  <c r="J332" i="1"/>
  <c r="J333" i="1"/>
  <c r="J334" i="1"/>
  <c r="K334" i="1" s="1"/>
  <c r="L334" i="1" s="1"/>
  <c r="J335" i="1"/>
  <c r="J336" i="1"/>
  <c r="J337" i="1"/>
  <c r="K337" i="1"/>
  <c r="J338" i="1"/>
  <c r="K338" i="1" s="1"/>
  <c r="J339" i="1"/>
  <c r="K339" i="1" s="1"/>
  <c r="J340" i="1"/>
  <c r="K340" i="1" s="1"/>
  <c r="J341" i="1"/>
  <c r="J342" i="1"/>
  <c r="K342" i="1"/>
  <c r="J343" i="1"/>
  <c r="K343" i="1"/>
  <c r="J344" i="1"/>
  <c r="K344" i="1" s="1"/>
  <c r="J345" i="1"/>
  <c r="K345" i="1"/>
  <c r="J346" i="1"/>
  <c r="K346" i="1"/>
  <c r="J347" i="1"/>
  <c r="J348" i="1"/>
  <c r="J349" i="1"/>
  <c r="J350" i="1"/>
  <c r="J351" i="1"/>
  <c r="J352" i="1"/>
  <c r="K352" i="1"/>
  <c r="J353" i="1"/>
  <c r="J354" i="1"/>
  <c r="J355" i="1"/>
  <c r="J356" i="1"/>
  <c r="K356" i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J369" i="1"/>
  <c r="L369" i="1" s="1"/>
  <c r="M369" i="1" s="1"/>
  <c r="K369" i="1"/>
  <c r="J370" i="1"/>
  <c r="J371" i="1"/>
  <c r="K371" i="1" s="1"/>
  <c r="J372" i="1"/>
  <c r="J373" i="1"/>
  <c r="J374" i="1"/>
  <c r="K374" i="1" s="1"/>
  <c r="J375" i="1"/>
  <c r="K375" i="1"/>
  <c r="J376" i="1"/>
  <c r="J377" i="1"/>
  <c r="K377" i="1" s="1"/>
  <c r="J378" i="1"/>
  <c r="K378" i="1" s="1"/>
  <c r="J379" i="1"/>
  <c r="J380" i="1"/>
  <c r="K380" i="1" s="1"/>
  <c r="J381" i="1"/>
  <c r="J382" i="1"/>
  <c r="K382" i="1" s="1"/>
  <c r="L382" i="1" s="1"/>
  <c r="J383" i="1"/>
  <c r="J384" i="1"/>
  <c r="J385" i="1"/>
  <c r="J386" i="1"/>
  <c r="J387" i="1"/>
  <c r="J388" i="1"/>
  <c r="K388" i="1"/>
  <c r="J389" i="1"/>
  <c r="J390" i="1"/>
  <c r="J391" i="1"/>
  <c r="K391" i="1" s="1"/>
  <c r="J392" i="1"/>
  <c r="K392" i="1"/>
  <c r="L392" i="1" s="1"/>
  <c r="J393" i="1"/>
  <c r="K393" i="1" s="1"/>
  <c r="J394" i="1"/>
  <c r="J395" i="1"/>
  <c r="J396" i="1"/>
  <c r="K396" i="1" s="1"/>
  <c r="J397" i="1"/>
  <c r="K397" i="1"/>
  <c r="J398" i="1"/>
  <c r="K398" i="1"/>
  <c r="J399" i="1"/>
  <c r="J400" i="1"/>
  <c r="J401" i="1"/>
  <c r="J402" i="1"/>
  <c r="K402" i="1" s="1"/>
  <c r="J403" i="1"/>
  <c r="J404" i="1"/>
  <c r="J405" i="1"/>
  <c r="K405" i="1"/>
  <c r="L405" i="1"/>
  <c r="M405" i="1" s="1"/>
  <c r="J406" i="1"/>
  <c r="J407" i="1"/>
  <c r="K407" i="1" s="1"/>
  <c r="J408" i="1"/>
  <c r="J409" i="1"/>
  <c r="J410" i="1"/>
  <c r="K410" i="1"/>
  <c r="J411" i="1"/>
  <c r="K411" i="1" s="1"/>
  <c r="L411" i="1" s="1"/>
  <c r="J412" i="1"/>
  <c r="K412" i="1" s="1"/>
  <c r="J413" i="1"/>
  <c r="K413" i="1"/>
  <c r="L413" i="1" s="1"/>
  <c r="M413" i="1" s="1"/>
  <c r="J414" i="1"/>
  <c r="J415" i="1"/>
  <c r="J416" i="1"/>
  <c r="K416" i="1" s="1"/>
  <c r="J417" i="1"/>
  <c r="J418" i="1"/>
  <c r="J419" i="1"/>
  <c r="K419" i="1" s="1"/>
  <c r="J420" i="1"/>
  <c r="J421" i="1"/>
  <c r="J422" i="1"/>
  <c r="J423" i="1"/>
  <c r="K423" i="1" s="1"/>
  <c r="J424" i="1"/>
  <c r="J425" i="1"/>
  <c r="K425" i="1" s="1"/>
  <c r="J426" i="1"/>
  <c r="J427" i="1"/>
  <c r="J428" i="1"/>
  <c r="K428" i="1" s="1"/>
  <c r="J429" i="1"/>
  <c r="J430" i="1"/>
  <c r="K430" i="1" s="1"/>
  <c r="J431" i="1"/>
  <c r="J432" i="1"/>
  <c r="K432" i="1" s="1"/>
  <c r="J433" i="1"/>
  <c r="J434" i="1"/>
  <c r="K434" i="1" s="1"/>
  <c r="L434" i="1" s="1"/>
  <c r="M434" i="1" s="1"/>
  <c r="J435" i="1"/>
  <c r="K435" i="1"/>
  <c r="J436" i="1"/>
  <c r="K436" i="1" s="1"/>
  <c r="J437" i="1"/>
  <c r="J438" i="1"/>
  <c r="K438" i="1" s="1"/>
  <c r="J439" i="1"/>
  <c r="J440" i="1"/>
  <c r="K440" i="1" s="1"/>
  <c r="J441" i="1"/>
  <c r="J442" i="1"/>
  <c r="J443" i="1"/>
  <c r="K443" i="1"/>
  <c r="J444" i="1"/>
  <c r="J445" i="1"/>
  <c r="K445" i="1" s="1"/>
  <c r="J446" i="1"/>
  <c r="J447" i="1"/>
  <c r="K447" i="1"/>
  <c r="J448" i="1"/>
  <c r="K448" i="1" s="1"/>
  <c r="J449" i="1"/>
  <c r="J450" i="1"/>
  <c r="J451" i="1"/>
  <c r="J452" i="1"/>
  <c r="J453" i="1"/>
  <c r="J454" i="1"/>
  <c r="J455" i="1"/>
  <c r="J456" i="1"/>
  <c r="J457" i="1"/>
  <c r="K457" i="1" s="1"/>
  <c r="J458" i="1"/>
  <c r="K458" i="1"/>
  <c r="J459" i="1"/>
  <c r="J460" i="1"/>
  <c r="J461" i="1"/>
  <c r="K461" i="1" s="1"/>
  <c r="J462" i="1"/>
  <c r="K462" i="1" s="1"/>
  <c r="J463" i="1"/>
  <c r="J464" i="1"/>
  <c r="J465" i="1"/>
  <c r="J466" i="1"/>
  <c r="K466" i="1"/>
  <c r="J467" i="1"/>
  <c r="K467" i="1" s="1"/>
  <c r="J468" i="1"/>
  <c r="K468" i="1" s="1"/>
  <c r="J469" i="1"/>
  <c r="J470" i="1"/>
  <c r="J471" i="1"/>
  <c r="J472" i="1"/>
  <c r="J473" i="1"/>
  <c r="K473" i="1"/>
  <c r="J474" i="1"/>
  <c r="J475" i="1"/>
  <c r="K475" i="1" s="1"/>
  <c r="J476" i="1"/>
  <c r="K476" i="1" s="1"/>
  <c r="J477" i="1"/>
  <c r="K477" i="1" s="1"/>
  <c r="J478" i="1"/>
  <c r="J479" i="1"/>
  <c r="J480" i="1"/>
  <c r="J481" i="1"/>
  <c r="K481" i="1"/>
  <c r="L481" i="1"/>
  <c r="M481" i="1" s="1"/>
  <c r="J482" i="1"/>
  <c r="K482" i="1"/>
  <c r="J483" i="1"/>
  <c r="J484" i="1"/>
  <c r="J485" i="1"/>
  <c r="J486" i="1"/>
  <c r="J487" i="1"/>
  <c r="J488" i="1"/>
  <c r="K488" i="1" s="1"/>
  <c r="J489" i="1"/>
  <c r="J490" i="1"/>
  <c r="J491" i="1"/>
  <c r="J492" i="1"/>
  <c r="J493" i="1"/>
  <c r="J494" i="1"/>
  <c r="K494" i="1" s="1"/>
  <c r="J495" i="1"/>
  <c r="K495" i="1" s="1"/>
  <c r="J496" i="1"/>
  <c r="K496" i="1" s="1"/>
  <c r="J497" i="1"/>
  <c r="J498" i="1"/>
  <c r="J499" i="1"/>
  <c r="J500" i="1"/>
  <c r="K500" i="1" s="1"/>
  <c r="J501" i="1"/>
  <c r="J502" i="1"/>
  <c r="J503" i="1"/>
  <c r="J504" i="1"/>
  <c r="K504" i="1" s="1"/>
  <c r="L504" i="1" s="1"/>
  <c r="M504" i="1" s="1"/>
  <c r="J505" i="1"/>
  <c r="J506" i="1"/>
  <c r="L506" i="1" s="1"/>
  <c r="M506" i="1" s="1"/>
  <c r="K506" i="1"/>
  <c r="J507" i="1"/>
  <c r="J508" i="1"/>
  <c r="K508" i="1" s="1"/>
  <c r="J509" i="1"/>
  <c r="K509" i="1" s="1"/>
  <c r="J510" i="1"/>
  <c r="J511" i="1"/>
  <c r="J512" i="1"/>
  <c r="J513" i="1"/>
  <c r="J514" i="1"/>
  <c r="K514" i="1" s="1"/>
  <c r="J515" i="1"/>
  <c r="K515" i="1"/>
  <c r="L515" i="1" s="1"/>
  <c r="J516" i="1"/>
  <c r="K516" i="1" s="1"/>
  <c r="J517" i="1"/>
  <c r="K517" i="1" s="1"/>
  <c r="J518" i="1"/>
  <c r="J519" i="1"/>
  <c r="J520" i="1"/>
  <c r="J521" i="1"/>
  <c r="J522" i="1"/>
  <c r="J523" i="1"/>
  <c r="J524" i="1"/>
  <c r="K524" i="1" s="1"/>
  <c r="J525" i="1"/>
  <c r="J526" i="1"/>
  <c r="J527" i="1"/>
  <c r="K527" i="1" s="1"/>
  <c r="J528" i="1"/>
  <c r="J529" i="1"/>
  <c r="K529" i="1" s="1"/>
  <c r="J530" i="1"/>
  <c r="K530" i="1"/>
  <c r="J531" i="1"/>
  <c r="J532" i="1"/>
  <c r="K532" i="1"/>
  <c r="J533" i="1"/>
  <c r="K533" i="1" s="1"/>
  <c r="J534" i="1"/>
  <c r="J535" i="1"/>
  <c r="J536" i="1"/>
  <c r="J537" i="1"/>
  <c r="J538" i="1"/>
  <c r="K538" i="1" s="1"/>
  <c r="J539" i="1"/>
  <c r="J540" i="1"/>
  <c r="J541" i="1"/>
  <c r="K541" i="1" s="1"/>
  <c r="J542" i="1"/>
  <c r="K542" i="1" s="1"/>
  <c r="J543" i="1"/>
  <c r="J544" i="1"/>
  <c r="J545" i="1"/>
  <c r="K545" i="1"/>
  <c r="J546" i="1"/>
  <c r="J547" i="1"/>
  <c r="K547" i="1"/>
  <c r="J548" i="1"/>
  <c r="K548" i="1" s="1"/>
  <c r="J549" i="1"/>
  <c r="K549" i="1" s="1"/>
  <c r="L549" i="1" s="1"/>
  <c r="M549" i="1" s="1"/>
  <c r="J550" i="1"/>
  <c r="J551" i="1"/>
  <c r="J552" i="1"/>
  <c r="J553" i="1"/>
  <c r="K553" i="1" s="1"/>
  <c r="J554" i="1"/>
  <c r="K554" i="1"/>
  <c r="J555" i="1"/>
  <c r="J556" i="1"/>
  <c r="J557" i="1"/>
  <c r="J558" i="1"/>
  <c r="K558" i="1" s="1"/>
  <c r="J559" i="1"/>
  <c r="K559" i="1" s="1"/>
  <c r="J560" i="1"/>
  <c r="K560" i="1"/>
  <c r="J561" i="1"/>
  <c r="K561" i="1" s="1"/>
  <c r="L561" i="1" s="1"/>
  <c r="M561" i="1" s="1"/>
  <c r="J562" i="1"/>
  <c r="K562" i="1" s="1"/>
  <c r="L562" i="1" s="1"/>
  <c r="M562" i="1" s="1"/>
  <c r="J563" i="1"/>
  <c r="K563" i="1" s="1"/>
  <c r="J564" i="1"/>
  <c r="K564" i="1"/>
  <c r="J565" i="1"/>
  <c r="J566" i="1"/>
  <c r="J567" i="1"/>
  <c r="J568" i="1"/>
  <c r="J569" i="1"/>
  <c r="J570" i="1"/>
  <c r="K570" i="1" s="1"/>
  <c r="J571" i="1"/>
  <c r="K571" i="1" s="1"/>
  <c r="J572" i="1"/>
  <c r="K572" i="1"/>
  <c r="L572" i="1"/>
  <c r="M572" i="1" s="1"/>
  <c r="J573" i="1"/>
  <c r="J574" i="1"/>
  <c r="K574" i="1" s="1"/>
  <c r="J575" i="1"/>
  <c r="J577" i="1"/>
  <c r="K577" i="1" s="1"/>
  <c r="J578" i="1"/>
  <c r="K578" i="1" s="1"/>
  <c r="J579" i="1"/>
  <c r="K579" i="1"/>
  <c r="J580" i="1"/>
  <c r="K580" i="1" s="1"/>
  <c r="J581" i="1"/>
  <c r="J582" i="1"/>
  <c r="K582" i="1" s="1"/>
  <c r="J583" i="1"/>
  <c r="J584" i="1"/>
  <c r="K584" i="1" s="1"/>
  <c r="L584" i="1" s="1"/>
  <c r="M584" i="1" s="1"/>
  <c r="J585" i="1"/>
  <c r="J586" i="1"/>
  <c r="K586" i="1"/>
  <c r="J587" i="1"/>
  <c r="K587" i="1"/>
  <c r="J588" i="1"/>
  <c r="J589" i="1"/>
  <c r="K589" i="1" s="1"/>
  <c r="L589" i="1" s="1"/>
  <c r="M589" i="1" s="1"/>
  <c r="J590" i="1"/>
  <c r="K590" i="1" s="1"/>
  <c r="J591" i="1"/>
  <c r="K591" i="1" s="1"/>
  <c r="J592" i="1"/>
  <c r="J593" i="1"/>
  <c r="K593" i="1"/>
  <c r="J594" i="1"/>
  <c r="J595" i="1"/>
  <c r="K595" i="1"/>
  <c r="J596" i="1"/>
  <c r="K596" i="1" s="1"/>
  <c r="J597" i="1"/>
  <c r="K597" i="1" s="1"/>
  <c r="J598" i="1"/>
  <c r="K598" i="1" s="1"/>
  <c r="J599" i="1"/>
  <c r="J600" i="1"/>
  <c r="K600" i="1"/>
  <c r="J601" i="1"/>
  <c r="J602" i="1"/>
  <c r="J603" i="1"/>
  <c r="J604" i="1"/>
  <c r="K604" i="1" s="1"/>
  <c r="J605" i="1"/>
  <c r="J606" i="1"/>
  <c r="J607" i="1"/>
  <c r="K607" i="1"/>
  <c r="J608" i="1"/>
  <c r="K608" i="1" s="1"/>
  <c r="J609" i="1"/>
  <c r="J610" i="1"/>
  <c r="J611" i="1"/>
  <c r="J612" i="1"/>
  <c r="K612" i="1"/>
  <c r="J613" i="1"/>
  <c r="K613" i="1"/>
  <c r="L613" i="1" s="1"/>
  <c r="J614" i="1"/>
  <c r="K614" i="1"/>
  <c r="J615" i="1"/>
  <c r="J616" i="1"/>
  <c r="K616" i="1"/>
  <c r="J617" i="1"/>
  <c r="K617" i="1" s="1"/>
  <c r="J618" i="1"/>
  <c r="J619" i="1"/>
  <c r="K619" i="1" s="1"/>
  <c r="J620" i="1"/>
  <c r="J621" i="1"/>
  <c r="J622" i="1"/>
  <c r="K622" i="1"/>
  <c r="L622" i="1"/>
  <c r="M622" i="1" s="1"/>
  <c r="J623" i="1"/>
  <c r="K623" i="1" s="1"/>
  <c r="J624" i="1"/>
  <c r="K624" i="1"/>
  <c r="L624" i="1" s="1"/>
  <c r="M624" i="1" s="1"/>
  <c r="J625" i="1"/>
  <c r="J626" i="1"/>
  <c r="J627" i="1"/>
  <c r="J628" i="1"/>
  <c r="J629" i="1"/>
  <c r="J630" i="1"/>
  <c r="J631" i="1"/>
  <c r="J632" i="1"/>
  <c r="K632" i="1" s="1"/>
  <c r="J633" i="1"/>
  <c r="J634" i="1"/>
  <c r="J635" i="1"/>
  <c r="K635" i="1" s="1"/>
  <c r="J636" i="1"/>
  <c r="K636" i="1" s="1"/>
  <c r="J637" i="1"/>
  <c r="K637" i="1" s="1"/>
  <c r="J638" i="1"/>
  <c r="K638" i="1"/>
  <c r="J639" i="1"/>
  <c r="K639" i="1" s="1"/>
  <c r="J640" i="1"/>
  <c r="J641" i="1"/>
  <c r="J642" i="1"/>
  <c r="J643" i="1"/>
  <c r="K643" i="1"/>
  <c r="L643" i="1" s="1"/>
  <c r="M643" i="1" s="1"/>
  <c r="J644" i="1"/>
  <c r="K644" i="1" s="1"/>
  <c r="L644" i="1"/>
  <c r="M644" i="1" s="1"/>
  <c r="J645" i="1"/>
  <c r="K645" i="1"/>
  <c r="L645" i="1"/>
  <c r="M645" i="1" s="1"/>
  <c r="J646" i="1"/>
  <c r="K646" i="1"/>
  <c r="J647" i="1"/>
  <c r="J648" i="1"/>
  <c r="J649" i="1"/>
  <c r="K649" i="1" s="1"/>
  <c r="J650" i="1"/>
  <c r="J651" i="1"/>
  <c r="J652" i="1"/>
  <c r="J653" i="1"/>
  <c r="J654" i="1"/>
  <c r="K654" i="1" s="1"/>
  <c r="J655" i="1"/>
  <c r="J656" i="1"/>
  <c r="J657" i="1"/>
  <c r="K657" i="1"/>
  <c r="J658" i="1"/>
  <c r="K658" i="1" s="1"/>
  <c r="L658" i="1" s="1"/>
  <c r="M658" i="1" s="1"/>
  <c r="J659" i="1"/>
  <c r="J660" i="1"/>
  <c r="J661" i="1"/>
  <c r="J662" i="1"/>
  <c r="J663" i="1"/>
  <c r="K663" i="1" s="1"/>
  <c r="J664" i="1"/>
  <c r="K664" i="1"/>
  <c r="J665" i="1"/>
  <c r="K665" i="1" s="1"/>
  <c r="J666" i="1"/>
  <c r="J667" i="1"/>
  <c r="J668" i="1"/>
  <c r="J669" i="1"/>
  <c r="J670" i="1"/>
  <c r="K670" i="1" s="1"/>
  <c r="J671" i="1"/>
  <c r="K671" i="1" s="1"/>
  <c r="J672" i="1"/>
  <c r="K672" i="1" s="1"/>
  <c r="J673" i="1"/>
  <c r="J674" i="1"/>
  <c r="K674" i="1" s="1"/>
  <c r="J675" i="1"/>
  <c r="K675" i="1"/>
  <c r="J676" i="1"/>
  <c r="K676" i="1" s="1"/>
  <c r="J677" i="1"/>
  <c r="K677" i="1" s="1"/>
  <c r="J678" i="1"/>
  <c r="K678" i="1" s="1"/>
  <c r="J679" i="1"/>
  <c r="K679" i="1"/>
  <c r="L679" i="1"/>
  <c r="J680" i="1"/>
  <c r="K680" i="1"/>
  <c r="L680" i="1"/>
  <c r="J681" i="1"/>
  <c r="K681" i="1" s="1"/>
  <c r="J682" i="1"/>
  <c r="J683" i="1"/>
  <c r="J684" i="1"/>
  <c r="K684" i="1"/>
  <c r="J685" i="1"/>
  <c r="J686" i="1"/>
  <c r="J687" i="1"/>
  <c r="L687" i="1" s="1"/>
  <c r="M687" i="1" s="1"/>
  <c r="K687" i="1"/>
  <c r="J688" i="1"/>
  <c r="J689" i="1"/>
  <c r="J690" i="1"/>
  <c r="J691" i="1"/>
  <c r="J692" i="1"/>
  <c r="K692" i="1" s="1"/>
  <c r="J693" i="1"/>
  <c r="J694" i="1"/>
  <c r="K694" i="1" s="1"/>
  <c r="L694" i="1" s="1"/>
  <c r="M694" i="1" s="1"/>
  <c r="J695" i="1"/>
  <c r="J696" i="1"/>
  <c r="K696" i="1"/>
  <c r="J697" i="1"/>
  <c r="J698" i="1"/>
  <c r="J699" i="1"/>
  <c r="J700" i="1"/>
  <c r="K700" i="1"/>
  <c r="J701" i="1"/>
  <c r="J702" i="1"/>
  <c r="K702" i="1"/>
  <c r="J703" i="1"/>
  <c r="K703" i="1" s="1"/>
  <c r="L703" i="1" s="1"/>
  <c r="M703" i="1" s="1"/>
  <c r="J704" i="1"/>
  <c r="K704" i="1" s="1"/>
  <c r="J705" i="1"/>
  <c r="K705" i="1" s="1"/>
  <c r="L705" i="1" s="1"/>
  <c r="J706" i="1"/>
  <c r="K706" i="1" s="1"/>
  <c r="J707" i="1"/>
  <c r="J708" i="1"/>
  <c r="J709" i="1"/>
  <c r="K709" i="1"/>
  <c r="L709" i="1" s="1"/>
  <c r="M709" i="1" s="1"/>
  <c r="J710" i="1"/>
  <c r="J711" i="1"/>
  <c r="K711" i="1" s="1"/>
  <c r="J712" i="1"/>
  <c r="K712" i="1"/>
  <c r="J713" i="1"/>
  <c r="J714" i="1"/>
  <c r="J715" i="1"/>
  <c r="J716" i="1"/>
  <c r="K716" i="1"/>
  <c r="J717" i="1"/>
  <c r="K717" i="1" s="1"/>
  <c r="L717" i="1" s="1"/>
  <c r="M717" i="1" s="1"/>
  <c r="J718" i="1"/>
  <c r="J719" i="1"/>
  <c r="J720" i="1"/>
  <c r="J721" i="1"/>
  <c r="K721" i="1" s="1"/>
  <c r="J722" i="1"/>
  <c r="K722" i="1" s="1"/>
  <c r="J723" i="1"/>
  <c r="K723" i="1"/>
  <c r="J724" i="1"/>
  <c r="K724" i="1" s="1"/>
  <c r="J725" i="1"/>
  <c r="J726" i="1"/>
  <c r="J727" i="1"/>
  <c r="J728" i="1"/>
  <c r="J729" i="1"/>
  <c r="J730" i="1"/>
  <c r="J731" i="1"/>
  <c r="K731" i="1" s="1"/>
  <c r="J732" i="1"/>
  <c r="J733" i="1"/>
  <c r="J734" i="1"/>
  <c r="J735" i="1"/>
  <c r="K735" i="1" s="1"/>
  <c r="J736" i="1"/>
  <c r="K736" i="1" s="1"/>
  <c r="L736" i="1" s="1"/>
  <c r="M736" i="1" s="1"/>
  <c r="J737" i="1"/>
  <c r="J738" i="1"/>
  <c r="L738" i="1" s="1"/>
  <c r="M738" i="1" s="1"/>
  <c r="K738" i="1"/>
  <c r="J739" i="1"/>
  <c r="J740" i="1"/>
  <c r="K740" i="1" s="1"/>
  <c r="J741" i="1"/>
  <c r="K741" i="1" s="1"/>
  <c r="L741" i="1"/>
  <c r="M741" i="1" s="1"/>
  <c r="J742" i="1"/>
  <c r="J743" i="1"/>
  <c r="L743" i="1" s="1"/>
  <c r="M743" i="1" s="1"/>
  <c r="K743" i="1"/>
  <c r="J744" i="1"/>
  <c r="J745" i="1"/>
  <c r="K745" i="1" s="1"/>
  <c r="J746" i="1"/>
  <c r="K746" i="1" s="1"/>
  <c r="J747" i="1"/>
  <c r="J748" i="1"/>
  <c r="J749" i="1"/>
  <c r="J750" i="1"/>
  <c r="K750" i="1" s="1"/>
  <c r="L750" i="1" s="1"/>
  <c r="M750" i="1" s="1"/>
  <c r="J751" i="1"/>
  <c r="K751" i="1" s="1"/>
  <c r="J752" i="1"/>
  <c r="K752" i="1"/>
  <c r="J753" i="1"/>
  <c r="K753" i="1"/>
  <c r="J754" i="1"/>
  <c r="K754" i="1" s="1"/>
  <c r="J755" i="1"/>
  <c r="J756" i="1"/>
  <c r="J757" i="1"/>
  <c r="K757" i="1"/>
  <c r="J758" i="1"/>
  <c r="K758" i="1"/>
  <c r="J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J767" i="1"/>
  <c r="K767" i="1"/>
  <c r="J768" i="1"/>
  <c r="K768" i="1" s="1"/>
  <c r="L768" i="1" s="1"/>
  <c r="J769" i="1"/>
  <c r="J770" i="1"/>
  <c r="K770" i="1" s="1"/>
  <c r="J771" i="1"/>
  <c r="J772" i="1"/>
  <c r="K772" i="1"/>
  <c r="L772" i="1"/>
  <c r="M772" i="1"/>
  <c r="J773" i="1"/>
  <c r="K773" i="1" s="1"/>
  <c r="L773" i="1" s="1"/>
  <c r="M773" i="1" s="1"/>
  <c r="J774" i="1"/>
  <c r="J775" i="1"/>
  <c r="J776" i="1"/>
  <c r="J777" i="1"/>
  <c r="K777" i="1" s="1"/>
  <c r="J778" i="1"/>
  <c r="J779" i="1"/>
  <c r="J780" i="1"/>
  <c r="J781" i="1"/>
  <c r="J782" i="1"/>
  <c r="J783" i="1"/>
  <c r="J784" i="1"/>
  <c r="K784" i="1" s="1"/>
  <c r="L784" i="1"/>
  <c r="J785" i="1"/>
  <c r="K785" i="1"/>
  <c r="J786" i="1"/>
  <c r="J787" i="1"/>
  <c r="J788" i="1"/>
  <c r="J789" i="1"/>
  <c r="K789" i="1"/>
  <c r="J790" i="1"/>
  <c r="K790" i="1" s="1"/>
  <c r="J791" i="1"/>
  <c r="J792" i="1"/>
  <c r="K792" i="1" s="1"/>
  <c r="J793" i="1"/>
  <c r="J794" i="1"/>
  <c r="K794" i="1"/>
  <c r="J795" i="1"/>
  <c r="K795" i="1" s="1"/>
  <c r="J796" i="1"/>
  <c r="J797" i="1"/>
  <c r="K797" i="1" s="1"/>
  <c r="J798" i="1"/>
  <c r="K798" i="1" s="1"/>
  <c r="L798" i="1" s="1"/>
  <c r="M798" i="1" s="1"/>
  <c r="J799" i="1"/>
  <c r="K799" i="1"/>
  <c r="L799" i="1"/>
  <c r="J800" i="1"/>
  <c r="J801" i="1"/>
  <c r="J802" i="1"/>
  <c r="K802" i="1"/>
  <c r="J803" i="1"/>
  <c r="J804" i="1"/>
  <c r="K804" i="1" s="1"/>
  <c r="J805" i="1"/>
  <c r="J806" i="1"/>
  <c r="K806" i="1" s="1"/>
  <c r="J807" i="1"/>
  <c r="K807" i="1"/>
  <c r="L807" i="1"/>
  <c r="J808" i="1"/>
  <c r="J809" i="1"/>
  <c r="J810" i="1"/>
  <c r="J811" i="1"/>
  <c r="K811" i="1" s="1"/>
  <c r="J812" i="1"/>
  <c r="K812" i="1"/>
  <c r="J813" i="1"/>
  <c r="K813" i="1" s="1"/>
  <c r="J814" i="1"/>
  <c r="J815" i="1"/>
  <c r="K815" i="1"/>
  <c r="J816" i="1"/>
  <c r="J817" i="1"/>
  <c r="K817" i="1" s="1"/>
  <c r="J818" i="1"/>
  <c r="K818" i="1"/>
  <c r="J819" i="1"/>
  <c r="J820" i="1"/>
  <c r="J821" i="1"/>
  <c r="K821" i="1"/>
  <c r="J822" i="1"/>
  <c r="J823" i="1"/>
  <c r="K823" i="1" s="1"/>
  <c r="J824" i="1"/>
  <c r="K824" i="1" s="1"/>
  <c r="L824" i="1"/>
  <c r="M824" i="1" s="1"/>
  <c r="J825" i="1"/>
  <c r="K825" i="1"/>
  <c r="J826" i="1"/>
  <c r="J827" i="1"/>
  <c r="J828" i="1"/>
  <c r="J829" i="1"/>
  <c r="K829" i="1" s="1"/>
  <c r="J830" i="1"/>
  <c r="J831" i="1"/>
  <c r="K831" i="1" s="1"/>
  <c r="L831" i="1"/>
  <c r="M831" i="1" s="1"/>
  <c r="J832" i="1"/>
  <c r="J833" i="1"/>
  <c r="K833" i="1" s="1"/>
  <c r="J834" i="1"/>
  <c r="K834" i="1"/>
  <c r="J835" i="1"/>
  <c r="J836" i="1"/>
  <c r="J837" i="1"/>
  <c r="K837" i="1"/>
  <c r="J838" i="1"/>
  <c r="J839" i="1"/>
  <c r="J840" i="1"/>
  <c r="J841" i="1"/>
  <c r="K841" i="1" s="1"/>
  <c r="J842" i="1"/>
  <c r="K842" i="1"/>
  <c r="J843" i="1"/>
  <c r="J844" i="1"/>
  <c r="K844" i="1" s="1"/>
  <c r="J845" i="1"/>
  <c r="J846" i="1"/>
  <c r="K846" i="1"/>
  <c r="L846" i="1"/>
  <c r="M846" i="1" s="1"/>
  <c r="J847" i="1"/>
  <c r="K847" i="1"/>
  <c r="J848" i="1"/>
  <c r="K848" i="1" s="1"/>
  <c r="J849" i="1"/>
  <c r="J850" i="1"/>
  <c r="K850" i="1"/>
  <c r="L850" i="1" s="1"/>
  <c r="J851" i="1"/>
  <c r="J852" i="1"/>
  <c r="K852" i="1"/>
  <c r="J853" i="1"/>
  <c r="J854" i="1"/>
  <c r="J855" i="1"/>
  <c r="K855" i="1" s="1"/>
  <c r="J856" i="1"/>
  <c r="J857" i="1"/>
  <c r="J858" i="1"/>
  <c r="J859" i="1"/>
  <c r="J860" i="1"/>
  <c r="K860" i="1" s="1"/>
  <c r="L860" i="1" s="1"/>
  <c r="J861" i="1"/>
  <c r="K861" i="1" s="1"/>
  <c r="J862" i="1"/>
  <c r="J863" i="1"/>
  <c r="J864" i="1"/>
  <c r="K864" i="1"/>
  <c r="J865" i="1"/>
  <c r="J866" i="1"/>
  <c r="K866" i="1" s="1"/>
  <c r="L866" i="1" s="1"/>
  <c r="J867" i="1"/>
  <c r="J868" i="1"/>
  <c r="J869" i="1"/>
  <c r="J870" i="1"/>
  <c r="K870" i="1" s="1"/>
  <c r="L870" i="1" s="1"/>
  <c r="M870" i="1" s="1"/>
  <c r="J871" i="1"/>
  <c r="K871" i="1" s="1"/>
  <c r="J872" i="1"/>
  <c r="J873" i="1"/>
  <c r="K873" i="1" s="1"/>
  <c r="J874" i="1"/>
  <c r="K874" i="1"/>
  <c r="J875" i="1"/>
  <c r="K875" i="1"/>
  <c r="J876" i="1"/>
  <c r="J877" i="1"/>
  <c r="K877" i="1" s="1"/>
  <c r="J878" i="1"/>
  <c r="K878" i="1" s="1"/>
  <c r="J879" i="1"/>
  <c r="J880" i="1"/>
  <c r="K880" i="1" s="1"/>
  <c r="J881" i="1"/>
  <c r="J882" i="1"/>
  <c r="K882" i="1" s="1"/>
  <c r="L882" i="1" s="1"/>
  <c r="M882" i="1" s="1"/>
  <c r="J883" i="1"/>
  <c r="K883" i="1" s="1"/>
  <c r="L883" i="1" s="1"/>
  <c r="M883" i="1" s="1"/>
  <c r="J884" i="1"/>
  <c r="K884" i="1" s="1"/>
  <c r="L884" i="1" s="1"/>
  <c r="J885" i="1"/>
  <c r="K885" i="1" s="1"/>
  <c r="J886" i="1"/>
  <c r="K886" i="1"/>
  <c r="L886" i="1" s="1"/>
  <c r="M886" i="1" s="1"/>
  <c r="J887" i="1"/>
  <c r="J888" i="1"/>
  <c r="L888" i="1" s="1"/>
  <c r="M888" i="1" s="1"/>
  <c r="K888" i="1"/>
  <c r="J889" i="1"/>
  <c r="J890" i="1"/>
  <c r="K890" i="1" s="1"/>
  <c r="J891" i="1"/>
  <c r="J892" i="1"/>
  <c r="J893" i="1"/>
  <c r="K893" i="1" s="1"/>
  <c r="J894" i="1"/>
  <c r="K894" i="1"/>
  <c r="G896" i="1"/>
  <c r="J5" i="1"/>
  <c r="K576" i="1"/>
  <c r="L576" i="1"/>
  <c r="M576" i="1" s="1"/>
  <c r="L252" i="2"/>
  <c r="M252" i="2" s="1"/>
  <c r="L38" i="2"/>
  <c r="M38" i="2"/>
  <c r="L219" i="2"/>
  <c r="M219" i="2"/>
  <c r="L225" i="2"/>
  <c r="M225" i="2"/>
  <c r="L146" i="2"/>
  <c r="M146" i="2" s="1"/>
  <c r="L70" i="2"/>
  <c r="M70" i="2" s="1"/>
  <c r="L83" i="2"/>
  <c r="M83" i="2" s="1"/>
  <c r="L189" i="2"/>
  <c r="M189" i="2"/>
  <c r="L222" i="2"/>
  <c r="M222" i="2"/>
  <c r="L155" i="2"/>
  <c r="M155" i="2"/>
  <c r="K128" i="2"/>
  <c r="L128" i="2" s="1"/>
  <c r="M128" i="2" s="1"/>
  <c r="L112" i="2"/>
  <c r="M112" i="2"/>
  <c r="L13" i="2"/>
  <c r="M13" i="2"/>
  <c r="L144" i="2"/>
  <c r="M144" i="2" s="1"/>
  <c r="K254" i="2"/>
  <c r="L238" i="2"/>
  <c r="M238" i="2"/>
  <c r="L11" i="2"/>
  <c r="M11" i="2" s="1"/>
  <c r="K50" i="2"/>
  <c r="K69" i="2"/>
  <c r="L69" i="2"/>
  <c r="M69" i="2" s="1"/>
  <c r="M216" i="2"/>
  <c r="K264" i="2"/>
  <c r="L264" i="2" s="1"/>
  <c r="M264" i="2" s="1"/>
  <c r="L25" i="2"/>
  <c r="M25" i="2"/>
  <c r="K47" i="2"/>
  <c r="L47" i="2" s="1"/>
  <c r="M47" i="2" s="1"/>
  <c r="K210" i="2"/>
  <c r="L210" i="2"/>
  <c r="M210" i="2" s="1"/>
  <c r="K249" i="2"/>
  <c r="K261" i="2"/>
  <c r="L261" i="2" s="1"/>
  <c r="M261" i="2" s="1"/>
  <c r="L99" i="2"/>
  <c r="M99" i="2"/>
  <c r="L109" i="2"/>
  <c r="M109" i="2" s="1"/>
  <c r="L181" i="2"/>
  <c r="M181" i="2" s="1"/>
  <c r="K7" i="2"/>
  <c r="L7" i="2"/>
  <c r="M7" i="2" s="1"/>
  <c r="K36" i="2"/>
  <c r="L36" i="2"/>
  <c r="M36" i="2"/>
  <c r="L256" i="2"/>
  <c r="M256" i="2" s="1"/>
  <c r="L223" i="2"/>
  <c r="M223" i="2" s="1"/>
  <c r="L12" i="2"/>
  <c r="M12" i="2" s="1"/>
  <c r="L227" i="2"/>
  <c r="M227" i="2"/>
  <c r="K117" i="2"/>
  <c r="L117" i="2"/>
  <c r="M117" i="2"/>
  <c r="M120" i="2"/>
  <c r="K44" i="2"/>
  <c r="L44" i="2" s="1"/>
  <c r="M44" i="2" s="1"/>
  <c r="L49" i="2"/>
  <c r="M49" i="2"/>
  <c r="K232" i="2"/>
  <c r="L262" i="2"/>
  <c r="M262" i="2"/>
  <c r="K63" i="2"/>
  <c r="L63" i="2"/>
  <c r="M63" i="2"/>
  <c r="L124" i="2"/>
  <c r="M124" i="2"/>
  <c r="L137" i="2"/>
  <c r="M156" i="2"/>
  <c r="K233" i="2"/>
  <c r="L193" i="2"/>
  <c r="M193" i="2" s="1"/>
  <c r="L259" i="2"/>
  <c r="M259" i="2"/>
  <c r="K265" i="2"/>
  <c r="K395" i="1"/>
  <c r="K219" i="1"/>
  <c r="K778" i="1"/>
  <c r="K164" i="1"/>
  <c r="L164" i="1"/>
  <c r="M164" i="1" s="1"/>
  <c r="L259" i="1"/>
  <c r="M259" i="1"/>
  <c r="L514" i="1"/>
  <c r="M514" i="1"/>
  <c r="L53" i="1"/>
  <c r="M53" i="1"/>
  <c r="M334" i="1"/>
  <c r="L600" i="1"/>
  <c r="M600" i="1"/>
  <c r="K791" i="1"/>
  <c r="L791" i="1"/>
  <c r="M791" i="1" s="1"/>
  <c r="L185" i="1"/>
  <c r="M185" i="1" s="1"/>
  <c r="L541" i="1"/>
  <c r="M541" i="1"/>
  <c r="L847" i="1"/>
  <c r="M847" i="1"/>
  <c r="K800" i="1"/>
  <c r="M181" i="1"/>
  <c r="K165" i="1"/>
  <c r="K201" i="1"/>
  <c r="L201" i="1"/>
  <c r="M201" i="1" s="1"/>
  <c r="L553" i="1"/>
  <c r="M553" i="1"/>
  <c r="K472" i="1"/>
  <c r="L472" i="1"/>
  <c r="M472" i="1" s="1"/>
  <c r="L198" i="1"/>
  <c r="M198" i="1" s="1"/>
  <c r="K125" i="1"/>
  <c r="L125" i="1" s="1"/>
  <c r="M125" i="1" s="1"/>
  <c r="K96" i="1"/>
  <c r="L477" i="1"/>
  <c r="M477" i="1"/>
  <c r="K118" i="1"/>
  <c r="L118" i="1"/>
  <c r="M118" i="1" s="1"/>
  <c r="K101" i="1"/>
  <c r="L101" i="1" s="1"/>
  <c r="M101" i="1" s="1"/>
  <c r="K82" i="1"/>
  <c r="L82" i="1"/>
  <c r="M82" i="1"/>
  <c r="K78" i="1"/>
  <c r="K70" i="1"/>
  <c r="L70" i="1"/>
  <c r="M70" i="1"/>
  <c r="K74" i="1"/>
  <c r="L74" i="1" s="1"/>
  <c r="M74" i="1" s="1"/>
  <c r="K491" i="1"/>
  <c r="L491" i="1"/>
  <c r="M491" i="1" s="1"/>
  <c r="K253" i="1"/>
  <c r="L253" i="1"/>
  <c r="M253" i="1" s="1"/>
  <c r="L438" i="1"/>
  <c r="M438" i="1"/>
  <c r="L378" i="1"/>
  <c r="M378" i="1"/>
  <c r="K302" i="1"/>
  <c r="L302" i="1"/>
  <c r="K206" i="1"/>
  <c r="L206" i="1"/>
  <c r="M206" i="1" s="1"/>
  <c r="K35" i="1"/>
  <c r="L35" i="1"/>
  <c r="M35" i="1" s="1"/>
  <c r="L192" i="1"/>
  <c r="M192" i="1"/>
  <c r="M866" i="1"/>
  <c r="K489" i="1"/>
  <c r="K251" i="1"/>
  <c r="L251" i="1" s="1"/>
  <c r="M251" i="1" s="1"/>
  <c r="K742" i="1"/>
  <c r="L742" i="1"/>
  <c r="M742" i="1"/>
  <c r="L617" i="1"/>
  <c r="M617" i="1"/>
  <c r="K427" i="1"/>
  <c r="L427" i="1"/>
  <c r="M427" i="1"/>
  <c r="L104" i="1"/>
  <c r="M104" i="1"/>
  <c r="K92" i="1"/>
  <c r="L92" i="1"/>
  <c r="M92" i="1" s="1"/>
  <c r="L468" i="1"/>
  <c r="M468" i="1"/>
  <c r="K34" i="1"/>
  <c r="L345" i="1"/>
  <c r="M345" i="1"/>
  <c r="K683" i="1"/>
  <c r="L665" i="1"/>
  <c r="M665" i="1" s="1"/>
  <c r="K615" i="1"/>
  <c r="L615" i="1" s="1"/>
  <c r="M615" i="1" s="1"/>
  <c r="K182" i="1"/>
  <c r="L182" i="1" s="1"/>
  <c r="M182" i="1" s="1"/>
  <c r="K376" i="1"/>
  <c r="L376" i="1" s="1"/>
  <c r="M376" i="1" s="1"/>
  <c r="L590" i="1"/>
  <c r="M590" i="1"/>
  <c r="K441" i="1"/>
  <c r="L441" i="1" s="1"/>
  <c r="M441" i="1" s="1"/>
  <c r="K688" i="1"/>
  <c r="L688" i="1"/>
  <c r="M688" i="1" s="1"/>
  <c r="L352" i="1"/>
  <c r="M352" i="1"/>
  <c r="K272" i="1"/>
  <c r="L272" i="1"/>
  <c r="M272" i="1"/>
  <c r="K62" i="1"/>
  <c r="L62" i="1"/>
  <c r="M62" i="1" s="1"/>
  <c r="K881" i="1"/>
  <c r="L262" i="1"/>
  <c r="M262" i="1"/>
  <c r="K144" i="1"/>
  <c r="L144" i="1"/>
  <c r="M144" i="1"/>
  <c r="K827" i="1"/>
  <c r="L827" i="1" s="1"/>
  <c r="M827" i="1" s="1"/>
  <c r="L735" i="1"/>
  <c r="M735" i="1" s="1"/>
  <c r="K552" i="1"/>
  <c r="K523" i="1"/>
  <c r="L523" i="1"/>
  <c r="M523" i="1"/>
  <c r="K446" i="1"/>
  <c r="L446" i="1"/>
  <c r="L269" i="1"/>
  <c r="M269" i="1"/>
  <c r="L257" i="1"/>
  <c r="M257" i="1" s="1"/>
  <c r="K47" i="1"/>
  <c r="L47" i="1" s="1"/>
  <c r="M47" i="1" s="1"/>
  <c r="K650" i="1"/>
  <c r="L650" i="1"/>
  <c r="M650" i="1"/>
  <c r="M613" i="1"/>
  <c r="L545" i="1"/>
  <c r="M545" i="1"/>
  <c r="L98" i="1"/>
  <c r="M98" i="1" s="1"/>
  <c r="K808" i="1"/>
  <c r="L808" i="1"/>
  <c r="M808" i="1" s="1"/>
  <c r="L663" i="1"/>
  <c r="M663" i="1" s="1"/>
  <c r="K531" i="1"/>
  <c r="L531" i="1"/>
  <c r="M531" i="1" s="1"/>
  <c r="L397" i="1"/>
  <c r="M397" i="1"/>
  <c r="K387" i="1"/>
  <c r="L387" i="1"/>
  <c r="M387" i="1" s="1"/>
  <c r="L292" i="1"/>
  <c r="M292" i="1" s="1"/>
  <c r="K550" i="1"/>
  <c r="K415" i="1"/>
  <c r="L415" i="1"/>
  <c r="M415" i="1"/>
  <c r="K301" i="1"/>
  <c r="L49" i="1"/>
  <c r="M49" i="1"/>
  <c r="K867" i="1"/>
  <c r="K786" i="1"/>
  <c r="L786" i="1" s="1"/>
  <c r="M786" i="1" s="1"/>
  <c r="K759" i="1"/>
  <c r="L759" i="1"/>
  <c r="M759" i="1" s="1"/>
  <c r="K648" i="1"/>
  <c r="L648" i="1"/>
  <c r="M648" i="1" s="1"/>
  <c r="L547" i="1"/>
  <c r="M547" i="1"/>
  <c r="L371" i="1"/>
  <c r="M371" i="1"/>
  <c r="K323" i="1"/>
  <c r="K93" i="1"/>
  <c r="L93" i="1" s="1"/>
  <c r="M93" i="1" s="1"/>
  <c r="K766" i="1"/>
  <c r="L766" i="1" s="1"/>
  <c r="M766" i="1" s="1"/>
  <c r="L447" i="1"/>
  <c r="M447" i="1"/>
  <c r="K163" i="1"/>
  <c r="L163" i="1" s="1"/>
  <c r="M163" i="1" s="1"/>
  <c r="L146" i="1"/>
  <c r="M146" i="1"/>
  <c r="L466" i="1"/>
  <c r="M466" i="1"/>
  <c r="K730" i="1"/>
  <c r="L730" i="1"/>
  <c r="M730" i="1" s="1"/>
  <c r="K690" i="1"/>
  <c r="L690" i="1"/>
  <c r="M690" i="1"/>
  <c r="K631" i="1"/>
  <c r="K627" i="1"/>
  <c r="L627" i="1"/>
  <c r="M627" i="1" s="1"/>
  <c r="K520" i="1"/>
  <c r="L520" i="1" s="1"/>
  <c r="M520" i="1" s="1"/>
  <c r="K418" i="1"/>
  <c r="L418" i="1" s="1"/>
  <c r="K247" i="1"/>
  <c r="L247" i="1"/>
  <c r="M247" i="1" s="1"/>
  <c r="L674" i="1"/>
  <c r="M674" i="1" s="1"/>
  <c r="K14" i="1"/>
  <c r="L14" i="1" s="1"/>
  <c r="M14" i="1" s="1"/>
  <c r="K626" i="1"/>
  <c r="L626" i="1"/>
  <c r="M626" i="1"/>
  <c r="L574" i="1"/>
  <c r="M574" i="1"/>
  <c r="K463" i="1"/>
  <c r="K414" i="1"/>
  <c r="L414" i="1" s="1"/>
  <c r="M414" i="1" s="1"/>
  <c r="L395" i="1"/>
  <c r="M395" i="1" s="1"/>
  <c r="K384" i="1"/>
  <c r="L384" i="1" s="1"/>
  <c r="M384" i="1" s="1"/>
  <c r="K298" i="1"/>
  <c r="L298" i="1" s="1"/>
  <c r="M298" i="1" s="1"/>
  <c r="K275" i="1"/>
  <c r="L275" i="1"/>
  <c r="M275" i="1" s="1"/>
  <c r="K200" i="1"/>
  <c r="L200" i="1" s="1"/>
  <c r="M200" i="1" s="1"/>
  <c r="L112" i="1"/>
  <c r="M112" i="1" s="1"/>
  <c r="K73" i="1"/>
  <c r="L73" i="1"/>
  <c r="M73" i="1" s="1"/>
  <c r="M799" i="1"/>
  <c r="M679" i="1"/>
  <c r="K437" i="1"/>
  <c r="K420" i="1"/>
  <c r="L420" i="1" s="1"/>
  <c r="M420" i="1" s="1"/>
  <c r="L132" i="1"/>
  <c r="M132" i="1"/>
  <c r="M705" i="1"/>
  <c r="L635" i="1"/>
  <c r="M635" i="1"/>
  <c r="L587" i="1"/>
  <c r="M587" i="1"/>
  <c r="K426" i="1"/>
  <c r="L426" i="1"/>
  <c r="M426" i="1" s="1"/>
  <c r="K394" i="1"/>
  <c r="L394" i="1"/>
  <c r="M394" i="1" s="1"/>
  <c r="K294" i="1"/>
  <c r="L294" i="1" s="1"/>
  <c r="M294" i="1" s="1"/>
  <c r="K156" i="1"/>
  <c r="L156" i="1" s="1"/>
  <c r="M156" i="1" s="1"/>
  <c r="K97" i="1"/>
  <c r="L97" i="1" s="1"/>
  <c r="M97" i="1" s="1"/>
  <c r="M316" i="1"/>
  <c r="K240" i="1"/>
  <c r="L240" i="1" s="1"/>
  <c r="M240" i="1" s="1"/>
  <c r="L63" i="1"/>
  <c r="M63" i="1"/>
  <c r="K281" i="1"/>
  <c r="L228" i="1"/>
  <c r="M228" i="1"/>
  <c r="L157" i="1"/>
  <c r="M157" i="1" s="1"/>
  <c r="L87" i="1"/>
  <c r="M87" i="1" s="1"/>
  <c r="K764" i="1"/>
  <c r="K701" i="1"/>
  <c r="K592" i="1"/>
  <c r="L592" i="1" s="1"/>
  <c r="M592" i="1" s="1"/>
  <c r="K297" i="1"/>
  <c r="K283" i="1"/>
  <c r="L283" i="1"/>
  <c r="M283" i="1"/>
  <c r="L215" i="1"/>
  <c r="M215" i="1"/>
  <c r="K205" i="1"/>
  <c r="L205" i="1"/>
  <c r="M205" i="1" s="1"/>
  <c r="K551" i="1"/>
  <c r="M850" i="1"/>
  <c r="K830" i="1"/>
  <c r="L830" i="1"/>
  <c r="L812" i="1"/>
  <c r="M812" i="1" s="1"/>
  <c r="K836" i="1"/>
  <c r="L836" i="1"/>
  <c r="M836" i="1" s="1"/>
  <c r="K728" i="1"/>
  <c r="L728" i="1"/>
  <c r="M728" i="1" s="1"/>
  <c r="K660" i="1"/>
  <c r="K358" i="1"/>
  <c r="L358" i="1" s="1"/>
  <c r="M358" i="1" s="1"/>
  <c r="K295" i="1"/>
  <c r="L295" i="1"/>
  <c r="M295" i="1"/>
  <c r="K99" i="1"/>
  <c r="L99" i="1" s="1"/>
  <c r="M99" i="1" s="1"/>
  <c r="L75" i="1"/>
  <c r="M75" i="1" s="1"/>
  <c r="L684" i="1"/>
  <c r="M684" i="1"/>
  <c r="L794" i="1"/>
  <c r="M794" i="1"/>
  <c r="L44" i="1"/>
  <c r="M44" i="1" s="1"/>
  <c r="K232" i="1"/>
  <c r="L232" i="1"/>
  <c r="M232" i="1" s="1"/>
  <c r="L402" i="1"/>
  <c r="M402" i="1" s="1"/>
  <c r="K490" i="1"/>
  <c r="L490" i="1"/>
  <c r="M490" i="1" s="1"/>
  <c r="L208" i="1"/>
  <c r="M208" i="1" s="1"/>
  <c r="L436" i="1"/>
  <c r="M436" i="1" s="1"/>
  <c r="L183" i="1"/>
  <c r="M183" i="1" s="1"/>
  <c r="K891" i="1"/>
  <c r="L891" i="1" s="1"/>
  <c r="M891" i="1" s="1"/>
  <c r="K697" i="1"/>
  <c r="L697" i="1"/>
  <c r="M697" i="1"/>
  <c r="L579" i="1"/>
  <c r="M579" i="1" s="1"/>
  <c r="L571" i="1"/>
  <c r="M571" i="1" s="1"/>
  <c r="K364" i="1"/>
  <c r="L364" i="1"/>
  <c r="M364" i="1" s="1"/>
  <c r="K317" i="1"/>
  <c r="L317" i="1"/>
  <c r="M317" i="1" s="1"/>
  <c r="M302" i="1"/>
  <c r="K169" i="1"/>
  <c r="L169" i="1"/>
  <c r="M169" i="1" s="1"/>
  <c r="K145" i="1"/>
  <c r="L657" i="1"/>
  <c r="M657" i="1" s="1"/>
  <c r="L797" i="1"/>
  <c r="M797" i="1"/>
  <c r="L71" i="1"/>
  <c r="M71" i="1"/>
  <c r="L762" i="1"/>
  <c r="M762" i="1"/>
  <c r="L95" i="1"/>
  <c r="M95" i="1" s="1"/>
  <c r="M411" i="1"/>
  <c r="L785" i="1"/>
  <c r="M785" i="1" s="1"/>
  <c r="L760" i="1"/>
  <c r="M760" i="1"/>
  <c r="L563" i="1"/>
  <c r="M563" i="1" s="1"/>
  <c r="L529" i="1"/>
  <c r="M529" i="1" s="1"/>
  <c r="K480" i="1"/>
  <c r="K460" i="1"/>
  <c r="K442" i="1"/>
  <c r="K424" i="1"/>
  <c r="L424" i="1"/>
  <c r="M424" i="1" s="1"/>
  <c r="L393" i="1"/>
  <c r="M393" i="1"/>
  <c r="K355" i="1"/>
  <c r="L355" i="1" s="1"/>
  <c r="M355" i="1" s="1"/>
  <c r="L249" i="1"/>
  <c r="M249" i="1" s="1"/>
  <c r="K233" i="1"/>
  <c r="L233" i="1" s="1"/>
  <c r="M233" i="1" s="1"/>
  <c r="L211" i="1"/>
  <c r="M211" i="1" s="1"/>
  <c r="K79" i="1"/>
  <c r="L79" i="1"/>
  <c r="M79" i="1" s="1"/>
  <c r="L76" i="1"/>
  <c r="M76" i="1"/>
  <c r="K718" i="1"/>
  <c r="L508" i="1"/>
  <c r="M508" i="1" s="1"/>
  <c r="L435" i="1"/>
  <c r="M435" i="1"/>
  <c r="K368" i="1"/>
  <c r="L368" i="1"/>
  <c r="M368" i="1"/>
  <c r="L343" i="1"/>
  <c r="M343" i="1"/>
  <c r="K288" i="1"/>
  <c r="L288" i="1" s="1"/>
  <c r="M288" i="1" s="1"/>
  <c r="K216" i="1"/>
  <c r="K362" i="1"/>
  <c r="L362" i="1"/>
  <c r="M362" i="1"/>
  <c r="L254" i="1"/>
  <c r="M254" i="1"/>
  <c r="K186" i="1"/>
  <c r="L186" i="1"/>
  <c r="M186" i="1" s="1"/>
  <c r="K140" i="1"/>
  <c r="L140" i="1" s="1"/>
  <c r="M140" i="1" s="1"/>
  <c r="K77" i="1"/>
  <c r="L77" i="1" s="1"/>
  <c r="M77" i="1" s="1"/>
  <c r="K8" i="1"/>
  <c r="L8" i="1" s="1"/>
  <c r="M8" i="1"/>
  <c r="L638" i="1"/>
  <c r="M638" i="1" s="1"/>
  <c r="L616" i="1"/>
  <c r="M616" i="1"/>
  <c r="K599" i="1"/>
  <c r="L599" i="1" s="1"/>
  <c r="M599" i="1" s="1"/>
  <c r="L416" i="1"/>
  <c r="M416" i="1"/>
  <c r="K727" i="1"/>
  <c r="L727" i="1" s="1"/>
  <c r="M727" i="1" s="1"/>
  <c r="K652" i="1"/>
  <c r="L649" i="1"/>
  <c r="M649" i="1"/>
  <c r="L790" i="1"/>
  <c r="M790" i="1" s="1"/>
  <c r="K641" i="1"/>
  <c r="L461" i="1"/>
  <c r="M461" i="1" s="1"/>
  <c r="L758" i="1"/>
  <c r="M758" i="1"/>
  <c r="L722" i="1"/>
  <c r="M722" i="1"/>
  <c r="M680" i="1"/>
  <c r="L654" i="1"/>
  <c r="M654" i="1"/>
  <c r="L595" i="1"/>
  <c r="M595" i="1"/>
  <c r="K581" i="1"/>
  <c r="L581" i="1"/>
  <c r="M581" i="1" s="1"/>
  <c r="K573" i="1"/>
  <c r="L573" i="1"/>
  <c r="M573" i="1" s="1"/>
  <c r="K569" i="1"/>
  <c r="K543" i="1"/>
  <c r="L543" i="1"/>
  <c r="M543" i="1" s="1"/>
  <c r="M515" i="1"/>
  <c r="K503" i="1"/>
  <c r="L503" i="1" s="1"/>
  <c r="M503" i="1" s="1"/>
  <c r="K478" i="1"/>
  <c r="L478" i="1"/>
  <c r="M478" i="1"/>
  <c r="K453" i="1"/>
  <c r="L453" i="1"/>
  <c r="M453" i="1" s="1"/>
  <c r="L432" i="1"/>
  <c r="M432" i="1" s="1"/>
  <c r="K401" i="1"/>
  <c r="M382" i="1"/>
  <c r="K243" i="1"/>
  <c r="L243" i="1"/>
  <c r="M243" i="1" s="1"/>
  <c r="L237" i="1"/>
  <c r="M237" i="1"/>
  <c r="L199" i="1"/>
  <c r="M199" i="1"/>
  <c r="K83" i="1"/>
  <c r="L83" i="1" s="1"/>
  <c r="M83" i="1" s="1"/>
  <c r="K50" i="1"/>
  <c r="L50" i="1"/>
  <c r="M50" i="1" s="1"/>
  <c r="K42" i="1"/>
  <c r="L42" i="1" s="1"/>
  <c r="M42" i="1" s="1"/>
  <c r="L823" i="1"/>
  <c r="M823" i="1"/>
  <c r="L670" i="1"/>
  <c r="M670" i="1" s="1"/>
  <c r="K585" i="1"/>
  <c r="L578" i="1"/>
  <c r="M578" i="1" s="1"/>
  <c r="K535" i="1"/>
  <c r="L524" i="1"/>
  <c r="M524" i="1"/>
  <c r="K510" i="1"/>
  <c r="L510" i="1" s="1"/>
  <c r="M510" i="1" s="1"/>
  <c r="L495" i="1"/>
  <c r="M495" i="1"/>
  <c r="K487" i="1"/>
  <c r="L487" i="1" s="1"/>
  <c r="M487" i="1" s="1"/>
  <c r="K451" i="1"/>
  <c r="L451" i="1" s="1"/>
  <c r="M451" i="1" s="1"/>
  <c r="K422" i="1"/>
  <c r="K360" i="1"/>
  <c r="K351" i="1"/>
  <c r="L351" i="1"/>
  <c r="M351" i="1" s="1"/>
  <c r="L339" i="1"/>
  <c r="M339" i="1" s="1"/>
  <c r="K255" i="1"/>
  <c r="K250" i="1"/>
  <c r="L250" i="1" s="1"/>
  <c r="M250" i="1" s="1"/>
  <c r="K9" i="1"/>
  <c r="L9" i="1"/>
  <c r="M9" i="1" s="1"/>
  <c r="L13" i="1"/>
  <c r="M13" i="1"/>
  <c r="L852" i="1"/>
  <c r="M852" i="1" s="1"/>
  <c r="L356" i="1"/>
  <c r="M356" i="1" s="1"/>
  <c r="K796" i="1"/>
  <c r="L706" i="1"/>
  <c r="M706" i="1" s="1"/>
  <c r="K655" i="1"/>
  <c r="L655" i="1"/>
  <c r="M655" i="1" s="1"/>
  <c r="K594" i="1"/>
  <c r="L594" i="1"/>
  <c r="M594" i="1"/>
  <c r="L517" i="1"/>
  <c r="M517" i="1" s="1"/>
  <c r="L321" i="1"/>
  <c r="M321" i="1" s="1"/>
  <c r="K109" i="1"/>
  <c r="K86" i="1"/>
  <c r="L86" i="1" s="1"/>
  <c r="M86" i="1" s="1"/>
  <c r="M768" i="1"/>
  <c r="K748" i="1"/>
  <c r="L748" i="1"/>
  <c r="M748" i="1"/>
  <c r="K713" i="1"/>
  <c r="L619" i="1"/>
  <c r="M619" i="1" s="1"/>
  <c r="L558" i="1"/>
  <c r="M558" i="1" s="1"/>
  <c r="K485" i="1"/>
  <c r="K459" i="1"/>
  <c r="L459" i="1"/>
  <c r="M459" i="1"/>
  <c r="K449" i="1"/>
  <c r="L449" i="1"/>
  <c r="M449" i="1"/>
  <c r="K332" i="1"/>
  <c r="L332" i="1" s="1"/>
  <c r="M332" i="1" s="1"/>
  <c r="K324" i="1"/>
  <c r="L324" i="1" s="1"/>
  <c r="M324" i="1" s="1"/>
  <c r="K319" i="1"/>
  <c r="L319" i="1"/>
  <c r="M319" i="1"/>
  <c r="K303" i="1"/>
  <c r="L303" i="1" s="1"/>
  <c r="M303" i="1" s="1"/>
  <c r="K197" i="1"/>
  <c r="L197" i="1"/>
  <c r="M197" i="1"/>
  <c r="K114" i="1"/>
  <c r="L114" i="1" s="1"/>
  <c r="M114" i="1" s="1"/>
  <c r="K557" i="1"/>
  <c r="L557" i="1" s="1"/>
  <c r="M557" i="1" s="1"/>
  <c r="K555" i="1"/>
  <c r="L555" i="1" s="1"/>
  <c r="M555" i="1" s="1"/>
  <c r="K544" i="1"/>
  <c r="L496" i="1"/>
  <c r="M496" i="1" s="1"/>
  <c r="L475" i="1"/>
  <c r="M475" i="1" s="1"/>
  <c r="K454" i="1"/>
  <c r="L454" i="1"/>
  <c r="M454" i="1" s="1"/>
  <c r="K452" i="1"/>
  <c r="L452" i="1" s="1"/>
  <c r="M452" i="1" s="1"/>
  <c r="L448" i="1"/>
  <c r="M448" i="1" s="1"/>
  <c r="K433" i="1"/>
  <c r="L433" i="1" s="1"/>
  <c r="M433" i="1" s="1"/>
  <c r="K381" i="1"/>
  <c r="L381" i="1"/>
  <c r="M381" i="1"/>
  <c r="K367" i="1"/>
  <c r="L367" i="1"/>
  <c r="M367" i="1" s="1"/>
  <c r="L273" i="1"/>
  <c r="M273" i="1" s="1"/>
  <c r="K209" i="1"/>
  <c r="L209" i="1"/>
  <c r="K148" i="1"/>
  <c r="L148" i="1"/>
  <c r="M148" i="1" s="1"/>
  <c r="K18" i="1"/>
  <c r="L18" i="1"/>
  <c r="M18" i="1"/>
  <c r="L639" i="1"/>
  <c r="M639" i="1"/>
  <c r="L593" i="1"/>
  <c r="M593" i="1"/>
  <c r="K536" i="1"/>
  <c r="L536" i="1" s="1"/>
  <c r="M536" i="1" s="1"/>
  <c r="K502" i="1"/>
  <c r="L502" i="1" s="1"/>
  <c r="M502" i="1" s="1"/>
  <c r="L500" i="1"/>
  <c r="M500" i="1"/>
  <c r="L488" i="1"/>
  <c r="M488" i="1" s="1"/>
  <c r="K486" i="1"/>
  <c r="L486" i="1"/>
  <c r="M486" i="1"/>
  <c r="K464" i="1"/>
  <c r="L464" i="1" s="1"/>
  <c r="M464" i="1" s="1"/>
  <c r="L423" i="1"/>
  <c r="M423" i="1"/>
  <c r="K421" i="1"/>
  <c r="L421" i="1"/>
  <c r="L391" i="1"/>
  <c r="M391" i="1"/>
  <c r="K336" i="1"/>
  <c r="L336" i="1" s="1"/>
  <c r="M336" i="1" s="1"/>
  <c r="K330" i="1"/>
  <c r="L330" i="1" s="1"/>
  <c r="M330" i="1" s="1"/>
  <c r="K154" i="1"/>
  <c r="L154" i="1"/>
  <c r="M154" i="1"/>
  <c r="K147" i="1"/>
  <c r="L147" i="1" s="1"/>
  <c r="M147" i="1" s="1"/>
  <c r="K107" i="1"/>
  <c r="L107" i="1"/>
  <c r="M107" i="1" s="1"/>
  <c r="L45" i="1"/>
  <c r="M45" i="1" s="1"/>
  <c r="K236" i="1"/>
  <c r="K225" i="1"/>
  <c r="L225" i="1"/>
  <c r="M225" i="1"/>
  <c r="L213" i="1"/>
  <c r="M213" i="1" s="1"/>
  <c r="K194" i="1"/>
  <c r="L194" i="1" s="1"/>
  <c r="M194" i="1" s="1"/>
  <c r="L189" i="1"/>
  <c r="M189" i="1" s="1"/>
  <c r="L187" i="1"/>
  <c r="M187" i="1"/>
  <c r="K141" i="1"/>
  <c r="L141" i="1"/>
  <c r="M141" i="1"/>
  <c r="K110" i="1"/>
  <c r="L110" i="1" s="1"/>
  <c r="M110" i="1" s="1"/>
  <c r="K310" i="1"/>
  <c r="L310" i="1" s="1"/>
  <c r="M310" i="1" s="1"/>
  <c r="K261" i="1"/>
  <c r="L261" i="1" s="1"/>
  <c r="M261" i="1" s="1"/>
  <c r="K167" i="1"/>
  <c r="L167" i="1"/>
  <c r="K135" i="1"/>
  <c r="L135" i="1" s="1"/>
  <c r="M135" i="1" s="1"/>
  <c r="K130" i="1"/>
  <c r="K105" i="1"/>
  <c r="L105" i="1" s="1"/>
  <c r="M105" i="1" s="1"/>
  <c r="K65" i="1"/>
  <c r="L65" i="1" s="1"/>
  <c r="M65" i="1" s="1"/>
  <c r="L23" i="1"/>
  <c r="M23" i="1"/>
  <c r="L309" i="1"/>
  <c r="M309" i="1"/>
  <c r="K263" i="1"/>
  <c r="L263" i="1" s="1"/>
  <c r="M263" i="1" s="1"/>
  <c r="L223" i="1"/>
  <c r="M223" i="1" s="1"/>
  <c r="K137" i="1"/>
  <c r="L128" i="1"/>
  <c r="M128" i="1"/>
  <c r="L40" i="1"/>
  <c r="M40" i="1"/>
  <c r="K38" i="1"/>
  <c r="L38" i="1"/>
  <c r="M38" i="1"/>
  <c r="L244" i="1"/>
  <c r="M244" i="1" s="1"/>
  <c r="L231" i="1"/>
  <c r="M231" i="1" s="1"/>
  <c r="L61" i="1"/>
  <c r="M61" i="1" s="1"/>
  <c r="K17" i="1"/>
  <c r="L17" i="1" s="1"/>
  <c r="M17" i="1" s="1"/>
  <c r="N270" i="2"/>
  <c r="L195" i="2"/>
  <c r="M195" i="2" s="1"/>
  <c r="L250" i="2"/>
  <c r="M250" i="2"/>
  <c r="L173" i="2"/>
  <c r="M173" i="2" s="1"/>
  <c r="L130" i="2"/>
  <c r="M130" i="2" s="1"/>
  <c r="L39" i="2"/>
  <c r="M39" i="2" s="1"/>
  <c r="L224" i="2"/>
  <c r="M224" i="2"/>
  <c r="L226" i="2"/>
  <c r="M226" i="2" s="1"/>
  <c r="L157" i="2"/>
  <c r="M157" i="2" s="1"/>
  <c r="L6" i="2"/>
  <c r="M6" i="2"/>
  <c r="K41" i="2"/>
  <c r="L41" i="2" s="1"/>
  <c r="M41" i="2" s="1"/>
  <c r="K158" i="2"/>
  <c r="L158" i="2" s="1"/>
  <c r="M158" i="2" s="1"/>
  <c r="L184" i="2"/>
  <c r="M184" i="2" s="1"/>
  <c r="K196" i="2"/>
  <c r="L196" i="2" s="1"/>
  <c r="M196" i="2" s="1"/>
  <c r="L249" i="2"/>
  <c r="M249" i="2"/>
  <c r="L154" i="2"/>
  <c r="M154" i="2"/>
  <c r="L131" i="2"/>
  <c r="M131" i="2" s="1"/>
  <c r="L204" i="2"/>
  <c r="M204" i="2" s="1"/>
  <c r="L165" i="2"/>
  <c r="M165" i="2"/>
  <c r="L215" i="2"/>
  <c r="M215" i="2"/>
  <c r="L255" i="2"/>
  <c r="M255" i="2"/>
  <c r="K59" i="2"/>
  <c r="L59" i="2" s="1"/>
  <c r="M59" i="2" s="1"/>
  <c r="L200" i="2"/>
  <c r="M200" i="2"/>
  <c r="L188" i="2"/>
  <c r="M188" i="2"/>
  <c r="K42" i="2"/>
  <c r="L42" i="2" s="1"/>
  <c r="M42" i="2" s="1"/>
  <c r="L50" i="2"/>
  <c r="M50" i="2"/>
  <c r="L57" i="2"/>
  <c r="M57" i="2"/>
  <c r="L72" i="2"/>
  <c r="M72" i="2"/>
  <c r="K125" i="2"/>
  <c r="L125" i="2" s="1"/>
  <c r="M125" i="2" s="1"/>
  <c r="L163" i="2"/>
  <c r="M163" i="2" s="1"/>
  <c r="L166" i="2"/>
  <c r="M166" i="2"/>
  <c r="L179" i="2"/>
  <c r="M179" i="2" s="1"/>
  <c r="L199" i="2"/>
  <c r="M199" i="2" s="1"/>
  <c r="K235" i="2"/>
  <c r="L235" i="2"/>
  <c r="M235" i="2"/>
  <c r="L240" i="2"/>
  <c r="M240" i="2" s="1"/>
  <c r="K55" i="2"/>
  <c r="L55" i="2" s="1"/>
  <c r="M55" i="2" s="1"/>
  <c r="L92" i="2"/>
  <c r="M92" i="2" s="1"/>
  <c r="K100" i="2"/>
  <c r="L100" i="2" s="1"/>
  <c r="M100" i="2" s="1"/>
  <c r="K164" i="2"/>
  <c r="L164" i="2" s="1"/>
  <c r="M164" i="2" s="1"/>
  <c r="K198" i="2"/>
  <c r="L198" i="2"/>
  <c r="M198" i="2" s="1"/>
  <c r="L207" i="2"/>
  <c r="M207" i="2"/>
  <c r="K234" i="2"/>
  <c r="L234" i="2"/>
  <c r="M234" i="2" s="1"/>
  <c r="L136" i="2"/>
  <c r="M136" i="2"/>
  <c r="L77" i="2"/>
  <c r="M77" i="2" s="1"/>
  <c r="L244" i="2"/>
  <c r="M244" i="2"/>
  <c r="L88" i="2"/>
  <c r="M88" i="2" s="1"/>
  <c r="L191" i="2"/>
  <c r="M191" i="2" s="1"/>
  <c r="K121" i="2"/>
  <c r="L121" i="2" s="1"/>
  <c r="M121" i="2" s="1"/>
  <c r="L139" i="2"/>
  <c r="M139" i="2" s="1"/>
  <c r="L152" i="2"/>
  <c r="M152" i="2"/>
  <c r="L197" i="2"/>
  <c r="M197" i="2" s="1"/>
  <c r="K202" i="2"/>
  <c r="L202" i="2"/>
  <c r="M202" i="2" s="1"/>
  <c r="K207" i="2"/>
  <c r="K220" i="2"/>
  <c r="L220" i="2"/>
  <c r="M220" i="2"/>
  <c r="L201" i="2"/>
  <c r="M201" i="2" s="1"/>
  <c r="K14" i="2"/>
  <c r="L14" i="2" s="1"/>
  <c r="M14" i="2" s="1"/>
  <c r="K26" i="2"/>
  <c r="L26" i="2" s="1"/>
  <c r="M26" i="2" s="1"/>
  <c r="K31" i="2"/>
  <c r="L31" i="2"/>
  <c r="M31" i="2" s="1"/>
  <c r="K79" i="2"/>
  <c r="L79" i="2" s="1"/>
  <c r="M79" i="2" s="1"/>
  <c r="K119" i="2"/>
  <c r="L119" i="2" s="1"/>
  <c r="M119" i="2" s="1"/>
  <c r="K133" i="2"/>
  <c r="L133" i="2"/>
  <c r="M133" i="2" s="1"/>
  <c r="K138" i="2"/>
  <c r="L138" i="2"/>
  <c r="M138" i="2" s="1"/>
  <c r="K149" i="2"/>
  <c r="L149" i="2" s="1"/>
  <c r="M149" i="2" s="1"/>
  <c r="K168" i="2"/>
  <c r="L168" i="2" s="1"/>
  <c r="M168" i="2" s="1"/>
  <c r="K175" i="2"/>
  <c r="L175" i="2" s="1"/>
  <c r="M175" i="2" s="1"/>
  <c r="K206" i="2"/>
  <c r="L206" i="2"/>
  <c r="M206" i="2" s="1"/>
  <c r="K242" i="2"/>
  <c r="L242" i="2"/>
  <c r="M242" i="2" s="1"/>
  <c r="K260" i="2"/>
  <c r="L260" i="2"/>
  <c r="M260" i="2" s="1"/>
  <c r="K267" i="2"/>
  <c r="L267" i="2"/>
  <c r="M267" i="2" s="1"/>
  <c r="L253" i="2"/>
  <c r="M253" i="2"/>
  <c r="L45" i="2"/>
  <c r="M45" i="2"/>
  <c r="L129" i="2"/>
  <c r="M129" i="2" s="1"/>
  <c r="K9" i="2"/>
  <c r="L9" i="2"/>
  <c r="M9" i="2" s="1"/>
  <c r="L19" i="2"/>
  <c r="M19" i="2"/>
  <c r="L48" i="2"/>
  <c r="M48" i="2" s="1"/>
  <c r="L95" i="2"/>
  <c r="M95" i="2" s="1"/>
  <c r="K103" i="2"/>
  <c r="L103" i="2"/>
  <c r="M103" i="2"/>
  <c r="K169" i="2"/>
  <c r="L169" i="2" s="1"/>
  <c r="M169" i="2" s="1"/>
  <c r="L172" i="2"/>
  <c r="M172" i="2" s="1"/>
  <c r="K182" i="2"/>
  <c r="L182" i="2" s="1"/>
  <c r="M182" i="2"/>
  <c r="L254" i="2"/>
  <c r="M254" i="2"/>
  <c r="L251" i="2"/>
  <c r="M251" i="2"/>
  <c r="L231" i="2"/>
  <c r="M231" i="2"/>
  <c r="L21" i="2"/>
  <c r="M21" i="2" s="1"/>
  <c r="L64" i="2"/>
  <c r="M64" i="2" s="1"/>
  <c r="L10" i="2"/>
  <c r="M10" i="2"/>
  <c r="L61" i="2"/>
  <c r="M61" i="2"/>
  <c r="L53" i="2"/>
  <c r="M53" i="2"/>
  <c r="L94" i="2"/>
  <c r="M94" i="2"/>
  <c r="L106" i="2"/>
  <c r="M106" i="2" s="1"/>
  <c r="L30" i="2"/>
  <c r="M30" i="2" s="1"/>
  <c r="L46" i="2"/>
  <c r="M46" i="2"/>
  <c r="L51" i="2"/>
  <c r="M51" i="2"/>
  <c r="L54" i="2"/>
  <c r="M54" i="2" s="1"/>
  <c r="K60" i="2"/>
  <c r="L60" i="2"/>
  <c r="M60" i="2" s="1"/>
  <c r="L62" i="2"/>
  <c r="M62" i="2"/>
  <c r="L67" i="2"/>
  <c r="M67" i="2" s="1"/>
  <c r="K67" i="2"/>
  <c r="K75" i="2"/>
  <c r="L75" i="2"/>
  <c r="M75" i="2"/>
  <c r="L90" i="2"/>
  <c r="M90" i="2" s="1"/>
  <c r="L93" i="2"/>
  <c r="M93" i="2"/>
  <c r="L96" i="2"/>
  <c r="M96" i="2" s="1"/>
  <c r="K101" i="2"/>
  <c r="L101" i="2" s="1"/>
  <c r="M101" i="2" s="1"/>
  <c r="L160" i="2"/>
  <c r="M160" i="2"/>
  <c r="K162" i="2"/>
  <c r="L162" i="2"/>
  <c r="M162" i="2" s="1"/>
  <c r="K183" i="2"/>
  <c r="L183" i="2"/>
  <c r="M183" i="2"/>
  <c r="L190" i="2"/>
  <c r="M190" i="2" s="1"/>
  <c r="K213" i="2"/>
  <c r="L213" i="2"/>
  <c r="M213" i="2" s="1"/>
  <c r="L233" i="2"/>
  <c r="M233" i="2"/>
  <c r="L241" i="2"/>
  <c r="M241" i="2"/>
  <c r="K258" i="2"/>
  <c r="L258" i="2" s="1"/>
  <c r="M258" i="2" s="1"/>
  <c r="L265" i="2"/>
  <c r="M265" i="2" s="1"/>
  <c r="L89" i="2"/>
  <c r="M89" i="2"/>
  <c r="L126" i="2"/>
  <c r="M126" i="2"/>
  <c r="L263" i="2"/>
  <c r="M263" i="2" s="1"/>
  <c r="L58" i="2"/>
  <c r="M58" i="2" s="1"/>
  <c r="K8" i="2"/>
  <c r="L8" i="2"/>
  <c r="M8" i="2"/>
  <c r="L20" i="2"/>
  <c r="M20" i="2" s="1"/>
  <c r="K33" i="2"/>
  <c r="L33" i="2" s="1"/>
  <c r="M33" i="2"/>
  <c r="K35" i="2"/>
  <c r="L35" i="2" s="1"/>
  <c r="M35" i="2" s="1"/>
  <c r="L40" i="2"/>
  <c r="M40" i="2"/>
  <c r="K52" i="2"/>
  <c r="L52" i="2" s="1"/>
  <c r="M52" i="2" s="1"/>
  <c r="L68" i="2"/>
  <c r="M68" i="2"/>
  <c r="K73" i="2"/>
  <c r="L73" i="2"/>
  <c r="M73" i="2" s="1"/>
  <c r="K87" i="2"/>
  <c r="L87" i="2"/>
  <c r="M87" i="2" s="1"/>
  <c r="L91" i="2"/>
  <c r="M91" i="2" s="1"/>
  <c r="K102" i="2"/>
  <c r="L102" i="2"/>
  <c r="M102" i="2" s="1"/>
  <c r="K108" i="2"/>
  <c r="L108" i="2" s="1"/>
  <c r="M108" i="2" s="1"/>
  <c r="K111" i="2"/>
  <c r="L111" i="2"/>
  <c r="M111" i="2" s="1"/>
  <c r="L115" i="2"/>
  <c r="M115" i="2"/>
  <c r="K118" i="2"/>
  <c r="L118" i="2"/>
  <c r="M118" i="2" s="1"/>
  <c r="L123" i="2"/>
  <c r="M123" i="2"/>
  <c r="L148" i="2"/>
  <c r="M148" i="2"/>
  <c r="K174" i="2"/>
  <c r="L174" i="2"/>
  <c r="M174" i="2" s="1"/>
  <c r="K214" i="2"/>
  <c r="L214" i="2"/>
  <c r="M214" i="2" s="1"/>
  <c r="L236" i="2"/>
  <c r="M236" i="2" s="1"/>
  <c r="L247" i="2"/>
  <c r="M247" i="2"/>
  <c r="L15" i="2"/>
  <c r="M15" i="2"/>
  <c r="K22" i="2"/>
  <c r="L22" i="2"/>
  <c r="M22" i="2" s="1"/>
  <c r="K28" i="2"/>
  <c r="L28" i="2"/>
  <c r="M28" i="2" s="1"/>
  <c r="L32" i="2"/>
  <c r="M32" i="2" s="1"/>
  <c r="L80" i="2"/>
  <c r="M80" i="2"/>
  <c r="L82" i="2"/>
  <c r="M82" i="2"/>
  <c r="K110" i="2"/>
  <c r="L110" i="2"/>
  <c r="M110" i="2" s="1"/>
  <c r="L135" i="2"/>
  <c r="M135" i="2"/>
  <c r="L145" i="2"/>
  <c r="M145" i="2"/>
  <c r="K178" i="2"/>
  <c r="L178" i="2" s="1"/>
  <c r="M178" i="2" s="1"/>
  <c r="L187" i="2"/>
  <c r="M187" i="2"/>
  <c r="L212" i="2"/>
  <c r="M212" i="2" s="1"/>
  <c r="L229" i="2"/>
  <c r="M229" i="2" s="1"/>
  <c r="L232" i="2"/>
  <c r="M232" i="2"/>
  <c r="K248" i="2"/>
  <c r="L248" i="2"/>
  <c r="M248" i="2" s="1"/>
  <c r="L153" i="2"/>
  <c r="M153" i="2" s="1"/>
  <c r="L205" i="2"/>
  <c r="M205" i="2"/>
  <c r="L246" i="2"/>
  <c r="M246" i="2" s="1"/>
  <c r="L114" i="2"/>
  <c r="M114" i="2"/>
  <c r="L150" i="2"/>
  <c r="M150" i="2" s="1"/>
  <c r="K879" i="1"/>
  <c r="L879" i="1" s="1"/>
  <c r="M879" i="1" s="1"/>
  <c r="L806" i="1"/>
  <c r="M806" i="1"/>
  <c r="K787" i="1"/>
  <c r="K720" i="1"/>
  <c r="L720" i="1"/>
  <c r="M720" i="1" s="1"/>
  <c r="K698" i="1"/>
  <c r="L698" i="1"/>
  <c r="M698" i="1" s="1"/>
  <c r="K661" i="1"/>
  <c r="L661" i="1"/>
  <c r="M661" i="1" s="1"/>
  <c r="K566" i="1"/>
  <c r="L566" i="1"/>
  <c r="M566" i="1"/>
  <c r="K190" i="1"/>
  <c r="L190" i="1" s="1"/>
  <c r="M190" i="1" s="1"/>
  <c r="K845" i="1"/>
  <c r="L845" i="1"/>
  <c r="M845" i="1" s="1"/>
  <c r="K546" i="1"/>
  <c r="L546" i="1" s="1"/>
  <c r="M546" i="1" s="1"/>
  <c r="K456" i="1"/>
  <c r="L456" i="1" s="1"/>
  <c r="M456" i="1" s="1"/>
  <c r="K196" i="1"/>
  <c r="L196" i="1" s="1"/>
  <c r="M196" i="1" s="1"/>
  <c r="K686" i="1"/>
  <c r="L686" i="1"/>
  <c r="M686" i="1" s="1"/>
  <c r="K666" i="1"/>
  <c r="L666" i="1"/>
  <c r="M666" i="1" s="1"/>
  <c r="K659" i="1"/>
  <c r="L659" i="1" s="1"/>
  <c r="M659" i="1" s="1"/>
  <c r="K653" i="1"/>
  <c r="L653" i="1"/>
  <c r="M653" i="1" s="1"/>
  <c r="K122" i="1"/>
  <c r="L122" i="1"/>
  <c r="M122" i="1" s="1"/>
  <c r="K26" i="1"/>
  <c r="L26" i="1" s="1"/>
  <c r="M26" i="1" s="1"/>
  <c r="L880" i="1"/>
  <c r="M880" i="1"/>
  <c r="K828" i="1"/>
  <c r="L828" i="1" s="1"/>
  <c r="M828" i="1" s="1"/>
  <c r="K755" i="1"/>
  <c r="L755" i="1" s="1"/>
  <c r="M755" i="1" s="1"/>
  <c r="K732" i="1"/>
  <c r="L596" i="1"/>
  <c r="M596" i="1" s="1"/>
  <c r="K518" i="1"/>
  <c r="L518" i="1"/>
  <c r="M518" i="1" s="1"/>
  <c r="K37" i="1"/>
  <c r="L37" i="1" s="1"/>
  <c r="M37" i="1" s="1"/>
  <c r="L538" i="1"/>
  <c r="M538" i="1" s="1"/>
  <c r="K513" i="1"/>
  <c r="L398" i="1"/>
  <c r="M398" i="1"/>
  <c r="K373" i="1"/>
  <c r="L373" i="1" s="1"/>
  <c r="M373" i="1" s="1"/>
  <c r="K279" i="1"/>
  <c r="L279" i="1" s="1"/>
  <c r="M279" i="1" s="1"/>
  <c r="L204" i="1"/>
  <c r="M204" i="1" s="1"/>
  <c r="M884" i="1"/>
  <c r="L834" i="1"/>
  <c r="M834" i="1"/>
  <c r="L802" i="1"/>
  <c r="M802" i="1"/>
  <c r="L692" i="1"/>
  <c r="M692" i="1" s="1"/>
  <c r="L677" i="1"/>
  <c r="M677" i="1" s="1"/>
  <c r="L672" i="1"/>
  <c r="M672" i="1" s="1"/>
  <c r="K629" i="1"/>
  <c r="L629" i="1"/>
  <c r="M629" i="1" s="1"/>
  <c r="K606" i="1"/>
  <c r="L606" i="1"/>
  <c r="M606" i="1" s="1"/>
  <c r="K417" i="1"/>
  <c r="L417" i="1" s="1"/>
  <c r="M417" i="1" s="1"/>
  <c r="L260" i="1"/>
  <c r="M260" i="1" s="1"/>
  <c r="K241" i="1"/>
  <c r="L241" i="1" s="1"/>
  <c r="M241" i="1" s="1"/>
  <c r="L131" i="1"/>
  <c r="M131" i="1"/>
  <c r="L754" i="1"/>
  <c r="M754" i="1" s="1"/>
  <c r="K695" i="1"/>
  <c r="L695" i="1"/>
  <c r="M695" i="1" s="1"/>
  <c r="K689" i="1"/>
  <c r="L689" i="1"/>
  <c r="M689" i="1" s="1"/>
  <c r="L623" i="1"/>
  <c r="M623" i="1" s="1"/>
  <c r="K507" i="1"/>
  <c r="L507" i="1" s="1"/>
  <c r="M507" i="1" s="1"/>
  <c r="K483" i="1"/>
  <c r="L483" i="1"/>
  <c r="M483" i="1" s="1"/>
  <c r="L430" i="1"/>
  <c r="M430" i="1" s="1"/>
  <c r="L388" i="1"/>
  <c r="M388" i="1" s="1"/>
  <c r="K341" i="1"/>
  <c r="L341" i="1" s="1"/>
  <c r="M341" i="1" s="1"/>
  <c r="K113" i="1"/>
  <c r="L113" i="1" s="1"/>
  <c r="M113" i="1" s="1"/>
  <c r="L64" i="1"/>
  <c r="M64" i="1"/>
  <c r="K27" i="1"/>
  <c r="L27" i="1" s="1"/>
  <c r="M27" i="1" s="1"/>
  <c r="L608" i="1"/>
  <c r="M608" i="1"/>
  <c r="L597" i="1"/>
  <c r="M597" i="1"/>
  <c r="L580" i="1"/>
  <c r="M580" i="1" s="1"/>
  <c r="L554" i="1"/>
  <c r="M554" i="1"/>
  <c r="K526" i="1"/>
  <c r="L526" i="1"/>
  <c r="L410" i="1"/>
  <c r="M410" i="1"/>
  <c r="M248" i="1"/>
  <c r="K191" i="1"/>
  <c r="L138" i="1"/>
  <c r="M138" i="1"/>
  <c r="K91" i="1"/>
  <c r="L91" i="1" s="1"/>
  <c r="M91" i="1" s="1"/>
  <c r="K43" i="1"/>
  <c r="L43" i="1" s="1"/>
  <c r="M43" i="1" s="1"/>
  <c r="K11" i="1"/>
  <c r="L11" i="1"/>
  <c r="M11" i="1" s="1"/>
  <c r="L328" i="1"/>
  <c r="M328" i="1" s="1"/>
  <c r="L184" i="1"/>
  <c r="M184" i="1"/>
  <c r="K108" i="1"/>
  <c r="L108" i="1"/>
  <c r="M108" i="1" s="1"/>
  <c r="L80" i="1"/>
  <c r="M80" i="1"/>
  <c r="L34" i="1"/>
  <c r="M34" i="1" s="1"/>
  <c r="L462" i="1"/>
  <c r="M462" i="1"/>
  <c r="L445" i="1"/>
  <c r="M445" i="1"/>
  <c r="L407" i="1"/>
  <c r="M407" i="1" s="1"/>
  <c r="L375" i="1"/>
  <c r="M375" i="1" s="1"/>
  <c r="K20" i="1"/>
  <c r="L20" i="1"/>
  <c r="M20" i="1" s="1"/>
  <c r="K492" i="1"/>
  <c r="L492" i="1" s="1"/>
  <c r="M492" i="1" s="1"/>
  <c r="K379" i="1"/>
  <c r="L379" i="1"/>
  <c r="M379" i="1" s="1"/>
  <c r="K333" i="1"/>
  <c r="L333" i="1" s="1"/>
  <c r="M333" i="1" s="1"/>
  <c r="K318" i="1"/>
  <c r="L318" i="1" s="1"/>
  <c r="M318" i="1" s="1"/>
  <c r="K266" i="1"/>
  <c r="L266" i="1" s="1"/>
  <c r="M266" i="1" s="1"/>
  <c r="K252" i="1"/>
  <c r="K229" i="1"/>
  <c r="L229" i="1" s="1"/>
  <c r="M229" i="1" s="1"/>
  <c r="K179" i="1"/>
  <c r="L179" i="1" s="1"/>
  <c r="M179" i="1"/>
  <c r="L165" i="1"/>
  <c r="M165" i="1" s="1"/>
  <c r="K57" i="1"/>
  <c r="L57" i="1" s="1"/>
  <c r="M57" i="1" s="1"/>
  <c r="K21" i="1"/>
  <c r="L21" i="1"/>
  <c r="M21" i="1"/>
  <c r="K15" i="1"/>
  <c r="L15" i="1" s="1"/>
  <c r="M15" i="1" s="1"/>
  <c r="K865" i="1"/>
  <c r="L865" i="1" s="1"/>
  <c r="M865" i="1" s="1"/>
  <c r="K849" i="1"/>
  <c r="L849" i="1" s="1"/>
  <c r="M849" i="1"/>
  <c r="K747" i="1"/>
  <c r="L747" i="1"/>
  <c r="M747" i="1" s="1"/>
  <c r="K647" i="1"/>
  <c r="L647" i="1" s="1"/>
  <c r="M647" i="1" s="1"/>
  <c r="K469" i="1"/>
  <c r="L469" i="1" s="1"/>
  <c r="M469" i="1" s="1"/>
  <c r="K409" i="1"/>
  <c r="L409" i="1" s="1"/>
  <c r="M409" i="1" s="1"/>
  <c r="K366" i="1"/>
  <c r="L366" i="1"/>
  <c r="M366" i="1" s="1"/>
  <c r="L326" i="1"/>
  <c r="M326" i="1"/>
  <c r="L342" i="1"/>
  <c r="M342" i="1" s="1"/>
  <c r="K372" i="1"/>
  <c r="L372" i="1" s="1"/>
  <c r="M372" i="1" s="1"/>
  <c r="L723" i="1"/>
  <c r="M723" i="1" s="1"/>
  <c r="K714" i="1"/>
  <c r="L714" i="1" s="1"/>
  <c r="M714" i="1" s="1"/>
  <c r="L337" i="1"/>
  <c r="M337" i="1"/>
  <c r="K12" i="1"/>
  <c r="L12" i="1" s="1"/>
  <c r="M12" i="1" s="1"/>
  <c r="L761" i="1"/>
  <c r="M761" i="1"/>
  <c r="L542" i="1"/>
  <c r="M542" i="1"/>
  <c r="K889" i="1"/>
  <c r="L867" i="1"/>
  <c r="M867" i="1"/>
  <c r="M860" i="1"/>
  <c r="L842" i="1"/>
  <c r="M842" i="1" s="1"/>
  <c r="K820" i="1"/>
  <c r="L820" i="1"/>
  <c r="M820" i="1" s="1"/>
  <c r="L817" i="1"/>
  <c r="M817" i="1" s="1"/>
  <c r="L811" i="1"/>
  <c r="M811" i="1" s="1"/>
  <c r="K788" i="1"/>
  <c r="L788" i="1" s="1"/>
  <c r="K776" i="1"/>
  <c r="K756" i="1"/>
  <c r="L756" i="1" s="1"/>
  <c r="M756" i="1" s="1"/>
  <c r="L746" i="1"/>
  <c r="M746" i="1"/>
  <c r="K733" i="1"/>
  <c r="L733" i="1"/>
  <c r="M733" i="1"/>
  <c r="L701" i="1"/>
  <c r="M701" i="1" s="1"/>
  <c r="K668" i="1"/>
  <c r="L668" i="1" s="1"/>
  <c r="M668" i="1" s="1"/>
  <c r="L612" i="1"/>
  <c r="M612" i="1" s="1"/>
  <c r="L577" i="1"/>
  <c r="M577" i="1"/>
  <c r="L552" i="1"/>
  <c r="M552" i="1"/>
  <c r="L532" i="1"/>
  <c r="M532" i="1"/>
  <c r="M526" i="1"/>
  <c r="K499" i="1"/>
  <c r="L499" i="1" s="1"/>
  <c r="M499" i="1" s="1"/>
  <c r="K444" i="1"/>
  <c r="L444" i="1" s="1"/>
  <c r="M444" i="1" s="1"/>
  <c r="M418" i="1"/>
  <c r="K348" i="1"/>
  <c r="L348" i="1" s="1"/>
  <c r="M348" i="1" s="1"/>
  <c r="L301" i="1"/>
  <c r="M301" i="1" s="1"/>
  <c r="K239" i="1"/>
  <c r="L239" i="1" s="1"/>
  <c r="M239" i="1" s="1"/>
  <c r="L236" i="1"/>
  <c r="M236" i="1" s="1"/>
  <c r="M167" i="1"/>
  <c r="L109" i="1"/>
  <c r="M109" i="1"/>
  <c r="K102" i="1"/>
  <c r="L102" i="1" s="1"/>
  <c r="M102" i="1" s="1"/>
  <c r="K94" i="1"/>
  <c r="L94" i="1" s="1"/>
  <c r="M94" i="1" s="1"/>
  <c r="K72" i="1"/>
  <c r="L72" i="1" s="1"/>
  <c r="M72" i="1" s="1"/>
  <c r="L357" i="1"/>
  <c r="M357" i="1" s="1"/>
  <c r="L789" i="1"/>
  <c r="M789" i="1" s="1"/>
  <c r="K170" i="1"/>
  <c r="L170" i="1" s="1"/>
  <c r="M170" i="1" s="1"/>
  <c r="K853" i="1"/>
  <c r="K816" i="1"/>
  <c r="L816" i="1"/>
  <c r="M816" i="1" s="1"/>
  <c r="K810" i="1"/>
  <c r="L810" i="1"/>
  <c r="M810" i="1"/>
  <c r="M807" i="1"/>
  <c r="L800" i="1"/>
  <c r="M800" i="1" s="1"/>
  <c r="K775" i="1"/>
  <c r="L775" i="1" s="1"/>
  <c r="M775" i="1" s="1"/>
  <c r="K769" i="1"/>
  <c r="L769" i="1"/>
  <c r="M769" i="1" s="1"/>
  <c r="K763" i="1"/>
  <c r="L763" i="1"/>
  <c r="M763" i="1" s="1"/>
  <c r="L716" i="1"/>
  <c r="M716" i="1" s="1"/>
  <c r="M421" i="1"/>
  <c r="K383" i="1"/>
  <c r="L383" i="1"/>
  <c r="M383" i="1" s="1"/>
  <c r="L377" i="1"/>
  <c r="M377" i="1"/>
  <c r="L374" i="1"/>
  <c r="M374" i="1" s="1"/>
  <c r="K347" i="1"/>
  <c r="L347" i="1" s="1"/>
  <c r="M347" i="1" s="1"/>
  <c r="L340" i="1"/>
  <c r="M340" i="1" s="1"/>
  <c r="K268" i="1"/>
  <c r="L268" i="1" s="1"/>
  <c r="M268" i="1" s="1"/>
  <c r="L216" i="1"/>
  <c r="M216" i="1"/>
  <c r="M209" i="1"/>
  <c r="K160" i="1"/>
  <c r="L160" i="1"/>
  <c r="M160" i="1" s="1"/>
  <c r="K51" i="1"/>
  <c r="L51" i="1"/>
  <c r="M51" i="1" s="1"/>
  <c r="K41" i="1"/>
  <c r="L41" i="1" s="1"/>
  <c r="M41" i="1" s="1"/>
  <c r="K29" i="1"/>
  <c r="L482" i="1"/>
  <c r="M482" i="1" s="1"/>
  <c r="L804" i="1"/>
  <c r="M804" i="1" s="1"/>
  <c r="L304" i="1"/>
  <c r="M304" i="1" s="1"/>
  <c r="K465" i="1"/>
  <c r="L465" i="1"/>
  <c r="M465" i="1" s="1"/>
  <c r="K843" i="1"/>
  <c r="L843" i="1" s="1"/>
  <c r="M843" i="1" s="1"/>
  <c r="L712" i="1"/>
  <c r="M712" i="1" s="1"/>
  <c r="L344" i="1"/>
  <c r="M344" i="1" s="1"/>
  <c r="K840" i="1"/>
  <c r="L840" i="1"/>
  <c r="M840" i="1" s="1"/>
  <c r="L777" i="1"/>
  <c r="M777" i="1" s="1"/>
  <c r="L412" i="1"/>
  <c r="M412" i="1" s="1"/>
  <c r="K403" i="1"/>
  <c r="L403" i="1" s="1"/>
  <c r="M403" i="1" s="1"/>
  <c r="K869" i="1"/>
  <c r="L869" i="1"/>
  <c r="M869" i="1" s="1"/>
  <c r="K859" i="1"/>
  <c r="L859" i="1" s="1"/>
  <c r="M859" i="1" s="1"/>
  <c r="L815" i="1"/>
  <c r="M815" i="1" s="1"/>
  <c r="K725" i="1"/>
  <c r="L725" i="1"/>
  <c r="M725" i="1" s="1"/>
  <c r="K611" i="1"/>
  <c r="L591" i="1"/>
  <c r="M591" i="1" s="1"/>
  <c r="L550" i="1"/>
  <c r="M550" i="1" s="1"/>
  <c r="K537" i="1"/>
  <c r="L537" i="1" s="1"/>
  <c r="M537" i="1" s="1"/>
  <c r="L489" i="1"/>
  <c r="M489" i="1" s="1"/>
  <c r="L485" i="1"/>
  <c r="M485" i="1" s="1"/>
  <c r="L473" i="1"/>
  <c r="M473" i="1"/>
  <c r="M446" i="1"/>
  <c r="L442" i="1"/>
  <c r="M442" i="1" s="1"/>
  <c r="K439" i="1"/>
  <c r="L439" i="1" s="1"/>
  <c r="M439" i="1" s="1"/>
  <c r="K385" i="1"/>
  <c r="K350" i="1"/>
  <c r="L350" i="1"/>
  <c r="M350" i="1" s="1"/>
  <c r="L323" i="1"/>
  <c r="M323" i="1"/>
  <c r="K307" i="1"/>
  <c r="L307" i="1" s="1"/>
  <c r="M307" i="1" s="1"/>
  <c r="K290" i="1"/>
  <c r="L290" i="1" s="1"/>
  <c r="M290" i="1" s="1"/>
  <c r="K280" i="1"/>
  <c r="L280" i="1" s="1"/>
  <c r="M280" i="1" s="1"/>
  <c r="K224" i="1"/>
  <c r="L224" i="1" s="1"/>
  <c r="M224" i="1"/>
  <c r="L221" i="1"/>
  <c r="M221" i="1" s="1"/>
  <c r="K221" i="1"/>
  <c r="K134" i="1"/>
  <c r="L134" i="1" s="1"/>
  <c r="M134" i="1" s="1"/>
  <c r="K126" i="1"/>
  <c r="L126" i="1" s="1"/>
  <c r="M126" i="1" s="1"/>
  <c r="K117" i="1"/>
  <c r="L117" i="1"/>
  <c r="M117" i="1" s="1"/>
  <c r="L100" i="1"/>
  <c r="M100" i="1" s="1"/>
  <c r="L96" i="1"/>
  <c r="M96" i="1"/>
  <c r="K58" i="1"/>
  <c r="L58" i="1" s="1"/>
  <c r="M58" i="1" s="1"/>
  <c r="L443" i="1"/>
  <c r="M443" i="1"/>
  <c r="L312" i="1"/>
  <c r="M312" i="1" s="1"/>
  <c r="L752" i="1"/>
  <c r="M752" i="1" s="1"/>
  <c r="K858" i="1"/>
  <c r="L858" i="1" s="1"/>
  <c r="M858" i="1" s="1"/>
  <c r="M830" i="1"/>
  <c r="K826" i="1"/>
  <c r="L826" i="1"/>
  <c r="M826" i="1" s="1"/>
  <c r="L792" i="1"/>
  <c r="M792" i="1" s="1"/>
  <c r="L764" i="1"/>
  <c r="M764" i="1"/>
  <c r="L718" i="1"/>
  <c r="M718" i="1"/>
  <c r="L641" i="1"/>
  <c r="M641" i="1"/>
  <c r="L586" i="1"/>
  <c r="M586" i="1"/>
  <c r="L511" i="1"/>
  <c r="M511" i="1" s="1"/>
  <c r="K511" i="1"/>
  <c r="L457" i="1"/>
  <c r="M457" i="1" s="1"/>
  <c r="K406" i="1"/>
  <c r="L406" i="1" s="1"/>
  <c r="M406" i="1" s="1"/>
  <c r="K404" i="1"/>
  <c r="L404" i="1"/>
  <c r="M404" i="1" s="1"/>
  <c r="L396" i="1"/>
  <c r="M396" i="1" s="1"/>
  <c r="K365" i="1"/>
  <c r="L365" i="1"/>
  <c r="M365" i="1" s="1"/>
  <c r="K327" i="1"/>
  <c r="L327" i="1"/>
  <c r="M327" i="1" s="1"/>
  <c r="K299" i="1"/>
  <c r="L299" i="1"/>
  <c r="M299" i="1" s="1"/>
  <c r="L293" i="1"/>
  <c r="M293" i="1" s="1"/>
  <c r="L281" i="1"/>
  <c r="M281" i="1" s="1"/>
  <c r="L271" i="1"/>
  <c r="M271" i="1" s="1"/>
  <c r="K265" i="1"/>
  <c r="L265" i="1"/>
  <c r="M265" i="1" s="1"/>
  <c r="K256" i="1"/>
  <c r="L256" i="1" s="1"/>
  <c r="M256" i="1" s="1"/>
  <c r="L238" i="1"/>
  <c r="M238" i="1" s="1"/>
  <c r="L218" i="1"/>
  <c r="M218" i="1" s="1"/>
  <c r="L145" i="1"/>
  <c r="M145" i="1" s="1"/>
  <c r="K106" i="1"/>
  <c r="L106" i="1"/>
  <c r="M106" i="1"/>
  <c r="L894" i="1"/>
  <c r="M894" i="1" s="1"/>
  <c r="L881" i="1"/>
  <c r="M881" i="1" s="1"/>
  <c r="L877" i="1"/>
  <c r="M877" i="1"/>
  <c r="L874" i="1"/>
  <c r="M874" i="1"/>
  <c r="K839" i="1"/>
  <c r="L839" i="1" s="1"/>
  <c r="M839" i="1"/>
  <c r="K628" i="1"/>
  <c r="L628" i="1"/>
  <c r="M628" i="1"/>
  <c r="L614" i="1"/>
  <c r="M614" i="1"/>
  <c r="K610" i="1"/>
  <c r="L610" i="1" s="1"/>
  <c r="M610" i="1" s="1"/>
  <c r="L598" i="1"/>
  <c r="M598" i="1" s="1"/>
  <c r="K540" i="1"/>
  <c r="L540" i="1"/>
  <c r="M540" i="1" s="1"/>
  <c r="L458" i="1"/>
  <c r="M458" i="1" s="1"/>
  <c r="L455" i="1"/>
  <c r="M455" i="1"/>
  <c r="K455" i="1"/>
  <c r="L440" i="1"/>
  <c r="M440" i="1" s="1"/>
  <c r="L428" i="1"/>
  <c r="M428" i="1" s="1"/>
  <c r="L425" i="1"/>
  <c r="M425" i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L245" i="1"/>
  <c r="M245" i="1" s="1"/>
  <c r="L219" i="1"/>
  <c r="M219" i="1" s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 s="1"/>
  <c r="M784" i="1"/>
  <c r="L533" i="1"/>
  <c r="M533" i="1"/>
  <c r="K370" i="1"/>
  <c r="L370" i="1" s="1"/>
  <c r="M370" i="1"/>
  <c r="K325" i="1"/>
  <c r="L325" i="1" s="1"/>
  <c r="M325" i="1" s="1"/>
  <c r="L270" i="1"/>
  <c r="M270" i="1" s="1"/>
  <c r="K116" i="1"/>
  <c r="L116" i="1" s="1"/>
  <c r="M116" i="1" s="1"/>
  <c r="L59" i="1"/>
  <c r="M59" i="1" s="1"/>
  <c r="K33" i="1"/>
  <c r="L33" i="1" s="1"/>
  <c r="M33" i="1" s="1"/>
  <c r="M392" i="1"/>
  <c r="L103" i="1"/>
  <c r="M103" i="1"/>
  <c r="K25" i="1"/>
  <c r="L25" i="1" s="1"/>
  <c r="M25" i="1" s="1"/>
  <c r="K862" i="1"/>
  <c r="L862" i="1" s="1"/>
  <c r="M862" i="1" s="1"/>
  <c r="K856" i="1"/>
  <c r="L856" i="1" s="1"/>
  <c r="M856" i="1" s="1"/>
  <c r="K851" i="1"/>
  <c r="L851" i="1"/>
  <c r="M851" i="1" s="1"/>
  <c r="K707" i="1"/>
  <c r="L707" i="1" s="1"/>
  <c r="M707" i="1" s="1"/>
  <c r="K693" i="1"/>
  <c r="L693" i="1" s="1"/>
  <c r="M693" i="1" s="1"/>
  <c r="K673" i="1"/>
  <c r="L673" i="1" s="1"/>
  <c r="M673" i="1" s="1"/>
  <c r="K634" i="1"/>
  <c r="L634" i="1" s="1"/>
  <c r="M634" i="1" s="1"/>
  <c r="K220" i="1"/>
  <c r="L220" i="1"/>
  <c r="M220" i="1" s="1"/>
  <c r="L214" i="1"/>
  <c r="M214" i="1" s="1"/>
  <c r="K166" i="1"/>
  <c r="L166" i="1"/>
  <c r="M166" i="1" s="1"/>
  <c r="K162" i="1"/>
  <c r="L162" i="1"/>
  <c r="M162" i="1" s="1"/>
  <c r="L29" i="1"/>
  <c r="M29" i="1"/>
  <c r="L155" i="1"/>
  <c r="M155" i="1"/>
  <c r="L88" i="1"/>
  <c r="M88" i="1"/>
  <c r="L284" i="1"/>
  <c r="M284" i="1"/>
  <c r="L696" i="1"/>
  <c r="M696" i="1" s="1"/>
  <c r="L210" i="1"/>
  <c r="M210" i="1"/>
  <c r="L509" i="1"/>
  <c r="M509" i="1" s="1"/>
  <c r="K214" i="1"/>
  <c r="L873" i="1"/>
  <c r="M873" i="1"/>
  <c r="L274" i="1"/>
  <c r="M274" i="1" s="1"/>
  <c r="L819" i="1"/>
  <c r="M819" i="1" s="1"/>
  <c r="K819" i="1"/>
  <c r="K809" i="1"/>
  <c r="L809" i="1"/>
  <c r="M809" i="1" s="1"/>
  <c r="K803" i="1"/>
  <c r="L803" i="1" s="1"/>
  <c r="M803" i="1" s="1"/>
  <c r="K618" i="1"/>
  <c r="L618" i="1" s="1"/>
  <c r="M618" i="1" s="1"/>
  <c r="K605" i="1"/>
  <c r="L605" i="1" s="1"/>
  <c r="M605" i="1" s="1"/>
  <c r="K603" i="1"/>
  <c r="L603" i="1"/>
  <c r="M603" i="1" s="1"/>
  <c r="L583" i="1"/>
  <c r="M583" i="1"/>
  <c r="K583" i="1"/>
  <c r="K568" i="1"/>
  <c r="L568" i="1" s="1"/>
  <c r="M568" i="1" s="1"/>
  <c r="L551" i="1"/>
  <c r="M551" i="1" s="1"/>
  <c r="K512" i="1"/>
  <c r="L512" i="1"/>
  <c r="M512" i="1"/>
  <c r="L494" i="1"/>
  <c r="M494" i="1"/>
  <c r="L841" i="1"/>
  <c r="M841" i="1"/>
  <c r="L16" i="1"/>
  <c r="M16" i="1" s="1"/>
  <c r="L632" i="1"/>
  <c r="M632" i="1"/>
  <c r="L702" i="1"/>
  <c r="M702" i="1" s="1"/>
  <c r="K207" i="1"/>
  <c r="L207" i="1" s="1"/>
  <c r="M207" i="1" s="1"/>
  <c r="K739" i="1"/>
  <c r="L739" i="1"/>
  <c r="M739" i="1" s="1"/>
  <c r="K528" i="1"/>
  <c r="L528" i="1"/>
  <c r="M528" i="1" s="1"/>
  <c r="K525" i="1"/>
  <c r="L525" i="1" s="1"/>
  <c r="M525" i="1" s="1"/>
  <c r="L519" i="1"/>
  <c r="M519" i="1" s="1"/>
  <c r="K519" i="1"/>
  <c r="K501" i="1"/>
  <c r="L501" i="1" s="1"/>
  <c r="M501" i="1" s="1"/>
  <c r="L497" i="1"/>
  <c r="M497" i="1"/>
  <c r="K497" i="1"/>
  <c r="K313" i="1"/>
  <c r="L313" i="1" s="1"/>
  <c r="M313" i="1" s="1"/>
  <c r="K300" i="1"/>
  <c r="L300" i="1" s="1"/>
  <c r="M300" i="1" s="1"/>
  <c r="K296" i="1"/>
  <c r="L296" i="1" s="1"/>
  <c r="M296" i="1" s="1"/>
  <c r="K289" i="1"/>
  <c r="L289" i="1"/>
  <c r="M289" i="1" s="1"/>
  <c r="K246" i="1"/>
  <c r="L246" i="1" s="1"/>
  <c r="M246" i="1" s="1"/>
  <c r="K242" i="1"/>
  <c r="L242" i="1" s="1"/>
  <c r="M242" i="1" s="1"/>
  <c r="K188" i="1"/>
  <c r="L188" i="1" s="1"/>
  <c r="M188" i="1" s="1"/>
  <c r="K177" i="1"/>
  <c r="L177" i="1" s="1"/>
  <c r="M177" i="1" s="1"/>
  <c r="K152" i="1"/>
  <c r="L152" i="1" s="1"/>
  <c r="M152" i="1" s="1"/>
  <c r="K143" i="1"/>
  <c r="L143" i="1"/>
  <c r="M143" i="1" s="1"/>
  <c r="L137" i="1"/>
  <c r="M137" i="1" s="1"/>
  <c r="K120" i="1"/>
  <c r="L120" i="1"/>
  <c r="M120" i="1" s="1"/>
  <c r="K90" i="1"/>
  <c r="L90" i="1"/>
  <c r="M90" i="1" s="1"/>
  <c r="K85" i="1"/>
  <c r="L85" i="1"/>
  <c r="M85" i="1" s="1"/>
  <c r="K60" i="1"/>
  <c r="L60" i="1" s="1"/>
  <c r="M60" i="1" s="1"/>
  <c r="K52" i="1"/>
  <c r="L52" i="1"/>
  <c r="M52" i="1"/>
  <c r="K39" i="1"/>
  <c r="L39" i="1"/>
  <c r="M39" i="1" s="1"/>
  <c r="K32" i="1"/>
  <c r="L32" i="1"/>
  <c r="M32" i="1"/>
  <c r="K22" i="1"/>
  <c r="L22" i="1"/>
  <c r="M22" i="1" s="1"/>
  <c r="L56" i="1"/>
  <c r="M56" i="1" s="1"/>
  <c r="L6" i="1"/>
  <c r="M6" i="1" s="1"/>
  <c r="L829" i="1"/>
  <c r="M829" i="1" s="1"/>
  <c r="L217" i="1"/>
  <c r="M217" i="1"/>
  <c r="K854" i="1"/>
  <c r="L854" i="1" s="1"/>
  <c r="M854" i="1" s="1"/>
  <c r="K892" i="1"/>
  <c r="L892" i="1"/>
  <c r="M892" i="1" s="1"/>
  <c r="L889" i="1"/>
  <c r="M889" i="1" s="1"/>
  <c r="K863" i="1"/>
  <c r="L863" i="1" s="1"/>
  <c r="M863" i="1" s="1"/>
  <c r="L857" i="1"/>
  <c r="M857" i="1"/>
  <c r="K857" i="1"/>
  <c r="K838" i="1"/>
  <c r="L838" i="1" s="1"/>
  <c r="M838" i="1" s="1"/>
  <c r="K835" i="1"/>
  <c r="L835" i="1" s="1"/>
  <c r="M835" i="1" s="1"/>
  <c r="K729" i="1"/>
  <c r="L729" i="1" s="1"/>
  <c r="M729" i="1" s="1"/>
  <c r="K715" i="1"/>
  <c r="L715" i="1"/>
  <c r="M715" i="1" s="1"/>
  <c r="K691" i="1"/>
  <c r="L691" i="1"/>
  <c r="M691" i="1" s="1"/>
  <c r="L676" i="1"/>
  <c r="M676" i="1" s="1"/>
  <c r="K669" i="1"/>
  <c r="L669" i="1"/>
  <c r="M669" i="1" s="1"/>
  <c r="L660" i="1"/>
  <c r="M660" i="1"/>
  <c r="K640" i="1"/>
  <c r="L640" i="1"/>
  <c r="M640" i="1" s="1"/>
  <c r="L637" i="1"/>
  <c r="M637" i="1"/>
  <c r="K625" i="1"/>
  <c r="L625" i="1"/>
  <c r="M625" i="1" s="1"/>
  <c r="L611" i="1"/>
  <c r="M611" i="1" s="1"/>
  <c r="K602" i="1"/>
  <c r="L602" i="1"/>
  <c r="M602" i="1" s="1"/>
  <c r="K588" i="1"/>
  <c r="L588" i="1" s="1"/>
  <c r="M588" i="1" s="1"/>
  <c r="L585" i="1"/>
  <c r="M585" i="1"/>
  <c r="K575" i="1"/>
  <c r="L575" i="1" s="1"/>
  <c r="M575" i="1" s="1"/>
  <c r="K567" i="1"/>
  <c r="L567" i="1" s="1"/>
  <c r="M567" i="1" s="1"/>
  <c r="K887" i="1"/>
  <c r="L887" i="1"/>
  <c r="M887" i="1" s="1"/>
  <c r="K872" i="1"/>
  <c r="L872" i="1" s="1"/>
  <c r="M872" i="1" s="1"/>
  <c r="L853" i="1"/>
  <c r="M853" i="1" s="1"/>
  <c r="K814" i="1"/>
  <c r="L814" i="1" s="1"/>
  <c r="M814" i="1" s="1"/>
  <c r="K801" i="1"/>
  <c r="L801" i="1" s="1"/>
  <c r="M801" i="1" s="1"/>
  <c r="K782" i="1"/>
  <c r="L782" i="1" s="1"/>
  <c r="M782" i="1" s="1"/>
  <c r="K779" i="1"/>
  <c r="L779" i="1"/>
  <c r="M779" i="1" s="1"/>
  <c r="L776" i="1"/>
  <c r="M776" i="1" s="1"/>
  <c r="K771" i="1"/>
  <c r="L771" i="1"/>
  <c r="M771" i="1"/>
  <c r="K744" i="1"/>
  <c r="L744" i="1" s="1"/>
  <c r="M744" i="1" s="1"/>
  <c r="K719" i="1"/>
  <c r="L719" i="1" s="1"/>
  <c r="M719" i="1" s="1"/>
  <c r="K710" i="1"/>
  <c r="L710" i="1"/>
  <c r="M710" i="1" s="1"/>
  <c r="K662" i="1"/>
  <c r="L662" i="1"/>
  <c r="M662" i="1" s="1"/>
  <c r="K601" i="1"/>
  <c r="L601" i="1"/>
  <c r="M601" i="1" s="1"/>
  <c r="K556" i="1"/>
  <c r="L556" i="1" s="1"/>
  <c r="M556" i="1" s="1"/>
  <c r="K474" i="1"/>
  <c r="L474" i="1"/>
  <c r="M474" i="1" s="1"/>
  <c r="K471" i="1"/>
  <c r="L471" i="1"/>
  <c r="M471" i="1"/>
  <c r="K400" i="1"/>
  <c r="L400" i="1"/>
  <c r="M400" i="1"/>
  <c r="K386" i="1"/>
  <c r="L386" i="1"/>
  <c r="M386" i="1" s="1"/>
  <c r="L380" i="1"/>
  <c r="M380" i="1"/>
  <c r="K361" i="1"/>
  <c r="L361" i="1" s="1"/>
  <c r="M361" i="1"/>
  <c r="K320" i="1"/>
  <c r="L320" i="1" s="1"/>
  <c r="M320" i="1" s="1"/>
  <c r="K234" i="1"/>
  <c r="L234" i="1"/>
  <c r="M234" i="1" s="1"/>
  <c r="K230" i="1"/>
  <c r="L230" i="1" s="1"/>
  <c r="M230" i="1" s="1"/>
  <c r="K222" i="1"/>
  <c r="L222" i="1" s="1"/>
  <c r="M222" i="1"/>
  <c r="K195" i="1"/>
  <c r="L195" i="1"/>
  <c r="M195" i="1"/>
  <c r="L191" i="1"/>
  <c r="M191" i="1" s="1"/>
  <c r="J896" i="1"/>
  <c r="K5" i="1"/>
  <c r="L5" i="1" s="1"/>
  <c r="L885" i="1"/>
  <c r="M885" i="1"/>
  <c r="L864" i="1"/>
  <c r="M864" i="1" s="1"/>
  <c r="K822" i="1"/>
  <c r="L822" i="1"/>
  <c r="M822" i="1" s="1"/>
  <c r="L796" i="1"/>
  <c r="M796" i="1"/>
  <c r="K793" i="1"/>
  <c r="L793" i="1" s="1"/>
  <c r="M793" i="1" s="1"/>
  <c r="M788" i="1"/>
  <c r="K781" i="1"/>
  <c r="L781" i="1" s="1"/>
  <c r="M781" i="1"/>
  <c r="L778" i="1"/>
  <c r="M778" i="1" s="1"/>
  <c r="K737" i="1"/>
  <c r="L737" i="1" s="1"/>
  <c r="M737" i="1" s="1"/>
  <c r="L732" i="1"/>
  <c r="M732" i="1"/>
  <c r="K726" i="1"/>
  <c r="L726" i="1"/>
  <c r="M726" i="1" s="1"/>
  <c r="K667" i="1"/>
  <c r="L667" i="1"/>
  <c r="M667" i="1"/>
  <c r="L646" i="1"/>
  <c r="M646" i="1" s="1"/>
  <c r="K630" i="1"/>
  <c r="L630" i="1" s="1"/>
  <c r="M630" i="1" s="1"/>
  <c r="K621" i="1"/>
  <c r="L621" i="1" s="1"/>
  <c r="M621" i="1"/>
  <c r="K609" i="1"/>
  <c r="L609" i="1" s="1"/>
  <c r="M609" i="1"/>
  <c r="L484" i="1"/>
  <c r="M484" i="1" s="1"/>
  <c r="K484" i="1"/>
  <c r="K470" i="1"/>
  <c r="L470" i="1" s="1"/>
  <c r="M470" i="1" s="1"/>
  <c r="L463" i="1"/>
  <c r="M463" i="1" s="1"/>
  <c r="L460" i="1"/>
  <c r="M460" i="1" s="1"/>
  <c r="K408" i="1"/>
  <c r="L408" i="1"/>
  <c r="M408" i="1" s="1"/>
  <c r="K399" i="1"/>
  <c r="L399" i="1"/>
  <c r="M399" i="1" s="1"/>
  <c r="L385" i="1"/>
  <c r="M385" i="1" s="1"/>
  <c r="L360" i="1"/>
  <c r="M360" i="1" s="1"/>
  <c r="L252" i="1"/>
  <c r="M252" i="1" s="1"/>
  <c r="K202" i="1"/>
  <c r="L202" i="1"/>
  <c r="M202" i="1"/>
  <c r="K876" i="1"/>
  <c r="L876" i="1" s="1"/>
  <c r="M876" i="1" s="1"/>
  <c r="L848" i="1"/>
  <c r="M848" i="1" s="1"/>
  <c r="L837" i="1"/>
  <c r="M837" i="1" s="1"/>
  <c r="L787" i="1"/>
  <c r="M787" i="1" s="1"/>
  <c r="M749" i="1"/>
  <c r="K749" i="1"/>
  <c r="L749" i="1" s="1"/>
  <c r="L740" i="1"/>
  <c r="M740" i="1"/>
  <c r="L713" i="1"/>
  <c r="M713" i="1" s="1"/>
  <c r="L711" i="1"/>
  <c r="M711" i="1"/>
  <c r="L678" i="1"/>
  <c r="M678" i="1"/>
  <c r="L652" i="1"/>
  <c r="M652" i="1" s="1"/>
  <c r="L631" i="1"/>
  <c r="M631" i="1"/>
  <c r="K521" i="1"/>
  <c r="L521" i="1"/>
  <c r="M521" i="1"/>
  <c r="K493" i="1"/>
  <c r="L493" i="1" s="1"/>
  <c r="M493" i="1" s="1"/>
  <c r="L480" i="1"/>
  <c r="M480" i="1"/>
  <c r="L437" i="1"/>
  <c r="M437" i="1" s="1"/>
  <c r="K429" i="1"/>
  <c r="L429" i="1" s="1"/>
  <c r="M429" i="1" s="1"/>
  <c r="K389" i="1"/>
  <c r="L389" i="1" s="1"/>
  <c r="M389" i="1" s="1"/>
  <c r="K354" i="1"/>
  <c r="L354" i="1" s="1"/>
  <c r="M354" i="1" s="1"/>
  <c r="K291" i="1"/>
  <c r="L291" i="1"/>
  <c r="M291" i="1" s="1"/>
  <c r="L255" i="1"/>
  <c r="M255" i="1"/>
  <c r="K212" i="1"/>
  <c r="L212" i="1" s="1"/>
  <c r="M212" i="1" s="1"/>
  <c r="K168" i="1"/>
  <c r="L168" i="1"/>
  <c r="M168" i="1"/>
  <c r="K158" i="1"/>
  <c r="L158" i="1"/>
  <c r="M158" i="1"/>
  <c r="K142" i="1"/>
  <c r="L142" i="1"/>
  <c r="M142" i="1"/>
  <c r="L133" i="1"/>
  <c r="M133" i="1" s="1"/>
  <c r="L130" i="1"/>
  <c r="M130" i="1" s="1"/>
  <c r="L127" i="1"/>
  <c r="M127" i="1"/>
  <c r="L78" i="1"/>
  <c r="M78" i="1"/>
  <c r="K31" i="1"/>
  <c r="L31" i="1" s="1"/>
  <c r="M31" i="1"/>
  <c r="K24" i="1"/>
  <c r="L24" i="1"/>
  <c r="M24" i="1"/>
  <c r="L757" i="1"/>
  <c r="M757" i="1"/>
  <c r="K306" i="1"/>
  <c r="L306" i="1"/>
  <c r="M306" i="1" s="1"/>
  <c r="L10" i="1"/>
  <c r="M10" i="1"/>
  <c r="K642" i="1"/>
  <c r="L642" i="1"/>
  <c r="M642" i="1"/>
  <c r="L282" i="1"/>
  <c r="M282" i="1"/>
  <c r="L675" i="1"/>
  <c r="M675" i="1" s="1"/>
  <c r="L636" i="1"/>
  <c r="M636" i="1" s="1"/>
  <c r="K136" i="1"/>
  <c r="L136" i="1"/>
  <c r="M136" i="1"/>
  <c r="L893" i="1"/>
  <c r="M893" i="1"/>
  <c r="L818" i="1"/>
  <c r="M818" i="1" s="1"/>
  <c r="K783" i="1"/>
  <c r="L783" i="1"/>
  <c r="M783" i="1" s="1"/>
  <c r="K774" i="1"/>
  <c r="L774" i="1" s="1"/>
  <c r="M774" i="1" s="1"/>
  <c r="L765" i="1"/>
  <c r="M765" i="1"/>
  <c r="L724" i="1"/>
  <c r="M724" i="1"/>
  <c r="L683" i="1"/>
  <c r="M683" i="1"/>
  <c r="K651" i="1"/>
  <c r="L651" i="1"/>
  <c r="M651" i="1"/>
  <c r="L607" i="1"/>
  <c r="M607" i="1"/>
  <c r="L569" i="1"/>
  <c r="M569" i="1"/>
  <c r="K565" i="1"/>
  <c r="L565" i="1" s="1"/>
  <c r="M565" i="1"/>
  <c r="L560" i="1"/>
  <c r="M560" i="1"/>
  <c r="L544" i="1"/>
  <c r="M544" i="1" s="1"/>
  <c r="L535" i="1"/>
  <c r="M535" i="1"/>
  <c r="K505" i="1"/>
  <c r="L505" i="1" s="1"/>
  <c r="M505" i="1"/>
  <c r="K498" i="1"/>
  <c r="L498" i="1" s="1"/>
  <c r="M498" i="1"/>
  <c r="K479" i="1"/>
  <c r="L479" i="1"/>
  <c r="M479" i="1" s="1"/>
  <c r="K450" i="1"/>
  <c r="L450" i="1"/>
  <c r="M450" i="1" s="1"/>
  <c r="K431" i="1"/>
  <c r="L431" i="1" s="1"/>
  <c r="M431" i="1"/>
  <c r="L422" i="1"/>
  <c r="M422" i="1" s="1"/>
  <c r="L419" i="1"/>
  <c r="M419" i="1" s="1"/>
  <c r="L401" i="1"/>
  <c r="M401" i="1"/>
  <c r="L363" i="1"/>
  <c r="M363" i="1" s="1"/>
  <c r="K359" i="1"/>
  <c r="L359" i="1"/>
  <c r="M359" i="1" s="1"/>
  <c r="K353" i="1"/>
  <c r="L353" i="1"/>
  <c r="M353" i="1" s="1"/>
  <c r="K349" i="1"/>
  <c r="L349" i="1" s="1"/>
  <c r="M349" i="1" s="1"/>
  <c r="L346" i="1"/>
  <c r="M346" i="1"/>
  <c r="K305" i="1"/>
  <c r="L305" i="1"/>
  <c r="M305" i="1" s="1"/>
  <c r="K178" i="1"/>
  <c r="L178" i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/>
  <c r="L861" i="1"/>
  <c r="M861" i="1" s="1"/>
  <c r="K832" i="1"/>
  <c r="L832" i="1"/>
  <c r="M832" i="1"/>
  <c r="L825" i="1"/>
  <c r="M825" i="1"/>
  <c r="L731" i="1"/>
  <c r="M731" i="1"/>
  <c r="L664" i="1"/>
  <c r="M664" i="1" s="1"/>
  <c r="L582" i="1"/>
  <c r="M582" i="1" s="1"/>
  <c r="L559" i="1"/>
  <c r="M559" i="1"/>
  <c r="K534" i="1"/>
  <c r="L534" i="1"/>
  <c r="M534" i="1"/>
  <c r="L476" i="1"/>
  <c r="M476" i="1"/>
  <c r="K176" i="1"/>
  <c r="L176" i="1"/>
  <c r="M176" i="1" s="1"/>
  <c r="K123" i="1"/>
  <c r="L123" i="1"/>
  <c r="M123" i="1" s="1"/>
  <c r="K68" i="1"/>
  <c r="L68" i="1"/>
  <c r="M68" i="1"/>
  <c r="L530" i="1"/>
  <c r="M530" i="1"/>
  <c r="L513" i="1"/>
  <c r="M513" i="1" s="1"/>
  <c r="L338" i="1"/>
  <c r="M338" i="1" s="1"/>
  <c r="L226" i="1"/>
  <c r="M226" i="1"/>
  <c r="L264" i="1"/>
  <c r="M264" i="1"/>
  <c r="M5" i="1" l="1"/>
  <c r="L868" i="1"/>
  <c r="M868" i="1" s="1"/>
  <c r="L855" i="1"/>
  <c r="M855" i="1" s="1"/>
  <c r="K734" i="1"/>
  <c r="L734" i="1"/>
  <c r="M734" i="1" s="1"/>
  <c r="L276" i="1"/>
  <c r="M276" i="1" s="1"/>
  <c r="L186" i="2"/>
  <c r="M186" i="2" s="1"/>
  <c r="K805" i="1"/>
  <c r="L805" i="1" s="1"/>
  <c r="M805" i="1" s="1"/>
  <c r="K539" i="1"/>
  <c r="L539" i="1"/>
  <c r="M539" i="1" s="1"/>
  <c r="L331" i="1"/>
  <c r="M331" i="1" s="1"/>
  <c r="L821" i="1"/>
  <c r="M821" i="1" s="1"/>
  <c r="K682" i="1"/>
  <c r="L682" i="1"/>
  <c r="M682" i="1" s="1"/>
  <c r="L228" i="2"/>
  <c r="M228" i="2" s="1"/>
  <c r="L767" i="1"/>
  <c r="M767" i="1" s="1"/>
  <c r="K390" i="1"/>
  <c r="L390" i="1"/>
  <c r="M390" i="1" s="1"/>
  <c r="K868" i="1"/>
  <c r="L700" i="1"/>
  <c r="M700" i="1" s="1"/>
  <c r="K633" i="1"/>
  <c r="L633" i="1"/>
  <c r="M633" i="1" s="1"/>
  <c r="L564" i="1"/>
  <c r="M564" i="1" s="1"/>
  <c r="L522" i="1"/>
  <c r="M522" i="1" s="1"/>
  <c r="L151" i="1"/>
  <c r="M151" i="1" s="1"/>
  <c r="L813" i="1"/>
  <c r="M813" i="1" s="1"/>
  <c r="L890" i="1"/>
  <c r="M890" i="1" s="1"/>
  <c r="L871" i="1"/>
  <c r="M871" i="1" s="1"/>
  <c r="L833" i="1"/>
  <c r="M833" i="1" s="1"/>
  <c r="K780" i="1"/>
  <c r="L780" i="1"/>
  <c r="M780" i="1" s="1"/>
  <c r="L753" i="1"/>
  <c r="M753" i="1" s="1"/>
  <c r="K620" i="1"/>
  <c r="L620" i="1" s="1"/>
  <c r="M620" i="1" s="1"/>
  <c r="L277" i="1"/>
  <c r="M277" i="1" s="1"/>
  <c r="K708" i="1"/>
  <c r="L708" i="1" s="1"/>
  <c r="M708" i="1" s="1"/>
  <c r="K699" i="1"/>
  <c r="L699" i="1" s="1"/>
  <c r="M699" i="1" s="1"/>
  <c r="K685" i="1"/>
  <c r="L685" i="1" s="1"/>
  <c r="M685" i="1" s="1"/>
  <c r="K656" i="1"/>
  <c r="L656" i="1" s="1"/>
  <c r="M656" i="1" s="1"/>
  <c r="K522" i="1"/>
  <c r="K331" i="1"/>
  <c r="K276" i="1"/>
  <c r="K151" i="1"/>
  <c r="K896" i="1" s="1"/>
  <c r="K186" i="2"/>
  <c r="J269" i="2" s="1"/>
  <c r="K228" i="2"/>
  <c r="K239" i="2"/>
  <c r="L239" i="2" s="1"/>
  <c r="M239" i="2" s="1"/>
  <c r="L548" i="1"/>
  <c r="M548" i="1" s="1"/>
  <c r="L527" i="1"/>
  <c r="M527" i="1" s="1"/>
  <c r="L467" i="1"/>
  <c r="M467" i="1" s="1"/>
  <c r="L235" i="1"/>
  <c r="M235" i="1" s="1"/>
  <c r="L174" i="1"/>
  <c r="M174" i="1" s="1"/>
  <c r="L171" i="1"/>
  <c r="M171" i="1" s="1"/>
  <c r="L54" i="1"/>
  <c r="M54" i="1" s="1"/>
  <c r="L5" i="2"/>
  <c r="L17" i="2"/>
  <c r="M17" i="2" s="1"/>
  <c r="L74" i="2"/>
  <c r="M74" i="2" s="1"/>
  <c r="L151" i="2"/>
  <c r="M151" i="2" s="1"/>
  <c r="L161" i="2"/>
  <c r="M161" i="2" s="1"/>
  <c r="L167" i="2"/>
  <c r="M167" i="2" s="1"/>
  <c r="L177" i="2"/>
  <c r="M177" i="2" s="1"/>
  <c r="L209" i="2"/>
  <c r="M209" i="2" s="1"/>
  <c r="L245" i="2"/>
  <c r="M245" i="2" s="1"/>
  <c r="L173" i="1"/>
  <c r="M173" i="1" s="1"/>
  <c r="L153" i="1"/>
  <c r="M153" i="1" s="1"/>
  <c r="L139" i="1"/>
  <c r="M139" i="1" s="1"/>
  <c r="L124" i="1"/>
  <c r="M124" i="1" s="1"/>
  <c r="L84" i="1"/>
  <c r="M84" i="1" s="1"/>
  <c r="L46" i="1"/>
  <c r="M46" i="1" s="1"/>
  <c r="L18" i="2"/>
  <c r="M18" i="2" s="1"/>
  <c r="L134" i="2"/>
  <c r="M134" i="2" s="1"/>
  <c r="L844" i="1"/>
  <c r="M844" i="1" s="1"/>
  <c r="L770" i="1"/>
  <c r="M770" i="1" s="1"/>
  <c r="L751" i="1"/>
  <c r="M751" i="1" s="1"/>
  <c r="L704" i="1"/>
  <c r="M704" i="1" s="1"/>
  <c r="L671" i="1"/>
  <c r="M671" i="1" s="1"/>
  <c r="L516" i="1"/>
  <c r="M516" i="1" s="1"/>
  <c r="L745" i="1"/>
  <c r="M745" i="1" s="1"/>
  <c r="L721" i="1"/>
  <c r="M721" i="1" s="1"/>
  <c r="L681" i="1"/>
  <c r="M681" i="1" s="1"/>
  <c r="L604" i="1"/>
  <c r="M604" i="1" s="1"/>
  <c r="L570" i="1"/>
  <c r="M570" i="1" s="1"/>
  <c r="L311" i="1"/>
  <c r="M311" i="1" s="1"/>
  <c r="L172" i="1"/>
  <c r="M172" i="1" s="1"/>
  <c r="L55" i="1"/>
  <c r="M55" i="1" s="1"/>
  <c r="L36" i="1"/>
  <c r="M36" i="1" s="1"/>
  <c r="L7" i="1"/>
  <c r="M7" i="1" s="1"/>
  <c r="L16" i="2"/>
  <c r="M16" i="2" s="1"/>
  <c r="L113" i="2"/>
  <c r="M113" i="2" s="1"/>
  <c r="L176" i="2"/>
  <c r="M176" i="2" s="1"/>
  <c r="L208" i="2"/>
  <c r="M208" i="2" s="1"/>
  <c r="M5" i="2" l="1"/>
  <c r="M269" i="2" s="1"/>
  <c r="K269" i="2"/>
  <c r="M270" i="2" s="1"/>
  <c r="L269" i="2"/>
  <c r="M896" i="1"/>
  <c r="M895" i="1"/>
  <c r="L896" i="1"/>
  <c r="G897" i="1" l="1"/>
  <c r="M897" i="1"/>
</calcChain>
</file>

<file path=xl/sharedStrings.xml><?xml version="1.0" encoding="utf-8"?>
<sst xmlns="http://schemas.openxmlformats.org/spreadsheetml/2006/main" count="4651" uniqueCount="3342">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</sst>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&quot;฿&quot;* #,##0.00_-;\-&quot;฿&quot;* #,##0.00_-;_-&quot;฿&quot;* &quot;-&quot;??_-;_-@_-"/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71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center"/>
    </xf>
    <xf numFmtId="171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71" fontId="8" fillId="0" borderId="0" xfId="1" applyFont="1" applyFill="1"/>
    <xf numFmtId="171" fontId="5" fillId="3" borderId="2" xfId="1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5" fillId="0" borderId="2" xfId="1" applyFont="1" applyFill="1" applyBorder="1" applyAlignment="1">
      <alignment horizontal="center"/>
    </xf>
    <xf numFmtId="171" fontId="5" fillId="4" borderId="2" xfId="0" applyNumberFormat="1" applyFont="1" applyFill="1" applyBorder="1"/>
    <xf numFmtId="171" fontId="5" fillId="3" borderId="2" xfId="1" applyFont="1" applyFill="1" applyBorder="1" applyAlignment="1">
      <alignment horizontal="center"/>
    </xf>
    <xf numFmtId="171" fontId="7" fillId="0" borderId="0" xfId="1" applyFont="1" applyFill="1"/>
    <xf numFmtId="171" fontId="5" fillId="0" borderId="0" xfId="1" applyFont="1" applyFill="1" applyAlignment="1">
      <alignment horizontal="right"/>
    </xf>
    <xf numFmtId="49" fontId="3" fillId="0" borderId="1" xfId="0" applyNumberFormat="1" applyFont="1" applyFill="1" applyBorder="1" applyAlignment="1">
      <alignment horizontal="center"/>
    </xf>
    <xf numFmtId="171" fontId="1" fillId="3" borderId="0" xfId="0" applyNumberFormat="1" applyFont="1" applyFill="1" applyAlignment="1">
      <alignment horizontal="center"/>
    </xf>
    <xf numFmtId="171" fontId="5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5" fillId="0" borderId="1" xfId="0" applyFont="1" applyFill="1" applyBorder="1"/>
    <xf numFmtId="0" fontId="6" fillId="0" borderId="3" xfId="0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70" fontId="5" fillId="0" borderId="1" xfId="0" applyNumberFormat="1" applyFont="1" applyFill="1" applyBorder="1" applyAlignment="1">
      <alignment horizontal="center"/>
    </xf>
    <xf numFmtId="171" fontId="5" fillId="4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1" applyNumberFormat="1" applyFont="1" applyFill="1"/>
    <xf numFmtId="0" fontId="5" fillId="0" borderId="0" xfId="1" applyNumberFormat="1" applyFont="1" applyFill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71" fontId="8" fillId="5" borderId="2" xfId="1" applyFont="1" applyFill="1" applyBorder="1" applyAlignment="1">
      <alignment horizontal="center"/>
    </xf>
    <xf numFmtId="171" fontId="8" fillId="5" borderId="0" xfId="0" applyNumberFormat="1" applyFont="1" applyFill="1"/>
    <xf numFmtId="171" fontId="8" fillId="5" borderId="0" xfId="1" applyFont="1" applyFill="1"/>
    <xf numFmtId="171" fontId="7" fillId="0" borderId="1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171" fontId="6" fillId="0" borderId="4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topLeftCell="A884"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0.6640625" style="9" customWidth="1"/>
    <col min="5" max="5" width="44.83203125" style="9" customWidth="1"/>
    <col min="6" max="6" width="29.1640625" style="14" customWidth="1"/>
    <col min="7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53" customWidth="1"/>
    <col min="16" max="16" width="23.1640625" style="9" customWidth="1"/>
    <col min="17" max="16384" width="9" style="9"/>
  </cols>
  <sheetData>
    <row r="1" spans="1:17" x14ac:dyDescent="0.4">
      <c r="A1" s="60" t="s">
        <v>3318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7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 x14ac:dyDescent="0.4">
      <c r="A3" s="61" t="s">
        <v>0</v>
      </c>
      <c r="B3" s="61" t="s">
        <v>1</v>
      </c>
      <c r="C3" s="62"/>
      <c r="D3" s="61" t="s">
        <v>2</v>
      </c>
      <c r="E3" s="61" t="s">
        <v>3</v>
      </c>
      <c r="F3" s="52" t="s">
        <v>4</v>
      </c>
      <c r="G3" s="19" t="s">
        <v>5</v>
      </c>
      <c r="H3" s="19" t="s">
        <v>6</v>
      </c>
      <c r="I3" s="19" t="s">
        <v>7</v>
      </c>
      <c r="J3" s="61" t="s">
        <v>8</v>
      </c>
      <c r="K3" s="61" t="s">
        <v>9</v>
      </c>
      <c r="L3" s="50" t="s">
        <v>10</v>
      </c>
      <c r="M3" s="61" t="s">
        <v>11</v>
      </c>
      <c r="N3" s="59" t="s">
        <v>12</v>
      </c>
    </row>
    <row r="4" spans="1:17" ht="27" customHeight="1" x14ac:dyDescent="0.4">
      <c r="A4" s="61"/>
      <c r="B4" s="61"/>
      <c r="C4" s="62"/>
      <c r="D4" s="61"/>
      <c r="E4" s="61"/>
      <c r="F4" s="52" t="s">
        <v>13</v>
      </c>
      <c r="G4" s="19" t="s">
        <v>14</v>
      </c>
      <c r="H4" s="19" t="s">
        <v>15</v>
      </c>
      <c r="I4" s="19" t="s">
        <v>3017</v>
      </c>
      <c r="J4" s="61"/>
      <c r="K4" s="61"/>
      <c r="L4" s="50" t="s">
        <v>16</v>
      </c>
      <c r="M4" s="61"/>
      <c r="N4" s="59"/>
    </row>
    <row r="5" spans="1:17" ht="24" customHeight="1" x14ac:dyDescent="0.4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3253</v>
      </c>
      <c r="G5" s="18">
        <v>790.24</v>
      </c>
      <c r="H5" s="44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4">
        <v>1</v>
      </c>
      <c r="P5" s="39"/>
      <c r="Q5" s="1"/>
    </row>
    <row r="6" spans="1:17" ht="24" customHeight="1" x14ac:dyDescent="0.4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3259</v>
      </c>
      <c r="G6" s="25">
        <v>4407.8900000000003</v>
      </c>
      <c r="H6" s="44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4">
        <v>0</v>
      </c>
      <c r="Q6" s="1"/>
    </row>
    <row r="7" spans="1:17" ht="24" customHeight="1" x14ac:dyDescent="0.4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3253</v>
      </c>
      <c r="G7" s="25">
        <v>19803.579999999998</v>
      </c>
      <c r="H7" s="44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4">
        <v>1</v>
      </c>
      <c r="Q7" s="1"/>
    </row>
    <row r="8" spans="1:17" ht="24" customHeight="1" x14ac:dyDescent="0.4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3260</v>
      </c>
      <c r="G8" s="25">
        <v>299.63</v>
      </c>
      <c r="H8" s="44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4">
        <v>0</v>
      </c>
      <c r="Q8" s="1"/>
    </row>
    <row r="9" spans="1:17" ht="24" customHeight="1" x14ac:dyDescent="0.4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3261</v>
      </c>
      <c r="G9" s="25">
        <v>191.02</v>
      </c>
      <c r="H9" s="44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4">
        <v>1</v>
      </c>
      <c r="Q9" s="1"/>
    </row>
    <row r="10" spans="1:17" ht="24" customHeight="1" x14ac:dyDescent="0.4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3196</v>
      </c>
      <c r="G10" s="25">
        <v>1831.34</v>
      </c>
      <c r="H10" s="44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4">
        <v>0</v>
      </c>
      <c r="Q10" s="1"/>
    </row>
    <row r="11" spans="1:17" ht="24" customHeight="1" x14ac:dyDescent="0.4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3253</v>
      </c>
      <c r="G11" s="25">
        <v>955.02</v>
      </c>
      <c r="H11" s="44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4">
        <v>1</v>
      </c>
      <c r="Q11" s="1"/>
    </row>
    <row r="12" spans="1:17" ht="24" customHeight="1" x14ac:dyDescent="0.4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3253</v>
      </c>
      <c r="G12" s="25">
        <v>6280.41</v>
      </c>
      <c r="H12" s="44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4">
        <v>0</v>
      </c>
      <c r="Q12" s="1"/>
    </row>
    <row r="13" spans="1:17" ht="24" customHeight="1" x14ac:dyDescent="0.4">
      <c r="A13" s="2">
        <v>9</v>
      </c>
      <c r="B13" s="23">
        <v>6020009315</v>
      </c>
      <c r="C13" s="3" t="s">
        <v>3232</v>
      </c>
      <c r="D13" s="31" t="s">
        <v>3237</v>
      </c>
      <c r="E13" s="31" t="s">
        <v>3238</v>
      </c>
      <c r="F13" s="3" t="s">
        <v>3250</v>
      </c>
      <c r="G13" s="25">
        <v>7.5</v>
      </c>
      <c r="H13" s="44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4">
        <v>1</v>
      </c>
      <c r="Q13" s="1"/>
    </row>
    <row r="14" spans="1:17" ht="24" customHeight="1" x14ac:dyDescent="0.4">
      <c r="A14" s="2">
        <v>10</v>
      </c>
      <c r="B14" s="23">
        <v>6020009316</v>
      </c>
      <c r="C14" s="3" t="s">
        <v>3113</v>
      </c>
      <c r="D14" s="31" t="s">
        <v>41</v>
      </c>
      <c r="E14" s="31" t="s">
        <v>3116</v>
      </c>
      <c r="F14" s="2" t="s">
        <v>3249</v>
      </c>
      <c r="G14" s="25">
        <v>149.80000000000001</v>
      </c>
      <c r="H14" s="44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4">
        <v>0</v>
      </c>
      <c r="Q14" s="1"/>
    </row>
    <row r="15" spans="1:17" ht="24" customHeight="1" x14ac:dyDescent="0.4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3254</v>
      </c>
      <c r="G15" s="25">
        <v>756.51</v>
      </c>
      <c r="H15" s="44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4">
        <v>1</v>
      </c>
      <c r="Q15" s="1"/>
    </row>
    <row r="16" spans="1:17" ht="24" customHeight="1" x14ac:dyDescent="0.4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3256</v>
      </c>
      <c r="G16" s="25">
        <v>2295.7199999999998</v>
      </c>
      <c r="H16" s="44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4">
        <v>0</v>
      </c>
      <c r="Q16" s="1"/>
    </row>
    <row r="17" spans="1:17" ht="24" customHeight="1" x14ac:dyDescent="0.4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4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4">
        <v>1</v>
      </c>
      <c r="Q17" s="1"/>
    </row>
    <row r="18" spans="1:17" ht="24" customHeight="1" x14ac:dyDescent="0.4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4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4">
        <v>0</v>
      </c>
      <c r="Q18" s="1"/>
    </row>
    <row r="19" spans="1:17" ht="24" customHeight="1" x14ac:dyDescent="0.4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3254</v>
      </c>
      <c r="G19" s="25">
        <v>483.12</v>
      </c>
      <c r="H19" s="44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4">
        <v>1</v>
      </c>
      <c r="Q19" s="1"/>
    </row>
    <row r="20" spans="1:17" ht="24" customHeight="1" x14ac:dyDescent="0.4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3253</v>
      </c>
      <c r="G20" s="25">
        <v>2625.29</v>
      </c>
      <c r="H20" s="44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4">
        <v>0</v>
      </c>
      <c r="Q20" s="1"/>
    </row>
    <row r="21" spans="1:17" ht="24" customHeight="1" x14ac:dyDescent="0.4">
      <c r="A21" s="2">
        <v>17</v>
      </c>
      <c r="B21" s="23">
        <v>6020009323</v>
      </c>
      <c r="C21" s="3" t="s">
        <v>62</v>
      </c>
      <c r="D21" s="31" t="s">
        <v>3133</v>
      </c>
      <c r="E21" s="31" t="s">
        <v>63</v>
      </c>
      <c r="F21" s="3" t="s">
        <v>3250</v>
      </c>
      <c r="G21" s="25">
        <v>67.41</v>
      </c>
      <c r="H21" s="44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4">
        <v>1</v>
      </c>
      <c r="Q21" s="1"/>
    </row>
    <row r="22" spans="1:17" ht="24" customHeight="1" x14ac:dyDescent="0.4">
      <c r="A22" s="2">
        <v>18</v>
      </c>
      <c r="B22" s="23">
        <v>6020009324</v>
      </c>
      <c r="C22" s="3" t="s">
        <v>64</v>
      </c>
      <c r="D22" s="31" t="s">
        <v>3134</v>
      </c>
      <c r="E22" s="31" t="s">
        <v>65</v>
      </c>
      <c r="F22" s="3" t="s">
        <v>3253</v>
      </c>
      <c r="G22" s="25">
        <v>771.49</v>
      </c>
      <c r="H22" s="44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4">
        <v>0</v>
      </c>
      <c r="Q22" s="1"/>
    </row>
    <row r="23" spans="1:17" ht="24" customHeight="1" x14ac:dyDescent="0.4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4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4">
        <v>1</v>
      </c>
      <c r="Q23" s="1"/>
    </row>
    <row r="24" spans="1:17" ht="24" customHeight="1" x14ac:dyDescent="0.4">
      <c r="A24" s="2">
        <v>20</v>
      </c>
      <c r="B24" s="23">
        <v>6020009326</v>
      </c>
      <c r="C24" s="3" t="s">
        <v>66</v>
      </c>
      <c r="D24" s="31" t="s">
        <v>3135</v>
      </c>
      <c r="E24" s="31" t="s">
        <v>67</v>
      </c>
      <c r="F24" s="3" t="s">
        <v>61</v>
      </c>
      <c r="G24" s="25">
        <v>0</v>
      </c>
      <c r="H24" s="44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4">
        <v>0</v>
      </c>
      <c r="Q24" s="1"/>
    </row>
    <row r="25" spans="1:17" ht="24" customHeight="1" x14ac:dyDescent="0.4">
      <c r="A25" s="2">
        <v>21</v>
      </c>
      <c r="B25" s="23">
        <v>6020009327</v>
      </c>
      <c r="C25" s="3" t="s">
        <v>68</v>
      </c>
      <c r="D25" s="31" t="s">
        <v>3136</v>
      </c>
      <c r="E25" s="31" t="s">
        <v>69</v>
      </c>
      <c r="F25" s="3" t="s">
        <v>3262</v>
      </c>
      <c r="G25" s="25">
        <v>187.26999999999998</v>
      </c>
      <c r="H25" s="44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4">
        <v>1</v>
      </c>
      <c r="Q25" s="1"/>
    </row>
    <row r="26" spans="1:17" ht="24" customHeight="1" x14ac:dyDescent="0.4">
      <c r="A26" s="2">
        <v>22</v>
      </c>
      <c r="B26" s="23">
        <v>6020009328</v>
      </c>
      <c r="C26" s="3" t="s">
        <v>70</v>
      </c>
      <c r="D26" s="31" t="s">
        <v>3137</v>
      </c>
      <c r="E26" s="31" t="s">
        <v>71</v>
      </c>
      <c r="F26" s="3" t="s">
        <v>3255</v>
      </c>
      <c r="G26" s="25">
        <v>26.23</v>
      </c>
      <c r="H26" s="44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4">
        <v>0</v>
      </c>
      <c r="Q26" s="1"/>
    </row>
    <row r="27" spans="1:17" ht="24" customHeight="1" x14ac:dyDescent="0.4">
      <c r="A27" s="2">
        <v>23</v>
      </c>
      <c r="B27" s="23">
        <v>6020009329</v>
      </c>
      <c r="C27" s="3" t="s">
        <v>72</v>
      </c>
      <c r="D27" s="31" t="s">
        <v>3138</v>
      </c>
      <c r="E27" s="31" t="s">
        <v>73</v>
      </c>
      <c r="F27" s="3" t="s">
        <v>3253</v>
      </c>
      <c r="G27" s="25">
        <v>3340.58</v>
      </c>
      <c r="H27" s="44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4">
        <v>1</v>
      </c>
      <c r="Q27" s="1"/>
    </row>
    <row r="28" spans="1:17" ht="24" customHeight="1" x14ac:dyDescent="0.4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4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4">
        <v>0</v>
      </c>
      <c r="Q28" s="1"/>
    </row>
    <row r="29" spans="1:17" ht="24" customHeight="1" x14ac:dyDescent="0.4">
      <c r="A29" s="2">
        <v>25</v>
      </c>
      <c r="B29" s="23">
        <v>6020009331</v>
      </c>
      <c r="C29" s="3" t="s">
        <v>208</v>
      </c>
      <c r="D29" s="31" t="s">
        <v>3139</v>
      </c>
      <c r="E29" s="31" t="s">
        <v>3140</v>
      </c>
      <c r="F29" s="3" t="s">
        <v>3253</v>
      </c>
      <c r="G29" s="25">
        <v>760.26</v>
      </c>
      <c r="H29" s="44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4">
        <v>1</v>
      </c>
      <c r="Q29" s="1"/>
    </row>
    <row r="30" spans="1:17" ht="24" customHeight="1" x14ac:dyDescent="0.4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3256</v>
      </c>
      <c r="G30" s="25">
        <v>322.10000000000002</v>
      </c>
      <c r="H30" s="44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4">
        <v>0</v>
      </c>
      <c r="Q30" s="1"/>
    </row>
    <row r="31" spans="1:17" ht="24" customHeight="1" x14ac:dyDescent="0.4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3141</v>
      </c>
      <c r="F31" s="3" t="s">
        <v>61</v>
      </c>
      <c r="G31" s="25">
        <v>0</v>
      </c>
      <c r="H31" s="44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4">
        <v>1</v>
      </c>
      <c r="Q31" s="1"/>
    </row>
    <row r="32" spans="1:17" ht="24" customHeight="1" x14ac:dyDescent="0.4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3254</v>
      </c>
      <c r="G32" s="25">
        <v>1460.57</v>
      </c>
      <c r="H32" s="44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4">
        <v>0</v>
      </c>
      <c r="Q32" s="1"/>
    </row>
    <row r="33" spans="1:17" ht="24" customHeight="1" x14ac:dyDescent="0.4">
      <c r="A33" s="2">
        <v>29</v>
      </c>
      <c r="B33" s="23">
        <v>6020009335</v>
      </c>
      <c r="C33" s="3" t="s">
        <v>83</v>
      </c>
      <c r="D33" s="31" t="s">
        <v>3142</v>
      </c>
      <c r="E33" s="31" t="s">
        <v>85</v>
      </c>
      <c r="F33" s="3" t="s">
        <v>61</v>
      </c>
      <c r="G33" s="25">
        <v>0</v>
      </c>
      <c r="H33" s="44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4">
        <v>1</v>
      </c>
      <c r="Q33" s="1"/>
    </row>
    <row r="34" spans="1:17" ht="24" customHeight="1" x14ac:dyDescent="0.4">
      <c r="A34" s="2">
        <v>30</v>
      </c>
      <c r="B34" s="23">
        <v>6020009336</v>
      </c>
      <c r="C34" s="3" t="s">
        <v>86</v>
      </c>
      <c r="D34" s="31" t="s">
        <v>3143</v>
      </c>
      <c r="E34" s="31" t="s">
        <v>87</v>
      </c>
      <c r="F34" s="3" t="s">
        <v>3249</v>
      </c>
      <c r="G34" s="25">
        <v>224.7</v>
      </c>
      <c r="H34" s="44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4">
        <v>0</v>
      </c>
      <c r="Q34" s="1"/>
    </row>
    <row r="35" spans="1:17" ht="24" customHeight="1" x14ac:dyDescent="0.4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3253</v>
      </c>
      <c r="G35" s="25">
        <v>2584.0899999999997</v>
      </c>
      <c r="H35" s="44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4">
        <v>1</v>
      </c>
      <c r="Q35" s="1"/>
    </row>
    <row r="36" spans="1:17" ht="24" customHeight="1" x14ac:dyDescent="0.4">
      <c r="A36" s="2">
        <v>32</v>
      </c>
      <c r="B36" s="23">
        <v>6020009338</v>
      </c>
      <c r="C36" s="3" t="s">
        <v>91</v>
      </c>
      <c r="D36" s="31" t="s">
        <v>3338</v>
      </c>
      <c r="E36" s="31" t="s">
        <v>92</v>
      </c>
      <c r="F36" s="3" t="s">
        <v>61</v>
      </c>
      <c r="G36" s="25">
        <v>0</v>
      </c>
      <c r="H36" s="44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4">
        <v>0</v>
      </c>
      <c r="Q36" s="1"/>
    </row>
    <row r="37" spans="1:17" ht="24" customHeight="1" x14ac:dyDescent="0.4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3253</v>
      </c>
      <c r="G37" s="25">
        <v>1629.1100000000001</v>
      </c>
      <c r="H37" s="44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4">
        <v>1</v>
      </c>
      <c r="Q37" s="1"/>
    </row>
    <row r="38" spans="1:17" ht="24" customHeight="1" x14ac:dyDescent="0.4">
      <c r="A38" s="2">
        <v>34</v>
      </c>
      <c r="B38" s="23">
        <v>6020009340</v>
      </c>
      <c r="C38" s="3" t="s">
        <v>155</v>
      </c>
      <c r="D38" s="31" t="s">
        <v>3144</v>
      </c>
      <c r="E38" s="31" t="s">
        <v>3145</v>
      </c>
      <c r="F38" s="3" t="s">
        <v>61</v>
      </c>
      <c r="G38" s="25">
        <v>0</v>
      </c>
      <c r="H38" s="44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4">
        <v>0</v>
      </c>
      <c r="Q38" s="1"/>
    </row>
    <row r="39" spans="1:17" ht="24" customHeight="1" x14ac:dyDescent="0.4">
      <c r="A39" s="2">
        <v>35</v>
      </c>
      <c r="B39" s="23">
        <v>6020009341</v>
      </c>
      <c r="C39" s="3" t="s">
        <v>96</v>
      </c>
      <c r="D39" s="31" t="s">
        <v>3146</v>
      </c>
      <c r="E39" s="31" t="s">
        <v>97</v>
      </c>
      <c r="F39" s="3" t="s">
        <v>61</v>
      </c>
      <c r="G39" s="25">
        <v>0</v>
      </c>
      <c r="H39" s="44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4">
        <v>1</v>
      </c>
      <c r="Q39" s="1"/>
    </row>
    <row r="40" spans="1:17" ht="24" customHeight="1" x14ac:dyDescent="0.4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4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4">
        <v>0</v>
      </c>
      <c r="Q40" s="1"/>
    </row>
    <row r="41" spans="1:17" ht="24" customHeight="1" x14ac:dyDescent="0.4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3253</v>
      </c>
      <c r="G41" s="25">
        <v>2490.4700000000003</v>
      </c>
      <c r="H41" s="44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4">
        <v>1</v>
      </c>
      <c r="Q41" s="1"/>
    </row>
    <row r="42" spans="1:17" ht="24" customHeight="1" x14ac:dyDescent="0.4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3111</v>
      </c>
      <c r="G42" s="25">
        <v>318.33999999999997</v>
      </c>
      <c r="H42" s="44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4">
        <v>0</v>
      </c>
      <c r="Q42" s="1"/>
    </row>
    <row r="43" spans="1:17" ht="24" customHeight="1" x14ac:dyDescent="0.4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3253</v>
      </c>
      <c r="G43" s="25">
        <v>1984.89</v>
      </c>
      <c r="H43" s="44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4">
        <v>1</v>
      </c>
      <c r="Q43" s="1"/>
    </row>
    <row r="44" spans="1:17" ht="24" customHeight="1" x14ac:dyDescent="0.4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3253</v>
      </c>
      <c r="G44" s="25">
        <v>389.53000000000003</v>
      </c>
      <c r="H44" s="44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4">
        <v>0</v>
      </c>
      <c r="Q44" s="1"/>
    </row>
    <row r="45" spans="1:17" ht="24" customHeight="1" x14ac:dyDescent="0.4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4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4">
        <v>1</v>
      </c>
      <c r="Q45" s="1"/>
    </row>
    <row r="46" spans="1:17" ht="24" customHeight="1" x14ac:dyDescent="0.4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3253</v>
      </c>
      <c r="G46" s="25">
        <v>2688.9500000000003</v>
      </c>
      <c r="H46" s="44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4">
        <v>0</v>
      </c>
      <c r="Q46" s="1"/>
    </row>
    <row r="47" spans="1:17" ht="24" customHeight="1" x14ac:dyDescent="0.4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3253</v>
      </c>
      <c r="G47" s="25">
        <v>2175.88</v>
      </c>
      <c r="H47" s="44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4">
        <v>1</v>
      </c>
      <c r="Q47" s="1"/>
    </row>
    <row r="48" spans="1:17" ht="24" customHeight="1" x14ac:dyDescent="0.4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3263</v>
      </c>
      <c r="G48" s="25">
        <v>1007.4399999999999</v>
      </c>
      <c r="H48" s="44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4">
        <v>0</v>
      </c>
      <c r="Q48" s="1"/>
    </row>
    <row r="49" spans="1:17" ht="24" customHeight="1" x14ac:dyDescent="0.4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3253</v>
      </c>
      <c r="G49" s="25">
        <v>1681.5600000000002</v>
      </c>
      <c r="H49" s="44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4">
        <v>1</v>
      </c>
      <c r="Q49" s="1"/>
    </row>
    <row r="50" spans="1:17" ht="24" customHeight="1" x14ac:dyDescent="0.4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3253</v>
      </c>
      <c r="G50" s="25">
        <v>1992.3899999999999</v>
      </c>
      <c r="H50" s="44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4">
        <v>0</v>
      </c>
      <c r="Q50" s="1"/>
    </row>
    <row r="51" spans="1:17" ht="24" customHeight="1" x14ac:dyDescent="0.4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3253</v>
      </c>
      <c r="G51" s="25">
        <v>3486.6400000000003</v>
      </c>
      <c r="H51" s="44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4">
        <v>1</v>
      </c>
      <c r="Q51" s="1"/>
    </row>
    <row r="52" spans="1:17" ht="24" customHeight="1" x14ac:dyDescent="0.4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3253</v>
      </c>
      <c r="G52" s="25">
        <v>3613.96</v>
      </c>
      <c r="H52" s="44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4">
        <v>0</v>
      </c>
      <c r="Q52" s="1"/>
    </row>
    <row r="53" spans="1:17" ht="24" customHeight="1" x14ac:dyDescent="0.4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3264</v>
      </c>
      <c r="G53" s="25">
        <v>303.36</v>
      </c>
      <c r="H53" s="44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4">
        <v>1</v>
      </c>
      <c r="Q53" s="1"/>
    </row>
    <row r="54" spans="1:17" ht="24" customHeight="1" x14ac:dyDescent="0.4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3253</v>
      </c>
      <c r="G54" s="25">
        <v>1318.3</v>
      </c>
      <c r="H54" s="44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4">
        <v>0</v>
      </c>
      <c r="Q54" s="1"/>
    </row>
    <row r="55" spans="1:17" ht="24" customHeight="1" x14ac:dyDescent="0.4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3253</v>
      </c>
      <c r="G55" s="25">
        <v>1097.3300000000002</v>
      </c>
      <c r="H55" s="44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4">
        <v>1</v>
      </c>
      <c r="Q55" s="1"/>
    </row>
    <row r="56" spans="1:17" ht="24" customHeight="1" x14ac:dyDescent="0.4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3265</v>
      </c>
      <c r="G56" s="25">
        <v>52.47</v>
      </c>
      <c r="H56" s="44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4">
        <v>0</v>
      </c>
      <c r="Q56" s="1"/>
    </row>
    <row r="57" spans="1:17" ht="24" customHeight="1" x14ac:dyDescent="0.4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3223</v>
      </c>
      <c r="G57" s="25">
        <v>310.88000000000005</v>
      </c>
      <c r="H57" s="44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4">
        <v>1</v>
      </c>
      <c r="Q57" s="1"/>
    </row>
    <row r="58" spans="1:17" ht="24" customHeight="1" x14ac:dyDescent="0.4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4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4">
        <v>0</v>
      </c>
      <c r="Q58" s="1"/>
    </row>
    <row r="59" spans="1:17" ht="24" customHeight="1" x14ac:dyDescent="0.4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3266</v>
      </c>
      <c r="G59" s="25">
        <v>681.63</v>
      </c>
      <c r="H59" s="44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4">
        <v>1</v>
      </c>
      <c r="Q59" s="1"/>
    </row>
    <row r="60" spans="1:17" ht="24" customHeight="1" x14ac:dyDescent="0.4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3253</v>
      </c>
      <c r="G60" s="25">
        <v>1988.6499999999999</v>
      </c>
      <c r="H60" s="44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4">
        <v>0</v>
      </c>
      <c r="Q60" s="1"/>
    </row>
    <row r="61" spans="1:17" ht="24" customHeight="1" x14ac:dyDescent="0.4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3253</v>
      </c>
      <c r="G61" s="25">
        <v>2501.71</v>
      </c>
      <c r="H61" s="44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4">
        <v>1</v>
      </c>
      <c r="Q61" s="1"/>
    </row>
    <row r="62" spans="1:17" ht="24" customHeight="1" x14ac:dyDescent="0.4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3253</v>
      </c>
      <c r="G62" s="25">
        <v>1550.46</v>
      </c>
      <c r="H62" s="44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4">
        <v>0</v>
      </c>
      <c r="Q62" s="1"/>
    </row>
    <row r="63" spans="1:17" ht="24" customHeight="1" x14ac:dyDescent="0.4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3266</v>
      </c>
      <c r="G63" s="25">
        <v>3239.4700000000003</v>
      </c>
      <c r="H63" s="44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4">
        <v>1</v>
      </c>
      <c r="Q63" s="1"/>
    </row>
    <row r="64" spans="1:17" ht="24" customHeight="1" x14ac:dyDescent="0.4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3253</v>
      </c>
      <c r="G64" s="25">
        <v>2100.98</v>
      </c>
      <c r="H64" s="44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4">
        <v>0</v>
      </c>
      <c r="Q64" s="1"/>
    </row>
    <row r="65" spans="1:17" ht="24" customHeight="1" x14ac:dyDescent="0.4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3253</v>
      </c>
      <c r="G65" s="25">
        <v>2366.86</v>
      </c>
      <c r="H65" s="44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4">
        <v>1</v>
      </c>
      <c r="Q65" s="1"/>
    </row>
    <row r="66" spans="1:17" ht="24" customHeight="1" x14ac:dyDescent="0.4">
      <c r="A66" s="2">
        <v>62</v>
      </c>
      <c r="B66" s="23">
        <v>6020009368</v>
      </c>
      <c r="C66" s="3" t="s">
        <v>196</v>
      </c>
      <c r="D66" s="31" t="s">
        <v>3147</v>
      </c>
      <c r="E66" s="31" t="s">
        <v>197</v>
      </c>
      <c r="F66" s="3" t="s">
        <v>61</v>
      </c>
      <c r="G66" s="25">
        <v>0</v>
      </c>
      <c r="H66" s="44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4">
        <v>0</v>
      </c>
      <c r="Q66" s="1"/>
    </row>
    <row r="67" spans="1:17" ht="24" customHeight="1" x14ac:dyDescent="0.4">
      <c r="A67" s="2">
        <v>63</v>
      </c>
      <c r="B67" s="23">
        <v>6020009369</v>
      </c>
      <c r="C67" s="3" t="s">
        <v>203</v>
      </c>
      <c r="D67" s="31" t="s">
        <v>3148</v>
      </c>
      <c r="E67" s="31" t="s">
        <v>204</v>
      </c>
      <c r="F67" s="3" t="s">
        <v>61</v>
      </c>
      <c r="G67" s="25">
        <v>0</v>
      </c>
      <c r="H67" s="44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4">
        <v>1</v>
      </c>
      <c r="Q67" s="1"/>
    </row>
    <row r="68" spans="1:17" ht="24" customHeight="1" x14ac:dyDescent="0.4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3253</v>
      </c>
      <c r="G68" s="25">
        <v>3437.95</v>
      </c>
      <c r="H68" s="44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4">
        <v>0</v>
      </c>
      <c r="Q68" s="1"/>
    </row>
    <row r="69" spans="1:17" ht="24" customHeight="1" x14ac:dyDescent="0.4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4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4">
        <v>1</v>
      </c>
      <c r="Q69" s="1"/>
    </row>
    <row r="70" spans="1:17" ht="24" customHeight="1" x14ac:dyDescent="0.4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3253</v>
      </c>
      <c r="G70" s="25">
        <v>2801.31</v>
      </c>
      <c r="H70" s="44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4">
        <v>0</v>
      </c>
      <c r="Q70" s="1"/>
    </row>
    <row r="71" spans="1:17" ht="24" customHeight="1" x14ac:dyDescent="0.4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4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4">
        <v>1</v>
      </c>
      <c r="Q71" s="1"/>
    </row>
    <row r="72" spans="1:17" ht="24" customHeight="1" x14ac:dyDescent="0.4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4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4">
        <v>0</v>
      </c>
      <c r="Q72" s="1"/>
    </row>
    <row r="73" spans="1:17" ht="24" customHeight="1" x14ac:dyDescent="0.4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3249</v>
      </c>
      <c r="G73" s="25">
        <v>18.73</v>
      </c>
      <c r="H73" s="44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4">
        <v>1</v>
      </c>
      <c r="Q73" s="1"/>
    </row>
    <row r="74" spans="1:17" ht="24" customHeight="1" x14ac:dyDescent="0.4">
      <c r="A74" s="2">
        <v>70</v>
      </c>
      <c r="B74" s="23">
        <v>6020009376</v>
      </c>
      <c r="C74" s="3" t="s">
        <v>240</v>
      </c>
      <c r="D74" s="31" t="s">
        <v>3149</v>
      </c>
      <c r="E74" s="31" t="s">
        <v>241</v>
      </c>
      <c r="F74" s="3" t="s">
        <v>3252</v>
      </c>
      <c r="G74" s="25">
        <v>205.98</v>
      </c>
      <c r="H74" s="44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4">
        <v>0</v>
      </c>
      <c r="Q74" s="1"/>
    </row>
    <row r="75" spans="1:17" ht="24" customHeight="1" x14ac:dyDescent="0.4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1" t="s">
        <v>3267</v>
      </c>
      <c r="G75" s="25">
        <v>528.07000000000005</v>
      </c>
      <c r="H75" s="44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4">
        <v>1</v>
      </c>
      <c r="Q75" s="1"/>
    </row>
    <row r="76" spans="1:17" ht="24" customHeight="1" x14ac:dyDescent="0.4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4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4">
        <v>0</v>
      </c>
      <c r="Q76" s="1"/>
    </row>
    <row r="77" spans="1:17" ht="24" customHeight="1" x14ac:dyDescent="0.4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3268</v>
      </c>
      <c r="G77" s="25">
        <v>303.37</v>
      </c>
      <c r="H77" s="44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4">
        <v>1</v>
      </c>
      <c r="Q77" s="1"/>
    </row>
    <row r="78" spans="1:17" ht="24" customHeight="1" x14ac:dyDescent="0.4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3253</v>
      </c>
      <c r="G78" s="25">
        <v>4913.47</v>
      </c>
      <c r="H78" s="44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4">
        <v>0</v>
      </c>
      <c r="Q78" s="1"/>
    </row>
    <row r="79" spans="1:17" ht="24" customHeight="1" x14ac:dyDescent="0.4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3253</v>
      </c>
      <c r="G79" s="25">
        <v>1168.5</v>
      </c>
      <c r="H79" s="44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4">
        <v>1</v>
      </c>
      <c r="Q79" s="1"/>
    </row>
    <row r="80" spans="1:17" ht="24" customHeight="1" x14ac:dyDescent="0.4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3253</v>
      </c>
      <c r="G80" s="25">
        <v>715.35</v>
      </c>
      <c r="H80" s="44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4">
        <v>0</v>
      </c>
      <c r="Q80" s="1"/>
    </row>
    <row r="81" spans="1:17" ht="24" customHeight="1" x14ac:dyDescent="0.4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4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4">
        <v>1</v>
      </c>
      <c r="Q81" s="1"/>
    </row>
    <row r="82" spans="1:17" ht="24" customHeight="1" x14ac:dyDescent="0.4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3253</v>
      </c>
      <c r="G82" s="25">
        <v>4715</v>
      </c>
      <c r="H82" s="44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4">
        <v>0</v>
      </c>
      <c r="Q82" s="1"/>
    </row>
    <row r="83" spans="1:17" ht="24" customHeight="1" x14ac:dyDescent="0.4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4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4">
        <v>1</v>
      </c>
      <c r="Q83" s="1"/>
    </row>
    <row r="84" spans="1:17" ht="24" customHeight="1" x14ac:dyDescent="0.4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4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4">
        <v>0</v>
      </c>
      <c r="Q84" s="1"/>
    </row>
    <row r="85" spans="1:17" ht="24" customHeight="1" x14ac:dyDescent="0.4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4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4">
        <v>1</v>
      </c>
      <c r="Q85" s="1"/>
    </row>
    <row r="86" spans="1:17" ht="24" customHeight="1" x14ac:dyDescent="0.4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4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4">
        <v>0</v>
      </c>
      <c r="Q86" s="1"/>
    </row>
    <row r="87" spans="1:17" ht="24" customHeight="1" x14ac:dyDescent="0.4">
      <c r="A87" s="2">
        <v>83</v>
      </c>
      <c r="B87" s="23">
        <v>6020009389</v>
      </c>
      <c r="C87" s="3" t="s">
        <v>320</v>
      </c>
      <c r="D87" s="31" t="s">
        <v>3335</v>
      </c>
      <c r="E87" s="31" t="s">
        <v>321</v>
      </c>
      <c r="F87" s="3" t="s">
        <v>61</v>
      </c>
      <c r="G87" s="25">
        <v>0</v>
      </c>
      <c r="H87" s="44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4">
        <v>1</v>
      </c>
      <c r="Q87" s="1"/>
    </row>
    <row r="88" spans="1:17" ht="24" customHeight="1" x14ac:dyDescent="0.4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4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4">
        <v>0</v>
      </c>
      <c r="Q88" s="1"/>
    </row>
    <row r="89" spans="1:17" ht="24" customHeight="1" x14ac:dyDescent="0.4">
      <c r="A89" s="2">
        <v>85</v>
      </c>
      <c r="B89" s="23">
        <v>6020009391</v>
      </c>
      <c r="C89" s="3" t="s">
        <v>509</v>
      </c>
      <c r="D89" s="31" t="s">
        <v>3150</v>
      </c>
      <c r="E89" s="31" t="s">
        <v>510</v>
      </c>
      <c r="F89" s="3" t="s">
        <v>3252</v>
      </c>
      <c r="G89" s="25">
        <v>187.26</v>
      </c>
      <c r="H89" s="44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4">
        <v>1</v>
      </c>
      <c r="Q89" s="1"/>
    </row>
    <row r="90" spans="1:17" ht="24" customHeight="1" x14ac:dyDescent="0.4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3252</v>
      </c>
      <c r="G90" s="25">
        <v>726.54</v>
      </c>
      <c r="H90" s="44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4">
        <v>0</v>
      </c>
      <c r="Q90" s="1"/>
    </row>
    <row r="91" spans="1:17" ht="24" customHeight="1" x14ac:dyDescent="0.4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3252</v>
      </c>
      <c r="G91" s="25">
        <v>37.46</v>
      </c>
      <c r="H91" s="44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4">
        <v>1</v>
      </c>
      <c r="Q91" s="1"/>
    </row>
    <row r="92" spans="1:17" ht="24" customHeight="1" x14ac:dyDescent="0.4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3249</v>
      </c>
      <c r="G92" s="25">
        <v>131.07999999999998</v>
      </c>
      <c r="H92" s="44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4">
        <v>0</v>
      </c>
      <c r="Q92" s="1"/>
    </row>
    <row r="93" spans="1:17" ht="24" customHeight="1" x14ac:dyDescent="0.4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4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4">
        <v>1</v>
      </c>
      <c r="Q93" s="1"/>
    </row>
    <row r="94" spans="1:17" ht="24" customHeight="1" x14ac:dyDescent="0.4">
      <c r="A94" s="2">
        <v>90</v>
      </c>
      <c r="B94" s="23">
        <v>6020009396</v>
      </c>
      <c r="C94" s="3" t="s">
        <v>546</v>
      </c>
      <c r="D94" s="31" t="s">
        <v>3151</v>
      </c>
      <c r="E94" s="31" t="s">
        <v>547</v>
      </c>
      <c r="F94" s="3" t="s">
        <v>61</v>
      </c>
      <c r="G94" s="25">
        <v>0</v>
      </c>
      <c r="H94" s="44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4">
        <v>0</v>
      </c>
      <c r="Q94" s="1"/>
    </row>
    <row r="95" spans="1:17" ht="24" customHeight="1" x14ac:dyDescent="0.4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4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4">
        <v>1</v>
      </c>
      <c r="Q95" s="1"/>
    </row>
    <row r="96" spans="1:17" ht="24" customHeight="1" x14ac:dyDescent="0.4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3249</v>
      </c>
      <c r="G96" s="18">
        <v>71.160000000000011</v>
      </c>
      <c r="H96" s="44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4">
        <v>0</v>
      </c>
      <c r="Q96" s="1"/>
    </row>
    <row r="97" spans="1:17" ht="24" customHeight="1" x14ac:dyDescent="0.4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4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4">
        <v>1</v>
      </c>
      <c r="Q97" s="1"/>
    </row>
    <row r="98" spans="1:17" ht="24" customHeight="1" x14ac:dyDescent="0.4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4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4">
        <v>0</v>
      </c>
      <c r="Q98" s="1"/>
    </row>
    <row r="99" spans="1:17" ht="24" customHeight="1" x14ac:dyDescent="0.4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3249</v>
      </c>
      <c r="G99" s="25">
        <v>101.12</v>
      </c>
      <c r="H99" s="44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4">
        <v>1</v>
      </c>
      <c r="Q99" s="1"/>
    </row>
    <row r="100" spans="1:17" ht="24" customHeight="1" x14ac:dyDescent="0.4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3253</v>
      </c>
      <c r="G100" s="25">
        <v>3730.06</v>
      </c>
      <c r="H100" s="44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4">
        <v>0</v>
      </c>
      <c r="Q100" s="1"/>
    </row>
    <row r="101" spans="1:17" ht="24" customHeight="1" x14ac:dyDescent="0.4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3220</v>
      </c>
      <c r="G101" s="25">
        <v>104.86</v>
      </c>
      <c r="H101" s="44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4">
        <v>1</v>
      </c>
      <c r="Q101" s="1"/>
    </row>
    <row r="102" spans="1:17" ht="24" customHeight="1" x14ac:dyDescent="0.4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3220</v>
      </c>
      <c r="G102" s="25">
        <v>104.87</v>
      </c>
      <c r="H102" s="44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4">
        <v>0</v>
      </c>
      <c r="Q102" s="1"/>
    </row>
    <row r="103" spans="1:17" ht="24" customHeight="1" x14ac:dyDescent="0.4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4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4">
        <v>1</v>
      </c>
      <c r="Q103" s="1"/>
    </row>
    <row r="104" spans="1:17" ht="24" customHeight="1" x14ac:dyDescent="0.4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3252</v>
      </c>
      <c r="G104" s="25">
        <v>479.37</v>
      </c>
      <c r="H104" s="44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4">
        <v>0</v>
      </c>
      <c r="Q104" s="1"/>
    </row>
    <row r="105" spans="1:17" ht="24" customHeight="1" x14ac:dyDescent="0.4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3253</v>
      </c>
      <c r="G105" s="25">
        <v>314.62</v>
      </c>
      <c r="H105" s="44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4">
        <v>1</v>
      </c>
      <c r="Q105" s="1"/>
    </row>
    <row r="106" spans="1:17" ht="24" customHeight="1" x14ac:dyDescent="0.4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3249</v>
      </c>
      <c r="G106" s="25">
        <v>1760.15</v>
      </c>
      <c r="H106" s="44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4">
        <v>0</v>
      </c>
      <c r="Q106" s="1"/>
    </row>
    <row r="107" spans="1:17" ht="24" customHeight="1" x14ac:dyDescent="0.4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3249</v>
      </c>
      <c r="G107" s="25">
        <v>82.39</v>
      </c>
      <c r="H107" s="44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4">
        <v>1</v>
      </c>
      <c r="Q107" s="1"/>
    </row>
    <row r="108" spans="1:17" ht="24" customHeight="1" x14ac:dyDescent="0.4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3250</v>
      </c>
      <c r="G108" s="25">
        <v>191</v>
      </c>
      <c r="H108" s="44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4">
        <v>0</v>
      </c>
      <c r="Q108" s="1"/>
    </row>
    <row r="109" spans="1:17" ht="24" customHeight="1" x14ac:dyDescent="0.4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4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4">
        <v>1</v>
      </c>
      <c r="Q109" s="1"/>
    </row>
    <row r="110" spans="1:17" ht="24" customHeight="1" x14ac:dyDescent="0.4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3253</v>
      </c>
      <c r="G110" s="25">
        <v>12145.08</v>
      </c>
      <c r="H110" s="44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4">
        <v>0</v>
      </c>
      <c r="Q110" s="1"/>
    </row>
    <row r="111" spans="1:17" ht="24" customHeight="1" x14ac:dyDescent="0.4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3253</v>
      </c>
      <c r="G111" s="25">
        <v>12186.29</v>
      </c>
      <c r="H111" s="44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4">
        <v>1</v>
      </c>
      <c r="Q111" s="1"/>
    </row>
    <row r="112" spans="1:17" ht="24" customHeight="1" x14ac:dyDescent="0.4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3253</v>
      </c>
      <c r="G112" s="25">
        <v>617.96</v>
      </c>
      <c r="H112" s="44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4">
        <v>0</v>
      </c>
      <c r="Q112" s="1"/>
    </row>
    <row r="113" spans="1:17" ht="24" customHeight="1" x14ac:dyDescent="0.4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3256</v>
      </c>
      <c r="G113" s="25">
        <v>606.72</v>
      </c>
      <c r="H113" s="44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4">
        <v>1</v>
      </c>
      <c r="Q113" s="1"/>
    </row>
    <row r="114" spans="1:17" ht="24" customHeight="1" x14ac:dyDescent="0.4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3249</v>
      </c>
      <c r="G114" s="25">
        <v>119.84</v>
      </c>
      <c r="H114" s="44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4">
        <v>0</v>
      </c>
      <c r="Q114" s="1"/>
    </row>
    <row r="115" spans="1:17" ht="24" customHeight="1" x14ac:dyDescent="0.4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4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4">
        <v>1</v>
      </c>
      <c r="Q115" s="1"/>
    </row>
    <row r="116" spans="1:17" ht="24" customHeight="1" x14ac:dyDescent="0.4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4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4">
        <v>0</v>
      </c>
      <c r="Q116" s="1"/>
    </row>
    <row r="117" spans="1:17" ht="24" customHeight="1" x14ac:dyDescent="0.4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3256</v>
      </c>
      <c r="G117" s="25">
        <v>2557.87</v>
      </c>
      <c r="H117" s="44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4">
        <v>1</v>
      </c>
      <c r="Q117" s="1"/>
    </row>
    <row r="118" spans="1:17" ht="24" customHeight="1" x14ac:dyDescent="0.4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4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4">
        <v>0</v>
      </c>
      <c r="Q118" s="1"/>
    </row>
    <row r="119" spans="1:17" ht="24" customHeight="1" x14ac:dyDescent="0.4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3253</v>
      </c>
      <c r="G119" s="25">
        <v>453.19000000000005</v>
      </c>
      <c r="H119" s="44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4">
        <v>1</v>
      </c>
      <c r="Q119" s="1"/>
    </row>
    <row r="120" spans="1:17" ht="24" customHeight="1" x14ac:dyDescent="0.4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3253</v>
      </c>
      <c r="G120" s="25">
        <v>382.03000000000003</v>
      </c>
      <c r="H120" s="44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4">
        <v>0</v>
      </c>
      <c r="Q120" s="1"/>
    </row>
    <row r="121" spans="1:17" ht="24" customHeight="1" x14ac:dyDescent="0.4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3253</v>
      </c>
      <c r="G121" s="25">
        <v>3003.54</v>
      </c>
      <c r="H121" s="44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4">
        <v>1</v>
      </c>
      <c r="Q121" s="1"/>
    </row>
    <row r="122" spans="1:17" ht="24" customHeight="1" x14ac:dyDescent="0.4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3253</v>
      </c>
      <c r="G122" s="25">
        <v>3426.71</v>
      </c>
      <c r="H122" s="44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4">
        <v>0</v>
      </c>
      <c r="Q122" s="1"/>
    </row>
    <row r="123" spans="1:17" ht="24" customHeight="1" x14ac:dyDescent="0.4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3249</v>
      </c>
      <c r="G123" s="25">
        <v>153.54999999999998</v>
      </c>
      <c r="H123" s="44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4">
        <v>1</v>
      </c>
      <c r="Q123" s="1"/>
    </row>
    <row r="124" spans="1:17" ht="24" customHeight="1" x14ac:dyDescent="0.4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3253</v>
      </c>
      <c r="G124" s="25">
        <v>655.43000000000006</v>
      </c>
      <c r="H124" s="44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4">
        <v>0</v>
      </c>
      <c r="Q124" s="1"/>
    </row>
    <row r="125" spans="1:17" ht="24" customHeight="1" x14ac:dyDescent="0.4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3252</v>
      </c>
      <c r="G125" s="25">
        <v>531.79999999999995</v>
      </c>
      <c r="H125" s="44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4">
        <v>1</v>
      </c>
      <c r="Q125" s="1"/>
    </row>
    <row r="126" spans="1:17" ht="24" customHeight="1" x14ac:dyDescent="0.4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3224</v>
      </c>
      <c r="G126" s="25">
        <v>337.08</v>
      </c>
      <c r="H126" s="44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4">
        <v>0</v>
      </c>
      <c r="Q126" s="1"/>
    </row>
    <row r="127" spans="1:17" ht="24" customHeight="1" x14ac:dyDescent="0.4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3251</v>
      </c>
      <c r="G127" s="25">
        <v>37.46</v>
      </c>
      <c r="H127" s="44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4">
        <v>1</v>
      </c>
      <c r="Q127" s="1"/>
    </row>
    <row r="128" spans="1:17" ht="24" customHeight="1" x14ac:dyDescent="0.4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3269</v>
      </c>
      <c r="G128" s="25">
        <v>172.29000000000002</v>
      </c>
      <c r="H128" s="44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4">
        <v>0</v>
      </c>
      <c r="Q128" s="1"/>
    </row>
    <row r="129" spans="1:17" ht="24" customHeight="1" x14ac:dyDescent="0.4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3222</v>
      </c>
      <c r="G129" s="25">
        <v>71.16</v>
      </c>
      <c r="H129" s="44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4">
        <v>1</v>
      </c>
      <c r="Q129" s="1"/>
    </row>
    <row r="130" spans="1:17" ht="24" customHeight="1" x14ac:dyDescent="0.4">
      <c r="A130" s="2">
        <v>126</v>
      </c>
      <c r="B130" s="23">
        <v>6020009432</v>
      </c>
      <c r="C130" s="3" t="s">
        <v>694</v>
      </c>
      <c r="D130" s="31" t="s">
        <v>3122</v>
      </c>
      <c r="E130" s="31" t="s">
        <v>3123</v>
      </c>
      <c r="F130" s="3" t="s">
        <v>3249</v>
      </c>
      <c r="G130" s="25">
        <v>41.199999999999996</v>
      </c>
      <c r="H130" s="44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4">
        <v>0</v>
      </c>
      <c r="Q130" s="1"/>
    </row>
    <row r="131" spans="1:17" ht="24" customHeight="1" x14ac:dyDescent="0.4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4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4">
        <v>1</v>
      </c>
      <c r="Q131" s="1"/>
    </row>
    <row r="132" spans="1:17" ht="24" customHeight="1" x14ac:dyDescent="0.4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4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4">
        <v>0</v>
      </c>
      <c r="Q132" s="1"/>
    </row>
    <row r="133" spans="1:17" ht="24" customHeight="1" x14ac:dyDescent="0.4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3250</v>
      </c>
      <c r="G133" s="25">
        <v>48.69</v>
      </c>
      <c r="H133" s="44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4">
        <v>1</v>
      </c>
      <c r="Q133" s="1"/>
    </row>
    <row r="134" spans="1:17" ht="24" customHeight="1" x14ac:dyDescent="0.4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3250</v>
      </c>
      <c r="G134" s="25">
        <v>153.55000000000001</v>
      </c>
      <c r="H134" s="44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4">
        <v>0</v>
      </c>
      <c r="Q134" s="1"/>
    </row>
    <row r="135" spans="1:17" ht="24" customHeight="1" x14ac:dyDescent="0.4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4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4">
        <v>1</v>
      </c>
      <c r="Q135" s="1"/>
    </row>
    <row r="136" spans="1:17" ht="24" customHeight="1" x14ac:dyDescent="0.4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3249</v>
      </c>
      <c r="G136" s="25">
        <v>348.28999999999996</v>
      </c>
      <c r="H136" s="44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4">
        <v>0</v>
      </c>
      <c r="Q136" s="1"/>
    </row>
    <row r="137" spans="1:17" ht="24" customHeight="1" x14ac:dyDescent="0.4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3253</v>
      </c>
      <c r="G137" s="25">
        <v>456.93</v>
      </c>
      <c r="H137" s="44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4">
        <v>1</v>
      </c>
      <c r="Q137" s="1"/>
    </row>
    <row r="138" spans="1:17" ht="24" customHeight="1" x14ac:dyDescent="0.4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3270</v>
      </c>
      <c r="G138" s="25">
        <v>917.54</v>
      </c>
      <c r="H138" s="44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4">
        <v>0</v>
      </c>
      <c r="Q138" s="1"/>
    </row>
    <row r="139" spans="1:17" ht="24" customHeight="1" x14ac:dyDescent="0.4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4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4">
        <v>1</v>
      </c>
      <c r="Q139" s="1"/>
    </row>
    <row r="140" spans="1:17" ht="24" customHeight="1" x14ac:dyDescent="0.4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3253</v>
      </c>
      <c r="G140" s="25">
        <v>2303.2200000000003</v>
      </c>
      <c r="H140" s="44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4">
        <v>0</v>
      </c>
      <c r="Q140" s="1"/>
    </row>
    <row r="141" spans="1:17" ht="24" customHeight="1" x14ac:dyDescent="0.4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3253</v>
      </c>
      <c r="G141" s="25">
        <v>1220.9099999999999</v>
      </c>
      <c r="H141" s="44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4">
        <v>1</v>
      </c>
      <c r="Q141" s="1"/>
    </row>
    <row r="142" spans="1:17" ht="24" customHeight="1" x14ac:dyDescent="0.4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3253</v>
      </c>
      <c r="G142" s="25">
        <v>5684.9500000000007</v>
      </c>
      <c r="H142" s="44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4">
        <v>0</v>
      </c>
      <c r="Q142" s="1"/>
    </row>
    <row r="143" spans="1:17" ht="24" customHeight="1" x14ac:dyDescent="0.4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3259</v>
      </c>
      <c r="G143" s="25">
        <v>3752.51</v>
      </c>
      <c r="H143" s="44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4">
        <v>1</v>
      </c>
      <c r="Q143" s="1"/>
    </row>
    <row r="144" spans="1:17" ht="24" customHeight="1" x14ac:dyDescent="0.4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3271</v>
      </c>
      <c r="G144" s="25">
        <v>374.53999999999996</v>
      </c>
      <c r="H144" s="44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4">
        <v>0</v>
      </c>
      <c r="Q144" s="1"/>
    </row>
    <row r="145" spans="1:17" ht="24" customHeight="1" x14ac:dyDescent="0.4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3253</v>
      </c>
      <c r="G145" s="25">
        <v>3827.4399999999996</v>
      </c>
      <c r="H145" s="44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4">
        <v>1</v>
      </c>
      <c r="Q145" s="1"/>
    </row>
    <row r="146" spans="1:17" ht="24" customHeight="1" x14ac:dyDescent="0.4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3253</v>
      </c>
      <c r="G146" s="25">
        <v>2658.99</v>
      </c>
      <c r="H146" s="44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4">
        <v>0</v>
      </c>
      <c r="Q146" s="1"/>
    </row>
    <row r="147" spans="1:17" ht="24" customHeight="1" x14ac:dyDescent="0.4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3272</v>
      </c>
      <c r="G147" s="25">
        <v>176.03</v>
      </c>
      <c r="H147" s="44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4">
        <v>1</v>
      </c>
      <c r="Q147" s="1"/>
    </row>
    <row r="148" spans="1:17" ht="24" customHeight="1" x14ac:dyDescent="0.4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3253</v>
      </c>
      <c r="G148" s="25">
        <v>700.3599999999999</v>
      </c>
      <c r="H148" s="44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4">
        <v>0</v>
      </c>
      <c r="Q148" s="1"/>
    </row>
    <row r="149" spans="1:17" ht="24" customHeight="1" x14ac:dyDescent="0.4">
      <c r="A149" s="2">
        <v>145</v>
      </c>
      <c r="B149" s="23">
        <v>6020009451</v>
      </c>
      <c r="C149" s="3" t="s">
        <v>3233</v>
      </c>
      <c r="D149" s="31" t="s">
        <v>3239</v>
      </c>
      <c r="E149" s="31" t="s">
        <v>3240</v>
      </c>
      <c r="F149" s="48" t="s">
        <v>3249</v>
      </c>
      <c r="G149" s="6">
        <v>41.199999999999996</v>
      </c>
      <c r="H149" s="44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4">
        <v>1</v>
      </c>
      <c r="Q149" s="1"/>
    </row>
    <row r="150" spans="1:17" ht="24" customHeight="1" x14ac:dyDescent="0.4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4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4">
        <v>0</v>
      </c>
      <c r="Q150" s="1"/>
    </row>
    <row r="151" spans="1:17" ht="24" customHeight="1" x14ac:dyDescent="0.4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4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4">
        <v>1</v>
      </c>
      <c r="Q151" s="1"/>
    </row>
    <row r="152" spans="1:17" ht="24" customHeight="1" x14ac:dyDescent="0.4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3253</v>
      </c>
      <c r="G152" s="25">
        <v>2666.4900000000002</v>
      </c>
      <c r="H152" s="44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4">
        <v>0</v>
      </c>
      <c r="Q152" s="1"/>
    </row>
    <row r="153" spans="1:17" ht="24" customHeight="1" x14ac:dyDescent="0.4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3253</v>
      </c>
      <c r="G153" s="25">
        <v>2898.68</v>
      </c>
      <c r="H153" s="44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4">
        <v>1</v>
      </c>
      <c r="Q153" s="1"/>
    </row>
    <row r="154" spans="1:17" ht="24" customHeight="1" x14ac:dyDescent="0.4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4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4">
        <v>0</v>
      </c>
      <c r="Q154" s="1"/>
    </row>
    <row r="155" spans="1:17" ht="24" customHeight="1" x14ac:dyDescent="0.4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3253</v>
      </c>
      <c r="G155" s="25">
        <v>737.80000000000007</v>
      </c>
      <c r="H155" s="44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4">
        <v>1</v>
      </c>
      <c r="Q155" s="1"/>
    </row>
    <row r="156" spans="1:17" ht="24" customHeight="1" x14ac:dyDescent="0.4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3253</v>
      </c>
      <c r="G156" s="25">
        <v>6389.01</v>
      </c>
      <c r="H156" s="44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4">
        <v>0</v>
      </c>
      <c r="Q156" s="1"/>
    </row>
    <row r="157" spans="1:17" ht="24" customHeight="1" x14ac:dyDescent="0.4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4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4">
        <v>1</v>
      </c>
      <c r="Q157" s="1"/>
    </row>
    <row r="158" spans="1:17" ht="24" customHeight="1" x14ac:dyDescent="0.4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4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4">
        <v>0</v>
      </c>
      <c r="Q158" s="1"/>
    </row>
    <row r="159" spans="1:17" ht="24" customHeight="1" x14ac:dyDescent="0.4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3253</v>
      </c>
      <c r="G159" s="25">
        <v>2408.0700000000002</v>
      </c>
      <c r="H159" s="44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4">
        <v>1</v>
      </c>
      <c r="Q159" s="1"/>
    </row>
    <row r="160" spans="1:17" ht="24" customHeight="1" x14ac:dyDescent="0.4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4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4">
        <v>0</v>
      </c>
      <c r="Q160" s="1"/>
    </row>
    <row r="161" spans="1:17" ht="24" customHeight="1" x14ac:dyDescent="0.4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3253</v>
      </c>
      <c r="G161" s="25">
        <v>752.79000000000008</v>
      </c>
      <c r="H161" s="44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4">
        <v>1</v>
      </c>
      <c r="Q161" s="1"/>
    </row>
    <row r="162" spans="1:17" ht="24" customHeight="1" x14ac:dyDescent="0.4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3197</v>
      </c>
      <c r="G162" s="25">
        <v>5849.71</v>
      </c>
      <c r="H162" s="44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4">
        <v>0</v>
      </c>
      <c r="Q162" s="1"/>
    </row>
    <row r="163" spans="1:17" ht="24" customHeight="1" x14ac:dyDescent="0.4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4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4">
        <v>1</v>
      </c>
      <c r="Q163" s="1"/>
    </row>
    <row r="164" spans="1:17" ht="24" customHeight="1" x14ac:dyDescent="0.4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4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4">
        <v>0</v>
      </c>
      <c r="Q164" s="1"/>
    </row>
    <row r="165" spans="1:17" ht="24" customHeight="1" x14ac:dyDescent="0.4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4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4">
        <v>1</v>
      </c>
      <c r="Q165" s="1"/>
    </row>
    <row r="166" spans="1:17" ht="24" customHeight="1" x14ac:dyDescent="0.4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3271</v>
      </c>
      <c r="G166" s="25">
        <v>1748.97</v>
      </c>
      <c r="H166" s="44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4">
        <v>0</v>
      </c>
      <c r="Q166" s="1"/>
    </row>
    <row r="167" spans="1:17" ht="24" customHeight="1" x14ac:dyDescent="0.4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4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4">
        <v>1</v>
      </c>
      <c r="Q167" s="1"/>
    </row>
    <row r="168" spans="1:17" ht="24" customHeight="1" x14ac:dyDescent="0.4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4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4">
        <v>0</v>
      </c>
      <c r="Q168" s="1"/>
    </row>
    <row r="169" spans="1:17" ht="24" customHeight="1" x14ac:dyDescent="0.4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3253</v>
      </c>
      <c r="G169" s="25">
        <v>2891.1899999999996</v>
      </c>
      <c r="H169" s="44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4">
        <v>1</v>
      </c>
      <c r="Q169" s="1"/>
    </row>
    <row r="170" spans="1:17" ht="24" customHeight="1" x14ac:dyDescent="0.4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3253</v>
      </c>
      <c r="G170" s="25">
        <v>2022.33</v>
      </c>
      <c r="H170" s="44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4">
        <v>0</v>
      </c>
      <c r="Q170" s="1"/>
    </row>
    <row r="171" spans="1:17" ht="24" customHeight="1" x14ac:dyDescent="0.4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3253</v>
      </c>
      <c r="G171" s="25">
        <v>4381.6899999999996</v>
      </c>
      <c r="H171" s="44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4">
        <v>1</v>
      </c>
      <c r="Q171" s="1"/>
    </row>
    <row r="172" spans="1:17" ht="24" customHeight="1" x14ac:dyDescent="0.4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3253</v>
      </c>
      <c r="G172" s="25">
        <v>2883.69</v>
      </c>
      <c r="H172" s="44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4">
        <v>0</v>
      </c>
      <c r="Q172" s="1"/>
    </row>
    <row r="173" spans="1:17" ht="24" customHeight="1" x14ac:dyDescent="0.4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3270</v>
      </c>
      <c r="G173" s="25">
        <v>1823.84</v>
      </c>
      <c r="H173" s="44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4">
        <v>1</v>
      </c>
      <c r="Q173" s="1"/>
    </row>
    <row r="174" spans="1:17" ht="24" customHeight="1" x14ac:dyDescent="0.4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4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4">
        <v>0</v>
      </c>
      <c r="Q174" s="1"/>
    </row>
    <row r="175" spans="1:17" ht="24" customHeight="1" x14ac:dyDescent="0.4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3124</v>
      </c>
      <c r="F175" s="3" t="s">
        <v>61</v>
      </c>
      <c r="G175" s="25">
        <v>0</v>
      </c>
      <c r="H175" s="44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4">
        <v>1</v>
      </c>
      <c r="Q175" s="1"/>
    </row>
    <row r="176" spans="1:17" ht="24" customHeight="1" x14ac:dyDescent="0.4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4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4">
        <v>0</v>
      </c>
      <c r="Q176" s="1"/>
    </row>
    <row r="177" spans="1:17" ht="24" customHeight="1" x14ac:dyDescent="0.4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3253</v>
      </c>
      <c r="G177" s="25">
        <v>1857.5500000000002</v>
      </c>
      <c r="H177" s="44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4">
        <v>1</v>
      </c>
      <c r="Q177" s="1"/>
    </row>
    <row r="178" spans="1:17" ht="24" customHeight="1" x14ac:dyDescent="0.4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3271</v>
      </c>
      <c r="G178" s="25">
        <v>7853.2999999999993</v>
      </c>
      <c r="H178" s="44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4">
        <v>0</v>
      </c>
      <c r="Q178" s="1"/>
    </row>
    <row r="179" spans="1:17" ht="24" customHeight="1" x14ac:dyDescent="0.4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3271</v>
      </c>
      <c r="G179" s="25">
        <v>1359.45</v>
      </c>
      <c r="H179" s="44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4">
        <v>1</v>
      </c>
      <c r="Q179" s="1"/>
    </row>
    <row r="180" spans="1:17" ht="24" customHeight="1" x14ac:dyDescent="0.4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3271</v>
      </c>
      <c r="G180" s="25">
        <v>4786.16</v>
      </c>
      <c r="H180" s="44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4">
        <v>0</v>
      </c>
      <c r="Q180" s="1"/>
    </row>
    <row r="181" spans="1:17" ht="24" customHeight="1" x14ac:dyDescent="0.4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3252</v>
      </c>
      <c r="G181" s="25">
        <v>48.69</v>
      </c>
      <c r="H181" s="44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4">
        <v>1</v>
      </c>
      <c r="Q181" s="1"/>
    </row>
    <row r="182" spans="1:17" ht="24" customHeight="1" x14ac:dyDescent="0.4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3271</v>
      </c>
      <c r="G182" s="25">
        <v>288.41000000000003</v>
      </c>
      <c r="H182" s="44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4">
        <v>0</v>
      </c>
      <c r="Q182" s="1"/>
    </row>
    <row r="183" spans="1:17" ht="24" customHeight="1" x14ac:dyDescent="0.4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3252</v>
      </c>
      <c r="G183" s="25">
        <v>205.98000000000002</v>
      </c>
      <c r="H183" s="44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4">
        <v>1</v>
      </c>
      <c r="Q183" s="1"/>
    </row>
    <row r="184" spans="1:17" ht="24" customHeight="1" x14ac:dyDescent="0.4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4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4">
        <v>0</v>
      </c>
      <c r="Q184" s="1"/>
    </row>
    <row r="185" spans="1:17" ht="24" customHeight="1" x14ac:dyDescent="0.4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3251</v>
      </c>
      <c r="G185" s="25">
        <v>127.34</v>
      </c>
      <c r="H185" s="44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4">
        <v>1</v>
      </c>
      <c r="Q185" s="1"/>
    </row>
    <row r="186" spans="1:17" ht="24" customHeight="1" x14ac:dyDescent="0.4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3253</v>
      </c>
      <c r="G186" s="25">
        <v>1513.02</v>
      </c>
      <c r="H186" s="44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4">
        <v>0</v>
      </c>
      <c r="Q186" s="1"/>
    </row>
    <row r="187" spans="1:17" ht="24" customHeight="1" x14ac:dyDescent="0.4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4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4">
        <v>1</v>
      </c>
      <c r="Q187" s="1"/>
    </row>
    <row r="188" spans="1:17" ht="24" customHeight="1" x14ac:dyDescent="0.4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4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4">
        <v>0</v>
      </c>
      <c r="Q188" s="1"/>
    </row>
    <row r="189" spans="1:17" ht="24" customHeight="1" x14ac:dyDescent="0.4">
      <c r="A189" s="2">
        <v>185</v>
      </c>
      <c r="B189" s="23">
        <v>6020009491</v>
      </c>
      <c r="C189" s="3" t="s">
        <v>367</v>
      </c>
      <c r="D189" s="31" t="s">
        <v>3340</v>
      </c>
      <c r="E189" s="31" t="s">
        <v>368</v>
      </c>
      <c r="F189" s="3" t="s">
        <v>61</v>
      </c>
      <c r="G189" s="25">
        <v>0</v>
      </c>
      <c r="H189" s="44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4">
        <v>1</v>
      </c>
      <c r="Q189" s="1"/>
    </row>
    <row r="190" spans="1:17" ht="24" customHeight="1" x14ac:dyDescent="0.4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3273</v>
      </c>
      <c r="G190" s="25">
        <v>217.24</v>
      </c>
      <c r="H190" s="44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4">
        <v>0</v>
      </c>
      <c r="Q190" s="1"/>
    </row>
    <row r="191" spans="1:17" ht="24" customHeight="1" x14ac:dyDescent="0.4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3253</v>
      </c>
      <c r="G191" s="25">
        <v>977.4799999999999</v>
      </c>
      <c r="H191" s="44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4">
        <v>1</v>
      </c>
      <c r="Q191" s="1"/>
    </row>
    <row r="192" spans="1:17" ht="24" customHeight="1" x14ac:dyDescent="0.4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4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4">
        <v>0</v>
      </c>
      <c r="Q192" s="1"/>
    </row>
    <row r="193" spans="1:17" ht="24" customHeight="1" x14ac:dyDescent="0.4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4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4">
        <v>1</v>
      </c>
      <c r="Q193" s="1"/>
    </row>
    <row r="194" spans="1:17" ht="24" customHeight="1" x14ac:dyDescent="0.4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4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4">
        <v>0</v>
      </c>
      <c r="Q194" s="1"/>
    </row>
    <row r="195" spans="1:17" ht="24" customHeight="1" x14ac:dyDescent="0.4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4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4">
        <v>1</v>
      </c>
      <c r="Q195" s="1"/>
    </row>
    <row r="196" spans="1:17" ht="24" customHeight="1" x14ac:dyDescent="0.4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3253</v>
      </c>
      <c r="G196" s="25">
        <v>1190.95</v>
      </c>
      <c r="H196" s="44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4">
        <v>0</v>
      </c>
      <c r="Q196" s="1"/>
    </row>
    <row r="197" spans="1:17" ht="24" customHeight="1" x14ac:dyDescent="0.4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3252</v>
      </c>
      <c r="G197" s="25">
        <v>411.95000000000005</v>
      </c>
      <c r="H197" s="44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4">
        <v>1</v>
      </c>
      <c r="Q197" s="1"/>
    </row>
    <row r="198" spans="1:17" ht="24" customHeight="1" x14ac:dyDescent="0.4">
      <c r="A198" s="2">
        <v>194</v>
      </c>
      <c r="B198" s="23">
        <v>6020009500</v>
      </c>
      <c r="C198" s="3" t="s">
        <v>390</v>
      </c>
      <c r="D198" s="31" t="s">
        <v>3312</v>
      </c>
      <c r="E198" s="31" t="s">
        <v>391</v>
      </c>
      <c r="F198" s="3" t="s">
        <v>3274</v>
      </c>
      <c r="G198" s="25">
        <v>2797.53</v>
      </c>
      <c r="H198" s="44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4">
        <v>0</v>
      </c>
      <c r="Q198" s="1"/>
    </row>
    <row r="199" spans="1:17" ht="24" customHeight="1" x14ac:dyDescent="0.4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4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4">
        <v>1</v>
      </c>
      <c r="Q199" s="1"/>
    </row>
    <row r="200" spans="1:17" ht="24" customHeight="1" x14ac:dyDescent="0.4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4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4">
        <v>0</v>
      </c>
      <c r="Q200" s="1"/>
    </row>
    <row r="201" spans="1:17" ht="24" customHeight="1" x14ac:dyDescent="0.4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3262</v>
      </c>
      <c r="G201" s="25">
        <v>674.13</v>
      </c>
      <c r="H201" s="44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4">
        <v>1</v>
      </c>
      <c r="Q201" s="1"/>
    </row>
    <row r="202" spans="1:17" ht="24" customHeight="1" x14ac:dyDescent="0.4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3250</v>
      </c>
      <c r="G202" s="25">
        <v>284.62</v>
      </c>
      <c r="H202" s="44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4">
        <v>0</v>
      </c>
      <c r="Q202" s="1"/>
    </row>
    <row r="203" spans="1:17" ht="24" customHeight="1" x14ac:dyDescent="0.4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3275</v>
      </c>
      <c r="G203" s="25">
        <v>303.39</v>
      </c>
      <c r="H203" s="44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4">
        <v>1</v>
      </c>
      <c r="Q203" s="1"/>
    </row>
    <row r="204" spans="1:17" ht="24" customHeight="1" x14ac:dyDescent="0.4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4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4">
        <v>0</v>
      </c>
      <c r="Q204" s="1"/>
    </row>
    <row r="205" spans="1:17" ht="24" customHeight="1" x14ac:dyDescent="0.4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4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4">
        <v>1</v>
      </c>
      <c r="Q205" s="1"/>
    </row>
    <row r="206" spans="1:17" ht="24" customHeight="1" x14ac:dyDescent="0.4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4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4">
        <v>0</v>
      </c>
      <c r="Q206" s="1"/>
    </row>
    <row r="207" spans="1:17" ht="24" customHeight="1" x14ac:dyDescent="0.4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4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4">
        <v>1</v>
      </c>
      <c r="Q207" s="1"/>
    </row>
    <row r="208" spans="1:17" ht="24" customHeight="1" x14ac:dyDescent="0.4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4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4">
        <v>0</v>
      </c>
      <c r="Q208" s="1"/>
    </row>
    <row r="209" spans="1:17" ht="24" customHeight="1" x14ac:dyDescent="0.4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3252</v>
      </c>
      <c r="G209" s="25">
        <v>1089.8</v>
      </c>
      <c r="H209" s="44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4">
        <v>1</v>
      </c>
      <c r="Q209" s="1"/>
    </row>
    <row r="210" spans="1:17" ht="24" customHeight="1" x14ac:dyDescent="0.4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3251</v>
      </c>
      <c r="G210" s="25">
        <v>146.06</v>
      </c>
      <c r="H210" s="44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4">
        <v>0</v>
      </c>
      <c r="Q210" s="1"/>
    </row>
    <row r="211" spans="1:17" ht="24" customHeight="1" x14ac:dyDescent="0.4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4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4">
        <v>1</v>
      </c>
      <c r="Q211" s="1"/>
    </row>
    <row r="212" spans="1:17" ht="24" customHeight="1" x14ac:dyDescent="0.4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4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4">
        <v>0</v>
      </c>
      <c r="Q212" s="1"/>
    </row>
    <row r="213" spans="1:17" ht="24" customHeight="1" x14ac:dyDescent="0.4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3254</v>
      </c>
      <c r="G213" s="25">
        <v>146.07999999999998</v>
      </c>
      <c r="H213" s="44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4">
        <v>1</v>
      </c>
      <c r="Q213" s="1"/>
    </row>
    <row r="214" spans="1:17" ht="24" customHeight="1" x14ac:dyDescent="0.4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3255</v>
      </c>
      <c r="G214" s="25">
        <v>752.75</v>
      </c>
      <c r="H214" s="44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4">
        <v>0</v>
      </c>
      <c r="Q214" s="1"/>
    </row>
    <row r="215" spans="1:17" ht="24" customHeight="1" x14ac:dyDescent="0.4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3255</v>
      </c>
      <c r="G215" s="25">
        <v>18.75</v>
      </c>
      <c r="H215" s="44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4">
        <v>1</v>
      </c>
      <c r="Q215" s="1"/>
    </row>
    <row r="216" spans="1:17" ht="24" customHeight="1" x14ac:dyDescent="0.4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3255</v>
      </c>
      <c r="G216" s="25">
        <v>913.79</v>
      </c>
      <c r="H216" s="44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4">
        <v>0</v>
      </c>
      <c r="Q216" s="1"/>
    </row>
    <row r="217" spans="1:17" ht="24" customHeight="1" x14ac:dyDescent="0.4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4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4">
        <v>1</v>
      </c>
      <c r="Q217" s="1"/>
    </row>
    <row r="218" spans="1:17" ht="24" customHeight="1" x14ac:dyDescent="0.4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4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4">
        <v>0</v>
      </c>
      <c r="Q218" s="1"/>
    </row>
    <row r="219" spans="1:17" ht="24" customHeight="1" x14ac:dyDescent="0.4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3253</v>
      </c>
      <c r="G219" s="25">
        <v>2475.4900000000002</v>
      </c>
      <c r="H219" s="44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4">
        <v>1</v>
      </c>
      <c r="Q219" s="1"/>
    </row>
    <row r="220" spans="1:17" ht="24" customHeight="1" x14ac:dyDescent="0.4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4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4">
        <v>0</v>
      </c>
      <c r="Q220" s="1"/>
    </row>
    <row r="221" spans="1:17" ht="24" customHeight="1" x14ac:dyDescent="0.4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4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4">
        <v>1</v>
      </c>
      <c r="Q221" s="1"/>
    </row>
    <row r="222" spans="1:17" ht="24" customHeight="1" x14ac:dyDescent="0.4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3274</v>
      </c>
      <c r="G222" s="25">
        <v>3003.5099999999998</v>
      </c>
      <c r="H222" s="44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4">
        <v>0</v>
      </c>
      <c r="Q222" s="1"/>
    </row>
    <row r="223" spans="1:17" ht="24" customHeight="1" x14ac:dyDescent="0.4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3249</v>
      </c>
      <c r="G223" s="25">
        <v>26.220000000000002</v>
      </c>
      <c r="H223" s="44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4">
        <v>1</v>
      </c>
      <c r="Q223" s="1"/>
    </row>
    <row r="224" spans="1:17" ht="24" customHeight="1" x14ac:dyDescent="0.4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4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4">
        <v>0</v>
      </c>
      <c r="Q224" s="1"/>
    </row>
    <row r="225" spans="1:17" ht="24" customHeight="1" x14ac:dyDescent="0.4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4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4">
        <v>1</v>
      </c>
      <c r="Q225" s="1"/>
    </row>
    <row r="226" spans="1:17" ht="24" customHeight="1" x14ac:dyDescent="0.4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3253</v>
      </c>
      <c r="G226" s="25">
        <v>2932.38</v>
      </c>
      <c r="H226" s="44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4">
        <v>0</v>
      </c>
      <c r="Q226" s="1"/>
    </row>
    <row r="227" spans="1:17" ht="24" customHeight="1" x14ac:dyDescent="0.4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3253</v>
      </c>
      <c r="G227" s="25">
        <v>947.51</v>
      </c>
      <c r="H227" s="44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4">
        <v>1</v>
      </c>
      <c r="Q227" s="1"/>
    </row>
    <row r="228" spans="1:17" ht="24" customHeight="1" x14ac:dyDescent="0.4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3253</v>
      </c>
      <c r="G228" s="25">
        <v>2089.75</v>
      </c>
      <c r="H228" s="44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4">
        <v>0</v>
      </c>
      <c r="Q228" s="1"/>
    </row>
    <row r="229" spans="1:17" ht="24" customHeight="1" x14ac:dyDescent="0.4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4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4">
        <v>1</v>
      </c>
      <c r="Q229" s="1"/>
    </row>
    <row r="230" spans="1:17" ht="24" customHeight="1" x14ac:dyDescent="0.4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3253</v>
      </c>
      <c r="G230" s="25">
        <v>1078.6000000000001</v>
      </c>
      <c r="H230" s="44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4">
        <v>0</v>
      </c>
      <c r="Q230" s="1"/>
    </row>
    <row r="231" spans="1:17" ht="24" customHeight="1" x14ac:dyDescent="0.4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3259</v>
      </c>
      <c r="G231" s="25">
        <v>543.06999999999994</v>
      </c>
      <c r="H231" s="44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4">
        <v>1</v>
      </c>
      <c r="Q231" s="1"/>
    </row>
    <row r="232" spans="1:17" ht="24" customHeight="1" x14ac:dyDescent="0.4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3253</v>
      </c>
      <c r="G232" s="25">
        <v>1999.87</v>
      </c>
      <c r="H232" s="44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4">
        <v>0</v>
      </c>
      <c r="Q232" s="1"/>
    </row>
    <row r="233" spans="1:17" ht="24" customHeight="1" x14ac:dyDescent="0.4">
      <c r="A233" s="2">
        <v>229</v>
      </c>
      <c r="B233" s="23">
        <v>6020009535</v>
      </c>
      <c r="C233" s="3" t="s">
        <v>504</v>
      </c>
      <c r="D233" s="31" t="s">
        <v>3334</v>
      </c>
      <c r="E233" s="31" t="s">
        <v>3333</v>
      </c>
      <c r="F233" s="3" t="s">
        <v>61</v>
      </c>
      <c r="G233" s="25">
        <v>0</v>
      </c>
      <c r="H233" s="44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4">
        <v>1</v>
      </c>
      <c r="Q233" s="1"/>
    </row>
    <row r="234" spans="1:17" ht="24" customHeight="1" x14ac:dyDescent="0.4">
      <c r="A234" s="2">
        <v>230</v>
      </c>
      <c r="B234" s="23">
        <v>6020009536</v>
      </c>
      <c r="C234" s="3" t="s">
        <v>505</v>
      </c>
      <c r="D234" s="31" t="s">
        <v>3334</v>
      </c>
      <c r="E234" s="31" t="s">
        <v>3333</v>
      </c>
      <c r="F234" s="3" t="s">
        <v>61</v>
      </c>
      <c r="G234" s="25">
        <v>0</v>
      </c>
      <c r="H234" s="44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4">
        <v>0</v>
      </c>
      <c r="Q234" s="1"/>
    </row>
    <row r="235" spans="1:17" ht="24" customHeight="1" x14ac:dyDescent="0.4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3253</v>
      </c>
      <c r="G235" s="25">
        <v>1123.53</v>
      </c>
      <c r="H235" s="44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4">
        <v>1</v>
      </c>
      <c r="Q235" s="1"/>
    </row>
    <row r="236" spans="1:17" ht="24" customHeight="1" x14ac:dyDescent="0.4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3253</v>
      </c>
      <c r="G236" s="25">
        <v>741.55</v>
      </c>
      <c r="H236" s="44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4">
        <v>0</v>
      </c>
      <c r="Q236" s="1"/>
    </row>
    <row r="237" spans="1:17" ht="24" customHeight="1" x14ac:dyDescent="0.4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3253</v>
      </c>
      <c r="G237" s="25">
        <v>704.11</v>
      </c>
      <c r="H237" s="44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4">
        <v>1</v>
      </c>
      <c r="Q237" s="1"/>
    </row>
    <row r="238" spans="1:17" ht="24" customHeight="1" x14ac:dyDescent="0.4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3253</v>
      </c>
      <c r="G238" s="25">
        <v>2595.3200000000002</v>
      </c>
      <c r="H238" s="44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4">
        <v>0</v>
      </c>
      <c r="Q238" s="1"/>
    </row>
    <row r="239" spans="1:17" ht="24" customHeight="1" x14ac:dyDescent="0.4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4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4">
        <v>1</v>
      </c>
      <c r="Q239" s="1"/>
    </row>
    <row r="240" spans="1:17" ht="24" customHeight="1" x14ac:dyDescent="0.4">
      <c r="A240" s="2">
        <v>236</v>
      </c>
      <c r="B240" s="23">
        <v>6020009542</v>
      </c>
      <c r="C240" s="3" t="s">
        <v>3234</v>
      </c>
      <c r="D240" s="31" t="s">
        <v>3241</v>
      </c>
      <c r="E240" s="31" t="s">
        <v>3242</v>
      </c>
      <c r="F240" s="2" t="s">
        <v>3249</v>
      </c>
      <c r="G240" s="44">
        <v>3.75</v>
      </c>
      <c r="H240" s="44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4">
        <v>0</v>
      </c>
      <c r="Q240" s="1"/>
    </row>
    <row r="241" spans="1:17" ht="24" customHeight="1" x14ac:dyDescent="0.4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4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4">
        <v>1</v>
      </c>
      <c r="Q241" s="1"/>
    </row>
    <row r="242" spans="1:17" ht="24" customHeight="1" x14ac:dyDescent="0.4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3252</v>
      </c>
      <c r="G242" s="25">
        <v>123.59</v>
      </c>
      <c r="H242" s="44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4">
        <v>0</v>
      </c>
      <c r="Q242" s="1"/>
    </row>
    <row r="243" spans="1:17" ht="24" customHeight="1" x14ac:dyDescent="0.4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3252</v>
      </c>
      <c r="G243" s="25">
        <v>149.81</v>
      </c>
      <c r="H243" s="44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4">
        <v>1</v>
      </c>
      <c r="Q243" s="1"/>
    </row>
    <row r="244" spans="1:17" ht="24" customHeight="1" x14ac:dyDescent="0.4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4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4">
        <v>0</v>
      </c>
      <c r="Q244" s="1"/>
    </row>
    <row r="245" spans="1:17" ht="24" customHeight="1" x14ac:dyDescent="0.4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3253</v>
      </c>
      <c r="G245" s="25">
        <v>2550.41</v>
      </c>
      <c r="H245" s="44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4">
        <v>1</v>
      </c>
      <c r="Q245" s="1"/>
    </row>
    <row r="246" spans="1:17" ht="24" customHeight="1" x14ac:dyDescent="0.4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3253</v>
      </c>
      <c r="G246" s="25">
        <v>3576.5</v>
      </c>
      <c r="H246" s="44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4">
        <v>0</v>
      </c>
      <c r="Q246" s="1"/>
    </row>
    <row r="247" spans="1:17" ht="24" customHeight="1" x14ac:dyDescent="0.4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3253</v>
      </c>
      <c r="G247" s="25">
        <v>2681.4700000000003</v>
      </c>
      <c r="H247" s="44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4">
        <v>1</v>
      </c>
      <c r="Q247" s="1"/>
    </row>
    <row r="248" spans="1:17" ht="24" customHeight="1" x14ac:dyDescent="0.4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4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4">
        <v>0</v>
      </c>
      <c r="Q248" s="1"/>
    </row>
    <row r="249" spans="1:17" ht="24" customHeight="1" x14ac:dyDescent="0.4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3253</v>
      </c>
      <c r="G249" s="25">
        <v>2801.3</v>
      </c>
      <c r="H249" s="44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4">
        <v>1</v>
      </c>
      <c r="Q249" s="1"/>
    </row>
    <row r="250" spans="1:17" ht="24" customHeight="1" x14ac:dyDescent="0.4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3253</v>
      </c>
      <c r="G250" s="25">
        <v>2269.5</v>
      </c>
      <c r="H250" s="44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4">
        <v>0</v>
      </c>
      <c r="Q250" s="1"/>
    </row>
    <row r="251" spans="1:17" ht="24" customHeight="1" x14ac:dyDescent="0.4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3253</v>
      </c>
      <c r="G251" s="25">
        <v>2557.8900000000003</v>
      </c>
      <c r="H251" s="44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4">
        <v>1</v>
      </c>
      <c r="Q251" s="1"/>
    </row>
    <row r="252" spans="1:17" ht="24" customHeight="1" x14ac:dyDescent="0.4">
      <c r="A252" s="2">
        <v>248</v>
      </c>
      <c r="B252" s="23">
        <v>6020009554</v>
      </c>
      <c r="C252" s="3" t="s">
        <v>578</v>
      </c>
      <c r="D252" s="31" t="s">
        <v>3336</v>
      </c>
      <c r="E252" s="31" t="s">
        <v>3337</v>
      </c>
      <c r="F252" s="4" t="s">
        <v>61</v>
      </c>
      <c r="G252" s="25">
        <v>0</v>
      </c>
      <c r="H252" s="44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4">
        <v>0</v>
      </c>
      <c r="Q252" s="1"/>
    </row>
    <row r="253" spans="1:17" ht="24" customHeight="1" x14ac:dyDescent="0.4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3256</v>
      </c>
      <c r="G253" s="25">
        <v>179.79000000000002</v>
      </c>
      <c r="H253" s="44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4">
        <v>1</v>
      </c>
      <c r="Q253" s="1"/>
    </row>
    <row r="254" spans="1:17" ht="24" customHeight="1" x14ac:dyDescent="0.4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4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4">
        <v>0</v>
      </c>
      <c r="Q254" s="1"/>
    </row>
    <row r="255" spans="1:17" ht="24" customHeight="1" x14ac:dyDescent="0.4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3253</v>
      </c>
      <c r="G255" s="25">
        <v>2089.75</v>
      </c>
      <c r="H255" s="44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4">
        <v>1</v>
      </c>
      <c r="Q255" s="1"/>
    </row>
    <row r="256" spans="1:17" ht="24" customHeight="1" x14ac:dyDescent="0.4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3253</v>
      </c>
      <c r="G256" s="25">
        <v>831.43</v>
      </c>
      <c r="H256" s="44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4">
        <v>0</v>
      </c>
      <c r="Q256" s="1"/>
    </row>
    <row r="257" spans="1:17" ht="24" customHeight="1" x14ac:dyDescent="0.4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3253</v>
      </c>
      <c r="G257" s="25">
        <v>2681.46</v>
      </c>
      <c r="H257" s="44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4">
        <v>1</v>
      </c>
      <c r="Q257" s="1"/>
    </row>
    <row r="258" spans="1:17" ht="24" customHeight="1" x14ac:dyDescent="0.4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3276</v>
      </c>
      <c r="G258" s="25">
        <v>1853.81</v>
      </c>
      <c r="H258" s="44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4">
        <v>0</v>
      </c>
      <c r="Q258" s="1"/>
    </row>
    <row r="259" spans="1:17" ht="24" customHeight="1" x14ac:dyDescent="0.4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3253</v>
      </c>
      <c r="G259" s="25">
        <v>1366.97</v>
      </c>
      <c r="H259" s="44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4">
        <v>1</v>
      </c>
      <c r="Q259" s="1"/>
    </row>
    <row r="260" spans="1:17" ht="24" customHeight="1" x14ac:dyDescent="0.4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4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4">
        <v>0</v>
      </c>
      <c r="Q260" s="1"/>
    </row>
    <row r="261" spans="1:17" ht="24" customHeight="1" x14ac:dyDescent="0.4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3253</v>
      </c>
      <c r="G261" s="25">
        <v>913.81999999999994</v>
      </c>
      <c r="H261" s="44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4">
        <v>1</v>
      </c>
      <c r="Q261" s="1"/>
    </row>
    <row r="262" spans="1:17" ht="24" customHeight="1" x14ac:dyDescent="0.4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3252</v>
      </c>
      <c r="G262" s="25">
        <v>26540.82</v>
      </c>
      <c r="H262" s="44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4">
        <v>0</v>
      </c>
      <c r="Q262" s="1"/>
    </row>
    <row r="263" spans="1:17" ht="24" customHeight="1" x14ac:dyDescent="0.4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3252</v>
      </c>
      <c r="G263" s="25">
        <v>1078.57</v>
      </c>
      <c r="H263" s="44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4">
        <v>1</v>
      </c>
      <c r="Q263" s="1"/>
    </row>
    <row r="264" spans="1:17" ht="24" customHeight="1" x14ac:dyDescent="0.4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3253</v>
      </c>
      <c r="G264" s="25">
        <v>2115.98</v>
      </c>
      <c r="H264" s="44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4">
        <v>0</v>
      </c>
      <c r="Q264" s="1"/>
    </row>
    <row r="265" spans="1:17" ht="24" customHeight="1" x14ac:dyDescent="0.4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4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4">
        <v>1</v>
      </c>
      <c r="Q265" s="1"/>
    </row>
    <row r="266" spans="1:17" ht="24" customHeight="1" x14ac:dyDescent="0.4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3251</v>
      </c>
      <c r="G266" s="25">
        <v>1748.93</v>
      </c>
      <c r="H266" s="44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4">
        <v>0</v>
      </c>
      <c r="Q266" s="1"/>
    </row>
    <row r="267" spans="1:17" ht="24" customHeight="1" x14ac:dyDescent="0.4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3250</v>
      </c>
      <c r="G267" s="25">
        <v>389.48</v>
      </c>
      <c r="H267" s="44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4">
        <v>1</v>
      </c>
      <c r="Q267" s="1"/>
    </row>
    <row r="268" spans="1:17" ht="24" customHeight="1" x14ac:dyDescent="0.4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3253</v>
      </c>
      <c r="G268" s="25">
        <v>2033.58</v>
      </c>
      <c r="H268" s="44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4">
        <v>0</v>
      </c>
      <c r="Q268" s="1"/>
    </row>
    <row r="269" spans="1:17" ht="24" customHeight="1" x14ac:dyDescent="0.4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4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4">
        <v>1</v>
      </c>
      <c r="Q269" s="1"/>
    </row>
    <row r="270" spans="1:17" ht="24" customHeight="1" x14ac:dyDescent="0.4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3253</v>
      </c>
      <c r="G270" s="25">
        <v>1393.1599999999999</v>
      </c>
      <c r="H270" s="44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4">
        <v>0</v>
      </c>
      <c r="Q270" s="1"/>
    </row>
    <row r="271" spans="1:17" ht="24" customHeight="1" x14ac:dyDescent="0.4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3250</v>
      </c>
      <c r="G271" s="25">
        <v>112.36</v>
      </c>
      <c r="H271" s="44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4">
        <v>1</v>
      </c>
      <c r="Q271" s="1"/>
    </row>
    <row r="272" spans="1:17" ht="24" customHeight="1" x14ac:dyDescent="0.4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3277</v>
      </c>
      <c r="G272" s="25">
        <v>449.43</v>
      </c>
      <c r="H272" s="44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4">
        <v>0</v>
      </c>
      <c r="Q272" s="1"/>
    </row>
    <row r="273" spans="1:17" ht="24" customHeight="1" x14ac:dyDescent="0.4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4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4">
        <v>1</v>
      </c>
      <c r="Q273" s="1"/>
    </row>
    <row r="274" spans="1:17" ht="24" customHeight="1" x14ac:dyDescent="0.4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4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4">
        <v>0</v>
      </c>
      <c r="Q274" s="1"/>
    </row>
    <row r="275" spans="1:17" ht="24" customHeight="1" x14ac:dyDescent="0.4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3253</v>
      </c>
      <c r="G275" s="25">
        <v>764.03000000000009</v>
      </c>
      <c r="H275" s="44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4">
        <v>1</v>
      </c>
      <c r="Q275" s="1"/>
    </row>
    <row r="276" spans="1:17" ht="24" customHeight="1" x14ac:dyDescent="0.4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3262</v>
      </c>
      <c r="G276" s="25">
        <v>411.98999999999995</v>
      </c>
      <c r="H276" s="44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4">
        <v>0</v>
      </c>
      <c r="Q276" s="1"/>
    </row>
    <row r="277" spans="1:17" ht="24" customHeight="1" x14ac:dyDescent="0.4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4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4">
        <v>1</v>
      </c>
      <c r="Q277" s="1"/>
    </row>
    <row r="278" spans="1:17" ht="24" customHeight="1" x14ac:dyDescent="0.4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3253</v>
      </c>
      <c r="G278" s="25">
        <v>6722.31</v>
      </c>
      <c r="H278" s="44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4">
        <v>0</v>
      </c>
      <c r="Q278" s="1"/>
    </row>
    <row r="279" spans="1:17" ht="24" customHeight="1" x14ac:dyDescent="0.4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3251</v>
      </c>
      <c r="G279" s="25">
        <v>239.69</v>
      </c>
      <c r="H279" s="44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4">
        <v>1</v>
      </c>
      <c r="Q279" s="1"/>
    </row>
    <row r="280" spans="1:17" ht="24" customHeight="1" x14ac:dyDescent="0.4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4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4">
        <v>0</v>
      </c>
      <c r="Q280" s="1"/>
    </row>
    <row r="281" spans="1:17" ht="24" customHeight="1" x14ac:dyDescent="0.4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4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4">
        <v>1</v>
      </c>
      <c r="Q281" s="1"/>
    </row>
    <row r="282" spans="1:17" ht="24" customHeight="1" x14ac:dyDescent="0.4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3278</v>
      </c>
      <c r="G282" s="25">
        <v>2291.98</v>
      </c>
      <c r="H282" s="44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4">
        <v>0</v>
      </c>
      <c r="Q282" s="1"/>
    </row>
    <row r="283" spans="1:17" ht="24" customHeight="1" x14ac:dyDescent="0.4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3249</v>
      </c>
      <c r="G283" s="25">
        <v>41.199999999999996</v>
      </c>
      <c r="H283" s="44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4">
        <v>1</v>
      </c>
      <c r="Q283" s="1"/>
    </row>
    <row r="284" spans="1:17" ht="24" customHeight="1" x14ac:dyDescent="0.4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3253</v>
      </c>
      <c r="G284" s="25">
        <v>1003.7099999999999</v>
      </c>
      <c r="H284" s="44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4">
        <v>0</v>
      </c>
      <c r="Q284" s="1"/>
    </row>
    <row r="285" spans="1:17" ht="24" customHeight="1" x14ac:dyDescent="0.4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3249</v>
      </c>
      <c r="G285" s="25">
        <v>26.220000000000002</v>
      </c>
      <c r="H285" s="44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4">
        <v>1</v>
      </c>
      <c r="Q285" s="1"/>
    </row>
    <row r="286" spans="1:17" ht="24" customHeight="1" x14ac:dyDescent="0.4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4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4">
        <v>0</v>
      </c>
      <c r="Q286" s="1"/>
    </row>
    <row r="287" spans="1:17" ht="24" customHeight="1" x14ac:dyDescent="0.4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3276</v>
      </c>
      <c r="G287" s="25">
        <v>3048.46</v>
      </c>
      <c r="H287" s="44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4">
        <v>1</v>
      </c>
      <c r="Q287" s="1"/>
    </row>
    <row r="288" spans="1:17" ht="24" customHeight="1" x14ac:dyDescent="0.4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4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4">
        <v>0</v>
      </c>
      <c r="Q288" s="1"/>
    </row>
    <row r="289" spans="1:17" ht="24" customHeight="1" x14ac:dyDescent="0.4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3253</v>
      </c>
      <c r="G289" s="25">
        <v>2992.3</v>
      </c>
      <c r="H289" s="44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4">
        <v>1</v>
      </c>
      <c r="Q289" s="1"/>
    </row>
    <row r="290" spans="1:17" ht="24" customHeight="1" x14ac:dyDescent="0.4">
      <c r="A290" s="2">
        <v>286</v>
      </c>
      <c r="B290" s="23">
        <v>6020009592</v>
      </c>
      <c r="C290" s="3" t="s">
        <v>800</v>
      </c>
      <c r="D290" s="31" t="s">
        <v>3203</v>
      </c>
      <c r="E290" s="31" t="s">
        <v>801</v>
      </c>
      <c r="F290" s="3" t="s">
        <v>3275</v>
      </c>
      <c r="G290" s="25">
        <v>247.21</v>
      </c>
      <c r="H290" s="44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4">
        <v>0</v>
      </c>
      <c r="Q290" s="1"/>
    </row>
    <row r="291" spans="1:17" ht="24" customHeight="1" x14ac:dyDescent="0.4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3255</v>
      </c>
      <c r="G291" s="25">
        <v>97.39</v>
      </c>
      <c r="H291" s="44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4">
        <v>1</v>
      </c>
      <c r="Q291" s="1"/>
    </row>
    <row r="292" spans="1:17" ht="24" customHeight="1" x14ac:dyDescent="0.4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3253</v>
      </c>
      <c r="G292" s="25">
        <v>318.38</v>
      </c>
      <c r="H292" s="44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4">
        <v>0</v>
      </c>
      <c r="Q292" s="1"/>
    </row>
    <row r="293" spans="1:17" ht="24" customHeight="1" x14ac:dyDescent="0.4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3253</v>
      </c>
      <c r="G293" s="25">
        <v>1052.3900000000001</v>
      </c>
      <c r="H293" s="44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4">
        <v>1</v>
      </c>
      <c r="Q293" s="1"/>
    </row>
    <row r="294" spans="1:17" ht="24" customHeight="1" x14ac:dyDescent="0.4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3262</v>
      </c>
      <c r="G294" s="25">
        <v>292.13</v>
      </c>
      <c r="H294" s="44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4">
        <v>0</v>
      </c>
      <c r="Q294" s="1"/>
    </row>
    <row r="295" spans="1:17" ht="24" customHeight="1" x14ac:dyDescent="0.4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3262</v>
      </c>
      <c r="G295" s="25">
        <v>423.21</v>
      </c>
      <c r="H295" s="44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4">
        <v>1</v>
      </c>
      <c r="Q295" s="1"/>
    </row>
    <row r="296" spans="1:17" ht="24" customHeight="1" x14ac:dyDescent="0.4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3256</v>
      </c>
      <c r="G296" s="25">
        <v>1048.6199999999999</v>
      </c>
      <c r="H296" s="44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4">
        <v>0</v>
      </c>
      <c r="Q296" s="1"/>
    </row>
    <row r="297" spans="1:17" ht="24" customHeight="1" x14ac:dyDescent="0.4">
      <c r="A297" s="2">
        <v>293</v>
      </c>
      <c r="B297" s="23">
        <v>6020009599</v>
      </c>
      <c r="C297" s="3" t="s">
        <v>817</v>
      </c>
      <c r="D297" s="31" t="s">
        <v>3204</v>
      </c>
      <c r="E297" s="31" t="s">
        <v>818</v>
      </c>
      <c r="F297" s="7" t="s">
        <v>3253</v>
      </c>
      <c r="G297" s="25">
        <v>505.60999999999996</v>
      </c>
      <c r="H297" s="44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4">
        <v>1</v>
      </c>
      <c r="Q297" s="1"/>
    </row>
    <row r="298" spans="1:17" ht="24" customHeight="1" x14ac:dyDescent="0.4">
      <c r="A298" s="2">
        <v>294</v>
      </c>
      <c r="B298" s="23">
        <v>6020009600</v>
      </c>
      <c r="C298" s="3" t="s">
        <v>819</v>
      </c>
      <c r="D298" s="31" t="s">
        <v>3205</v>
      </c>
      <c r="E298" s="31" t="s">
        <v>820</v>
      </c>
      <c r="F298" s="7" t="s">
        <v>61</v>
      </c>
      <c r="G298" s="34">
        <v>0</v>
      </c>
      <c r="H298" s="44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4">
        <v>0</v>
      </c>
      <c r="Q298" s="1"/>
    </row>
    <row r="299" spans="1:17" ht="24" customHeight="1" x14ac:dyDescent="0.4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3253</v>
      </c>
      <c r="G299" s="25">
        <v>1149.76</v>
      </c>
      <c r="H299" s="44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4">
        <v>1</v>
      </c>
      <c r="Q299" s="1"/>
    </row>
    <row r="300" spans="1:17" ht="24" customHeight="1" x14ac:dyDescent="0.4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3253</v>
      </c>
      <c r="G300" s="25">
        <v>1917.47</v>
      </c>
      <c r="H300" s="44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4">
        <v>0</v>
      </c>
      <c r="Q300" s="1"/>
    </row>
    <row r="301" spans="1:17" ht="24" customHeight="1" x14ac:dyDescent="0.4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4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4">
        <v>1</v>
      </c>
      <c r="Q301" s="1"/>
    </row>
    <row r="302" spans="1:17" ht="24" customHeight="1" x14ac:dyDescent="0.4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3279</v>
      </c>
      <c r="G302" s="25">
        <v>8684.68</v>
      </c>
      <c r="H302" s="44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4">
        <v>0</v>
      </c>
      <c r="Q302" s="1"/>
    </row>
    <row r="303" spans="1:17" ht="24" customHeight="1" x14ac:dyDescent="0.4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3276</v>
      </c>
      <c r="G303" s="25">
        <v>2138.44</v>
      </c>
      <c r="H303" s="44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4">
        <v>1</v>
      </c>
      <c r="Q303" s="1"/>
    </row>
    <row r="304" spans="1:17" ht="24" customHeight="1" x14ac:dyDescent="0.4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3276</v>
      </c>
      <c r="G304" s="25">
        <v>397</v>
      </c>
      <c r="H304" s="44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4">
        <v>0</v>
      </c>
      <c r="Q304" s="1"/>
    </row>
    <row r="305" spans="1:17" ht="24" customHeight="1" x14ac:dyDescent="0.4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3253</v>
      </c>
      <c r="G305" s="25">
        <v>1247.1200000000001</v>
      </c>
      <c r="H305" s="44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4">
        <v>1</v>
      </c>
      <c r="Q305" s="1"/>
    </row>
    <row r="306" spans="1:17" ht="24" customHeight="1" x14ac:dyDescent="0.4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4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4">
        <v>0</v>
      </c>
      <c r="Q306" s="1"/>
    </row>
    <row r="307" spans="1:17" ht="24" customHeight="1" x14ac:dyDescent="0.4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3276</v>
      </c>
      <c r="G307" s="25">
        <v>756.52</v>
      </c>
      <c r="H307" s="44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4">
        <v>1</v>
      </c>
      <c r="Q307" s="1"/>
    </row>
    <row r="308" spans="1:17" ht="24" customHeight="1" x14ac:dyDescent="0.4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3266</v>
      </c>
      <c r="G308" s="25">
        <v>337.09000000000003</v>
      </c>
      <c r="H308" s="44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4">
        <v>0</v>
      </c>
      <c r="Q308" s="1"/>
    </row>
    <row r="309" spans="1:17" ht="24" customHeight="1" x14ac:dyDescent="0.4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3280</v>
      </c>
      <c r="G309" s="25">
        <v>1400.67</v>
      </c>
      <c r="H309" s="44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4">
        <v>1</v>
      </c>
      <c r="Q309" s="1"/>
    </row>
    <row r="310" spans="1:17" ht="24" customHeight="1" x14ac:dyDescent="0.4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3272</v>
      </c>
      <c r="G310" s="25">
        <v>123.6</v>
      </c>
      <c r="H310" s="44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4">
        <v>0</v>
      </c>
      <c r="Q310" s="1"/>
    </row>
    <row r="311" spans="1:17" ht="24" customHeight="1" x14ac:dyDescent="0.4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3225</v>
      </c>
      <c r="G311" s="25">
        <v>78.66</v>
      </c>
      <c r="H311" s="44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4">
        <v>1</v>
      </c>
      <c r="Q311" s="1"/>
    </row>
    <row r="312" spans="1:17" ht="24" customHeight="1" x14ac:dyDescent="0.4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3280</v>
      </c>
      <c r="G312" s="25">
        <v>1876.2800000000002</v>
      </c>
      <c r="H312" s="44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4">
        <v>0</v>
      </c>
      <c r="Q312" s="1"/>
    </row>
    <row r="313" spans="1:17" ht="24" customHeight="1" x14ac:dyDescent="0.4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3253</v>
      </c>
      <c r="G313" s="25">
        <v>179.79999999999998</v>
      </c>
      <c r="H313" s="44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4">
        <v>1</v>
      </c>
      <c r="Q313" s="1"/>
    </row>
    <row r="314" spans="1:17" ht="24" customHeight="1" x14ac:dyDescent="0.4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3253</v>
      </c>
      <c r="G314" s="25">
        <v>632.93999999999994</v>
      </c>
      <c r="H314" s="44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4">
        <v>0</v>
      </c>
      <c r="Q314" s="1"/>
    </row>
    <row r="315" spans="1:17" ht="24" customHeight="1" x14ac:dyDescent="0.4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3253</v>
      </c>
      <c r="G315" s="25">
        <v>7639.84</v>
      </c>
      <c r="H315" s="44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4">
        <v>1</v>
      </c>
      <c r="Q315" s="1"/>
    </row>
    <row r="316" spans="1:17" ht="24" customHeight="1" x14ac:dyDescent="0.4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3253</v>
      </c>
      <c r="G316" s="25">
        <v>2157.15</v>
      </c>
      <c r="H316" s="44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4">
        <v>0</v>
      </c>
      <c r="Q316" s="1"/>
    </row>
    <row r="317" spans="1:17" ht="24" customHeight="1" x14ac:dyDescent="0.4">
      <c r="A317" s="2">
        <v>313</v>
      </c>
      <c r="B317" s="23">
        <v>6020009619</v>
      </c>
      <c r="C317" s="3" t="s">
        <v>870</v>
      </c>
      <c r="D317" s="31" t="s">
        <v>3206</v>
      </c>
      <c r="E317" s="31" t="s">
        <v>871</v>
      </c>
      <c r="F317" s="3" t="s">
        <v>3253</v>
      </c>
      <c r="G317" s="25">
        <v>2576.62</v>
      </c>
      <c r="H317" s="44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4">
        <v>1</v>
      </c>
      <c r="Q317" s="1"/>
    </row>
    <row r="318" spans="1:17" ht="24" customHeight="1" x14ac:dyDescent="0.4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3253</v>
      </c>
      <c r="G318" s="25">
        <v>1475.5700000000002</v>
      </c>
      <c r="H318" s="44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4">
        <v>0</v>
      </c>
      <c r="Q318" s="1"/>
    </row>
    <row r="319" spans="1:17" ht="24" customHeight="1" x14ac:dyDescent="0.4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4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4">
        <v>1</v>
      </c>
      <c r="Q319" s="1"/>
    </row>
    <row r="320" spans="1:17" ht="24" customHeight="1" x14ac:dyDescent="0.4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3281</v>
      </c>
      <c r="G320" s="25">
        <v>385.77</v>
      </c>
      <c r="H320" s="44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4">
        <v>0</v>
      </c>
      <c r="Q320" s="1"/>
    </row>
    <row r="321" spans="1:17" ht="24" customHeight="1" x14ac:dyDescent="0.4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3256</v>
      </c>
      <c r="G321" s="25">
        <v>1138.5</v>
      </c>
      <c r="H321" s="44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4">
        <v>1</v>
      </c>
      <c r="Q321" s="1"/>
    </row>
    <row r="322" spans="1:17" ht="24" customHeight="1" x14ac:dyDescent="0.4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3253</v>
      </c>
      <c r="G322" s="25">
        <v>1895.0200000000002</v>
      </c>
      <c r="H322" s="44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4">
        <v>0</v>
      </c>
      <c r="Q322" s="1"/>
    </row>
    <row r="323" spans="1:17" ht="24" customHeight="1" x14ac:dyDescent="0.4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3282</v>
      </c>
      <c r="G323" s="25">
        <v>580.5</v>
      </c>
      <c r="H323" s="44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4">
        <v>1</v>
      </c>
      <c r="Q323" s="1"/>
    </row>
    <row r="324" spans="1:17" ht="24" customHeight="1" x14ac:dyDescent="0.4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4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4">
        <v>0</v>
      </c>
      <c r="Q324" s="1"/>
    </row>
    <row r="325" spans="1:17" ht="24" customHeight="1" x14ac:dyDescent="0.4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4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4">
        <v>1</v>
      </c>
      <c r="Q325" s="1"/>
    </row>
    <row r="326" spans="1:17" ht="24" customHeight="1" x14ac:dyDescent="0.4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3249</v>
      </c>
      <c r="G326" s="25">
        <v>44.94</v>
      </c>
      <c r="H326" s="44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4">
        <v>0</v>
      </c>
      <c r="Q326" s="1"/>
    </row>
    <row r="327" spans="1:17" ht="24" customHeight="1" x14ac:dyDescent="0.4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3249</v>
      </c>
      <c r="G327" s="25">
        <v>123.59</v>
      </c>
      <c r="H327" s="44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4">
        <v>1</v>
      </c>
      <c r="Q327" s="1"/>
    </row>
    <row r="328" spans="1:17" ht="24" customHeight="1" x14ac:dyDescent="0.4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3249</v>
      </c>
      <c r="G328" s="25">
        <v>134.82</v>
      </c>
      <c r="H328" s="44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4">
        <v>0</v>
      </c>
      <c r="Q328" s="1"/>
    </row>
    <row r="329" spans="1:17" ht="24" customHeight="1" x14ac:dyDescent="0.4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3283</v>
      </c>
      <c r="G329" s="25">
        <v>1333.25</v>
      </c>
      <c r="H329" s="44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4">
        <v>1</v>
      </c>
      <c r="Q329" s="1"/>
    </row>
    <row r="330" spans="1:17" ht="24" customHeight="1" x14ac:dyDescent="0.4">
      <c r="A330" s="2">
        <v>326</v>
      </c>
      <c r="B330" s="23">
        <v>6020009632</v>
      </c>
      <c r="C330" s="2">
        <v>1549788</v>
      </c>
      <c r="D330" s="31" t="s">
        <v>3257</v>
      </c>
      <c r="E330" s="31" t="s">
        <v>3258</v>
      </c>
      <c r="F330" s="2" t="s">
        <v>61</v>
      </c>
      <c r="G330" s="6">
        <v>0</v>
      </c>
      <c r="H330" s="44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4">
        <v>3.75</v>
      </c>
      <c r="O330" s="54">
        <v>0</v>
      </c>
      <c r="Q330" s="1"/>
    </row>
    <row r="331" spans="1:17" ht="24" customHeight="1" x14ac:dyDescent="0.4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3250</v>
      </c>
      <c r="G331" s="25">
        <v>288.37</v>
      </c>
      <c r="H331" s="44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4">
        <v>1</v>
      </c>
      <c r="Q331" s="1"/>
    </row>
    <row r="332" spans="1:17" ht="24" customHeight="1" x14ac:dyDescent="0.4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4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4">
        <v>0</v>
      </c>
      <c r="Q332" s="1"/>
    </row>
    <row r="333" spans="1:17" ht="24" customHeight="1" x14ac:dyDescent="0.4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3226</v>
      </c>
      <c r="G333" s="25">
        <v>760.27</v>
      </c>
      <c r="H333" s="44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4">
        <v>1</v>
      </c>
      <c r="Q333" s="1"/>
    </row>
    <row r="334" spans="1:17" ht="24" customHeight="1" x14ac:dyDescent="0.4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4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4">
        <v>0</v>
      </c>
      <c r="Q334" s="1"/>
    </row>
    <row r="335" spans="1:17" ht="24" customHeight="1" x14ac:dyDescent="0.4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3251</v>
      </c>
      <c r="G335" s="25">
        <v>176.03</v>
      </c>
      <c r="H335" s="44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4">
        <v>1</v>
      </c>
      <c r="Q335" s="1"/>
    </row>
    <row r="336" spans="1:17" ht="24" customHeight="1" x14ac:dyDescent="0.4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3284</v>
      </c>
      <c r="G336" s="25">
        <v>1071.0900000000001</v>
      </c>
      <c r="H336" s="44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4">
        <v>0</v>
      </c>
      <c r="Q336" s="1"/>
    </row>
    <row r="337" spans="1:17" ht="24" customHeight="1" x14ac:dyDescent="0.4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3253</v>
      </c>
      <c r="G337" s="25">
        <v>1318.27</v>
      </c>
      <c r="H337" s="44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4">
        <v>1</v>
      </c>
      <c r="Q337" s="1"/>
    </row>
    <row r="338" spans="1:17" ht="24" customHeight="1" x14ac:dyDescent="0.4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3253</v>
      </c>
      <c r="G338" s="25">
        <v>337.1</v>
      </c>
      <c r="H338" s="44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4">
        <v>0</v>
      </c>
      <c r="Q338" s="1"/>
    </row>
    <row r="339" spans="1:17" ht="24" customHeight="1" x14ac:dyDescent="0.4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3253</v>
      </c>
      <c r="G339" s="25">
        <v>981.19999999999993</v>
      </c>
      <c r="H339" s="44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4">
        <v>1</v>
      </c>
      <c r="Q339" s="1"/>
    </row>
    <row r="340" spans="1:17" ht="24" customHeight="1" x14ac:dyDescent="0.4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3253</v>
      </c>
      <c r="G340" s="25">
        <v>1014.9399999999999</v>
      </c>
      <c r="H340" s="44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4">
        <v>0</v>
      </c>
      <c r="Q340" s="1"/>
    </row>
    <row r="341" spans="1:17" ht="24" customHeight="1" x14ac:dyDescent="0.4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3253</v>
      </c>
      <c r="G341" s="25">
        <v>543.09</v>
      </c>
      <c r="H341" s="44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4">
        <v>1</v>
      </c>
      <c r="Q341" s="1"/>
    </row>
    <row r="342" spans="1:17" ht="24" customHeight="1" x14ac:dyDescent="0.4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3253</v>
      </c>
      <c r="G342" s="25">
        <v>1595.42</v>
      </c>
      <c r="H342" s="44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4">
        <v>0</v>
      </c>
      <c r="Q342" s="1"/>
    </row>
    <row r="343" spans="1:17" ht="24" customHeight="1" x14ac:dyDescent="0.4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3262</v>
      </c>
      <c r="G343" s="25">
        <v>453.18</v>
      </c>
      <c r="H343" s="44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4">
        <v>1</v>
      </c>
      <c r="Q343" s="1"/>
    </row>
    <row r="344" spans="1:17" ht="24" customHeight="1" x14ac:dyDescent="0.4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4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4">
        <v>0</v>
      </c>
      <c r="Q344" s="1"/>
    </row>
    <row r="345" spans="1:17" ht="24" customHeight="1" x14ac:dyDescent="0.4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4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4">
        <v>1</v>
      </c>
      <c r="Q345" s="1"/>
    </row>
    <row r="346" spans="1:17" ht="24" customHeight="1" x14ac:dyDescent="0.4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3253</v>
      </c>
      <c r="G346" s="25">
        <v>1415.64</v>
      </c>
      <c r="H346" s="44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4">
        <v>0</v>
      </c>
      <c r="Q346" s="1"/>
    </row>
    <row r="347" spans="1:17" ht="24" customHeight="1" x14ac:dyDescent="0.4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4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4">
        <v>1</v>
      </c>
      <c r="Q347" s="1"/>
    </row>
    <row r="348" spans="1:17" ht="24" customHeight="1" x14ac:dyDescent="0.4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0" t="s">
        <v>3285</v>
      </c>
      <c r="G348" s="25">
        <v>63.72</v>
      </c>
      <c r="H348" s="44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4">
        <v>0</v>
      </c>
      <c r="Q348" s="1"/>
    </row>
    <row r="349" spans="1:17" ht="24" customHeight="1" x14ac:dyDescent="0.4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4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4">
        <v>1</v>
      </c>
      <c r="Q349" s="1"/>
    </row>
    <row r="350" spans="1:17" ht="24" customHeight="1" x14ac:dyDescent="0.4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3286</v>
      </c>
      <c r="G350" s="25">
        <v>11.24</v>
      </c>
      <c r="H350" s="44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4">
        <v>0</v>
      </c>
      <c r="Q350" s="1"/>
    </row>
    <row r="351" spans="1:17" ht="24" customHeight="1" x14ac:dyDescent="0.4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4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4">
        <v>1</v>
      </c>
      <c r="Q351" s="1"/>
    </row>
    <row r="352" spans="1:17" ht="24" customHeight="1" x14ac:dyDescent="0.4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3255</v>
      </c>
      <c r="G352" s="25">
        <v>33.71</v>
      </c>
      <c r="H352" s="44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4">
        <v>0</v>
      </c>
      <c r="Q352" s="1"/>
    </row>
    <row r="353" spans="1:17" ht="24" customHeight="1" x14ac:dyDescent="0.4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4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4">
        <v>1</v>
      </c>
      <c r="Q353" s="1"/>
    </row>
    <row r="354" spans="1:17" ht="24" customHeight="1" x14ac:dyDescent="0.4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4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4">
        <v>0</v>
      </c>
      <c r="Q354" s="1"/>
    </row>
    <row r="355" spans="1:17" ht="24" customHeight="1" x14ac:dyDescent="0.4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3253</v>
      </c>
      <c r="G355" s="25">
        <v>722.81000000000006</v>
      </c>
      <c r="H355" s="44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4">
        <v>1</v>
      </c>
      <c r="Q355" s="1"/>
    </row>
    <row r="356" spans="1:17" ht="24" customHeight="1" x14ac:dyDescent="0.4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4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4">
        <v>0</v>
      </c>
      <c r="Q356" s="1"/>
    </row>
    <row r="357" spans="1:17" ht="24" customHeight="1" x14ac:dyDescent="0.4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3253</v>
      </c>
      <c r="G357" s="25">
        <v>5078.28</v>
      </c>
      <c r="H357" s="44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4">
        <v>1</v>
      </c>
      <c r="Q357" s="1"/>
    </row>
    <row r="358" spans="1:17" ht="24" customHeight="1" x14ac:dyDescent="0.4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3253</v>
      </c>
      <c r="G358" s="25">
        <v>3033.49</v>
      </c>
      <c r="H358" s="44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4">
        <v>0</v>
      </c>
      <c r="Q358" s="1"/>
    </row>
    <row r="359" spans="1:17" ht="24" customHeight="1" x14ac:dyDescent="0.4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3253</v>
      </c>
      <c r="G359" s="25">
        <v>2209.61</v>
      </c>
      <c r="H359" s="44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4">
        <v>1</v>
      </c>
      <c r="Q359" s="1"/>
    </row>
    <row r="360" spans="1:17" ht="24" customHeight="1" x14ac:dyDescent="0.4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3253</v>
      </c>
      <c r="G360" s="25">
        <v>1209.67</v>
      </c>
      <c r="H360" s="44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4">
        <v>0</v>
      </c>
      <c r="Q360" s="1"/>
    </row>
    <row r="361" spans="1:17" ht="24" customHeight="1" x14ac:dyDescent="0.4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3253</v>
      </c>
      <c r="G361" s="25">
        <v>550.55000000000007</v>
      </c>
      <c r="H361" s="44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4">
        <v>1</v>
      </c>
      <c r="Q361" s="1"/>
    </row>
    <row r="362" spans="1:17" ht="24" customHeight="1" x14ac:dyDescent="0.4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4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4">
        <v>0</v>
      </c>
      <c r="Q362" s="1"/>
    </row>
    <row r="363" spans="1:17" ht="24" customHeight="1" x14ac:dyDescent="0.4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3278</v>
      </c>
      <c r="G363" s="25">
        <v>1868.8</v>
      </c>
      <c r="H363" s="44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4">
        <v>1</v>
      </c>
      <c r="Q363" s="1"/>
    </row>
    <row r="364" spans="1:17" ht="24" customHeight="1" x14ac:dyDescent="0.4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4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4">
        <v>0</v>
      </c>
      <c r="Q364" s="1"/>
    </row>
    <row r="365" spans="1:17" ht="24" customHeight="1" x14ac:dyDescent="0.4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4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4">
        <v>1</v>
      </c>
      <c r="Q365" s="1"/>
    </row>
    <row r="366" spans="1:17" ht="24" customHeight="1" x14ac:dyDescent="0.4">
      <c r="A366" s="2">
        <v>362</v>
      </c>
      <c r="B366" s="23">
        <v>6020009668</v>
      </c>
      <c r="C366" s="3" t="s">
        <v>3130</v>
      </c>
      <c r="D366" s="31" t="s">
        <v>3152</v>
      </c>
      <c r="E366" s="31" t="s">
        <v>3153</v>
      </c>
      <c r="F366" s="3" t="s">
        <v>3249</v>
      </c>
      <c r="G366" s="25">
        <v>59.92</v>
      </c>
      <c r="H366" s="44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4">
        <v>0</v>
      </c>
      <c r="Q366" s="1"/>
    </row>
    <row r="367" spans="1:17" ht="24" customHeight="1" x14ac:dyDescent="0.4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4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4">
        <v>1</v>
      </c>
      <c r="Q367" s="1"/>
    </row>
    <row r="368" spans="1:17" ht="24" customHeight="1" x14ac:dyDescent="0.4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4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4">
        <v>0</v>
      </c>
      <c r="Q368" s="1"/>
    </row>
    <row r="369" spans="1:17" ht="24" customHeight="1" x14ac:dyDescent="0.4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4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4">
        <v>1</v>
      </c>
      <c r="Q369" s="1"/>
    </row>
    <row r="370" spans="1:17" ht="24" customHeight="1" x14ac:dyDescent="0.4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3249</v>
      </c>
      <c r="G370" s="25">
        <v>29.96</v>
      </c>
      <c r="H370" s="44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4">
        <v>0</v>
      </c>
      <c r="Q370" s="1"/>
    </row>
    <row r="371" spans="1:17" ht="24" customHeight="1" x14ac:dyDescent="0.4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4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4">
        <v>1</v>
      </c>
      <c r="Q371" s="1"/>
    </row>
    <row r="372" spans="1:17" ht="24" customHeight="1" x14ac:dyDescent="0.4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4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4">
        <v>0</v>
      </c>
      <c r="Q372" s="1"/>
    </row>
    <row r="373" spans="1:17" ht="24" customHeight="1" x14ac:dyDescent="0.4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4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4">
        <v>1</v>
      </c>
      <c r="Q373" s="1"/>
    </row>
    <row r="374" spans="1:17" ht="24" customHeight="1" x14ac:dyDescent="0.4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4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4">
        <v>0</v>
      </c>
      <c r="Q374" s="1"/>
    </row>
    <row r="375" spans="1:17" ht="24" customHeight="1" x14ac:dyDescent="0.4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3253</v>
      </c>
      <c r="G375" s="25">
        <v>1071.1100000000001</v>
      </c>
      <c r="H375" s="44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4">
        <v>1</v>
      </c>
      <c r="Q375" s="1"/>
    </row>
    <row r="376" spans="1:17" ht="24" customHeight="1" x14ac:dyDescent="0.4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4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4">
        <v>0</v>
      </c>
      <c r="Q376" s="1"/>
    </row>
    <row r="377" spans="1:17" ht="24" customHeight="1" x14ac:dyDescent="0.4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4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4">
        <v>1</v>
      </c>
      <c r="Q377" s="1"/>
    </row>
    <row r="378" spans="1:17" ht="24" customHeight="1" x14ac:dyDescent="0.4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4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4">
        <v>0</v>
      </c>
      <c r="Q378" s="1"/>
    </row>
    <row r="379" spans="1:17" ht="24" customHeight="1" x14ac:dyDescent="0.4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3274</v>
      </c>
      <c r="G379" s="25">
        <v>1355.72</v>
      </c>
      <c r="H379" s="44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4">
        <v>1</v>
      </c>
      <c r="Q379" s="1"/>
    </row>
    <row r="380" spans="1:17" ht="24" customHeight="1" x14ac:dyDescent="0.4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3259</v>
      </c>
      <c r="G380" s="25">
        <v>1569.1799999999998</v>
      </c>
      <c r="H380" s="44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4">
        <v>0</v>
      </c>
      <c r="Q380" s="1"/>
    </row>
    <row r="381" spans="1:17" ht="24" customHeight="1" x14ac:dyDescent="0.4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3253</v>
      </c>
      <c r="G381" s="25">
        <v>4314.26</v>
      </c>
      <c r="H381" s="44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4">
        <v>1</v>
      </c>
      <c r="Q381" s="1"/>
    </row>
    <row r="382" spans="1:17" ht="24" customHeight="1" x14ac:dyDescent="0.4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3287</v>
      </c>
      <c r="G382" s="25">
        <v>1104.81</v>
      </c>
      <c r="H382" s="44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4">
        <v>0</v>
      </c>
      <c r="Q382" s="1"/>
    </row>
    <row r="383" spans="1:17" ht="24" customHeight="1" x14ac:dyDescent="0.4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3270</v>
      </c>
      <c r="G383" s="25">
        <v>352.06</v>
      </c>
      <c r="H383" s="44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4">
        <v>1</v>
      </c>
      <c r="Q383" s="1"/>
    </row>
    <row r="384" spans="1:17" ht="24" customHeight="1" x14ac:dyDescent="0.4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3253</v>
      </c>
      <c r="G384" s="25">
        <v>2037.3300000000002</v>
      </c>
      <c r="H384" s="44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4">
        <v>0</v>
      </c>
      <c r="Q384" s="1"/>
    </row>
    <row r="385" spans="1:17" ht="24" customHeight="1" x14ac:dyDescent="0.4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3266</v>
      </c>
      <c r="G385" s="25">
        <v>258.45</v>
      </c>
      <c r="H385" s="44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4">
        <v>1</v>
      </c>
      <c r="Q385" s="1"/>
    </row>
    <row r="386" spans="1:17" ht="24" customHeight="1" x14ac:dyDescent="0.4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3253</v>
      </c>
      <c r="G386" s="25">
        <v>1445.6200000000001</v>
      </c>
      <c r="H386" s="44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4">
        <v>0</v>
      </c>
      <c r="Q386" s="1"/>
    </row>
    <row r="387" spans="1:17" ht="24" customHeight="1" x14ac:dyDescent="0.4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3253</v>
      </c>
      <c r="G387" s="25">
        <v>580.53</v>
      </c>
      <c r="H387" s="44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4">
        <v>1</v>
      </c>
      <c r="Q387" s="1"/>
    </row>
    <row r="388" spans="1:17" ht="24" customHeight="1" x14ac:dyDescent="0.4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3253</v>
      </c>
      <c r="G388" s="25">
        <v>2029.84</v>
      </c>
      <c r="H388" s="44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4">
        <v>0</v>
      </c>
      <c r="Q388" s="1"/>
    </row>
    <row r="389" spans="1:17" ht="24" customHeight="1" x14ac:dyDescent="0.4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3176</v>
      </c>
      <c r="G389" s="25">
        <v>415.72</v>
      </c>
      <c r="H389" s="44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4">
        <v>1</v>
      </c>
      <c r="Q389" s="1"/>
    </row>
    <row r="390" spans="1:17" ht="24" customHeight="1" x14ac:dyDescent="0.4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3252</v>
      </c>
      <c r="G390" s="25">
        <v>674.11</v>
      </c>
      <c r="H390" s="44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4">
        <v>0</v>
      </c>
      <c r="Q390" s="1"/>
    </row>
    <row r="391" spans="1:17" ht="24" customHeight="1" x14ac:dyDescent="0.4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3251</v>
      </c>
      <c r="G391" s="25">
        <v>258.42</v>
      </c>
      <c r="H391" s="44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4">
        <v>1</v>
      </c>
      <c r="Q391" s="1"/>
    </row>
    <row r="392" spans="1:17" ht="24" customHeight="1" x14ac:dyDescent="0.4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3259</v>
      </c>
      <c r="G392" s="25">
        <v>1078.5899999999999</v>
      </c>
      <c r="H392" s="44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4">
        <v>0</v>
      </c>
      <c r="Q392" s="1"/>
    </row>
    <row r="393" spans="1:17" ht="24" customHeight="1" x14ac:dyDescent="0.4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3266</v>
      </c>
      <c r="G393" s="25">
        <v>3265.67</v>
      </c>
      <c r="H393" s="44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4">
        <v>1</v>
      </c>
      <c r="Q393" s="1"/>
    </row>
    <row r="394" spans="1:17" ht="24" customHeight="1" x14ac:dyDescent="0.4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3274</v>
      </c>
      <c r="G394" s="25">
        <v>1584.15</v>
      </c>
      <c r="H394" s="44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4">
        <v>0</v>
      </c>
      <c r="Q394" s="1"/>
    </row>
    <row r="395" spans="1:17" ht="24" customHeight="1" x14ac:dyDescent="0.4">
      <c r="A395" s="2">
        <v>391</v>
      </c>
      <c r="B395" s="23">
        <v>6020009697</v>
      </c>
      <c r="C395" s="3" t="s">
        <v>3202</v>
      </c>
      <c r="D395" s="31" t="s">
        <v>3207</v>
      </c>
      <c r="E395" s="31" t="s">
        <v>3208</v>
      </c>
      <c r="F395" s="3" t="s">
        <v>3249</v>
      </c>
      <c r="G395" s="25">
        <v>48.69</v>
      </c>
      <c r="H395" s="44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4">
        <v>1</v>
      </c>
      <c r="Q395" s="1"/>
    </row>
    <row r="396" spans="1:17" ht="24" customHeight="1" x14ac:dyDescent="0.4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4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4">
        <v>0</v>
      </c>
      <c r="Q396" s="1"/>
    </row>
    <row r="397" spans="1:17" ht="24" customHeight="1" x14ac:dyDescent="0.4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3253</v>
      </c>
      <c r="G397" s="25">
        <v>108.64</v>
      </c>
      <c r="H397" s="44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4">
        <v>1</v>
      </c>
      <c r="Q397" s="1"/>
    </row>
    <row r="398" spans="1:17" ht="24" customHeight="1" x14ac:dyDescent="0.4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3253</v>
      </c>
      <c r="G398" s="25">
        <v>486.89</v>
      </c>
      <c r="H398" s="44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4">
        <v>0</v>
      </c>
      <c r="Q398" s="1"/>
    </row>
    <row r="399" spans="1:17" ht="24" customHeight="1" x14ac:dyDescent="0.4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3251</v>
      </c>
      <c r="G399" s="25">
        <v>74.91</v>
      </c>
      <c r="H399" s="44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4">
        <v>1</v>
      </c>
      <c r="Q399" s="1"/>
    </row>
    <row r="400" spans="1:17" ht="24" customHeight="1" x14ac:dyDescent="0.4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3251</v>
      </c>
      <c r="G400" s="25">
        <v>520.55999999999995</v>
      </c>
      <c r="H400" s="44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4">
        <v>0</v>
      </c>
      <c r="Q400" s="1"/>
    </row>
    <row r="401" spans="1:17" ht="24" customHeight="1" x14ac:dyDescent="0.4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3288</v>
      </c>
      <c r="G401" s="25">
        <v>18.740000000000002</v>
      </c>
      <c r="H401" s="44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4">
        <v>1</v>
      </c>
      <c r="Q401" s="1"/>
    </row>
    <row r="402" spans="1:17" ht="24" customHeight="1" x14ac:dyDescent="0.4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3253</v>
      </c>
      <c r="G402" s="25">
        <v>1730.22</v>
      </c>
      <c r="H402" s="44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4">
        <v>0</v>
      </c>
      <c r="Q402" s="1"/>
    </row>
    <row r="403" spans="1:17" ht="24" customHeight="1" x14ac:dyDescent="0.4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3253</v>
      </c>
      <c r="G403" s="25">
        <v>1400.6799999999998</v>
      </c>
      <c r="H403" s="44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4">
        <v>1</v>
      </c>
      <c r="Q403" s="1"/>
    </row>
    <row r="404" spans="1:17" ht="24" customHeight="1" x14ac:dyDescent="0.4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3249</v>
      </c>
      <c r="G404" s="25">
        <v>26.220000000000002</v>
      </c>
      <c r="H404" s="44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4">
        <v>0</v>
      </c>
      <c r="Q404" s="1"/>
    </row>
    <row r="405" spans="1:17" ht="24" customHeight="1" x14ac:dyDescent="0.4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3278</v>
      </c>
      <c r="G405" s="25">
        <v>404.5</v>
      </c>
      <c r="H405" s="44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4">
        <v>1</v>
      </c>
      <c r="Q405" s="1"/>
    </row>
    <row r="406" spans="1:17" ht="24" customHeight="1" x14ac:dyDescent="0.4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3272</v>
      </c>
      <c r="G406" s="25">
        <v>213.48</v>
      </c>
      <c r="H406" s="44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4">
        <v>0</v>
      </c>
      <c r="Q406" s="1"/>
    </row>
    <row r="407" spans="1:17" ht="24" customHeight="1" x14ac:dyDescent="0.4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3255</v>
      </c>
      <c r="G407" s="25">
        <v>273.39</v>
      </c>
      <c r="H407" s="44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4">
        <v>1</v>
      </c>
      <c r="Q407" s="1"/>
    </row>
    <row r="408" spans="1:17" ht="24" customHeight="1" x14ac:dyDescent="0.4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3195</v>
      </c>
      <c r="G408" s="25">
        <v>445.7</v>
      </c>
      <c r="H408" s="44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4">
        <v>0</v>
      </c>
      <c r="Q408" s="1"/>
    </row>
    <row r="409" spans="1:17" ht="24" customHeight="1" x14ac:dyDescent="0.4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3253</v>
      </c>
      <c r="G409" s="25">
        <v>741.56999999999994</v>
      </c>
      <c r="H409" s="44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4">
        <v>1</v>
      </c>
      <c r="Q409" s="1"/>
    </row>
    <row r="410" spans="1:17" ht="24" customHeight="1" x14ac:dyDescent="0.4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3270</v>
      </c>
      <c r="G410" s="25">
        <v>483.14000000000004</v>
      </c>
      <c r="H410" s="44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4">
        <v>0</v>
      </c>
      <c r="Q410" s="1"/>
    </row>
    <row r="411" spans="1:17" ht="24" customHeight="1" x14ac:dyDescent="0.4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4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4">
        <v>1</v>
      </c>
      <c r="Q411" s="1"/>
    </row>
    <row r="412" spans="1:17" ht="24" customHeight="1" x14ac:dyDescent="0.4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4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4">
        <v>0</v>
      </c>
      <c r="Q412" s="1"/>
    </row>
    <row r="413" spans="1:17" ht="24" customHeight="1" x14ac:dyDescent="0.4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4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4">
        <v>1</v>
      </c>
      <c r="Q413" s="1"/>
    </row>
    <row r="414" spans="1:17" ht="24" customHeight="1" x14ac:dyDescent="0.4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3221</v>
      </c>
      <c r="G414" s="25">
        <v>801.48</v>
      </c>
      <c r="H414" s="44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4">
        <v>0</v>
      </c>
      <c r="Q414" s="1"/>
    </row>
    <row r="415" spans="1:17" ht="24" customHeight="1" x14ac:dyDescent="0.4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3249</v>
      </c>
      <c r="G415" s="34">
        <v>142.31</v>
      </c>
      <c r="H415" s="44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4">
        <v>1</v>
      </c>
      <c r="Q415" s="1"/>
    </row>
    <row r="416" spans="1:17" ht="24" customHeight="1" x14ac:dyDescent="0.4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3256</v>
      </c>
      <c r="G416" s="25">
        <v>1685.27</v>
      </c>
      <c r="H416" s="44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4">
        <v>0</v>
      </c>
      <c r="Q416" s="1"/>
    </row>
    <row r="417" spans="1:17" ht="24" customHeight="1" x14ac:dyDescent="0.4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3249</v>
      </c>
      <c r="G417" s="34">
        <v>14.98</v>
      </c>
      <c r="H417" s="44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4">
        <v>1</v>
      </c>
      <c r="Q417" s="1"/>
    </row>
    <row r="418" spans="1:17" ht="24" customHeight="1" x14ac:dyDescent="0.4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3252</v>
      </c>
      <c r="G418" s="25">
        <v>329.56</v>
      </c>
      <c r="H418" s="44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4">
        <v>0</v>
      </c>
      <c r="Q418" s="1"/>
    </row>
    <row r="419" spans="1:17" ht="24" customHeight="1" x14ac:dyDescent="0.4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3252</v>
      </c>
      <c r="G419" s="25">
        <v>67.42</v>
      </c>
      <c r="H419" s="44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4">
        <v>1</v>
      </c>
      <c r="Q419" s="1"/>
    </row>
    <row r="420" spans="1:17" ht="24" customHeight="1" x14ac:dyDescent="0.4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4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4">
        <v>0</v>
      </c>
      <c r="Q420" s="1"/>
    </row>
    <row r="421" spans="1:17" ht="24" customHeight="1" x14ac:dyDescent="0.4">
      <c r="A421" s="2">
        <v>417</v>
      </c>
      <c r="B421" s="23">
        <v>6020009723</v>
      </c>
      <c r="C421" s="3" t="s">
        <v>3235</v>
      </c>
      <c r="D421" s="31" t="s">
        <v>3243</v>
      </c>
      <c r="E421" s="31" t="s">
        <v>3244</v>
      </c>
      <c r="F421" s="2" t="s">
        <v>61</v>
      </c>
      <c r="G421" s="6">
        <v>0</v>
      </c>
      <c r="H421" s="44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4">
        <v>1</v>
      </c>
      <c r="Q421" s="1"/>
    </row>
    <row r="422" spans="1:17" ht="24" customHeight="1" x14ac:dyDescent="0.4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3251</v>
      </c>
      <c r="G422" s="25">
        <v>265.91000000000003</v>
      </c>
      <c r="H422" s="44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4">
        <v>0</v>
      </c>
      <c r="Q422" s="1"/>
    </row>
    <row r="423" spans="1:17" ht="24" customHeight="1" x14ac:dyDescent="0.4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4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4">
        <v>1</v>
      </c>
      <c r="Q423" s="1"/>
    </row>
    <row r="424" spans="1:17" ht="24" customHeight="1" x14ac:dyDescent="0.4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3262</v>
      </c>
      <c r="G424" s="25">
        <v>1366.9599999999998</v>
      </c>
      <c r="H424" s="44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4">
        <v>0</v>
      </c>
      <c r="Q424" s="1"/>
    </row>
    <row r="425" spans="1:17" ht="24" customHeight="1" x14ac:dyDescent="0.4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3289</v>
      </c>
      <c r="G425" s="25">
        <v>78.679999999999993</v>
      </c>
      <c r="H425" s="44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4">
        <v>1</v>
      </c>
      <c r="Q425" s="1"/>
    </row>
    <row r="426" spans="1:17" ht="24" customHeight="1" x14ac:dyDescent="0.4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3253</v>
      </c>
      <c r="G426" s="25">
        <v>2572.85</v>
      </c>
      <c r="H426" s="44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4">
        <v>0</v>
      </c>
      <c r="Q426" s="1"/>
    </row>
    <row r="427" spans="1:17" ht="24" customHeight="1" x14ac:dyDescent="0.4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3290</v>
      </c>
      <c r="G427" s="25">
        <v>224.73000000000002</v>
      </c>
      <c r="H427" s="44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4">
        <v>1</v>
      </c>
      <c r="Q427" s="1"/>
    </row>
    <row r="428" spans="1:17" ht="24" customHeight="1" x14ac:dyDescent="0.4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3253</v>
      </c>
      <c r="G428" s="25">
        <v>1093.5800000000002</v>
      </c>
      <c r="H428" s="44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4">
        <v>0</v>
      </c>
      <c r="Q428" s="1"/>
    </row>
    <row r="429" spans="1:17" ht="24" customHeight="1" x14ac:dyDescent="0.4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4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4">
        <v>1</v>
      </c>
      <c r="Q429" s="1"/>
    </row>
    <row r="430" spans="1:17" ht="24" customHeight="1" x14ac:dyDescent="0.4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3249</v>
      </c>
      <c r="G430" s="25">
        <v>5894.63</v>
      </c>
      <c r="H430" s="44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4">
        <v>0</v>
      </c>
      <c r="Q430" s="1"/>
    </row>
    <row r="431" spans="1:17" ht="24" customHeight="1" x14ac:dyDescent="0.4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3249</v>
      </c>
      <c r="G431" s="18">
        <v>149.80000000000001</v>
      </c>
      <c r="H431" s="44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4">
        <v>1</v>
      </c>
      <c r="Q431" s="1"/>
    </row>
    <row r="432" spans="1:17" ht="24" customHeight="1" x14ac:dyDescent="0.4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3249</v>
      </c>
      <c r="G432" s="25">
        <v>33.71</v>
      </c>
      <c r="H432" s="44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4">
        <v>0</v>
      </c>
      <c r="Q432" s="1"/>
    </row>
    <row r="433" spans="1:17" ht="24" customHeight="1" x14ac:dyDescent="0.4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3249</v>
      </c>
      <c r="G433" s="25">
        <v>565.5</v>
      </c>
      <c r="H433" s="44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4">
        <v>1</v>
      </c>
      <c r="Q433" s="1"/>
    </row>
    <row r="434" spans="1:17" ht="24" customHeight="1" x14ac:dyDescent="0.4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3253</v>
      </c>
      <c r="G434" s="25">
        <v>1906.24</v>
      </c>
      <c r="H434" s="44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4">
        <v>0</v>
      </c>
      <c r="Q434" s="1"/>
    </row>
    <row r="435" spans="1:17" ht="24" customHeight="1" x14ac:dyDescent="0.4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3253</v>
      </c>
      <c r="G435" s="25">
        <v>4295.5599999999995</v>
      </c>
      <c r="H435" s="44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4">
        <v>1</v>
      </c>
      <c r="Q435" s="1"/>
    </row>
    <row r="436" spans="1:17" ht="24" customHeight="1" x14ac:dyDescent="0.4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3110</v>
      </c>
      <c r="G436" s="25">
        <v>955.01</v>
      </c>
      <c r="H436" s="44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4">
        <v>0</v>
      </c>
      <c r="Q436" s="1"/>
    </row>
    <row r="437" spans="1:17" ht="24" customHeight="1" x14ac:dyDescent="0.4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3253</v>
      </c>
      <c r="G437" s="25">
        <v>1295.8200000000002</v>
      </c>
      <c r="H437" s="44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4">
        <v>1</v>
      </c>
      <c r="Q437" s="1"/>
    </row>
    <row r="438" spans="1:17" ht="24" customHeight="1" x14ac:dyDescent="0.4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3249</v>
      </c>
      <c r="G438" s="25">
        <v>228.45</v>
      </c>
      <c r="H438" s="44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4">
        <v>0</v>
      </c>
      <c r="Q438" s="1"/>
    </row>
    <row r="439" spans="1:17" ht="24" customHeight="1" x14ac:dyDescent="0.4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3249</v>
      </c>
      <c r="G439" s="25">
        <v>1067.33</v>
      </c>
      <c r="H439" s="44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4">
        <v>1</v>
      </c>
      <c r="Q439" s="1"/>
    </row>
    <row r="440" spans="1:17" ht="24" customHeight="1" x14ac:dyDescent="0.4">
      <c r="A440" s="2">
        <v>436</v>
      </c>
      <c r="B440" s="23">
        <v>6020009742</v>
      </c>
      <c r="C440" s="3" t="s">
        <v>1176</v>
      </c>
      <c r="D440" s="31" t="s">
        <v>3154</v>
      </c>
      <c r="E440" s="31" t="s">
        <v>1178</v>
      </c>
      <c r="F440" s="3" t="s">
        <v>3253</v>
      </c>
      <c r="G440" s="25">
        <v>2262.02</v>
      </c>
      <c r="H440" s="44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4">
        <v>0</v>
      </c>
      <c r="Q440" s="1"/>
    </row>
    <row r="441" spans="1:17" ht="24" customHeight="1" x14ac:dyDescent="0.4">
      <c r="A441" s="2">
        <v>437</v>
      </c>
      <c r="B441" s="23">
        <v>6020009743</v>
      </c>
      <c r="C441" s="3" t="s">
        <v>1181</v>
      </c>
      <c r="D441" s="31" t="s">
        <v>3155</v>
      </c>
      <c r="E441" s="31" t="s">
        <v>1182</v>
      </c>
      <c r="F441" s="3" t="s">
        <v>61</v>
      </c>
      <c r="G441" s="25">
        <v>0</v>
      </c>
      <c r="H441" s="44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4">
        <v>1</v>
      </c>
      <c r="Q441" s="1"/>
    </row>
    <row r="442" spans="1:17" ht="24" customHeight="1" x14ac:dyDescent="0.4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3249</v>
      </c>
      <c r="G442" s="25">
        <v>187.25</v>
      </c>
      <c r="H442" s="44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4">
        <v>0</v>
      </c>
      <c r="Q442" s="1"/>
    </row>
    <row r="443" spans="1:17" ht="24" customHeight="1" x14ac:dyDescent="0.4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4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4">
        <v>1</v>
      </c>
      <c r="Q443" s="1"/>
    </row>
    <row r="444" spans="1:17" ht="24" customHeight="1" x14ac:dyDescent="0.4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4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4">
        <v>0</v>
      </c>
      <c r="Q444" s="1"/>
    </row>
    <row r="445" spans="1:17" ht="24" customHeight="1" x14ac:dyDescent="0.4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3277</v>
      </c>
      <c r="G445" s="25">
        <v>441.92999999999995</v>
      </c>
      <c r="H445" s="44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4">
        <v>1</v>
      </c>
      <c r="Q445" s="1"/>
    </row>
    <row r="446" spans="1:17" ht="24" customHeight="1" x14ac:dyDescent="0.4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4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4">
        <v>0</v>
      </c>
      <c r="Q446" s="1"/>
    </row>
    <row r="447" spans="1:17" ht="24" customHeight="1" x14ac:dyDescent="0.4">
      <c r="A447" s="2">
        <v>443</v>
      </c>
      <c r="B447" s="23">
        <v>6020009749</v>
      </c>
      <c r="C447" s="3" t="s">
        <v>1194</v>
      </c>
      <c r="D447" s="31" t="s">
        <v>3156</v>
      </c>
      <c r="E447" s="31" t="s">
        <v>1195</v>
      </c>
      <c r="F447" s="3" t="s">
        <v>3249</v>
      </c>
      <c r="G447" s="25">
        <v>37.450000000000003</v>
      </c>
      <c r="H447" s="44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4">
        <v>1</v>
      </c>
      <c r="Q447" s="1"/>
    </row>
    <row r="448" spans="1:17" ht="24" customHeight="1" x14ac:dyDescent="0.4">
      <c r="A448" s="2">
        <v>444</v>
      </c>
      <c r="B448" s="23">
        <v>6020009750</v>
      </c>
      <c r="C448" s="3" t="s">
        <v>3025</v>
      </c>
      <c r="D448" s="31" t="s">
        <v>3157</v>
      </c>
      <c r="E448" s="31" t="s">
        <v>3027</v>
      </c>
      <c r="F448" s="4" t="s">
        <v>61</v>
      </c>
      <c r="G448" s="25">
        <v>0</v>
      </c>
      <c r="H448" s="44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4">
        <v>0</v>
      </c>
      <c r="Q448" s="1"/>
    </row>
    <row r="449" spans="1:17" ht="24" customHeight="1" x14ac:dyDescent="0.4">
      <c r="A449" s="2">
        <v>445</v>
      </c>
      <c r="B449" s="23">
        <v>6020009751</v>
      </c>
      <c r="C449" s="3" t="s">
        <v>1196</v>
      </c>
      <c r="D449" s="31" t="s">
        <v>3158</v>
      </c>
      <c r="E449" s="31" t="s">
        <v>1197</v>
      </c>
      <c r="F449" s="3" t="s">
        <v>3266</v>
      </c>
      <c r="G449" s="25">
        <v>1310.78</v>
      </c>
      <c r="H449" s="44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4">
        <v>1</v>
      </c>
      <c r="Q449" s="1"/>
    </row>
    <row r="450" spans="1:17" ht="24" customHeight="1" x14ac:dyDescent="0.4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3253</v>
      </c>
      <c r="G450" s="25">
        <v>621.72</v>
      </c>
      <c r="H450" s="44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4">
        <v>0</v>
      </c>
      <c r="Q450" s="1"/>
    </row>
    <row r="451" spans="1:17" ht="24" customHeight="1" x14ac:dyDescent="0.4">
      <c r="A451" s="2">
        <v>447</v>
      </c>
      <c r="B451" s="23">
        <v>6020009753</v>
      </c>
      <c r="C451" s="3" t="s">
        <v>1201</v>
      </c>
      <c r="D451" s="31" t="s">
        <v>3313</v>
      </c>
      <c r="E451" s="31" t="s">
        <v>1202</v>
      </c>
      <c r="F451" s="3" t="s">
        <v>61</v>
      </c>
      <c r="G451" s="25">
        <v>0</v>
      </c>
      <c r="H451" s="44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4">
        <v>1</v>
      </c>
      <c r="Q451" s="1"/>
    </row>
    <row r="452" spans="1:17" ht="24" customHeight="1" x14ac:dyDescent="0.4">
      <c r="A452" s="2">
        <v>448</v>
      </c>
      <c r="B452" s="23">
        <v>6020009754</v>
      </c>
      <c r="C452" s="3" t="s">
        <v>1203</v>
      </c>
      <c r="D452" s="31" t="s">
        <v>3159</v>
      </c>
      <c r="E452" s="31" t="s">
        <v>1204</v>
      </c>
      <c r="F452" s="3" t="s">
        <v>3291</v>
      </c>
      <c r="G452" s="25">
        <v>314.58999999999997</v>
      </c>
      <c r="H452" s="44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4">
        <v>0</v>
      </c>
      <c r="Q452" s="1"/>
    </row>
    <row r="453" spans="1:17" ht="24" customHeight="1" x14ac:dyDescent="0.4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3198</v>
      </c>
      <c r="G453" s="25">
        <v>310.86</v>
      </c>
      <c r="H453" s="44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4">
        <v>1</v>
      </c>
      <c r="Q453" s="1"/>
    </row>
    <row r="454" spans="1:17" ht="24" customHeight="1" x14ac:dyDescent="0.4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3253</v>
      </c>
      <c r="G454" s="25">
        <v>3456.67</v>
      </c>
      <c r="H454" s="44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4">
        <v>0</v>
      </c>
      <c r="Q454" s="1"/>
    </row>
    <row r="455" spans="1:17" ht="24" customHeight="1" x14ac:dyDescent="0.4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4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4">
        <v>1</v>
      </c>
      <c r="Q455" s="1"/>
    </row>
    <row r="456" spans="1:17" ht="24" customHeight="1" x14ac:dyDescent="0.4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3274</v>
      </c>
      <c r="G456" s="25">
        <v>228.47</v>
      </c>
      <c r="H456" s="44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4">
        <v>0</v>
      </c>
      <c r="Q456" s="1"/>
    </row>
    <row r="457" spans="1:17" ht="24" customHeight="1" x14ac:dyDescent="0.4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4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4">
        <v>1</v>
      </c>
      <c r="Q457" s="1"/>
    </row>
    <row r="458" spans="1:17" ht="24" customHeight="1" x14ac:dyDescent="0.4">
      <c r="A458" s="2">
        <v>454</v>
      </c>
      <c r="B458" s="23">
        <v>6020009760</v>
      </c>
      <c r="C458" s="3" t="s">
        <v>1217</v>
      </c>
      <c r="D458" s="31" t="s">
        <v>3160</v>
      </c>
      <c r="E458" s="31" t="s">
        <v>1218</v>
      </c>
      <c r="F458" s="3" t="s">
        <v>3253</v>
      </c>
      <c r="G458" s="25">
        <v>1644.1000000000001</v>
      </c>
      <c r="H458" s="44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4">
        <v>0</v>
      </c>
      <c r="Q458" s="1"/>
    </row>
    <row r="459" spans="1:17" ht="24" customHeight="1" x14ac:dyDescent="0.4">
      <c r="A459" s="2">
        <v>455</v>
      </c>
      <c r="B459" s="23">
        <v>6020009761</v>
      </c>
      <c r="C459" s="3" t="s">
        <v>3114</v>
      </c>
      <c r="D459" s="31" t="s">
        <v>3117</v>
      </c>
      <c r="E459" s="31" t="s">
        <v>3118</v>
      </c>
      <c r="F459" s="2" t="s">
        <v>61</v>
      </c>
      <c r="G459" s="18">
        <v>0</v>
      </c>
      <c r="H459" s="44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4">
        <v>1</v>
      </c>
      <c r="Q459" s="1"/>
    </row>
    <row r="460" spans="1:17" ht="24" customHeight="1" x14ac:dyDescent="0.4">
      <c r="A460" s="2">
        <v>456</v>
      </c>
      <c r="B460" s="23">
        <v>6020009762</v>
      </c>
      <c r="C460" s="3" t="s">
        <v>1219</v>
      </c>
      <c r="D460" s="31" t="s">
        <v>3209</v>
      </c>
      <c r="E460" s="31" t="s">
        <v>1220</v>
      </c>
      <c r="F460" s="3" t="s">
        <v>61</v>
      </c>
      <c r="G460" s="25">
        <v>0</v>
      </c>
      <c r="H460" s="44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4">
        <v>0</v>
      </c>
      <c r="Q460" s="1"/>
    </row>
    <row r="461" spans="1:17" ht="24" customHeight="1" x14ac:dyDescent="0.4">
      <c r="A461" s="2">
        <v>457</v>
      </c>
      <c r="B461" s="23">
        <v>6020009763</v>
      </c>
      <c r="C461" s="3" t="s">
        <v>1221</v>
      </c>
      <c r="D461" s="31" t="s">
        <v>3210</v>
      </c>
      <c r="E461" s="31" t="s">
        <v>1222</v>
      </c>
      <c r="F461" s="3" t="s">
        <v>3253</v>
      </c>
      <c r="G461" s="25">
        <v>2610.3100000000004</v>
      </c>
      <c r="H461" s="44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4">
        <v>1</v>
      </c>
      <c r="Q461" s="1"/>
    </row>
    <row r="462" spans="1:17" ht="24" customHeight="1" x14ac:dyDescent="0.4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3250</v>
      </c>
      <c r="G462" s="25">
        <v>41.2</v>
      </c>
      <c r="H462" s="44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4">
        <v>0</v>
      </c>
      <c r="Q462" s="1"/>
    </row>
    <row r="463" spans="1:17" ht="24" customHeight="1" x14ac:dyDescent="0.4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4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4">
        <v>1</v>
      </c>
      <c r="Q463" s="1"/>
    </row>
    <row r="464" spans="1:17" ht="24" customHeight="1" x14ac:dyDescent="0.4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3292</v>
      </c>
      <c r="G464" s="25">
        <v>3288.16</v>
      </c>
      <c r="H464" s="44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4">
        <v>0</v>
      </c>
      <c r="Q464" s="1"/>
    </row>
    <row r="465" spans="1:17" ht="24" customHeight="1" x14ac:dyDescent="0.4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3252</v>
      </c>
      <c r="G465" s="25">
        <v>254.66</v>
      </c>
      <c r="H465" s="44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4">
        <v>1</v>
      </c>
      <c r="Q465" s="1"/>
    </row>
    <row r="466" spans="1:17" ht="24" customHeight="1" x14ac:dyDescent="0.4">
      <c r="A466" s="2">
        <v>462</v>
      </c>
      <c r="B466" s="23">
        <v>6020009768</v>
      </c>
      <c r="C466" s="3" t="s">
        <v>1234</v>
      </c>
      <c r="D466" s="31" t="s">
        <v>3161</v>
      </c>
      <c r="E466" s="31" t="s">
        <v>1235</v>
      </c>
      <c r="F466" s="3" t="s">
        <v>3293</v>
      </c>
      <c r="G466" s="25">
        <v>2726.37</v>
      </c>
      <c r="H466" s="44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4">
        <v>0</v>
      </c>
      <c r="Q466" s="1"/>
    </row>
    <row r="467" spans="1:17" ht="24" customHeight="1" x14ac:dyDescent="0.4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3278</v>
      </c>
      <c r="G467" s="25">
        <v>8576.07</v>
      </c>
      <c r="H467" s="44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4">
        <v>1</v>
      </c>
      <c r="Q467" s="1"/>
    </row>
    <row r="468" spans="1:17" ht="24" customHeight="1" x14ac:dyDescent="0.4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3253</v>
      </c>
      <c r="G468" s="25">
        <v>337.09000000000003</v>
      </c>
      <c r="H468" s="44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4">
        <v>0</v>
      </c>
      <c r="Q468" s="1"/>
    </row>
    <row r="469" spans="1:17" ht="24" customHeight="1" x14ac:dyDescent="0.4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3221</v>
      </c>
      <c r="G469" s="25">
        <v>258.43</v>
      </c>
      <c r="H469" s="44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4">
        <v>1</v>
      </c>
      <c r="Q469" s="1"/>
    </row>
    <row r="470" spans="1:17" ht="24" customHeight="1" x14ac:dyDescent="0.4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3249</v>
      </c>
      <c r="G470" s="34">
        <v>44.94</v>
      </c>
      <c r="H470" s="44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4">
        <v>0</v>
      </c>
      <c r="Q470" s="1"/>
    </row>
    <row r="471" spans="1:17" ht="24" customHeight="1" x14ac:dyDescent="0.4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3249</v>
      </c>
      <c r="G471" s="34">
        <v>172.27</v>
      </c>
      <c r="H471" s="44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4">
        <v>1</v>
      </c>
      <c r="Q471" s="1"/>
    </row>
    <row r="472" spans="1:17" ht="24" customHeight="1" x14ac:dyDescent="0.4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3249</v>
      </c>
      <c r="G472" s="25">
        <v>385.74</v>
      </c>
      <c r="H472" s="44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4">
        <v>0</v>
      </c>
      <c r="Q472" s="1"/>
    </row>
    <row r="473" spans="1:17" ht="24" customHeight="1" x14ac:dyDescent="0.4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3249</v>
      </c>
      <c r="G473" s="34">
        <v>161.04</v>
      </c>
      <c r="H473" s="44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4">
        <v>1</v>
      </c>
      <c r="Q473" s="1"/>
    </row>
    <row r="474" spans="1:17" ht="24" customHeight="1" x14ac:dyDescent="0.4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3249</v>
      </c>
      <c r="G474" s="34">
        <v>172.27</v>
      </c>
      <c r="H474" s="44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4">
        <v>0</v>
      </c>
      <c r="Q474" s="1"/>
    </row>
    <row r="475" spans="1:17" ht="24" customHeight="1" x14ac:dyDescent="0.4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3249</v>
      </c>
      <c r="G475" s="34">
        <v>235.94</v>
      </c>
      <c r="H475" s="44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4">
        <v>1</v>
      </c>
      <c r="Q475" s="1"/>
    </row>
    <row r="476" spans="1:17" ht="24" customHeight="1" x14ac:dyDescent="0.4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3249</v>
      </c>
      <c r="G476" s="34">
        <v>41.199999999999996</v>
      </c>
      <c r="H476" s="44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4">
        <v>0</v>
      </c>
      <c r="Q476" s="1"/>
    </row>
    <row r="477" spans="1:17" ht="24" customHeight="1" x14ac:dyDescent="0.4">
      <c r="A477" s="2">
        <v>473</v>
      </c>
      <c r="B477" s="23">
        <v>6020009779</v>
      </c>
      <c r="C477" s="3" t="s">
        <v>3236</v>
      </c>
      <c r="D477" s="31" t="s">
        <v>3245</v>
      </c>
      <c r="E477" s="31" t="s">
        <v>3246</v>
      </c>
      <c r="F477" s="7" t="s">
        <v>3249</v>
      </c>
      <c r="G477" s="25">
        <v>3.75</v>
      </c>
      <c r="H477" s="44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4">
        <v>1</v>
      </c>
      <c r="Q477" s="1"/>
    </row>
    <row r="478" spans="1:17" ht="24" customHeight="1" x14ac:dyDescent="0.4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3253</v>
      </c>
      <c r="G478" s="25">
        <v>2179.63</v>
      </c>
      <c r="H478" s="44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4">
        <v>0</v>
      </c>
      <c r="Q478" s="1"/>
    </row>
    <row r="479" spans="1:17" ht="24" customHeight="1" x14ac:dyDescent="0.4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3255</v>
      </c>
      <c r="G479" s="25">
        <v>37.450000000000003</v>
      </c>
      <c r="H479" s="44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4">
        <v>1</v>
      </c>
      <c r="Q479" s="1"/>
    </row>
    <row r="480" spans="1:17" ht="24" customHeight="1" x14ac:dyDescent="0.4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4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4">
        <v>0</v>
      </c>
      <c r="Q480" s="1"/>
    </row>
    <row r="481" spans="1:17" ht="24" customHeight="1" x14ac:dyDescent="0.4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4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4">
        <v>1</v>
      </c>
      <c r="Q481" s="1"/>
    </row>
    <row r="482" spans="1:17" ht="24" customHeight="1" x14ac:dyDescent="0.4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4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4">
        <v>0</v>
      </c>
      <c r="Q482" s="1"/>
    </row>
    <row r="483" spans="1:17" ht="24" customHeight="1" x14ac:dyDescent="0.4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3252</v>
      </c>
      <c r="G483" s="25">
        <v>992.43000000000006</v>
      </c>
      <c r="H483" s="44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4">
        <v>1</v>
      </c>
      <c r="Q483" s="1"/>
    </row>
    <row r="484" spans="1:17" ht="24" customHeight="1" x14ac:dyDescent="0.4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3294</v>
      </c>
      <c r="G484" s="25">
        <v>659.15</v>
      </c>
      <c r="H484" s="44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4">
        <v>0</v>
      </c>
      <c r="Q484" s="1"/>
    </row>
    <row r="485" spans="1:17" ht="24" customHeight="1" x14ac:dyDescent="0.4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3253</v>
      </c>
      <c r="G485" s="25">
        <v>940.04</v>
      </c>
      <c r="H485" s="44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4">
        <v>1</v>
      </c>
      <c r="Q485" s="1"/>
    </row>
    <row r="486" spans="1:17" ht="24" customHeight="1" x14ac:dyDescent="0.4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4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4">
        <v>0</v>
      </c>
      <c r="Q486" s="1"/>
    </row>
    <row r="487" spans="1:17" ht="24" customHeight="1" x14ac:dyDescent="0.4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3253</v>
      </c>
      <c r="G487" s="25">
        <v>2303.21</v>
      </c>
      <c r="H487" s="44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4">
        <v>1</v>
      </c>
      <c r="Q487" s="1"/>
    </row>
    <row r="488" spans="1:17" ht="24" customHeight="1" x14ac:dyDescent="0.4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3253</v>
      </c>
      <c r="G488" s="25">
        <v>1928.7199999999998</v>
      </c>
      <c r="H488" s="44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4">
        <v>0</v>
      </c>
      <c r="Q488" s="1"/>
    </row>
    <row r="489" spans="1:17" ht="24" customHeight="1" x14ac:dyDescent="0.4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3253</v>
      </c>
      <c r="G489" s="25">
        <v>2048.5700000000002</v>
      </c>
      <c r="H489" s="44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4">
        <v>1</v>
      </c>
      <c r="Q489" s="1"/>
    </row>
    <row r="490" spans="1:17" ht="24" customHeight="1" x14ac:dyDescent="0.4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3253</v>
      </c>
      <c r="G490" s="25">
        <v>426.96999999999997</v>
      </c>
      <c r="H490" s="44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4">
        <v>0</v>
      </c>
      <c r="Q490" s="1"/>
    </row>
    <row r="491" spans="1:17" ht="24" customHeight="1" x14ac:dyDescent="0.4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3253</v>
      </c>
      <c r="G491" s="25">
        <v>1535.5</v>
      </c>
      <c r="H491" s="44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4">
        <v>1</v>
      </c>
      <c r="Q491" s="1"/>
    </row>
    <row r="492" spans="1:17" ht="24" customHeight="1" x14ac:dyDescent="0.4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3253</v>
      </c>
      <c r="G492" s="25">
        <v>3040.98</v>
      </c>
      <c r="H492" s="44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4">
        <v>0</v>
      </c>
      <c r="Q492" s="1"/>
    </row>
    <row r="493" spans="1:17" ht="24" customHeight="1" x14ac:dyDescent="0.4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3256</v>
      </c>
      <c r="G493" s="25">
        <v>112.38</v>
      </c>
      <c r="H493" s="44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4">
        <v>1</v>
      </c>
      <c r="Q493" s="1"/>
    </row>
    <row r="494" spans="1:17" ht="24" customHeight="1" x14ac:dyDescent="0.4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3266</v>
      </c>
      <c r="G494" s="25">
        <v>149.84</v>
      </c>
      <c r="H494" s="44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4">
        <v>0</v>
      </c>
      <c r="Q494" s="1"/>
    </row>
    <row r="495" spans="1:17" ht="24" customHeight="1" x14ac:dyDescent="0.4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3253</v>
      </c>
      <c r="G495" s="25">
        <v>2909.9</v>
      </c>
      <c r="H495" s="44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4">
        <v>1</v>
      </c>
      <c r="Q495" s="1"/>
    </row>
    <row r="496" spans="1:17" ht="24" customHeight="1" x14ac:dyDescent="0.4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4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4">
        <v>0</v>
      </c>
      <c r="Q496" s="1"/>
    </row>
    <row r="497" spans="1:17" ht="24" customHeight="1" x14ac:dyDescent="0.4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3256</v>
      </c>
      <c r="G497" s="25">
        <v>838.9</v>
      </c>
      <c r="H497" s="44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4">
        <v>1</v>
      </c>
      <c r="Q497" s="1"/>
    </row>
    <row r="498" spans="1:17" ht="24" customHeight="1" x14ac:dyDescent="0.4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3253</v>
      </c>
      <c r="G498" s="25">
        <v>1572.93</v>
      </c>
      <c r="H498" s="44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4">
        <v>0</v>
      </c>
      <c r="Q498" s="1"/>
    </row>
    <row r="499" spans="1:17" ht="24" customHeight="1" x14ac:dyDescent="0.4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3251</v>
      </c>
      <c r="G499" s="25">
        <v>273.39999999999998</v>
      </c>
      <c r="H499" s="44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4">
        <v>1</v>
      </c>
      <c r="Q499" s="1"/>
    </row>
    <row r="500" spans="1:17" ht="24" customHeight="1" x14ac:dyDescent="0.4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3253</v>
      </c>
      <c r="G500" s="25">
        <v>5726.14</v>
      </c>
      <c r="H500" s="44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4">
        <v>0</v>
      </c>
      <c r="Q500" s="1"/>
    </row>
    <row r="501" spans="1:17" ht="24" customHeight="1" x14ac:dyDescent="0.4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3251</v>
      </c>
      <c r="G501" s="25">
        <v>438.16999999999996</v>
      </c>
      <c r="H501" s="44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4">
        <v>1</v>
      </c>
      <c r="Q501" s="1"/>
    </row>
    <row r="502" spans="1:17" ht="24" customHeight="1" x14ac:dyDescent="0.4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3253</v>
      </c>
      <c r="G502" s="25">
        <v>1209.69</v>
      </c>
      <c r="H502" s="44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4">
        <v>0</v>
      </c>
      <c r="Q502" s="1"/>
    </row>
    <row r="503" spans="1:17" ht="24" customHeight="1" x14ac:dyDescent="0.4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3253</v>
      </c>
      <c r="G503" s="25">
        <v>812.71</v>
      </c>
      <c r="H503" s="44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4">
        <v>1</v>
      </c>
      <c r="Q503" s="1"/>
    </row>
    <row r="504" spans="1:17" ht="24" customHeight="1" x14ac:dyDescent="0.4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3253</v>
      </c>
      <c r="G504" s="25">
        <v>5834.75</v>
      </c>
      <c r="H504" s="44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4">
        <v>0</v>
      </c>
      <c r="Q504" s="1"/>
    </row>
    <row r="505" spans="1:17" ht="24" customHeight="1" x14ac:dyDescent="0.4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3250</v>
      </c>
      <c r="G505" s="25">
        <v>258.40999999999997</v>
      </c>
      <c r="H505" s="44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4">
        <v>1</v>
      </c>
      <c r="Q505" s="1"/>
    </row>
    <row r="506" spans="1:17" ht="24" customHeight="1" x14ac:dyDescent="0.4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4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4">
        <v>0</v>
      </c>
      <c r="Q506" s="1"/>
    </row>
    <row r="507" spans="1:17" ht="24" customHeight="1" x14ac:dyDescent="0.4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4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4">
        <v>1</v>
      </c>
      <c r="Q507" s="1"/>
    </row>
    <row r="508" spans="1:17" ht="24" customHeight="1" x14ac:dyDescent="0.4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3295</v>
      </c>
      <c r="G508" s="25">
        <v>119.88</v>
      </c>
      <c r="H508" s="44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4">
        <v>0</v>
      </c>
      <c r="Q508" s="1"/>
    </row>
    <row r="509" spans="1:17" ht="24" customHeight="1" x14ac:dyDescent="0.4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3253</v>
      </c>
      <c r="G509" s="25">
        <v>1224.67</v>
      </c>
      <c r="H509" s="44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4">
        <v>1</v>
      </c>
      <c r="Q509" s="1"/>
    </row>
    <row r="510" spans="1:17" ht="24" customHeight="1" x14ac:dyDescent="0.4">
      <c r="A510" s="2">
        <v>506</v>
      </c>
      <c r="B510" s="23">
        <v>6020009812</v>
      </c>
      <c r="C510" s="2">
        <v>1246568</v>
      </c>
      <c r="D510" s="31" t="s">
        <v>3314</v>
      </c>
      <c r="E510" s="31" t="s">
        <v>3315</v>
      </c>
      <c r="F510" s="2" t="s">
        <v>61</v>
      </c>
      <c r="G510" s="6">
        <v>0</v>
      </c>
      <c r="H510" s="44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4">
        <v>7.49</v>
      </c>
      <c r="O510" s="54">
        <v>0</v>
      </c>
      <c r="Q510" s="1"/>
    </row>
    <row r="511" spans="1:17" ht="24" customHeight="1" x14ac:dyDescent="0.4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3256</v>
      </c>
      <c r="G511" s="25">
        <v>966.23</v>
      </c>
      <c r="H511" s="44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4">
        <v>1</v>
      </c>
      <c r="Q511" s="1"/>
    </row>
    <row r="512" spans="1:17" ht="24" customHeight="1" x14ac:dyDescent="0.4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3266</v>
      </c>
      <c r="G512" s="25">
        <v>1273.3300000000002</v>
      </c>
      <c r="H512" s="44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4">
        <v>0</v>
      </c>
      <c r="Q512" s="1"/>
    </row>
    <row r="513" spans="1:17" ht="24" customHeight="1" x14ac:dyDescent="0.4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3219</v>
      </c>
      <c r="G513" s="25">
        <v>11.24</v>
      </c>
      <c r="H513" s="44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4">
        <v>1</v>
      </c>
      <c r="Q513" s="1"/>
    </row>
    <row r="514" spans="1:17" ht="24" customHeight="1" x14ac:dyDescent="0.4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3219</v>
      </c>
      <c r="G514" s="25">
        <v>3.75</v>
      </c>
      <c r="H514" s="44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4">
        <v>0</v>
      </c>
      <c r="Q514" s="1"/>
    </row>
    <row r="515" spans="1:17" ht="24" customHeight="1" x14ac:dyDescent="0.4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3250</v>
      </c>
      <c r="G515" s="25">
        <v>29.97</v>
      </c>
      <c r="H515" s="44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4">
        <v>1</v>
      </c>
      <c r="Q515" s="1"/>
    </row>
    <row r="516" spans="1:17" ht="24" customHeight="1" x14ac:dyDescent="0.4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3250</v>
      </c>
      <c r="G516" s="25">
        <v>37.450000000000003</v>
      </c>
      <c r="H516" s="44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4">
        <v>0</v>
      </c>
      <c r="Q516" s="1"/>
    </row>
    <row r="517" spans="1:17" ht="24" customHeight="1" x14ac:dyDescent="0.4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3199</v>
      </c>
      <c r="G517" s="25">
        <v>48.71</v>
      </c>
      <c r="H517" s="44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4">
        <v>1</v>
      </c>
      <c r="Q517" s="1"/>
    </row>
    <row r="518" spans="1:17" ht="24" customHeight="1" x14ac:dyDescent="0.4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4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4">
        <v>0</v>
      </c>
      <c r="Q518" s="1"/>
    </row>
    <row r="519" spans="1:17" ht="24" customHeight="1" x14ac:dyDescent="0.4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3256</v>
      </c>
      <c r="G519" s="25">
        <v>704.08999999999992</v>
      </c>
      <c r="H519" s="44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4">
        <v>1</v>
      </c>
      <c r="Q519" s="1"/>
    </row>
    <row r="520" spans="1:17" ht="24" customHeight="1" x14ac:dyDescent="0.4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3253</v>
      </c>
      <c r="G520" s="25">
        <v>3591.49</v>
      </c>
      <c r="H520" s="44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4">
        <v>0</v>
      </c>
      <c r="Q520" s="1"/>
    </row>
    <row r="521" spans="1:17" ht="24" customHeight="1" x14ac:dyDescent="0.4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3253</v>
      </c>
      <c r="G521" s="25">
        <v>3085.9</v>
      </c>
      <c r="H521" s="44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4">
        <v>1</v>
      </c>
      <c r="Q521" s="1"/>
    </row>
    <row r="522" spans="1:17" ht="24" customHeight="1" x14ac:dyDescent="0.4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3259</v>
      </c>
      <c r="G522" s="25">
        <v>988.72</v>
      </c>
      <c r="H522" s="44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4">
        <v>0</v>
      </c>
      <c r="Q522" s="1"/>
    </row>
    <row r="523" spans="1:17" ht="24" customHeight="1" x14ac:dyDescent="0.4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3253</v>
      </c>
      <c r="G523" s="25">
        <v>962.51</v>
      </c>
      <c r="H523" s="44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4">
        <v>1</v>
      </c>
      <c r="Q523" s="1"/>
    </row>
    <row r="524" spans="1:17" ht="24" customHeight="1" x14ac:dyDescent="0.4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4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4">
        <v>0</v>
      </c>
      <c r="Q524" s="1"/>
    </row>
    <row r="525" spans="1:17" ht="24" customHeight="1" x14ac:dyDescent="0.4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3256</v>
      </c>
      <c r="G525" s="25">
        <v>355.8</v>
      </c>
      <c r="H525" s="44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4">
        <v>1</v>
      </c>
      <c r="Q525" s="1"/>
    </row>
    <row r="526" spans="1:17" ht="24" customHeight="1" x14ac:dyDescent="0.4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4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4">
        <v>0</v>
      </c>
      <c r="Q526" s="1"/>
    </row>
    <row r="527" spans="1:17" ht="24" customHeight="1" x14ac:dyDescent="0.4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3253</v>
      </c>
      <c r="G527" s="25">
        <v>898.8599999999999</v>
      </c>
      <c r="H527" s="44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4">
        <v>1</v>
      </c>
      <c r="Q527" s="1"/>
    </row>
    <row r="528" spans="1:17" ht="24" customHeight="1" x14ac:dyDescent="0.4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3253</v>
      </c>
      <c r="G528" s="25">
        <v>310.88</v>
      </c>
      <c r="H528" s="44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4">
        <v>0</v>
      </c>
      <c r="Q528" s="1"/>
    </row>
    <row r="529" spans="1:17" ht="24" customHeight="1" x14ac:dyDescent="0.4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4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4">
        <v>1</v>
      </c>
      <c r="Q529" s="1"/>
    </row>
    <row r="530" spans="1:17" ht="24" customHeight="1" x14ac:dyDescent="0.4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3252</v>
      </c>
      <c r="G530" s="25">
        <v>258.40999999999997</v>
      </c>
      <c r="H530" s="44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4">
        <v>0</v>
      </c>
      <c r="Q530" s="1"/>
    </row>
    <row r="531" spans="1:17" ht="24" customHeight="1" x14ac:dyDescent="0.4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3252</v>
      </c>
      <c r="G531" s="25">
        <v>191</v>
      </c>
      <c r="H531" s="44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4">
        <v>1</v>
      </c>
      <c r="Q531" s="1"/>
    </row>
    <row r="532" spans="1:17" ht="24" customHeight="1" x14ac:dyDescent="0.4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3253</v>
      </c>
      <c r="G532" s="25">
        <v>1580.4499999999998</v>
      </c>
      <c r="H532" s="44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4">
        <v>0</v>
      </c>
      <c r="Q532" s="1"/>
    </row>
    <row r="533" spans="1:17" ht="24" customHeight="1" x14ac:dyDescent="0.4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4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4">
        <v>1</v>
      </c>
      <c r="Q533" s="1"/>
    </row>
    <row r="534" spans="1:17" ht="24" customHeight="1" x14ac:dyDescent="0.4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3253</v>
      </c>
      <c r="G534" s="25">
        <v>2100.9699999999998</v>
      </c>
      <c r="H534" s="44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4">
        <v>0</v>
      </c>
      <c r="Q534" s="1"/>
    </row>
    <row r="535" spans="1:17" ht="24" customHeight="1" x14ac:dyDescent="0.4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3251</v>
      </c>
      <c r="G535" s="25">
        <v>277.13</v>
      </c>
      <c r="H535" s="44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4">
        <v>1</v>
      </c>
      <c r="Q535" s="1"/>
    </row>
    <row r="536" spans="1:17" ht="24" customHeight="1" x14ac:dyDescent="0.4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4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4">
        <v>0</v>
      </c>
      <c r="Q536" s="1"/>
    </row>
    <row r="537" spans="1:17" ht="24" customHeight="1" x14ac:dyDescent="0.4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4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4">
        <v>1</v>
      </c>
      <c r="Q537" s="1"/>
    </row>
    <row r="538" spans="1:17" ht="24" customHeight="1" x14ac:dyDescent="0.4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3262</v>
      </c>
      <c r="G538" s="25">
        <v>662.8900000000001</v>
      </c>
      <c r="H538" s="44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4">
        <v>0</v>
      </c>
      <c r="Q538" s="1"/>
    </row>
    <row r="539" spans="1:17" ht="24" customHeight="1" x14ac:dyDescent="0.4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3296</v>
      </c>
      <c r="G539" s="25">
        <v>468.15</v>
      </c>
      <c r="H539" s="44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4">
        <v>1</v>
      </c>
      <c r="Q539" s="1"/>
    </row>
    <row r="540" spans="1:17" ht="24" customHeight="1" x14ac:dyDescent="0.4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4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4">
        <v>0</v>
      </c>
      <c r="Q540" s="1"/>
    </row>
    <row r="541" spans="1:17" ht="24" customHeight="1" x14ac:dyDescent="0.4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3249</v>
      </c>
      <c r="G541" s="34">
        <v>22.47</v>
      </c>
      <c r="H541" s="44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4">
        <v>1</v>
      </c>
      <c r="Q541" s="1"/>
    </row>
    <row r="542" spans="1:17" ht="24" customHeight="1" x14ac:dyDescent="0.4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3253</v>
      </c>
      <c r="G542" s="25">
        <v>1146.01</v>
      </c>
      <c r="H542" s="44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4">
        <v>0</v>
      </c>
      <c r="Q542" s="1"/>
    </row>
    <row r="543" spans="1:17" ht="24" customHeight="1" x14ac:dyDescent="0.4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3253</v>
      </c>
      <c r="G543" s="25">
        <v>1344.4899999999998</v>
      </c>
      <c r="H543" s="44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4">
        <v>1</v>
      </c>
      <c r="Q543" s="1"/>
    </row>
    <row r="544" spans="1:17" ht="24" customHeight="1" x14ac:dyDescent="0.4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3227</v>
      </c>
      <c r="G544" s="25">
        <v>183.55</v>
      </c>
      <c r="H544" s="44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4">
        <v>0</v>
      </c>
      <c r="Q544" s="1"/>
    </row>
    <row r="545" spans="1:17" ht="24" customHeight="1" x14ac:dyDescent="0.4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3278</v>
      </c>
      <c r="G545" s="25">
        <v>554.28000000000009</v>
      </c>
      <c r="H545" s="44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4">
        <v>1</v>
      </c>
      <c r="Q545" s="1"/>
    </row>
    <row r="546" spans="1:17" ht="24" customHeight="1" x14ac:dyDescent="0.4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3249</v>
      </c>
      <c r="G546" s="25">
        <v>22.47</v>
      </c>
      <c r="H546" s="44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4">
        <v>0</v>
      </c>
      <c r="Q546" s="1"/>
    </row>
    <row r="547" spans="1:17" ht="24" customHeight="1" x14ac:dyDescent="0.4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3272</v>
      </c>
      <c r="G547" s="25">
        <v>168.55</v>
      </c>
      <c r="H547" s="44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4">
        <v>1</v>
      </c>
      <c r="Q547" s="1"/>
    </row>
    <row r="548" spans="1:17" ht="24" customHeight="1" x14ac:dyDescent="0.4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3250</v>
      </c>
      <c r="G548" s="25">
        <v>108.61</v>
      </c>
      <c r="H548" s="44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4">
        <v>0</v>
      </c>
      <c r="Q548" s="1"/>
    </row>
    <row r="549" spans="1:17" ht="24" customHeight="1" x14ac:dyDescent="0.4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4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4">
        <v>1</v>
      </c>
      <c r="Q549" s="1"/>
    </row>
    <row r="550" spans="1:17" ht="24" customHeight="1" x14ac:dyDescent="0.4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4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4">
        <v>0</v>
      </c>
      <c r="Q550" s="1"/>
    </row>
    <row r="551" spans="1:17" ht="24" customHeight="1" x14ac:dyDescent="0.4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4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4">
        <v>1</v>
      </c>
      <c r="Q551" s="1"/>
    </row>
    <row r="552" spans="1:17" ht="24" customHeight="1" x14ac:dyDescent="0.4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3253</v>
      </c>
      <c r="G552" s="25">
        <v>752.80000000000007</v>
      </c>
      <c r="H552" s="44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4">
        <v>0</v>
      </c>
      <c r="Q552" s="1"/>
    </row>
    <row r="553" spans="1:17" ht="24" customHeight="1" x14ac:dyDescent="0.4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3253</v>
      </c>
      <c r="G553" s="25">
        <v>1812.63</v>
      </c>
      <c r="H553" s="44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4">
        <v>1</v>
      </c>
      <c r="Q553" s="1"/>
    </row>
    <row r="554" spans="1:17" ht="24" customHeight="1" x14ac:dyDescent="0.4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3250</v>
      </c>
      <c r="G554" s="25">
        <v>44.94</v>
      </c>
      <c r="H554" s="44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4">
        <v>0</v>
      </c>
      <c r="Q554" s="1"/>
    </row>
    <row r="555" spans="1:17" ht="24" customHeight="1" x14ac:dyDescent="0.4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3252</v>
      </c>
      <c r="G555" s="25">
        <v>232.20000000000002</v>
      </c>
      <c r="H555" s="44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4">
        <v>1</v>
      </c>
      <c r="Q555" s="1"/>
    </row>
    <row r="556" spans="1:17" ht="24" customHeight="1" x14ac:dyDescent="0.4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3253</v>
      </c>
      <c r="G556" s="25">
        <v>1277.0700000000002</v>
      </c>
      <c r="H556" s="44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4">
        <v>0</v>
      </c>
      <c r="Q556" s="1"/>
    </row>
    <row r="557" spans="1:17" ht="24" customHeight="1" x14ac:dyDescent="0.4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3266</v>
      </c>
      <c r="G557" s="25">
        <v>382.03</v>
      </c>
      <c r="H557" s="44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4">
        <v>1</v>
      </c>
      <c r="Q557" s="1"/>
    </row>
    <row r="558" spans="1:17" ht="24" customHeight="1" x14ac:dyDescent="0.4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3256</v>
      </c>
      <c r="G558" s="25">
        <v>846.4</v>
      </c>
      <c r="H558" s="44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4">
        <v>0</v>
      </c>
      <c r="Q558" s="1"/>
    </row>
    <row r="559" spans="1:17" ht="24" customHeight="1" x14ac:dyDescent="0.4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3194</v>
      </c>
      <c r="G559" s="25">
        <v>37.46</v>
      </c>
      <c r="H559" s="44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4">
        <v>1</v>
      </c>
      <c r="Q559" s="1"/>
    </row>
    <row r="560" spans="1:17" ht="24" customHeight="1" x14ac:dyDescent="0.4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3278</v>
      </c>
      <c r="G560" s="25">
        <v>737.79</v>
      </c>
      <c r="H560" s="44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4">
        <v>0</v>
      </c>
      <c r="Q560" s="1"/>
    </row>
    <row r="561" spans="1:17" ht="24" customHeight="1" x14ac:dyDescent="0.4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3278</v>
      </c>
      <c r="G561" s="25">
        <v>629.17999999999995</v>
      </c>
      <c r="H561" s="44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4">
        <v>1</v>
      </c>
      <c r="Q561" s="1"/>
    </row>
    <row r="562" spans="1:17" ht="24" customHeight="1" x14ac:dyDescent="0.4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3266</v>
      </c>
      <c r="G562" s="25">
        <v>1438.11</v>
      </c>
      <c r="H562" s="44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4">
        <v>0</v>
      </c>
      <c r="Q562" s="1"/>
    </row>
    <row r="563" spans="1:17" ht="24" customHeight="1" x14ac:dyDescent="0.4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3253</v>
      </c>
      <c r="G563" s="25">
        <v>1520.51</v>
      </c>
      <c r="H563" s="44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4">
        <v>1</v>
      </c>
      <c r="Q563" s="1"/>
    </row>
    <row r="564" spans="1:17" ht="24" customHeight="1" x14ac:dyDescent="0.4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3297</v>
      </c>
      <c r="G564" s="25">
        <v>588.01</v>
      </c>
      <c r="H564" s="44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4">
        <v>0</v>
      </c>
      <c r="Q564" s="1"/>
    </row>
    <row r="565" spans="1:17" ht="24" customHeight="1" x14ac:dyDescent="0.4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3298</v>
      </c>
      <c r="G565" s="25">
        <v>1239.6200000000001</v>
      </c>
      <c r="H565" s="44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4">
        <v>1</v>
      </c>
      <c r="Q565" s="1"/>
    </row>
    <row r="566" spans="1:17" ht="24" customHeight="1" x14ac:dyDescent="0.4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3253</v>
      </c>
      <c r="G566" s="25">
        <v>5977.0599999999995</v>
      </c>
      <c r="H566" s="44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4">
        <v>0</v>
      </c>
      <c r="Q566" s="1"/>
    </row>
    <row r="567" spans="1:17" ht="24" customHeight="1" x14ac:dyDescent="0.4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4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4">
        <v>1</v>
      </c>
      <c r="Q567" s="1"/>
    </row>
    <row r="568" spans="1:17" ht="24" customHeight="1" x14ac:dyDescent="0.4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3249</v>
      </c>
      <c r="G568" s="25">
        <v>37.450000000000003</v>
      </c>
      <c r="H568" s="44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4">
        <v>0</v>
      </c>
      <c r="Q568" s="1"/>
    </row>
    <row r="569" spans="1:17" ht="24" customHeight="1" x14ac:dyDescent="0.4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3249</v>
      </c>
      <c r="G569" s="25">
        <v>93.63000000000001</v>
      </c>
      <c r="H569" s="44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4">
        <v>1</v>
      </c>
      <c r="Q569" s="1"/>
    </row>
    <row r="570" spans="1:17" ht="24" customHeight="1" x14ac:dyDescent="0.4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3253</v>
      </c>
      <c r="G570" s="25">
        <v>14598.039999999999</v>
      </c>
      <c r="H570" s="44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4">
        <v>0</v>
      </c>
      <c r="Q570" s="1"/>
    </row>
    <row r="571" spans="1:17" ht="24" customHeight="1" x14ac:dyDescent="0.4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4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4">
        <v>1</v>
      </c>
      <c r="Q571" s="1"/>
    </row>
    <row r="572" spans="1:17" ht="24" customHeight="1" x14ac:dyDescent="0.4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4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4">
        <v>0</v>
      </c>
      <c r="Q572" s="1"/>
    </row>
    <row r="573" spans="1:17" ht="24" customHeight="1" x14ac:dyDescent="0.4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4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4">
        <v>1</v>
      </c>
      <c r="Q573" s="1"/>
    </row>
    <row r="574" spans="1:17" ht="24" customHeight="1" x14ac:dyDescent="0.4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4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4">
        <v>0</v>
      </c>
      <c r="Q574" s="1"/>
    </row>
    <row r="575" spans="1:17" ht="24" customHeight="1" x14ac:dyDescent="0.4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3262</v>
      </c>
      <c r="G575" s="25">
        <v>86.149999999999991</v>
      </c>
      <c r="H575" s="44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4">
        <v>1</v>
      </c>
      <c r="Q575" s="1"/>
    </row>
    <row r="576" spans="1:17" ht="24" customHeight="1" x14ac:dyDescent="0.4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4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4">
        <v>0</v>
      </c>
      <c r="Q576" s="1"/>
    </row>
    <row r="577" spans="1:17" ht="24" customHeight="1" x14ac:dyDescent="0.4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3249</v>
      </c>
      <c r="G577" s="25">
        <v>78.650000000000006</v>
      </c>
      <c r="H577" s="44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4">
        <v>1</v>
      </c>
      <c r="Q577" s="1"/>
    </row>
    <row r="578" spans="1:17" ht="24" customHeight="1" x14ac:dyDescent="0.4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3270</v>
      </c>
      <c r="G578" s="25">
        <v>640.41999999999996</v>
      </c>
      <c r="H578" s="44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4">
        <v>0</v>
      </c>
      <c r="Q578" s="1"/>
    </row>
    <row r="579" spans="1:17" ht="24" customHeight="1" x14ac:dyDescent="0.4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3262</v>
      </c>
      <c r="G579" s="25">
        <v>1674.03</v>
      </c>
      <c r="H579" s="44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4">
        <v>1</v>
      </c>
      <c r="Q579" s="1"/>
    </row>
    <row r="580" spans="1:17" ht="24" customHeight="1" x14ac:dyDescent="0.4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4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4">
        <v>0</v>
      </c>
      <c r="Q580" s="1"/>
    </row>
    <row r="581" spans="1:17" ht="24" customHeight="1" x14ac:dyDescent="0.4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4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4">
        <v>1</v>
      </c>
      <c r="Q581" s="1"/>
    </row>
    <row r="582" spans="1:17" ht="24" customHeight="1" x14ac:dyDescent="0.4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3250</v>
      </c>
      <c r="G582" s="25">
        <v>239.69</v>
      </c>
      <c r="H582" s="44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4">
        <v>0</v>
      </c>
      <c r="Q582" s="1"/>
    </row>
    <row r="583" spans="1:17" ht="24" customHeight="1" x14ac:dyDescent="0.4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3253</v>
      </c>
      <c r="G583" s="25">
        <v>614.22</v>
      </c>
      <c r="H583" s="44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4">
        <v>1</v>
      </c>
      <c r="Q583" s="1"/>
    </row>
    <row r="584" spans="1:17" ht="24" customHeight="1" x14ac:dyDescent="0.4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3299</v>
      </c>
      <c r="G584" s="25">
        <v>3834.9100000000003</v>
      </c>
      <c r="H584" s="44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4">
        <v>0</v>
      </c>
      <c r="Q584" s="1"/>
    </row>
    <row r="585" spans="1:17" ht="24" customHeight="1" x14ac:dyDescent="0.4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3249</v>
      </c>
      <c r="G585" s="25">
        <v>82.39</v>
      </c>
      <c r="H585" s="44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4">
        <v>1</v>
      </c>
      <c r="Q585" s="1"/>
    </row>
    <row r="586" spans="1:17" ht="24" customHeight="1" x14ac:dyDescent="0.4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4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4">
        <v>0</v>
      </c>
      <c r="Q586" s="1"/>
    </row>
    <row r="587" spans="1:17" ht="24" customHeight="1" x14ac:dyDescent="0.4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4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4">
        <v>1</v>
      </c>
      <c r="Q587" s="1"/>
    </row>
    <row r="588" spans="1:17" ht="24" customHeight="1" x14ac:dyDescent="0.4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3253</v>
      </c>
      <c r="G588" s="25">
        <v>4018.4100000000003</v>
      </c>
      <c r="H588" s="44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4">
        <v>0</v>
      </c>
      <c r="Q588" s="1"/>
    </row>
    <row r="589" spans="1:17" ht="24" customHeight="1" x14ac:dyDescent="0.4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3278</v>
      </c>
      <c r="G589" s="25">
        <v>217.24</v>
      </c>
      <c r="H589" s="44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4">
        <v>1</v>
      </c>
      <c r="Q589" s="1"/>
    </row>
    <row r="590" spans="1:17" ht="24" customHeight="1" x14ac:dyDescent="0.4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3177</v>
      </c>
      <c r="G590" s="25">
        <v>453.18</v>
      </c>
      <c r="H590" s="44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4">
        <v>0</v>
      </c>
      <c r="Q590" s="1"/>
    </row>
    <row r="591" spans="1:17" ht="24" customHeight="1" x14ac:dyDescent="0.4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0" t="s">
        <v>3300</v>
      </c>
      <c r="G591" s="25">
        <v>161.09</v>
      </c>
      <c r="H591" s="44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4">
        <v>1</v>
      </c>
      <c r="Q591" s="1"/>
    </row>
    <row r="592" spans="1:17" ht="24" customHeight="1" x14ac:dyDescent="0.4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3253</v>
      </c>
      <c r="G592" s="25">
        <v>1831.3600000000001</v>
      </c>
      <c r="H592" s="44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4">
        <v>0</v>
      </c>
      <c r="Q592" s="1"/>
    </row>
    <row r="593" spans="1:17" ht="24" customHeight="1" x14ac:dyDescent="0.4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3253</v>
      </c>
      <c r="G593" s="25">
        <v>1711.51</v>
      </c>
      <c r="H593" s="44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4">
        <v>1</v>
      </c>
      <c r="Q593" s="1"/>
    </row>
    <row r="594" spans="1:17" ht="24" customHeight="1" x14ac:dyDescent="0.4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3253</v>
      </c>
      <c r="G594" s="25">
        <v>2299.46</v>
      </c>
      <c r="H594" s="44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4">
        <v>0</v>
      </c>
      <c r="Q594" s="1"/>
    </row>
    <row r="595" spans="1:17" ht="24" customHeight="1" x14ac:dyDescent="0.4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3253</v>
      </c>
      <c r="G595" s="25">
        <v>2602.83</v>
      </c>
      <c r="H595" s="44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4">
        <v>1</v>
      </c>
      <c r="Q595" s="1"/>
    </row>
    <row r="596" spans="1:17" ht="24" customHeight="1" x14ac:dyDescent="0.4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3253</v>
      </c>
      <c r="G596" s="25">
        <v>3400.5</v>
      </c>
      <c r="H596" s="44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4">
        <v>0</v>
      </c>
      <c r="Q596" s="1"/>
    </row>
    <row r="597" spans="1:17" ht="24" customHeight="1" x14ac:dyDescent="0.4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3253</v>
      </c>
      <c r="G597" s="25">
        <v>393.26</v>
      </c>
      <c r="H597" s="44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4">
        <v>1</v>
      </c>
      <c r="Q597" s="1"/>
    </row>
    <row r="598" spans="1:17" ht="24" customHeight="1" x14ac:dyDescent="0.4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3252</v>
      </c>
      <c r="G598" s="25">
        <v>277.14</v>
      </c>
      <c r="H598" s="44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4">
        <v>0</v>
      </c>
      <c r="Q598" s="1"/>
    </row>
    <row r="599" spans="1:17" ht="24" customHeight="1" x14ac:dyDescent="0.4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3253</v>
      </c>
      <c r="G599" s="25">
        <v>1520.5</v>
      </c>
      <c r="H599" s="44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4">
        <v>1</v>
      </c>
      <c r="Q599" s="1"/>
    </row>
    <row r="600" spans="1:17" ht="24" customHeight="1" x14ac:dyDescent="0.4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3253</v>
      </c>
      <c r="G600" s="25">
        <v>2898.66</v>
      </c>
      <c r="H600" s="44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4">
        <v>0</v>
      </c>
      <c r="Q600" s="1"/>
    </row>
    <row r="601" spans="1:17" ht="24" customHeight="1" x14ac:dyDescent="0.4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3253</v>
      </c>
      <c r="G601" s="25">
        <v>1071.0999999999999</v>
      </c>
      <c r="H601" s="44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4">
        <v>1</v>
      </c>
      <c r="Q601" s="1"/>
    </row>
    <row r="602" spans="1:17" ht="24" customHeight="1" x14ac:dyDescent="0.4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3253</v>
      </c>
      <c r="G602" s="25">
        <v>752.77</v>
      </c>
      <c r="H602" s="44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4">
        <v>0</v>
      </c>
      <c r="Q602" s="1"/>
    </row>
    <row r="603" spans="1:17" ht="24" customHeight="1" x14ac:dyDescent="0.4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3253</v>
      </c>
      <c r="G603" s="25">
        <v>3108.3700000000003</v>
      </c>
      <c r="H603" s="44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4">
        <v>1</v>
      </c>
      <c r="Q603" s="1"/>
    </row>
    <row r="604" spans="1:17" ht="24" customHeight="1" x14ac:dyDescent="0.4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3253</v>
      </c>
      <c r="G604" s="25">
        <v>419.47</v>
      </c>
      <c r="H604" s="44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4">
        <v>0</v>
      </c>
      <c r="Q604" s="1"/>
    </row>
    <row r="605" spans="1:17" ht="24" customHeight="1" x14ac:dyDescent="0.4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3253</v>
      </c>
      <c r="G605" s="25">
        <v>2700.1800000000003</v>
      </c>
      <c r="H605" s="44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4">
        <v>1</v>
      </c>
      <c r="Q605" s="1"/>
    </row>
    <row r="606" spans="1:17" ht="24" customHeight="1" x14ac:dyDescent="0.4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3266</v>
      </c>
      <c r="G606" s="25">
        <v>932.54</v>
      </c>
      <c r="H606" s="44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4">
        <v>0</v>
      </c>
      <c r="Q606" s="1"/>
    </row>
    <row r="607" spans="1:17" ht="24" customHeight="1" x14ac:dyDescent="0.4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4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4">
        <v>1</v>
      </c>
      <c r="Q607" s="1"/>
    </row>
    <row r="608" spans="1:17" ht="24" customHeight="1" x14ac:dyDescent="0.4">
      <c r="A608" s="2">
        <v>604</v>
      </c>
      <c r="B608" s="23">
        <v>6020009910</v>
      </c>
      <c r="C608" s="3" t="s">
        <v>1611</v>
      </c>
      <c r="D608" s="31" t="s">
        <v>3162</v>
      </c>
      <c r="E608" s="31" t="s">
        <v>1612</v>
      </c>
      <c r="F608" s="3" t="s">
        <v>61</v>
      </c>
      <c r="G608" s="25">
        <v>0</v>
      </c>
      <c r="H608" s="44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4">
        <v>0</v>
      </c>
      <c r="Q608" s="1"/>
    </row>
    <row r="609" spans="1:17" ht="24" customHeight="1" x14ac:dyDescent="0.4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3200</v>
      </c>
      <c r="G609" s="25">
        <v>434.45</v>
      </c>
      <c r="H609" s="44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4">
        <v>1</v>
      </c>
      <c r="Q609" s="1"/>
    </row>
    <row r="610" spans="1:17" ht="24" customHeight="1" x14ac:dyDescent="0.4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3253</v>
      </c>
      <c r="G610" s="25">
        <v>1007.43</v>
      </c>
      <c r="H610" s="44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4">
        <v>0</v>
      </c>
      <c r="Q610" s="1"/>
    </row>
    <row r="611" spans="1:17" ht="24" customHeight="1" x14ac:dyDescent="0.4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3253</v>
      </c>
      <c r="G611" s="25">
        <v>775.2700000000001</v>
      </c>
      <c r="H611" s="44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4">
        <v>1</v>
      </c>
      <c r="Q611" s="1"/>
    </row>
    <row r="612" spans="1:17" ht="24" customHeight="1" x14ac:dyDescent="0.4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3253</v>
      </c>
      <c r="G612" s="25">
        <v>1969.9199999999998</v>
      </c>
      <c r="H612" s="44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4">
        <v>0</v>
      </c>
      <c r="Q612" s="1"/>
    </row>
    <row r="613" spans="1:17" ht="24" customHeight="1" x14ac:dyDescent="0.4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3253</v>
      </c>
      <c r="G613" s="25">
        <v>823.94</v>
      </c>
      <c r="H613" s="44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4">
        <v>1</v>
      </c>
      <c r="Q613" s="1"/>
    </row>
    <row r="614" spans="1:17" ht="24" customHeight="1" x14ac:dyDescent="0.4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3253</v>
      </c>
      <c r="G614" s="25">
        <v>984.97</v>
      </c>
      <c r="H614" s="44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4">
        <v>0</v>
      </c>
      <c r="Q614" s="1"/>
    </row>
    <row r="615" spans="1:17" ht="24" customHeight="1" x14ac:dyDescent="0.4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3253</v>
      </c>
      <c r="G615" s="25">
        <v>1097.32</v>
      </c>
      <c r="H615" s="44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4">
        <v>1</v>
      </c>
      <c r="Q615" s="1"/>
    </row>
    <row r="616" spans="1:17" ht="24" customHeight="1" x14ac:dyDescent="0.4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3253</v>
      </c>
      <c r="G616" s="25">
        <v>752.78000000000009</v>
      </c>
      <c r="H616" s="44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4">
        <v>0</v>
      </c>
      <c r="Q616" s="1"/>
    </row>
    <row r="617" spans="1:17" ht="24" customHeight="1" x14ac:dyDescent="0.4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3253</v>
      </c>
      <c r="G617" s="25">
        <v>636.70000000000005</v>
      </c>
      <c r="H617" s="44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4">
        <v>1</v>
      </c>
      <c r="Q617" s="1"/>
    </row>
    <row r="618" spans="1:17" ht="24" customHeight="1" x14ac:dyDescent="0.4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4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4">
        <v>0</v>
      </c>
      <c r="Q618" s="1"/>
    </row>
    <row r="619" spans="1:17" ht="24" customHeight="1" x14ac:dyDescent="0.4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4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4">
        <v>1</v>
      </c>
      <c r="Q619" s="1"/>
    </row>
    <row r="620" spans="1:17" ht="24" customHeight="1" x14ac:dyDescent="0.4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4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4">
        <v>0</v>
      </c>
      <c r="Q620" s="1"/>
    </row>
    <row r="621" spans="1:17" ht="24" customHeight="1" x14ac:dyDescent="0.4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4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4">
        <v>1</v>
      </c>
      <c r="Q621" s="1"/>
    </row>
    <row r="622" spans="1:17" ht="24" customHeight="1" x14ac:dyDescent="0.4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3253</v>
      </c>
      <c r="G622" s="25">
        <v>2071.04</v>
      </c>
      <c r="H622" s="44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4">
        <v>0</v>
      </c>
      <c r="Q622" s="1"/>
    </row>
    <row r="623" spans="1:17" ht="24" customHeight="1" x14ac:dyDescent="0.4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3253</v>
      </c>
      <c r="G623" s="25">
        <v>872.62</v>
      </c>
      <c r="H623" s="44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4">
        <v>1</v>
      </c>
      <c r="Q623" s="1"/>
    </row>
    <row r="624" spans="1:17" ht="24" customHeight="1" x14ac:dyDescent="0.4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3253</v>
      </c>
      <c r="G624" s="25">
        <v>3306.8500000000004</v>
      </c>
      <c r="H624" s="44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4">
        <v>0</v>
      </c>
      <c r="Q624" s="1"/>
    </row>
    <row r="625" spans="1:17" ht="24" customHeight="1" x14ac:dyDescent="0.4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4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4">
        <v>1</v>
      </c>
      <c r="Q625" s="1"/>
    </row>
    <row r="626" spans="1:17" ht="24" customHeight="1" x14ac:dyDescent="0.4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4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4">
        <v>0</v>
      </c>
      <c r="Q626" s="1"/>
    </row>
    <row r="627" spans="1:17" ht="24" customHeight="1" x14ac:dyDescent="0.4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4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4">
        <v>1</v>
      </c>
      <c r="Q627" s="1"/>
    </row>
    <row r="628" spans="1:17" ht="24" customHeight="1" x14ac:dyDescent="0.4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4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4">
        <v>0</v>
      </c>
      <c r="Q628" s="1"/>
    </row>
    <row r="629" spans="1:17" ht="24" customHeight="1" x14ac:dyDescent="0.4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4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4">
        <v>1</v>
      </c>
      <c r="Q629" s="1"/>
    </row>
    <row r="630" spans="1:17" ht="24" customHeight="1" x14ac:dyDescent="0.4">
      <c r="A630" s="2">
        <v>626</v>
      </c>
      <c r="B630" s="23">
        <v>6020009932</v>
      </c>
      <c r="C630" s="3" t="s">
        <v>1669</v>
      </c>
      <c r="D630" s="31" t="s">
        <v>3211</v>
      </c>
      <c r="E630" s="31" t="s">
        <v>1670</v>
      </c>
      <c r="F630" s="3" t="s">
        <v>61</v>
      </c>
      <c r="G630" s="25">
        <v>14.98</v>
      </c>
      <c r="H630" s="44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4">
        <v>0</v>
      </c>
      <c r="Q630" s="1"/>
    </row>
    <row r="631" spans="1:17" ht="24" customHeight="1" x14ac:dyDescent="0.4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3274</v>
      </c>
      <c r="G631" s="25">
        <v>880.09</v>
      </c>
      <c r="H631" s="44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4">
        <v>1</v>
      </c>
      <c r="Q631" s="1"/>
    </row>
    <row r="632" spans="1:17" ht="24" customHeight="1" x14ac:dyDescent="0.4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4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4">
        <v>0</v>
      </c>
      <c r="Q632" s="1"/>
    </row>
    <row r="633" spans="1:17" ht="24" customHeight="1" x14ac:dyDescent="0.4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3253</v>
      </c>
      <c r="G633" s="25">
        <v>2168.4</v>
      </c>
      <c r="H633" s="44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4">
        <v>1</v>
      </c>
      <c r="Q633" s="1"/>
    </row>
    <row r="634" spans="1:17" ht="24" customHeight="1" x14ac:dyDescent="0.4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3253</v>
      </c>
      <c r="G634" s="25">
        <v>1696.5200000000002</v>
      </c>
      <c r="H634" s="44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4">
        <v>0</v>
      </c>
      <c r="Q634" s="1"/>
    </row>
    <row r="635" spans="1:17" ht="24" customHeight="1" x14ac:dyDescent="0.4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4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4">
        <v>1</v>
      </c>
      <c r="Q635" s="1"/>
    </row>
    <row r="636" spans="1:17" ht="24" customHeight="1" x14ac:dyDescent="0.4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3301</v>
      </c>
      <c r="G636" s="25">
        <v>59.94</v>
      </c>
      <c r="H636" s="44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4">
        <v>0</v>
      </c>
      <c r="Q636" s="1"/>
    </row>
    <row r="637" spans="1:17" ht="24" customHeight="1" x14ac:dyDescent="0.4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4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4">
        <v>1</v>
      </c>
      <c r="Q637" s="1"/>
    </row>
    <row r="638" spans="1:17" ht="24" customHeight="1" x14ac:dyDescent="0.4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4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4">
        <v>0</v>
      </c>
      <c r="Q638" s="1"/>
    </row>
    <row r="639" spans="1:17" ht="24" customHeight="1" x14ac:dyDescent="0.4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3259</v>
      </c>
      <c r="G639" s="25">
        <v>239.72</v>
      </c>
      <c r="H639" s="44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4">
        <v>1</v>
      </c>
      <c r="Q639" s="1"/>
    </row>
    <row r="640" spans="1:17" ht="24" customHeight="1" x14ac:dyDescent="0.4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3278</v>
      </c>
      <c r="G640" s="25">
        <v>468.17</v>
      </c>
      <c r="H640" s="44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4">
        <v>0</v>
      </c>
      <c r="Q640" s="1"/>
    </row>
    <row r="641" spans="1:17" ht="24" customHeight="1" x14ac:dyDescent="0.4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3249</v>
      </c>
      <c r="G641" s="25">
        <v>269.64</v>
      </c>
      <c r="H641" s="44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4">
        <v>1</v>
      </c>
      <c r="Q641" s="1"/>
    </row>
    <row r="642" spans="1:17" ht="24" customHeight="1" x14ac:dyDescent="0.4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4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4">
        <v>0</v>
      </c>
      <c r="Q642" s="1"/>
    </row>
    <row r="643" spans="1:17" ht="24" customHeight="1" x14ac:dyDescent="0.4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3249</v>
      </c>
      <c r="G643" s="25">
        <v>29.96</v>
      </c>
      <c r="H643" s="44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4">
        <v>1</v>
      </c>
      <c r="Q643" s="1"/>
    </row>
    <row r="644" spans="1:17" ht="24" customHeight="1" x14ac:dyDescent="0.4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3253</v>
      </c>
      <c r="G644" s="25">
        <v>460.71000000000004</v>
      </c>
      <c r="H644" s="44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4">
        <v>0</v>
      </c>
      <c r="Q644" s="1"/>
    </row>
    <row r="645" spans="1:17" ht="24" customHeight="1" x14ac:dyDescent="0.4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3249</v>
      </c>
      <c r="G645" s="25">
        <v>138.57</v>
      </c>
      <c r="H645" s="44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4">
        <v>1</v>
      </c>
      <c r="Q645" s="1"/>
    </row>
    <row r="646" spans="1:17" ht="24" customHeight="1" x14ac:dyDescent="0.4">
      <c r="A646" s="2">
        <v>642</v>
      </c>
      <c r="B646" s="23">
        <v>6020009948</v>
      </c>
      <c r="C646" s="3" t="s">
        <v>3131</v>
      </c>
      <c r="D646" s="31" t="s">
        <v>3163</v>
      </c>
      <c r="E646" s="31" t="s">
        <v>3164</v>
      </c>
      <c r="F646" s="3" t="s">
        <v>3252</v>
      </c>
      <c r="G646" s="25">
        <v>26.22</v>
      </c>
      <c r="H646" s="44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4">
        <v>0</v>
      </c>
      <c r="Q646" s="1"/>
    </row>
    <row r="647" spans="1:17" ht="24" customHeight="1" x14ac:dyDescent="0.4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3249</v>
      </c>
      <c r="G647" s="25">
        <v>33.71</v>
      </c>
      <c r="H647" s="44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4">
        <v>1</v>
      </c>
      <c r="Q647" s="1"/>
    </row>
    <row r="648" spans="1:17" ht="24" customHeight="1" x14ac:dyDescent="0.4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3253</v>
      </c>
      <c r="G648" s="25">
        <v>1924.98</v>
      </c>
      <c r="H648" s="44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4">
        <v>0</v>
      </c>
      <c r="Q648" s="1"/>
    </row>
    <row r="649" spans="1:17" ht="24" customHeight="1" x14ac:dyDescent="0.4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3249</v>
      </c>
      <c r="G649" s="25">
        <v>7.49</v>
      </c>
      <c r="H649" s="44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4">
        <v>1</v>
      </c>
      <c r="Q649" s="1"/>
    </row>
    <row r="650" spans="1:17" ht="24" customHeight="1" x14ac:dyDescent="0.4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3256</v>
      </c>
      <c r="G650" s="25">
        <v>726.55</v>
      </c>
      <c r="H650" s="44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4">
        <v>0</v>
      </c>
      <c r="Q650" s="1"/>
    </row>
    <row r="651" spans="1:17" ht="24" customHeight="1" x14ac:dyDescent="0.4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4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4">
        <v>1</v>
      </c>
      <c r="Q651" s="1"/>
    </row>
    <row r="652" spans="1:17" ht="24" customHeight="1" x14ac:dyDescent="0.4">
      <c r="A652" s="2">
        <v>648</v>
      </c>
      <c r="B652" s="23">
        <v>6020009954</v>
      </c>
      <c r="C652" s="3" t="s">
        <v>3132</v>
      </c>
      <c r="D652" s="31" t="s">
        <v>3165</v>
      </c>
      <c r="E652" s="31" t="s">
        <v>1731</v>
      </c>
      <c r="F652" s="7" t="s">
        <v>3249</v>
      </c>
      <c r="G652" s="34">
        <v>161.04</v>
      </c>
      <c r="H652" s="44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4">
        <v>0</v>
      </c>
      <c r="Q652" s="1"/>
    </row>
    <row r="653" spans="1:17" ht="24" customHeight="1" x14ac:dyDescent="0.4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3253</v>
      </c>
      <c r="G653" s="25">
        <v>2374.3599999999997</v>
      </c>
      <c r="H653" s="44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4">
        <v>1</v>
      </c>
      <c r="Q653" s="1"/>
    </row>
    <row r="654" spans="1:17" ht="24" customHeight="1" x14ac:dyDescent="0.4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3253</v>
      </c>
      <c r="G654" s="25">
        <v>2790.07</v>
      </c>
      <c r="H654" s="44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4">
        <v>0</v>
      </c>
      <c r="Q654" s="1"/>
    </row>
    <row r="655" spans="1:17" ht="24" customHeight="1" x14ac:dyDescent="0.4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3253</v>
      </c>
      <c r="G655" s="25">
        <v>243.47</v>
      </c>
      <c r="H655" s="44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4">
        <v>1</v>
      </c>
      <c r="Q655" s="1"/>
    </row>
    <row r="656" spans="1:17" ht="24" customHeight="1" x14ac:dyDescent="0.4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3228</v>
      </c>
      <c r="G656" s="25">
        <v>127.38</v>
      </c>
      <c r="H656" s="44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4">
        <v>0</v>
      </c>
      <c r="Q656" s="1"/>
    </row>
    <row r="657" spans="1:17" ht="24" customHeight="1" x14ac:dyDescent="0.4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4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4">
        <v>1</v>
      </c>
      <c r="Q657" s="1"/>
    </row>
    <row r="658" spans="1:17" ht="24" customHeight="1" x14ac:dyDescent="0.4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3253</v>
      </c>
      <c r="G658" s="25">
        <v>2509.1799999999998</v>
      </c>
      <c r="H658" s="44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4">
        <v>0</v>
      </c>
      <c r="Q658" s="1"/>
    </row>
    <row r="659" spans="1:17" ht="24" customHeight="1" x14ac:dyDescent="0.4">
      <c r="A659" s="2">
        <v>655</v>
      </c>
      <c r="B659" s="23">
        <v>6020009961</v>
      </c>
      <c r="C659" s="3" t="s">
        <v>1744</v>
      </c>
      <c r="D659" s="31" t="s">
        <v>3166</v>
      </c>
      <c r="E659" s="31" t="s">
        <v>1743</v>
      </c>
      <c r="F659" s="7" t="s">
        <v>3253</v>
      </c>
      <c r="G659" s="25">
        <v>2254.56</v>
      </c>
      <c r="H659" s="44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4">
        <v>1</v>
      </c>
      <c r="Q659" s="1"/>
    </row>
    <row r="660" spans="1:17" ht="24" customHeight="1" x14ac:dyDescent="0.4">
      <c r="A660" s="2">
        <v>656</v>
      </c>
      <c r="B660" s="23">
        <v>6020009962</v>
      </c>
      <c r="C660" s="3" t="s">
        <v>1745</v>
      </c>
      <c r="D660" s="31" t="s">
        <v>3167</v>
      </c>
      <c r="E660" s="31" t="s">
        <v>1746</v>
      </c>
      <c r="F660" s="7" t="s">
        <v>3253</v>
      </c>
      <c r="G660" s="25">
        <v>2003.6200000000001</v>
      </c>
      <c r="H660" s="44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4">
        <v>0</v>
      </c>
      <c r="Q660" s="1"/>
    </row>
    <row r="661" spans="1:17" ht="24" customHeight="1" x14ac:dyDescent="0.4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3253</v>
      </c>
      <c r="G661" s="25">
        <v>4123.28</v>
      </c>
      <c r="H661" s="44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4">
        <v>1</v>
      </c>
      <c r="Q661" s="1"/>
    </row>
    <row r="662" spans="1:17" ht="24" customHeight="1" x14ac:dyDescent="0.4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3302</v>
      </c>
      <c r="G662" s="25">
        <v>247.2</v>
      </c>
      <c r="H662" s="44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4">
        <v>0</v>
      </c>
      <c r="Q662" s="1"/>
    </row>
    <row r="663" spans="1:17" ht="24" customHeight="1" x14ac:dyDescent="0.4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3229</v>
      </c>
      <c r="G663" s="25">
        <v>11.24</v>
      </c>
      <c r="H663" s="44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4">
        <v>1</v>
      </c>
      <c r="Q663" s="1"/>
    </row>
    <row r="664" spans="1:17" ht="24" customHeight="1" x14ac:dyDescent="0.4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3252</v>
      </c>
      <c r="G664" s="25">
        <v>265.90999999999997</v>
      </c>
      <c r="H664" s="44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4">
        <v>0</v>
      </c>
      <c r="Q664" s="1"/>
    </row>
    <row r="665" spans="1:17" ht="24" customHeight="1" x14ac:dyDescent="0.4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3252</v>
      </c>
      <c r="G665" s="25">
        <v>149.81</v>
      </c>
      <c r="H665" s="44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4">
        <v>1</v>
      </c>
      <c r="Q665" s="1"/>
    </row>
    <row r="666" spans="1:17" ht="24" customHeight="1" x14ac:dyDescent="0.4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3253</v>
      </c>
      <c r="G666" s="25">
        <v>1883.77</v>
      </c>
      <c r="H666" s="44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4">
        <v>0</v>
      </c>
      <c r="Q666" s="1"/>
    </row>
    <row r="667" spans="1:17" ht="24" customHeight="1" x14ac:dyDescent="0.4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3253</v>
      </c>
      <c r="G667" s="25">
        <v>1007.4399999999999</v>
      </c>
      <c r="H667" s="44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4">
        <v>1</v>
      </c>
      <c r="Q667" s="1"/>
    </row>
    <row r="668" spans="1:17" ht="24" customHeight="1" x14ac:dyDescent="0.4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4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4">
        <v>0</v>
      </c>
      <c r="Q668" s="1"/>
    </row>
    <row r="669" spans="1:17" ht="24" customHeight="1" x14ac:dyDescent="0.4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4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4">
        <v>1</v>
      </c>
      <c r="Q669" s="1"/>
    </row>
    <row r="670" spans="1:17" ht="24" customHeight="1" x14ac:dyDescent="0.4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4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4">
        <v>0</v>
      </c>
      <c r="Q670" s="1"/>
    </row>
    <row r="671" spans="1:17" ht="24" customHeight="1" x14ac:dyDescent="0.4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3270</v>
      </c>
      <c r="G671" s="25">
        <v>307.12</v>
      </c>
      <c r="H671" s="44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4">
        <v>1</v>
      </c>
      <c r="Q671" s="1"/>
    </row>
    <row r="672" spans="1:17" ht="24" customHeight="1" x14ac:dyDescent="0.4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3341</v>
      </c>
      <c r="F672" s="3" t="s">
        <v>3256</v>
      </c>
      <c r="G672" s="25">
        <v>1333.26</v>
      </c>
      <c r="H672" s="44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4">
        <v>0</v>
      </c>
      <c r="Q672" s="1"/>
    </row>
    <row r="673" spans="1:17" ht="24" customHeight="1" x14ac:dyDescent="0.4">
      <c r="A673" s="2">
        <v>669</v>
      </c>
      <c r="B673" s="23">
        <v>6020009975</v>
      </c>
      <c r="C673" s="3" t="s">
        <v>1776</v>
      </c>
      <c r="D673" s="31" t="s">
        <v>3316</v>
      </c>
      <c r="E673" s="31" t="s">
        <v>3317</v>
      </c>
      <c r="F673" s="7" t="s">
        <v>3292</v>
      </c>
      <c r="G673" s="25">
        <v>1602.89</v>
      </c>
      <c r="H673" s="44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4">
        <v>1</v>
      </c>
      <c r="Q673" s="1"/>
    </row>
    <row r="674" spans="1:17" ht="24" customHeight="1" x14ac:dyDescent="0.4">
      <c r="A674" s="2">
        <v>670</v>
      </c>
      <c r="B674" s="23">
        <v>6020009976</v>
      </c>
      <c r="C674" s="3" t="s">
        <v>1777</v>
      </c>
      <c r="D674" s="31" t="s">
        <v>3168</v>
      </c>
      <c r="E674" s="31" t="s">
        <v>1778</v>
      </c>
      <c r="F674" s="7" t="s">
        <v>61</v>
      </c>
      <c r="G674" s="34">
        <v>0</v>
      </c>
      <c r="H674" s="44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4">
        <v>0</v>
      </c>
      <c r="Q674" s="1"/>
    </row>
    <row r="675" spans="1:17" ht="24" customHeight="1" x14ac:dyDescent="0.4">
      <c r="A675" s="2">
        <v>671</v>
      </c>
      <c r="B675" s="23">
        <v>6020009977</v>
      </c>
      <c r="C675" s="3" t="s">
        <v>1779</v>
      </c>
      <c r="D675" s="31" t="s">
        <v>3169</v>
      </c>
      <c r="E675" s="31" t="s">
        <v>1780</v>
      </c>
      <c r="F675" s="7" t="s">
        <v>3253</v>
      </c>
      <c r="G675" s="25">
        <v>2688.96</v>
      </c>
      <c r="H675" s="44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4">
        <v>1</v>
      </c>
      <c r="Q675" s="1"/>
    </row>
    <row r="676" spans="1:17" ht="24" customHeight="1" x14ac:dyDescent="0.4">
      <c r="A676" s="2">
        <v>672</v>
      </c>
      <c r="B676" s="23">
        <v>6020009978</v>
      </c>
      <c r="C676" s="3" t="s">
        <v>1781</v>
      </c>
      <c r="D676" s="31" t="s">
        <v>3170</v>
      </c>
      <c r="E676" s="31" t="s">
        <v>1782</v>
      </c>
      <c r="F676" s="3" t="s">
        <v>3230</v>
      </c>
      <c r="G676" s="25">
        <v>430.69</v>
      </c>
      <c r="H676" s="44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4">
        <v>0</v>
      </c>
      <c r="Q676" s="1"/>
    </row>
    <row r="677" spans="1:17" ht="24" customHeight="1" x14ac:dyDescent="0.4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3253</v>
      </c>
      <c r="G677" s="25">
        <v>805.2299999999999</v>
      </c>
      <c r="H677" s="44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4">
        <v>1</v>
      </c>
      <c r="Q677" s="1"/>
    </row>
    <row r="678" spans="1:17" ht="24" customHeight="1" x14ac:dyDescent="0.4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3249</v>
      </c>
      <c r="G678" s="25">
        <v>41.199999999999996</v>
      </c>
      <c r="H678" s="44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4">
        <v>0</v>
      </c>
      <c r="Q678" s="1"/>
    </row>
    <row r="679" spans="1:17" ht="24" customHeight="1" x14ac:dyDescent="0.4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4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4">
        <v>1</v>
      </c>
      <c r="Q679" s="1"/>
    </row>
    <row r="680" spans="1:17" ht="24" customHeight="1" x14ac:dyDescent="0.4">
      <c r="A680" s="2">
        <v>676</v>
      </c>
      <c r="B680" s="23">
        <v>6020009982</v>
      </c>
      <c r="C680" s="3" t="s">
        <v>1791</v>
      </c>
      <c r="D680" s="31" t="s">
        <v>3171</v>
      </c>
      <c r="E680" s="31" t="s">
        <v>1792</v>
      </c>
      <c r="F680" s="3" t="s">
        <v>61</v>
      </c>
      <c r="G680" s="25">
        <v>0</v>
      </c>
      <c r="H680" s="44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4">
        <v>0</v>
      </c>
      <c r="Q680" s="1"/>
    </row>
    <row r="681" spans="1:17" ht="24" customHeight="1" x14ac:dyDescent="0.4">
      <c r="A681" s="2">
        <v>677</v>
      </c>
      <c r="B681" s="23">
        <v>6020009983</v>
      </c>
      <c r="C681" s="3" t="s">
        <v>1793</v>
      </c>
      <c r="D681" s="31" t="s">
        <v>3171</v>
      </c>
      <c r="E681" s="31" t="s">
        <v>1794</v>
      </c>
      <c r="F681" s="3" t="s">
        <v>61</v>
      </c>
      <c r="G681" s="25">
        <v>0</v>
      </c>
      <c r="H681" s="44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4">
        <v>1</v>
      </c>
      <c r="Q681" s="1"/>
    </row>
    <row r="682" spans="1:17" ht="24" customHeight="1" x14ac:dyDescent="0.4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3253</v>
      </c>
      <c r="G682" s="25">
        <v>1172.24</v>
      </c>
      <c r="H682" s="44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4">
        <v>0</v>
      </c>
      <c r="Q682" s="1"/>
    </row>
    <row r="683" spans="1:17" ht="24" customHeight="1" x14ac:dyDescent="0.4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3253</v>
      </c>
      <c r="G683" s="25">
        <v>730.31000000000006</v>
      </c>
      <c r="H683" s="44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4">
        <v>1</v>
      </c>
      <c r="Q683" s="1"/>
    </row>
    <row r="684" spans="1:17" ht="24" customHeight="1" x14ac:dyDescent="0.4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3253</v>
      </c>
      <c r="G684" s="25">
        <v>621.72</v>
      </c>
      <c r="H684" s="44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4">
        <v>0</v>
      </c>
      <c r="Q684" s="1"/>
    </row>
    <row r="685" spans="1:17" ht="24" customHeight="1" x14ac:dyDescent="0.4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3270</v>
      </c>
      <c r="G685" s="25">
        <v>651.65</v>
      </c>
      <c r="H685" s="44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4">
        <v>1</v>
      </c>
      <c r="Q685" s="1"/>
    </row>
    <row r="686" spans="1:17" ht="24" customHeight="1" x14ac:dyDescent="0.4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3271</v>
      </c>
      <c r="G686" s="25">
        <v>5583.84</v>
      </c>
      <c r="H686" s="44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4">
        <v>0</v>
      </c>
      <c r="Q686" s="1"/>
    </row>
    <row r="687" spans="1:17" ht="24" customHeight="1" x14ac:dyDescent="0.4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3253</v>
      </c>
      <c r="G687" s="25">
        <v>4595.16</v>
      </c>
      <c r="H687" s="44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4">
        <v>1</v>
      </c>
      <c r="Q687" s="1"/>
    </row>
    <row r="688" spans="1:17" ht="24" customHeight="1" x14ac:dyDescent="0.4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3271</v>
      </c>
      <c r="G688" s="25">
        <v>902.59</v>
      </c>
      <c r="H688" s="44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4">
        <v>0</v>
      </c>
      <c r="Q688" s="1"/>
    </row>
    <row r="689" spans="1:17" ht="24" customHeight="1" x14ac:dyDescent="0.4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3256</v>
      </c>
      <c r="G689" s="25">
        <v>1063.5999999999999</v>
      </c>
      <c r="H689" s="44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4">
        <v>1</v>
      </c>
      <c r="Q689" s="1"/>
    </row>
    <row r="690" spans="1:17" ht="24" customHeight="1" x14ac:dyDescent="0.4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3271</v>
      </c>
      <c r="G690" s="25">
        <v>4711.25</v>
      </c>
      <c r="H690" s="44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4">
        <v>0</v>
      </c>
      <c r="Q690" s="1"/>
    </row>
    <row r="691" spans="1:17" ht="24" customHeight="1" x14ac:dyDescent="0.4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4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4">
        <v>1</v>
      </c>
      <c r="Q691" s="1"/>
    </row>
    <row r="692" spans="1:17" ht="24" customHeight="1" x14ac:dyDescent="0.4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3250</v>
      </c>
      <c r="G692" s="25">
        <v>352.03</v>
      </c>
      <c r="H692" s="44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4">
        <v>0</v>
      </c>
      <c r="Q692" s="1"/>
    </row>
    <row r="693" spans="1:17" ht="24" customHeight="1" x14ac:dyDescent="0.4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3303</v>
      </c>
      <c r="G693" s="25">
        <v>63.73</v>
      </c>
      <c r="H693" s="44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4">
        <v>1</v>
      </c>
      <c r="Q693" s="1"/>
    </row>
    <row r="694" spans="1:17" ht="24" customHeight="1" x14ac:dyDescent="0.4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3250</v>
      </c>
      <c r="G694" s="25">
        <v>569.25</v>
      </c>
      <c r="H694" s="44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4">
        <v>0</v>
      </c>
      <c r="Q694" s="1"/>
    </row>
    <row r="695" spans="1:17" ht="24" customHeight="1" x14ac:dyDescent="0.4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4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4">
        <v>1</v>
      </c>
      <c r="Q695" s="1"/>
    </row>
    <row r="696" spans="1:17" ht="24" customHeight="1" x14ac:dyDescent="0.4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3256</v>
      </c>
      <c r="G696" s="25">
        <v>1089.8300000000002</v>
      </c>
      <c r="H696" s="44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4">
        <v>0</v>
      </c>
      <c r="Q696" s="1"/>
    </row>
    <row r="697" spans="1:17" ht="24" customHeight="1" x14ac:dyDescent="0.4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3271</v>
      </c>
      <c r="G697" s="25">
        <v>168.55</v>
      </c>
      <c r="H697" s="44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4">
        <v>1</v>
      </c>
      <c r="Q697" s="1"/>
    </row>
    <row r="698" spans="1:17" ht="24" customHeight="1" x14ac:dyDescent="0.4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3253</v>
      </c>
      <c r="G698" s="25">
        <v>1295.8300000000002</v>
      </c>
      <c r="H698" s="44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4">
        <v>0</v>
      </c>
      <c r="Q698" s="1"/>
    </row>
    <row r="699" spans="1:17" ht="24" customHeight="1" x14ac:dyDescent="0.4">
      <c r="A699" s="2">
        <v>695</v>
      </c>
      <c r="B699" s="23">
        <v>6020010001</v>
      </c>
      <c r="C699" s="3" t="s">
        <v>210</v>
      </c>
      <c r="D699" s="31" t="s">
        <v>3212</v>
      </c>
      <c r="E699" s="31" t="s">
        <v>3213</v>
      </c>
      <c r="F699" s="7" t="s">
        <v>3253</v>
      </c>
      <c r="G699" s="25">
        <v>10793.11</v>
      </c>
      <c r="H699" s="44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4">
        <v>1</v>
      </c>
      <c r="Q699" s="1"/>
    </row>
    <row r="700" spans="1:17" ht="24" customHeight="1" x14ac:dyDescent="0.4">
      <c r="A700" s="2">
        <v>696</v>
      </c>
      <c r="B700" s="23">
        <v>6020010002</v>
      </c>
      <c r="C700" s="3" t="s">
        <v>218</v>
      </c>
      <c r="D700" s="31" t="s">
        <v>3172</v>
      </c>
      <c r="E700" s="31" t="s">
        <v>3173</v>
      </c>
      <c r="F700" s="7" t="s">
        <v>3253</v>
      </c>
      <c r="G700" s="25">
        <v>4647.59</v>
      </c>
      <c r="H700" s="44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4">
        <v>0</v>
      </c>
      <c r="Q700" s="1"/>
    </row>
    <row r="701" spans="1:17" ht="24" customHeight="1" x14ac:dyDescent="0.4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3253</v>
      </c>
      <c r="G701" s="25">
        <v>1906.24</v>
      </c>
      <c r="H701" s="44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4">
        <v>1</v>
      </c>
      <c r="Q701" s="1"/>
    </row>
    <row r="702" spans="1:17" ht="24" customHeight="1" x14ac:dyDescent="0.4">
      <c r="A702" s="2">
        <v>698</v>
      </c>
      <c r="B702" s="23">
        <v>6020010004</v>
      </c>
      <c r="C702" s="3" t="s">
        <v>1849</v>
      </c>
      <c r="D702" s="31" t="s">
        <v>3214</v>
      </c>
      <c r="E702" s="31" t="s">
        <v>1850</v>
      </c>
      <c r="F702" s="7" t="s">
        <v>3253</v>
      </c>
      <c r="G702" s="25">
        <v>7879.51</v>
      </c>
      <c r="H702" s="44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4">
        <v>0</v>
      </c>
      <c r="Q702" s="1"/>
    </row>
    <row r="703" spans="1:17" ht="24" customHeight="1" x14ac:dyDescent="0.4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3266</v>
      </c>
      <c r="G703" s="25">
        <v>2835</v>
      </c>
      <c r="H703" s="44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4">
        <v>1</v>
      </c>
      <c r="Q703" s="1"/>
    </row>
    <row r="704" spans="1:17" ht="24" customHeight="1" x14ac:dyDescent="0.4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3119</v>
      </c>
      <c r="F704" s="3" t="s">
        <v>3250</v>
      </c>
      <c r="G704" s="25">
        <v>134.82999999999998</v>
      </c>
      <c r="H704" s="44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4">
        <v>0</v>
      </c>
      <c r="Q704" s="1"/>
    </row>
    <row r="705" spans="1:17" ht="24" customHeight="1" x14ac:dyDescent="0.4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3297</v>
      </c>
      <c r="G705" s="25">
        <v>561.76</v>
      </c>
      <c r="H705" s="44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4">
        <v>1</v>
      </c>
      <c r="Q705" s="1"/>
    </row>
    <row r="706" spans="1:17" ht="24" customHeight="1" x14ac:dyDescent="0.4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3215</v>
      </c>
      <c r="F706" s="3" t="s">
        <v>3304</v>
      </c>
      <c r="G706" s="25">
        <v>778.99</v>
      </c>
      <c r="H706" s="44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4">
        <v>0</v>
      </c>
      <c r="Q706" s="1"/>
    </row>
    <row r="707" spans="1:17" ht="24" customHeight="1" x14ac:dyDescent="0.4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3252</v>
      </c>
      <c r="G707" s="25">
        <v>367.01</v>
      </c>
      <c r="H707" s="44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4">
        <v>1</v>
      </c>
      <c r="Q707" s="1"/>
    </row>
    <row r="708" spans="1:17" ht="24" customHeight="1" x14ac:dyDescent="0.4">
      <c r="A708" s="2">
        <v>704</v>
      </c>
      <c r="B708" s="23">
        <v>6020010010</v>
      </c>
      <c r="C708" s="3" t="s">
        <v>266</v>
      </c>
      <c r="D708" s="31" t="s">
        <v>3174</v>
      </c>
      <c r="E708" s="31" t="s">
        <v>3175</v>
      </c>
      <c r="F708" s="3" t="s">
        <v>3271</v>
      </c>
      <c r="G708" s="25">
        <v>4460.32</v>
      </c>
      <c r="H708" s="44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4">
        <v>0</v>
      </c>
      <c r="Q708" s="1"/>
    </row>
    <row r="709" spans="1:17" ht="24" customHeight="1" x14ac:dyDescent="0.4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3296</v>
      </c>
      <c r="G709" s="25">
        <v>764.02</v>
      </c>
      <c r="H709" s="44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4">
        <v>1</v>
      </c>
      <c r="Q709" s="1"/>
    </row>
    <row r="710" spans="1:17" ht="24" customHeight="1" x14ac:dyDescent="0.4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3296</v>
      </c>
      <c r="G710" s="25">
        <v>984.98</v>
      </c>
      <c r="H710" s="44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4">
        <v>0</v>
      </c>
      <c r="Q710" s="1"/>
    </row>
    <row r="711" spans="1:17" ht="24" customHeight="1" x14ac:dyDescent="0.4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3253</v>
      </c>
      <c r="G711" s="25">
        <v>823.92000000000007</v>
      </c>
      <c r="H711" s="44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4">
        <v>1</v>
      </c>
      <c r="Q711" s="1"/>
    </row>
    <row r="712" spans="1:17" ht="24" customHeight="1" x14ac:dyDescent="0.4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3253</v>
      </c>
      <c r="G712" s="25">
        <v>6628.6900000000005</v>
      </c>
      <c r="H712" s="44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4">
        <v>0</v>
      </c>
      <c r="Q712" s="1"/>
    </row>
    <row r="713" spans="1:17" ht="24" customHeight="1" x14ac:dyDescent="0.4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3253</v>
      </c>
      <c r="G713" s="25">
        <v>2011.1100000000001</v>
      </c>
      <c r="H713" s="44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4">
        <v>1</v>
      </c>
      <c r="Q713" s="1"/>
    </row>
    <row r="714" spans="1:17" ht="24" customHeight="1" x14ac:dyDescent="0.4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3253</v>
      </c>
      <c r="G714" s="25">
        <v>1438.1100000000001</v>
      </c>
      <c r="H714" s="44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4">
        <v>0</v>
      </c>
      <c r="Q714" s="1"/>
    </row>
    <row r="715" spans="1:17" ht="24" customHeight="1" x14ac:dyDescent="0.4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4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4">
        <v>1</v>
      </c>
      <c r="Q715" s="1"/>
    </row>
    <row r="716" spans="1:17" ht="24" customHeight="1" x14ac:dyDescent="0.4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4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4">
        <v>0</v>
      </c>
      <c r="Q716" s="1"/>
    </row>
    <row r="717" spans="1:17" ht="24" customHeight="1" x14ac:dyDescent="0.4">
      <c r="A717" s="2">
        <v>713</v>
      </c>
      <c r="B717" s="23">
        <v>6020010019</v>
      </c>
      <c r="C717" s="3" t="s">
        <v>3115</v>
      </c>
      <c r="D717" s="31" t="s">
        <v>3120</v>
      </c>
      <c r="E717" s="31" t="s">
        <v>3121</v>
      </c>
      <c r="F717" s="2" t="s">
        <v>61</v>
      </c>
      <c r="G717" s="18">
        <v>0</v>
      </c>
      <c r="H717" s="44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4">
        <v>1</v>
      </c>
      <c r="Q717" s="1"/>
    </row>
    <row r="718" spans="1:17" ht="24" customHeight="1" x14ac:dyDescent="0.4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4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4">
        <v>0</v>
      </c>
      <c r="Q718" s="1"/>
    </row>
    <row r="719" spans="1:17" ht="24" customHeight="1" x14ac:dyDescent="0.4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4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4">
        <v>1</v>
      </c>
      <c r="Q719" s="1"/>
    </row>
    <row r="720" spans="1:17" ht="24" customHeight="1" x14ac:dyDescent="0.4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3251</v>
      </c>
      <c r="G720" s="25">
        <v>322.08</v>
      </c>
      <c r="H720" s="44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4">
        <v>0</v>
      </c>
      <c r="Q720" s="1"/>
    </row>
    <row r="721" spans="1:17" ht="24" customHeight="1" x14ac:dyDescent="0.4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4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4">
        <v>1</v>
      </c>
      <c r="Q721" s="1"/>
    </row>
    <row r="722" spans="1:17" ht="24" customHeight="1" x14ac:dyDescent="0.4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3253</v>
      </c>
      <c r="G722" s="25">
        <v>696.6</v>
      </c>
      <c r="H722" s="44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4">
        <v>0</v>
      </c>
      <c r="Q722" s="1"/>
    </row>
    <row r="723" spans="1:17" ht="24" customHeight="1" x14ac:dyDescent="0.4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4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4">
        <v>1</v>
      </c>
      <c r="Q723" s="1"/>
    </row>
    <row r="724" spans="1:17" ht="24" customHeight="1" x14ac:dyDescent="0.4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3253</v>
      </c>
      <c r="G724" s="25">
        <v>2651.4900000000002</v>
      </c>
      <c r="H724" s="44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4">
        <v>0</v>
      </c>
      <c r="Q724" s="1"/>
    </row>
    <row r="725" spans="1:17" ht="24" customHeight="1" x14ac:dyDescent="0.4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3305</v>
      </c>
      <c r="G725" s="25">
        <v>265.90999999999997</v>
      </c>
      <c r="H725" s="44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4">
        <v>1</v>
      </c>
      <c r="Q725" s="1"/>
    </row>
    <row r="726" spans="1:17" ht="24" customHeight="1" x14ac:dyDescent="0.4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3253</v>
      </c>
      <c r="G726" s="25">
        <v>3655.16</v>
      </c>
      <c r="H726" s="44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4">
        <v>0</v>
      </c>
      <c r="Q726" s="1"/>
    </row>
    <row r="727" spans="1:17" ht="24" customHeight="1" x14ac:dyDescent="0.4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3253</v>
      </c>
      <c r="G727" s="25">
        <v>3928.54</v>
      </c>
      <c r="H727" s="44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4">
        <v>1</v>
      </c>
      <c r="Q727" s="1"/>
    </row>
    <row r="728" spans="1:17" ht="24" customHeight="1" x14ac:dyDescent="0.4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3253</v>
      </c>
      <c r="G728" s="25">
        <v>1400.68</v>
      </c>
      <c r="H728" s="44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4">
        <v>0</v>
      </c>
      <c r="Q728" s="1"/>
    </row>
    <row r="729" spans="1:17" ht="24" customHeight="1" x14ac:dyDescent="0.4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3306</v>
      </c>
      <c r="G729" s="25">
        <v>93.64</v>
      </c>
      <c r="H729" s="44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4">
        <v>1</v>
      </c>
      <c r="Q729" s="1"/>
    </row>
    <row r="730" spans="1:17" ht="24" customHeight="1" x14ac:dyDescent="0.4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3253</v>
      </c>
      <c r="G730" s="25">
        <v>651.66999999999996</v>
      </c>
      <c r="H730" s="44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4">
        <v>0</v>
      </c>
      <c r="Q730" s="1"/>
    </row>
    <row r="731" spans="1:17" ht="24" customHeight="1" x14ac:dyDescent="0.4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3253</v>
      </c>
      <c r="G731" s="25">
        <v>378.28000000000003</v>
      </c>
      <c r="H731" s="44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4">
        <v>1</v>
      </c>
      <c r="Q731" s="1"/>
    </row>
    <row r="732" spans="1:17" ht="24" customHeight="1" x14ac:dyDescent="0.4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3262</v>
      </c>
      <c r="G732" s="25">
        <v>943.77</v>
      </c>
      <c r="H732" s="44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4">
        <v>0</v>
      </c>
      <c r="Q732" s="1"/>
    </row>
    <row r="733" spans="1:17" ht="24" customHeight="1" x14ac:dyDescent="0.4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3253</v>
      </c>
      <c r="G733" s="25">
        <v>2108.46</v>
      </c>
      <c r="H733" s="44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4">
        <v>1</v>
      </c>
      <c r="Q733" s="1"/>
    </row>
    <row r="734" spans="1:17" ht="24" customHeight="1" x14ac:dyDescent="0.4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3253</v>
      </c>
      <c r="G734" s="25">
        <v>1423.14</v>
      </c>
      <c r="H734" s="44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4">
        <v>0</v>
      </c>
      <c r="Q734" s="1"/>
    </row>
    <row r="735" spans="1:17" ht="24" customHeight="1" x14ac:dyDescent="0.4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3253</v>
      </c>
      <c r="G735" s="25">
        <v>1183.47</v>
      </c>
      <c r="H735" s="44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4">
        <v>1</v>
      </c>
      <c r="Q735" s="1"/>
    </row>
    <row r="736" spans="1:17" ht="24" customHeight="1" x14ac:dyDescent="0.4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3253</v>
      </c>
      <c r="G736" s="25">
        <v>1142.26</v>
      </c>
      <c r="H736" s="44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4">
        <v>0</v>
      </c>
      <c r="Q736" s="1"/>
    </row>
    <row r="737" spans="1:17" ht="24" customHeight="1" x14ac:dyDescent="0.4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3250</v>
      </c>
      <c r="G737" s="25">
        <v>228.45</v>
      </c>
      <c r="H737" s="44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4">
        <v>1</v>
      </c>
      <c r="Q737" s="1"/>
    </row>
    <row r="738" spans="1:17" ht="24" customHeight="1" x14ac:dyDescent="0.4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3253</v>
      </c>
      <c r="G738" s="25">
        <v>992.46999999999991</v>
      </c>
      <c r="H738" s="44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4">
        <v>0</v>
      </c>
      <c r="Q738" s="1"/>
    </row>
    <row r="739" spans="1:17" ht="24" customHeight="1" x14ac:dyDescent="0.4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3253</v>
      </c>
      <c r="G739" s="25">
        <v>2617.8100000000004</v>
      </c>
      <c r="H739" s="44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4">
        <v>1</v>
      </c>
      <c r="Q739" s="1"/>
    </row>
    <row r="740" spans="1:17" ht="24" customHeight="1" x14ac:dyDescent="0.4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3253</v>
      </c>
      <c r="G740" s="25">
        <v>7182.96</v>
      </c>
      <c r="H740" s="44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4">
        <v>0</v>
      </c>
      <c r="Q740" s="1"/>
    </row>
    <row r="741" spans="1:17" ht="24" customHeight="1" x14ac:dyDescent="0.4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4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4">
        <v>1</v>
      </c>
      <c r="Q741" s="1"/>
    </row>
    <row r="742" spans="1:17" ht="24" customHeight="1" x14ac:dyDescent="0.4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3253</v>
      </c>
      <c r="G742" s="25">
        <v>2247.02</v>
      </c>
      <c r="H742" s="44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4">
        <v>0</v>
      </c>
      <c r="Q742" s="1"/>
    </row>
    <row r="743" spans="1:17" ht="24" customHeight="1" x14ac:dyDescent="0.4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3253</v>
      </c>
      <c r="G743" s="25">
        <v>21462.63</v>
      </c>
      <c r="H743" s="44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4">
        <v>1</v>
      </c>
      <c r="Q743" s="1"/>
    </row>
    <row r="744" spans="1:17" ht="24" customHeight="1" x14ac:dyDescent="0.4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4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4">
        <v>0</v>
      </c>
      <c r="Q744" s="1"/>
    </row>
    <row r="745" spans="1:17" ht="24" customHeight="1" x14ac:dyDescent="0.4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4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4">
        <v>1</v>
      </c>
      <c r="Q745" s="1"/>
    </row>
    <row r="746" spans="1:17" ht="24" customHeight="1" x14ac:dyDescent="0.4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3253</v>
      </c>
      <c r="G746" s="25">
        <v>1823.8400000000001</v>
      </c>
      <c r="H746" s="44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4">
        <v>0</v>
      </c>
      <c r="Q746" s="1"/>
    </row>
    <row r="747" spans="1:17" ht="24" customHeight="1" x14ac:dyDescent="0.4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3253</v>
      </c>
      <c r="G747" s="25">
        <v>2554.1400000000003</v>
      </c>
      <c r="H747" s="44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4">
        <v>1</v>
      </c>
      <c r="Q747" s="1"/>
    </row>
    <row r="748" spans="1:17" ht="24" customHeight="1" x14ac:dyDescent="0.4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3252</v>
      </c>
      <c r="G748" s="25">
        <v>119.85</v>
      </c>
      <c r="H748" s="44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4">
        <v>0</v>
      </c>
      <c r="Q748" s="1"/>
    </row>
    <row r="749" spans="1:17" ht="24" customHeight="1" x14ac:dyDescent="0.4">
      <c r="A749" s="2">
        <v>745</v>
      </c>
      <c r="B749" s="23">
        <v>6020010051</v>
      </c>
      <c r="C749" s="3" t="s">
        <v>1921</v>
      </c>
      <c r="D749" s="31" t="s">
        <v>3125</v>
      </c>
      <c r="E749" s="31" t="s">
        <v>1922</v>
      </c>
      <c r="F749" s="3" t="s">
        <v>61</v>
      </c>
      <c r="G749" s="25">
        <v>0</v>
      </c>
      <c r="H749" s="44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4">
        <v>1</v>
      </c>
      <c r="Q749" s="1"/>
    </row>
    <row r="750" spans="1:17" ht="24" customHeight="1" x14ac:dyDescent="0.4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4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4">
        <v>0</v>
      </c>
      <c r="Q750" s="1"/>
    </row>
    <row r="751" spans="1:17" ht="24" customHeight="1" x14ac:dyDescent="0.4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3272</v>
      </c>
      <c r="G751" s="25">
        <v>700.33</v>
      </c>
      <c r="H751" s="44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4">
        <v>1</v>
      </c>
      <c r="Q751" s="1"/>
    </row>
    <row r="752" spans="1:17" ht="24" customHeight="1" x14ac:dyDescent="0.4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4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4">
        <v>0</v>
      </c>
      <c r="Q752" s="1"/>
    </row>
    <row r="753" spans="1:17" ht="24" customHeight="1" x14ac:dyDescent="0.4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4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4">
        <v>1</v>
      </c>
      <c r="Q753" s="1"/>
    </row>
    <row r="754" spans="1:17" ht="24" customHeight="1" x14ac:dyDescent="0.4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3271</v>
      </c>
      <c r="G754" s="25">
        <v>3153.33</v>
      </c>
      <c r="H754" s="44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4">
        <v>0</v>
      </c>
      <c r="Q754" s="1"/>
    </row>
    <row r="755" spans="1:17" ht="24" customHeight="1" x14ac:dyDescent="0.4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4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4">
        <v>1</v>
      </c>
      <c r="Q755" s="1"/>
    </row>
    <row r="756" spans="1:17" ht="24" customHeight="1" x14ac:dyDescent="0.4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4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4">
        <v>0</v>
      </c>
      <c r="Q756" s="1"/>
    </row>
    <row r="757" spans="1:17" ht="24" customHeight="1" x14ac:dyDescent="0.4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3307</v>
      </c>
      <c r="G757" s="25">
        <v>441.95</v>
      </c>
      <c r="H757" s="44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4">
        <v>1</v>
      </c>
      <c r="Q757" s="1"/>
    </row>
    <row r="758" spans="1:17" ht="24" customHeight="1" x14ac:dyDescent="0.4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3253</v>
      </c>
      <c r="G758" s="25">
        <v>8755.84</v>
      </c>
      <c r="H758" s="44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4">
        <v>0</v>
      </c>
      <c r="Q758" s="1"/>
    </row>
    <row r="759" spans="1:17" ht="24" customHeight="1" x14ac:dyDescent="0.4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4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4">
        <v>1</v>
      </c>
      <c r="Q759" s="1"/>
    </row>
    <row r="760" spans="1:17" ht="24" customHeight="1" x14ac:dyDescent="0.4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4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4">
        <v>0</v>
      </c>
      <c r="Q760" s="1"/>
    </row>
    <row r="761" spans="1:17" ht="24" customHeight="1" x14ac:dyDescent="0.4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3253</v>
      </c>
      <c r="G761" s="25">
        <v>565.54000000000008</v>
      </c>
      <c r="H761" s="44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4">
        <v>1</v>
      </c>
      <c r="Q761" s="1"/>
    </row>
    <row r="762" spans="1:17" ht="24" customHeight="1" x14ac:dyDescent="0.4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0" t="s">
        <v>3308</v>
      </c>
      <c r="G762" s="25">
        <v>41.24</v>
      </c>
      <c r="H762" s="44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4">
        <v>0</v>
      </c>
      <c r="Q762" s="1"/>
    </row>
    <row r="763" spans="1:17" ht="24" customHeight="1" x14ac:dyDescent="0.4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4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4">
        <v>1</v>
      </c>
      <c r="Q763" s="1"/>
    </row>
    <row r="764" spans="1:17" ht="24" customHeight="1" x14ac:dyDescent="0.4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3250</v>
      </c>
      <c r="G764" s="25">
        <v>209.72</v>
      </c>
      <c r="H764" s="44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4">
        <v>0</v>
      </c>
      <c r="Q764" s="1"/>
    </row>
    <row r="765" spans="1:17" ht="24" customHeight="1" x14ac:dyDescent="0.4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4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4">
        <v>1</v>
      </c>
      <c r="Q765" s="1"/>
    </row>
    <row r="766" spans="1:17" ht="24" customHeight="1" x14ac:dyDescent="0.4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4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4">
        <v>0</v>
      </c>
      <c r="Q766" s="1"/>
    </row>
    <row r="767" spans="1:17" ht="24" customHeight="1" x14ac:dyDescent="0.4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4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4">
        <v>1</v>
      </c>
      <c r="Q767" s="1"/>
    </row>
    <row r="768" spans="1:17" ht="24" customHeight="1" x14ac:dyDescent="0.4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4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4">
        <v>0</v>
      </c>
      <c r="Q768" s="1"/>
    </row>
    <row r="769" spans="1:17" ht="24" customHeight="1" x14ac:dyDescent="0.4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4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4">
        <v>1</v>
      </c>
      <c r="Q769" s="1"/>
    </row>
    <row r="770" spans="1:17" ht="24" customHeight="1" x14ac:dyDescent="0.4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4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4">
        <v>0</v>
      </c>
      <c r="Q770" s="1"/>
    </row>
    <row r="771" spans="1:17" ht="24" customHeight="1" x14ac:dyDescent="0.4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3253</v>
      </c>
      <c r="G771" s="25">
        <v>1202.18</v>
      </c>
      <c r="H771" s="44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4">
        <v>1</v>
      </c>
      <c r="Q771" s="1"/>
    </row>
    <row r="772" spans="1:17" ht="24" customHeight="1" x14ac:dyDescent="0.4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4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4">
        <v>0</v>
      </c>
      <c r="Q772" s="1"/>
    </row>
    <row r="773" spans="1:17" ht="24" customHeight="1" x14ac:dyDescent="0.4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3253</v>
      </c>
      <c r="G773" s="25">
        <v>588.02</v>
      </c>
      <c r="H773" s="44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4">
        <v>1</v>
      </c>
      <c r="Q773" s="1"/>
    </row>
    <row r="774" spans="1:17" ht="24" customHeight="1" x14ac:dyDescent="0.4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3249</v>
      </c>
      <c r="G774" s="25">
        <v>26.220000000000002</v>
      </c>
      <c r="H774" s="44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4">
        <v>0</v>
      </c>
      <c r="Q774" s="1"/>
    </row>
    <row r="775" spans="1:17" ht="24" customHeight="1" x14ac:dyDescent="0.4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3249</v>
      </c>
      <c r="G775" s="25">
        <v>37.450000000000003</v>
      </c>
      <c r="H775" s="44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4">
        <v>1</v>
      </c>
      <c r="Q775" s="1"/>
    </row>
    <row r="776" spans="1:17" ht="24" customHeight="1" x14ac:dyDescent="0.4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4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4">
        <v>0</v>
      </c>
      <c r="Q776" s="1"/>
    </row>
    <row r="777" spans="1:17" ht="24" customHeight="1" x14ac:dyDescent="0.4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4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4">
        <v>1</v>
      </c>
      <c r="Q777" s="1"/>
    </row>
    <row r="778" spans="1:17" ht="24" customHeight="1" x14ac:dyDescent="0.4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3252</v>
      </c>
      <c r="G778" s="25">
        <v>535.54</v>
      </c>
      <c r="H778" s="44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4">
        <v>0</v>
      </c>
      <c r="Q778" s="1"/>
    </row>
    <row r="779" spans="1:17" ht="24" customHeight="1" x14ac:dyDescent="0.4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4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4">
        <v>1</v>
      </c>
      <c r="Q779" s="1"/>
    </row>
    <row r="780" spans="1:17" ht="24" customHeight="1" x14ac:dyDescent="0.4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3249</v>
      </c>
      <c r="G780" s="25">
        <v>29.96</v>
      </c>
      <c r="H780" s="44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4">
        <v>0</v>
      </c>
      <c r="Q780" s="1"/>
    </row>
    <row r="781" spans="1:17" ht="24" customHeight="1" x14ac:dyDescent="0.4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4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4">
        <v>1</v>
      </c>
      <c r="Q781" s="1"/>
    </row>
    <row r="782" spans="1:17" ht="24" customHeight="1" x14ac:dyDescent="0.4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3252</v>
      </c>
      <c r="G782" s="25">
        <v>378.26</v>
      </c>
      <c r="H782" s="44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4">
        <v>0</v>
      </c>
      <c r="Q782" s="1"/>
    </row>
    <row r="783" spans="1:17" ht="24" customHeight="1" x14ac:dyDescent="0.4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4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4">
        <v>1</v>
      </c>
      <c r="Q783" s="1"/>
    </row>
    <row r="784" spans="1:17" ht="24" customHeight="1" x14ac:dyDescent="0.4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3249</v>
      </c>
      <c r="G784" s="25">
        <v>108.61</v>
      </c>
      <c r="H784" s="44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4">
        <v>0</v>
      </c>
      <c r="Q784" s="1"/>
    </row>
    <row r="785" spans="1:17" ht="24" customHeight="1" x14ac:dyDescent="0.4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3249</v>
      </c>
      <c r="G785" s="25">
        <v>26.220000000000002</v>
      </c>
      <c r="H785" s="44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4">
        <v>1</v>
      </c>
      <c r="Q785" s="1"/>
    </row>
    <row r="786" spans="1:17" ht="24" customHeight="1" x14ac:dyDescent="0.4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3249</v>
      </c>
      <c r="G786" s="25">
        <v>26.220000000000002</v>
      </c>
      <c r="H786" s="44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4">
        <v>0</v>
      </c>
      <c r="Q786" s="1"/>
    </row>
    <row r="787" spans="1:17" ht="24" customHeight="1" x14ac:dyDescent="0.4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4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4">
        <v>1</v>
      </c>
      <c r="Q787" s="1"/>
    </row>
    <row r="788" spans="1:17" ht="24" customHeight="1" x14ac:dyDescent="0.4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4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4">
        <v>0</v>
      </c>
      <c r="Q788" s="1"/>
    </row>
    <row r="789" spans="1:17" ht="24" customHeight="1" x14ac:dyDescent="0.4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4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4">
        <v>1</v>
      </c>
      <c r="Q789" s="1"/>
    </row>
    <row r="790" spans="1:17" ht="24" customHeight="1" x14ac:dyDescent="0.4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3253</v>
      </c>
      <c r="G790" s="25">
        <v>2336.9100000000003</v>
      </c>
      <c r="H790" s="44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4">
        <v>0</v>
      </c>
      <c r="Q790" s="1"/>
    </row>
    <row r="791" spans="1:17" ht="24" customHeight="1" x14ac:dyDescent="0.4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4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4">
        <v>1</v>
      </c>
      <c r="Q791" s="1"/>
    </row>
    <row r="792" spans="1:17" ht="24" customHeight="1" x14ac:dyDescent="0.4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4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4">
        <v>0</v>
      </c>
      <c r="Q792" s="1"/>
    </row>
    <row r="793" spans="1:17" ht="24" customHeight="1" x14ac:dyDescent="0.4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4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4">
        <v>1</v>
      </c>
      <c r="Q793" s="1"/>
    </row>
    <row r="794" spans="1:17" ht="24" customHeight="1" x14ac:dyDescent="0.4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4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4">
        <v>0</v>
      </c>
      <c r="Q794" s="1"/>
    </row>
    <row r="795" spans="1:17" ht="24" customHeight="1" x14ac:dyDescent="0.4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4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4">
        <v>1</v>
      </c>
      <c r="Q795" s="1"/>
    </row>
    <row r="796" spans="1:17" ht="24" customHeight="1" x14ac:dyDescent="0.4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4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4">
        <v>0</v>
      </c>
      <c r="Q796" s="1"/>
    </row>
    <row r="797" spans="1:17" ht="24" customHeight="1" x14ac:dyDescent="0.4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3259</v>
      </c>
      <c r="G797" s="25">
        <v>1082.3400000000001</v>
      </c>
      <c r="H797" s="44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4">
        <v>1</v>
      </c>
      <c r="Q797" s="1"/>
    </row>
    <row r="798" spans="1:17" ht="24" customHeight="1" x14ac:dyDescent="0.4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4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4">
        <v>0</v>
      </c>
      <c r="Q798" s="1"/>
    </row>
    <row r="799" spans="1:17" ht="24" customHeight="1" x14ac:dyDescent="0.4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4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4">
        <v>1</v>
      </c>
      <c r="Q799" s="1"/>
    </row>
    <row r="800" spans="1:17" ht="24" customHeight="1" x14ac:dyDescent="0.4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3249</v>
      </c>
      <c r="G800" s="25">
        <v>146.06</v>
      </c>
      <c r="H800" s="44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4">
        <v>0</v>
      </c>
      <c r="Q800" s="1"/>
    </row>
    <row r="801" spans="1:17" ht="24" customHeight="1" x14ac:dyDescent="0.4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3254</v>
      </c>
      <c r="G801" s="25">
        <v>235.96</v>
      </c>
      <c r="H801" s="44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4">
        <v>1</v>
      </c>
      <c r="Q801" s="1"/>
    </row>
    <row r="802" spans="1:17" ht="24" customHeight="1" x14ac:dyDescent="0.4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3255</v>
      </c>
      <c r="G802" s="25">
        <v>314.60000000000002</v>
      </c>
      <c r="H802" s="44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4">
        <v>0</v>
      </c>
      <c r="Q802" s="1"/>
    </row>
    <row r="803" spans="1:17" ht="24" customHeight="1" x14ac:dyDescent="0.4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4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4">
        <v>1</v>
      </c>
      <c r="Q803" s="1"/>
    </row>
    <row r="804" spans="1:17" ht="24" customHeight="1" x14ac:dyDescent="0.4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4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4">
        <v>0</v>
      </c>
      <c r="Q804" s="1"/>
    </row>
    <row r="805" spans="1:17" ht="24" customHeight="1" x14ac:dyDescent="0.4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3249</v>
      </c>
      <c r="G805" s="25">
        <v>52.43</v>
      </c>
      <c r="H805" s="44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4">
        <v>1</v>
      </c>
      <c r="Q805" s="1"/>
    </row>
    <row r="806" spans="1:17" ht="24" customHeight="1" x14ac:dyDescent="0.4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3253</v>
      </c>
      <c r="G806" s="25">
        <v>999.95999999999992</v>
      </c>
      <c r="H806" s="44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4">
        <v>0</v>
      </c>
      <c r="Q806" s="1"/>
    </row>
    <row r="807" spans="1:17" ht="24" customHeight="1" x14ac:dyDescent="0.4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3253</v>
      </c>
      <c r="G807" s="25">
        <v>1636.61</v>
      </c>
      <c r="H807" s="44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4">
        <v>1</v>
      </c>
      <c r="Q807" s="1"/>
    </row>
    <row r="808" spans="1:17" ht="24" customHeight="1" x14ac:dyDescent="0.4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4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4">
        <v>0</v>
      </c>
      <c r="Q808" s="1"/>
    </row>
    <row r="809" spans="1:17" ht="24" customHeight="1" x14ac:dyDescent="0.4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3253</v>
      </c>
      <c r="G809" s="25">
        <v>1254.6300000000001</v>
      </c>
      <c r="H809" s="44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4">
        <v>1</v>
      </c>
      <c r="Q809" s="1"/>
    </row>
    <row r="810" spans="1:17" ht="24" customHeight="1" x14ac:dyDescent="0.4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3253</v>
      </c>
      <c r="G810" s="25">
        <v>2007.3600000000001</v>
      </c>
      <c r="H810" s="44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4">
        <v>0</v>
      </c>
      <c r="Q810" s="1"/>
    </row>
    <row r="811" spans="1:17" ht="24" customHeight="1" x14ac:dyDescent="0.4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3271</v>
      </c>
      <c r="G811" s="25">
        <v>4209.43</v>
      </c>
      <c r="H811" s="44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4">
        <v>1</v>
      </c>
      <c r="Q811" s="1"/>
    </row>
    <row r="812" spans="1:17" ht="24" customHeight="1" x14ac:dyDescent="0.4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3253</v>
      </c>
      <c r="G812" s="25">
        <v>187.28</v>
      </c>
      <c r="H812" s="44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4">
        <v>0</v>
      </c>
      <c r="Q812" s="1"/>
    </row>
    <row r="813" spans="1:17" ht="24" customHeight="1" x14ac:dyDescent="0.4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3253</v>
      </c>
      <c r="G813" s="25">
        <v>10935.460000000001</v>
      </c>
      <c r="H813" s="44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4">
        <v>1</v>
      </c>
      <c r="Q813" s="1"/>
    </row>
    <row r="814" spans="1:17" ht="24" customHeight="1" x14ac:dyDescent="0.4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4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4">
        <v>0</v>
      </c>
      <c r="Q814" s="1"/>
    </row>
    <row r="815" spans="1:17" ht="24" customHeight="1" x14ac:dyDescent="0.4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4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4">
        <v>1</v>
      </c>
      <c r="Q815" s="1"/>
    </row>
    <row r="816" spans="1:17" ht="24" customHeight="1" x14ac:dyDescent="0.4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3253</v>
      </c>
      <c r="G816" s="25">
        <v>543.05000000000007</v>
      </c>
      <c r="H816" s="44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4">
        <v>0</v>
      </c>
      <c r="Q816" s="1"/>
    </row>
    <row r="817" spans="1:17" ht="24" customHeight="1" x14ac:dyDescent="0.4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3253</v>
      </c>
      <c r="G817" s="25">
        <v>2303.1999999999998</v>
      </c>
      <c r="H817" s="44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4">
        <v>1</v>
      </c>
      <c r="Q817" s="1"/>
    </row>
    <row r="818" spans="1:17" ht="24" customHeight="1" x14ac:dyDescent="0.4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4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4">
        <v>0</v>
      </c>
      <c r="Q818" s="1"/>
    </row>
    <row r="819" spans="1:17" ht="24" customHeight="1" x14ac:dyDescent="0.4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3253</v>
      </c>
      <c r="G819" s="25">
        <v>2471.7400000000002</v>
      </c>
      <c r="H819" s="44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4">
        <v>1</v>
      </c>
      <c r="Q819" s="1"/>
    </row>
    <row r="820" spans="1:17" ht="24" customHeight="1" x14ac:dyDescent="0.4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3252</v>
      </c>
      <c r="G820" s="25">
        <v>5838.4699999999993</v>
      </c>
      <c r="H820" s="44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4">
        <v>0</v>
      </c>
      <c r="Q820" s="1"/>
    </row>
    <row r="821" spans="1:17" ht="24" customHeight="1" x14ac:dyDescent="0.4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3252</v>
      </c>
      <c r="G821" s="25">
        <v>6257.9</v>
      </c>
      <c r="H821" s="44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4">
        <v>1</v>
      </c>
      <c r="Q821" s="1"/>
    </row>
    <row r="822" spans="1:17" ht="24" customHeight="1" x14ac:dyDescent="0.4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3253</v>
      </c>
      <c r="G822" s="25">
        <v>15058.679999999998</v>
      </c>
      <c r="H822" s="44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4">
        <v>0</v>
      </c>
      <c r="Q822" s="1"/>
    </row>
    <row r="823" spans="1:17" ht="24" customHeight="1" x14ac:dyDescent="0.4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3253</v>
      </c>
      <c r="G823" s="25">
        <v>18215.73</v>
      </c>
      <c r="H823" s="44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4">
        <v>1</v>
      </c>
      <c r="Q823" s="1"/>
    </row>
    <row r="824" spans="1:17" ht="24" customHeight="1" x14ac:dyDescent="0.4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4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4">
        <v>0</v>
      </c>
      <c r="Q824" s="1"/>
    </row>
    <row r="825" spans="1:17" ht="24" customHeight="1" x14ac:dyDescent="0.4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3249</v>
      </c>
      <c r="G825" s="25">
        <v>67.41</v>
      </c>
      <c r="H825" s="44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4">
        <v>1</v>
      </c>
      <c r="Q825" s="1"/>
    </row>
    <row r="826" spans="1:17" ht="24" customHeight="1" x14ac:dyDescent="0.4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3249</v>
      </c>
      <c r="G826" s="25">
        <v>606.69000000000005</v>
      </c>
      <c r="H826" s="44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4">
        <v>0</v>
      </c>
      <c r="Q826" s="1"/>
    </row>
    <row r="827" spans="1:17" ht="24" customHeight="1" x14ac:dyDescent="0.4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3253</v>
      </c>
      <c r="G827" s="25">
        <v>10774.43</v>
      </c>
      <c r="H827" s="44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4">
        <v>1</v>
      </c>
      <c r="Q827" s="1"/>
    </row>
    <row r="828" spans="1:17" ht="24" customHeight="1" x14ac:dyDescent="0.4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3274</v>
      </c>
      <c r="G828" s="25">
        <v>176.03</v>
      </c>
      <c r="H828" s="44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4">
        <v>0</v>
      </c>
      <c r="Q828" s="1"/>
    </row>
    <row r="829" spans="1:17" ht="24" customHeight="1" x14ac:dyDescent="0.4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3253</v>
      </c>
      <c r="G829" s="25">
        <v>2329.4299999999998</v>
      </c>
      <c r="H829" s="44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4">
        <v>1</v>
      </c>
      <c r="Q829" s="1"/>
    </row>
    <row r="830" spans="1:17" ht="24" customHeight="1" x14ac:dyDescent="0.4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4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4">
        <v>0</v>
      </c>
      <c r="Q830" s="1"/>
    </row>
    <row r="831" spans="1:17" ht="24" customHeight="1" x14ac:dyDescent="0.4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3253</v>
      </c>
      <c r="G831" s="25">
        <v>1074.8600000000001</v>
      </c>
      <c r="H831" s="44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4">
        <v>1</v>
      </c>
      <c r="Q831" s="1"/>
    </row>
    <row r="832" spans="1:17" ht="24" customHeight="1" x14ac:dyDescent="0.4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3292</v>
      </c>
      <c r="G832" s="25">
        <v>1048.6500000000001</v>
      </c>
      <c r="H832" s="44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4">
        <v>0</v>
      </c>
      <c r="Q832" s="1"/>
    </row>
    <row r="833" spans="1:17" ht="24" customHeight="1" x14ac:dyDescent="0.4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4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4">
        <v>1</v>
      </c>
      <c r="Q833" s="1"/>
    </row>
    <row r="834" spans="1:17" ht="24" customHeight="1" x14ac:dyDescent="0.4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3292</v>
      </c>
      <c r="G834" s="25">
        <v>812.70999999999992</v>
      </c>
      <c r="H834" s="44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4">
        <v>0</v>
      </c>
      <c r="Q834" s="1"/>
    </row>
    <row r="835" spans="1:17" ht="24" customHeight="1" x14ac:dyDescent="0.4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3256</v>
      </c>
      <c r="G835" s="25">
        <v>992.45</v>
      </c>
      <c r="H835" s="44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4">
        <v>1</v>
      </c>
      <c r="Q835" s="1"/>
    </row>
    <row r="836" spans="1:17" ht="24" customHeight="1" x14ac:dyDescent="0.4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4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4">
        <v>0</v>
      </c>
      <c r="Q836" s="1"/>
    </row>
    <row r="837" spans="1:17" ht="24" customHeight="1" x14ac:dyDescent="0.4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4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4">
        <v>1</v>
      </c>
      <c r="Q837" s="1"/>
    </row>
    <row r="838" spans="1:17" ht="24" customHeight="1" x14ac:dyDescent="0.4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4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4">
        <v>0</v>
      </c>
      <c r="Q838" s="1"/>
    </row>
    <row r="839" spans="1:17" ht="24.75" customHeight="1" x14ac:dyDescent="0.4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4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4">
        <v>1</v>
      </c>
    </row>
    <row r="840" spans="1:17" ht="24" customHeight="1" x14ac:dyDescent="0.4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3271</v>
      </c>
      <c r="G840" s="25">
        <v>6568.79</v>
      </c>
      <c r="H840" s="44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4">
        <v>0</v>
      </c>
    </row>
    <row r="841" spans="1:17" ht="24" customHeight="1" x14ac:dyDescent="0.4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4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4">
        <v>1</v>
      </c>
    </row>
    <row r="842" spans="1:17" ht="24" customHeight="1" x14ac:dyDescent="0.4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3253</v>
      </c>
      <c r="G842" s="25">
        <v>2486.73</v>
      </c>
      <c r="H842" s="44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4">
        <v>0</v>
      </c>
    </row>
    <row r="843" spans="1:17" ht="24" customHeight="1" x14ac:dyDescent="0.4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3271</v>
      </c>
      <c r="G843" s="25">
        <v>2018.6000000000001</v>
      </c>
      <c r="H843" s="44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4">
        <v>1</v>
      </c>
    </row>
    <row r="844" spans="1:17" ht="24" customHeight="1" x14ac:dyDescent="0.4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3249</v>
      </c>
      <c r="G844" s="25">
        <v>63.669999999999995</v>
      </c>
      <c r="H844" s="44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4">
        <v>0</v>
      </c>
    </row>
    <row r="845" spans="1:17" ht="24" customHeight="1" x14ac:dyDescent="0.4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3253</v>
      </c>
      <c r="G845" s="25">
        <v>1333.24</v>
      </c>
      <c r="H845" s="44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4">
        <v>1</v>
      </c>
    </row>
    <row r="846" spans="1:17" ht="24" customHeight="1" x14ac:dyDescent="0.4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3278</v>
      </c>
      <c r="G846" s="25">
        <v>232.22</v>
      </c>
      <c r="H846" s="44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4">
        <v>0</v>
      </c>
    </row>
    <row r="847" spans="1:17" ht="24" customHeight="1" x14ac:dyDescent="0.4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3278</v>
      </c>
      <c r="G847" s="25">
        <v>764.01</v>
      </c>
      <c r="H847" s="44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4">
        <v>1</v>
      </c>
    </row>
    <row r="848" spans="1:17" ht="23.25" customHeight="1" x14ac:dyDescent="0.4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3292</v>
      </c>
      <c r="G848" s="25">
        <v>677.89</v>
      </c>
      <c r="H848" s="44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4">
        <v>0</v>
      </c>
    </row>
    <row r="849" spans="1:15" ht="24" customHeight="1" x14ac:dyDescent="0.4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4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4">
        <v>1</v>
      </c>
    </row>
    <row r="850" spans="1:15" ht="24" customHeight="1" x14ac:dyDescent="0.4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4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4">
        <v>0</v>
      </c>
    </row>
    <row r="851" spans="1:15" ht="24" customHeight="1" x14ac:dyDescent="0.4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3278</v>
      </c>
      <c r="G851" s="25">
        <v>595.47</v>
      </c>
      <c r="H851" s="44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4">
        <v>1</v>
      </c>
    </row>
    <row r="852" spans="1:15" ht="24" customHeight="1" x14ac:dyDescent="0.4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4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4">
        <v>0</v>
      </c>
    </row>
    <row r="853" spans="1:15" ht="24" customHeight="1" x14ac:dyDescent="0.4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3278</v>
      </c>
      <c r="G853" s="25">
        <v>1498.02</v>
      </c>
      <c r="H853" s="44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4">
        <v>1</v>
      </c>
    </row>
    <row r="854" spans="1:15" ht="24" customHeight="1" x14ac:dyDescent="0.4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4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4">
        <v>0</v>
      </c>
    </row>
    <row r="855" spans="1:15" ht="24" customHeight="1" x14ac:dyDescent="0.4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4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4">
        <v>1</v>
      </c>
    </row>
    <row r="856" spans="1:15" ht="24" customHeight="1" x14ac:dyDescent="0.4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3266</v>
      </c>
      <c r="G856" s="25">
        <v>550.55000000000007</v>
      </c>
      <c r="H856" s="44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4">
        <v>0</v>
      </c>
    </row>
    <row r="857" spans="1:15" ht="24" customHeight="1" x14ac:dyDescent="0.4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3270</v>
      </c>
      <c r="G857" s="25">
        <v>483.12</v>
      </c>
      <c r="H857" s="44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4">
        <v>1</v>
      </c>
    </row>
    <row r="858" spans="1:15" ht="24" customHeight="1" x14ac:dyDescent="0.4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3278</v>
      </c>
      <c r="G858" s="25">
        <v>1554.2199999999998</v>
      </c>
      <c r="H858" s="44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4">
        <v>0</v>
      </c>
    </row>
    <row r="859" spans="1:15" ht="24" customHeight="1" x14ac:dyDescent="0.4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4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4">
        <v>1</v>
      </c>
    </row>
    <row r="860" spans="1:15" ht="24" customHeight="1" x14ac:dyDescent="0.4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3274</v>
      </c>
      <c r="G860" s="25">
        <v>2475.4500000000003</v>
      </c>
      <c r="H860" s="44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4">
        <v>0</v>
      </c>
    </row>
    <row r="861" spans="1:15" ht="24" customHeight="1" x14ac:dyDescent="0.4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3253</v>
      </c>
      <c r="G861" s="25">
        <v>352.07000000000005</v>
      </c>
      <c r="H861" s="44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4">
        <v>1</v>
      </c>
    </row>
    <row r="862" spans="1:15" ht="24" customHeight="1" x14ac:dyDescent="0.4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4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4">
        <v>0</v>
      </c>
    </row>
    <row r="863" spans="1:15" ht="24" customHeight="1" x14ac:dyDescent="0.4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4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4">
        <v>1</v>
      </c>
    </row>
    <row r="864" spans="1:15" ht="24" customHeight="1" x14ac:dyDescent="0.4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3253</v>
      </c>
      <c r="G864" s="25">
        <v>3887.37</v>
      </c>
      <c r="H864" s="44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4">
        <v>0</v>
      </c>
    </row>
    <row r="865" spans="1:15" ht="24" customHeight="1" x14ac:dyDescent="0.4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3253</v>
      </c>
      <c r="G865" s="25">
        <v>3160.83</v>
      </c>
      <c r="H865" s="44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4">
        <v>1</v>
      </c>
    </row>
    <row r="866" spans="1:15" ht="24" customHeight="1" x14ac:dyDescent="0.4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3253</v>
      </c>
      <c r="G866" s="25">
        <v>2276.98</v>
      </c>
      <c r="H866" s="44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4">
        <v>0</v>
      </c>
    </row>
    <row r="867" spans="1:15" ht="24" customHeight="1" x14ac:dyDescent="0.4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3253</v>
      </c>
      <c r="G867" s="25">
        <v>1453.1100000000001</v>
      </c>
      <c r="H867" s="44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4">
        <v>1</v>
      </c>
    </row>
    <row r="868" spans="1:15" ht="24" customHeight="1" x14ac:dyDescent="0.4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4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4">
        <v>0</v>
      </c>
    </row>
    <row r="869" spans="1:15" ht="24" customHeight="1" x14ac:dyDescent="0.4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3253</v>
      </c>
      <c r="G869" s="25">
        <v>992.46999999999991</v>
      </c>
      <c r="H869" s="44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4">
        <v>1</v>
      </c>
    </row>
    <row r="870" spans="1:15" ht="24" customHeight="1" x14ac:dyDescent="0.4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3253</v>
      </c>
      <c r="G870" s="25">
        <v>2891.1600000000003</v>
      </c>
      <c r="H870" s="44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4">
        <v>0</v>
      </c>
    </row>
    <row r="871" spans="1:15" ht="24" customHeight="1" x14ac:dyDescent="0.4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3278</v>
      </c>
      <c r="G871" s="18">
        <v>1112.29</v>
      </c>
      <c r="H871" s="44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4">
        <v>1</v>
      </c>
    </row>
    <row r="872" spans="1:15" ht="24" customHeight="1" x14ac:dyDescent="0.4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3249</v>
      </c>
      <c r="G872" s="25">
        <v>3321.82</v>
      </c>
      <c r="H872" s="44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4">
        <v>0</v>
      </c>
    </row>
    <row r="873" spans="1:15" ht="24" customHeight="1" x14ac:dyDescent="0.4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3309</v>
      </c>
      <c r="G873" s="25">
        <v>4711.25</v>
      </c>
      <c r="H873" s="44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4">
        <v>1</v>
      </c>
    </row>
    <row r="874" spans="1:15" ht="24" customHeight="1" x14ac:dyDescent="0.4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3253</v>
      </c>
      <c r="G874" s="25">
        <v>13564.43</v>
      </c>
      <c r="H874" s="44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4">
        <v>0</v>
      </c>
    </row>
    <row r="875" spans="1:15" ht="24" customHeight="1" x14ac:dyDescent="0.4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3259</v>
      </c>
      <c r="G875" s="25">
        <v>280.90999999999997</v>
      </c>
      <c r="H875" s="44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4">
        <v>1</v>
      </c>
    </row>
    <row r="876" spans="1:15" ht="24" customHeight="1" x14ac:dyDescent="0.4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4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4">
        <v>0</v>
      </c>
    </row>
    <row r="877" spans="1:15" ht="24" customHeight="1" x14ac:dyDescent="0.4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4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4">
        <v>1</v>
      </c>
    </row>
    <row r="878" spans="1:15" ht="24" customHeight="1" x14ac:dyDescent="0.4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4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4">
        <v>0</v>
      </c>
    </row>
    <row r="879" spans="1:15" ht="24" customHeight="1" x14ac:dyDescent="0.4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3270</v>
      </c>
      <c r="G879" s="25">
        <v>2336.9</v>
      </c>
      <c r="H879" s="44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4">
        <v>1</v>
      </c>
    </row>
    <row r="880" spans="1:15" ht="24" customHeight="1" x14ac:dyDescent="0.4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3310</v>
      </c>
      <c r="G880" s="25">
        <v>82.44</v>
      </c>
      <c r="H880" s="44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4">
        <v>0</v>
      </c>
    </row>
    <row r="881" spans="1:15" ht="24" customHeight="1" x14ac:dyDescent="0.4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3253</v>
      </c>
      <c r="G881" s="25">
        <v>573.04000000000008</v>
      </c>
      <c r="H881" s="44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4">
        <v>1</v>
      </c>
    </row>
    <row r="882" spans="1:15" ht="24" customHeight="1" x14ac:dyDescent="0.4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3253</v>
      </c>
      <c r="G882" s="25">
        <v>704.12</v>
      </c>
      <c r="H882" s="44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4">
        <v>0</v>
      </c>
    </row>
    <row r="883" spans="1:15" ht="24" customHeight="1" x14ac:dyDescent="0.4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4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4">
        <v>1</v>
      </c>
    </row>
    <row r="884" spans="1:15" ht="24" customHeight="1" x14ac:dyDescent="0.4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4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4">
        <v>0</v>
      </c>
    </row>
    <row r="885" spans="1:15" ht="24" customHeight="1" x14ac:dyDescent="0.4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3253</v>
      </c>
      <c r="G885" s="25">
        <v>853.89</v>
      </c>
      <c r="H885" s="44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4">
        <v>1</v>
      </c>
    </row>
    <row r="886" spans="1:15" ht="24" customHeight="1" x14ac:dyDescent="0.4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3311</v>
      </c>
      <c r="G886" s="25">
        <v>134.85</v>
      </c>
      <c r="H886" s="44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4">
        <v>0</v>
      </c>
    </row>
    <row r="887" spans="1:15" ht="24" customHeight="1" x14ac:dyDescent="0.4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3253</v>
      </c>
      <c r="G887" s="25">
        <v>269.71000000000004</v>
      </c>
      <c r="H887" s="44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4">
        <v>1</v>
      </c>
    </row>
    <row r="888" spans="1:15" ht="24" customHeight="1" x14ac:dyDescent="0.4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3253</v>
      </c>
      <c r="G888" s="25">
        <v>1741.47</v>
      </c>
      <c r="H888" s="44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4">
        <v>0</v>
      </c>
    </row>
    <row r="889" spans="1:15" ht="24" customHeight="1" x14ac:dyDescent="0.4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3253</v>
      </c>
      <c r="G889" s="25">
        <v>561.79000000000008</v>
      </c>
      <c r="H889" s="44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4">
        <v>1</v>
      </c>
    </row>
    <row r="890" spans="1:15" ht="24" customHeight="1" x14ac:dyDescent="0.4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3253</v>
      </c>
      <c r="G890" s="25">
        <v>3404.24</v>
      </c>
      <c r="H890" s="44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4">
        <v>0</v>
      </c>
    </row>
    <row r="891" spans="1:15" ht="24" customHeight="1" x14ac:dyDescent="0.4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3253</v>
      </c>
      <c r="G891" s="25">
        <v>374.54</v>
      </c>
      <c r="H891" s="44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4">
        <v>1</v>
      </c>
    </row>
    <row r="892" spans="1:15" ht="24" customHeight="1" x14ac:dyDescent="0.4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3253</v>
      </c>
      <c r="G892" s="25">
        <v>453.19000000000005</v>
      </c>
      <c r="H892" s="44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4">
        <v>0</v>
      </c>
    </row>
    <row r="893" spans="1:15" ht="24" customHeight="1" x14ac:dyDescent="0.4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3266</v>
      </c>
      <c r="G893" s="25">
        <v>966.26</v>
      </c>
      <c r="H893" s="44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4">
        <v>1</v>
      </c>
    </row>
    <row r="894" spans="1:15" ht="24" customHeight="1" x14ac:dyDescent="0.4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4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4">
        <v>0</v>
      </c>
    </row>
    <row r="895" spans="1:15" x14ac:dyDescent="0.4">
      <c r="A895" s="29"/>
      <c r="B895" s="28"/>
      <c r="C895" s="1"/>
      <c r="D895" s="1"/>
      <c r="M895" s="8">
        <f>SUBTOTAL(9,M5:M894)</f>
        <v>1121066.1299999985</v>
      </c>
      <c r="N895" s="32"/>
      <c r="O895" s="54"/>
    </row>
    <row r="896" spans="1:15" ht="25" thickBot="1" x14ac:dyDescent="0.45">
      <c r="A896" s="29"/>
      <c r="B896" s="29"/>
      <c r="C896" s="1"/>
      <c r="D896" s="1"/>
      <c r="F896" s="17" t="s">
        <v>3015</v>
      </c>
      <c r="G896" s="41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4"/>
    </row>
    <row r="897" spans="3:15" x14ac:dyDescent="0.4">
      <c r="C897" s="9"/>
      <c r="G897" s="26">
        <f>G896+L896</f>
        <v>1121066.1299999994</v>
      </c>
      <c r="L897" s="8"/>
      <c r="M897" s="49">
        <f>SUM(G896+L896)</f>
        <v>1121066.1299999994</v>
      </c>
      <c r="N897" s="38">
        <f>SUM(N896-O895)</f>
        <v>1121066.1299999985</v>
      </c>
      <c r="O897" s="54"/>
    </row>
    <row r="898" spans="3:15" x14ac:dyDescent="0.4">
      <c r="C898" s="9"/>
      <c r="F898" s="9"/>
      <c r="G898" s="9"/>
      <c r="H898" s="9"/>
      <c r="I898" s="9"/>
      <c r="M898" s="8"/>
      <c r="N898" s="9"/>
      <c r="O898" s="54"/>
    </row>
    <row r="899" spans="3:15" x14ac:dyDescent="0.4">
      <c r="C899" s="9"/>
      <c r="M899" s="8"/>
      <c r="O899" s="54"/>
    </row>
    <row r="900" spans="3:15" x14ac:dyDescent="0.4">
      <c r="C900" s="9"/>
      <c r="O900" s="54"/>
    </row>
    <row r="901" spans="3:15" x14ac:dyDescent="0.4">
      <c r="C901" s="9"/>
      <c r="O901" s="54"/>
    </row>
    <row r="902" spans="3:15" x14ac:dyDescent="0.4">
      <c r="C902" s="9"/>
      <c r="O902" s="54"/>
    </row>
    <row r="903" spans="3:15" x14ac:dyDescent="0.4">
      <c r="C903" s="9"/>
      <c r="O903" s="54"/>
    </row>
    <row r="904" spans="3:15" x14ac:dyDescent="0.4">
      <c r="C904" s="9"/>
      <c r="O904" s="54"/>
    </row>
    <row r="905" spans="3:15" x14ac:dyDescent="0.4">
      <c r="C905" s="9"/>
      <c r="O905" s="54"/>
    </row>
    <row r="906" spans="3:15" x14ac:dyDescent="0.4">
      <c r="C906" s="9"/>
      <c r="O906" s="54"/>
    </row>
    <row r="907" spans="3:15" x14ac:dyDescent="0.4">
      <c r="C907" s="9"/>
      <c r="O907" s="54"/>
    </row>
    <row r="908" spans="3:15" x14ac:dyDescent="0.4">
      <c r="C908" s="9"/>
      <c r="O908" s="54"/>
    </row>
    <row r="909" spans="3:15" x14ac:dyDescent="0.4">
      <c r="C909" s="9"/>
      <c r="O909" s="54"/>
    </row>
    <row r="910" spans="3:15" x14ac:dyDescent="0.4">
      <c r="C910" s="9"/>
      <c r="O910" s="54"/>
    </row>
    <row r="911" spans="3:15" x14ac:dyDescent="0.4">
      <c r="C911" s="9"/>
      <c r="O911" s="54"/>
    </row>
    <row r="912" spans="3:15" x14ac:dyDescent="0.4">
      <c r="C912" s="9"/>
      <c r="O912" s="54"/>
    </row>
    <row r="913" spans="3:15" x14ac:dyDescent="0.4">
      <c r="C913" s="9"/>
      <c r="O913" s="54"/>
    </row>
    <row r="914" spans="3:15" x14ac:dyDescent="0.4">
      <c r="C914" s="9"/>
      <c r="O914" s="54"/>
    </row>
    <row r="915" spans="3:15" x14ac:dyDescent="0.4">
      <c r="C915" s="9"/>
      <c r="O915" s="54"/>
    </row>
    <row r="916" spans="3:15" x14ac:dyDescent="0.4">
      <c r="C916" s="9"/>
      <c r="O916" s="54"/>
    </row>
    <row r="917" spans="3:15" x14ac:dyDescent="0.4">
      <c r="C917" s="9"/>
      <c r="O917" s="54"/>
    </row>
    <row r="918" spans="3:15" x14ac:dyDescent="0.4">
      <c r="C918" s="9"/>
      <c r="O918" s="54"/>
    </row>
    <row r="919" spans="3:15" x14ac:dyDescent="0.4">
      <c r="C919" s="9"/>
      <c r="O919" s="54"/>
    </row>
    <row r="920" spans="3:15" x14ac:dyDescent="0.4">
      <c r="C920" s="9"/>
      <c r="O920" s="54"/>
    </row>
    <row r="921" spans="3:15" x14ac:dyDescent="0.4">
      <c r="C921" s="9"/>
      <c r="O921" s="54"/>
    </row>
    <row r="922" spans="3:15" x14ac:dyDescent="0.4">
      <c r="C922" s="9"/>
      <c r="O922" s="54"/>
    </row>
    <row r="923" spans="3:15" x14ac:dyDescent="0.4">
      <c r="C923" s="9"/>
      <c r="O923" s="54"/>
    </row>
    <row r="924" spans="3:15" x14ac:dyDescent="0.4">
      <c r="C924" s="9"/>
      <c r="O924" s="54"/>
    </row>
    <row r="925" spans="3:15" x14ac:dyDescent="0.4">
      <c r="C925" s="9"/>
      <c r="O925" s="54"/>
    </row>
    <row r="926" spans="3:15" x14ac:dyDescent="0.4">
      <c r="C926" s="9"/>
      <c r="O926" s="54"/>
    </row>
    <row r="927" spans="3:15" x14ac:dyDescent="0.4">
      <c r="C927" s="9"/>
      <c r="O927" s="54"/>
    </row>
    <row r="928" spans="3:15" x14ac:dyDescent="0.4">
      <c r="C928" s="9"/>
      <c r="O928" s="54"/>
    </row>
    <row r="929" spans="3:15" x14ac:dyDescent="0.4">
      <c r="C929" s="9"/>
      <c r="O929" s="54"/>
    </row>
    <row r="930" spans="3:15" x14ac:dyDescent="0.4">
      <c r="C930" s="9"/>
      <c r="O930" s="54"/>
    </row>
    <row r="931" spans="3:15" x14ac:dyDescent="0.4">
      <c r="C931" s="9"/>
      <c r="O931" s="54"/>
    </row>
    <row r="932" spans="3:15" x14ac:dyDescent="0.4">
      <c r="C932" s="9"/>
      <c r="O932" s="54"/>
    </row>
    <row r="933" spans="3:15" x14ac:dyDescent="0.4">
      <c r="C933" s="9"/>
      <c r="O933" s="54"/>
    </row>
    <row r="934" spans="3:15" x14ac:dyDescent="0.4">
      <c r="O934" s="54"/>
    </row>
    <row r="935" spans="3:15" x14ac:dyDescent="0.4">
      <c r="C935" s="9"/>
      <c r="O935" s="54"/>
    </row>
    <row r="936" spans="3:15" x14ac:dyDescent="0.4">
      <c r="O936" s="54"/>
    </row>
    <row r="937" spans="3:15" x14ac:dyDescent="0.4">
      <c r="O937" s="54"/>
    </row>
    <row r="938" spans="3:15" x14ac:dyDescent="0.4">
      <c r="O938" s="54"/>
    </row>
    <row r="939" spans="3:15" x14ac:dyDescent="0.4">
      <c r="O939" s="54"/>
    </row>
    <row r="940" spans="3:15" x14ac:dyDescent="0.4">
      <c r="O940" s="54"/>
    </row>
    <row r="941" spans="3:15" x14ac:dyDescent="0.4">
      <c r="O941" s="54"/>
    </row>
    <row r="942" spans="3:15" x14ac:dyDescent="0.4">
      <c r="O942" s="54"/>
    </row>
    <row r="943" spans="3:15" x14ac:dyDescent="0.4">
      <c r="O943" s="54"/>
    </row>
    <row r="944" spans="3:15" x14ac:dyDescent="0.4">
      <c r="O944" s="54"/>
    </row>
    <row r="945" spans="15:15" x14ac:dyDescent="0.4">
      <c r="O945" s="54"/>
    </row>
    <row r="946" spans="15:15" x14ac:dyDescent="0.4">
      <c r="O946" s="54"/>
    </row>
    <row r="947" spans="15:15" x14ac:dyDescent="0.4">
      <c r="O947" s="54"/>
    </row>
    <row r="948" spans="15:15" x14ac:dyDescent="0.4">
      <c r="O948" s="54"/>
    </row>
    <row r="949" spans="15:15" x14ac:dyDescent="0.4">
      <c r="O949" s="54"/>
    </row>
    <row r="950" spans="15:15" x14ac:dyDescent="0.4">
      <c r="O950" s="54"/>
    </row>
    <row r="951" spans="15:15" x14ac:dyDescent="0.4">
      <c r="O951" s="54"/>
    </row>
    <row r="952" spans="15:15" x14ac:dyDescent="0.4">
      <c r="O952" s="54"/>
    </row>
    <row r="953" spans="15:15" x14ac:dyDescent="0.4">
      <c r="O953" s="54"/>
    </row>
    <row r="954" spans="15:15" x14ac:dyDescent="0.4">
      <c r="O954" s="54"/>
    </row>
    <row r="955" spans="15:15" x14ac:dyDescent="0.4">
      <c r="O955" s="54"/>
    </row>
    <row r="956" spans="15:15" x14ac:dyDescent="0.4">
      <c r="O956" s="54"/>
    </row>
    <row r="957" spans="15:15" x14ac:dyDescent="0.4">
      <c r="O957" s="54"/>
    </row>
    <row r="958" spans="15:15" x14ac:dyDescent="0.4">
      <c r="O958" s="54"/>
    </row>
    <row r="959" spans="15:15" x14ac:dyDescent="0.4">
      <c r="O959" s="54"/>
    </row>
    <row r="960" spans="15:15" x14ac:dyDescent="0.4">
      <c r="O960" s="54"/>
    </row>
    <row r="961" spans="15:15" x14ac:dyDescent="0.4">
      <c r="O961" s="54"/>
    </row>
    <row r="962" spans="15:15" x14ac:dyDescent="0.4">
      <c r="O962" s="54"/>
    </row>
    <row r="963" spans="15:15" x14ac:dyDescent="0.4">
      <c r="O963" s="54"/>
    </row>
    <row r="964" spans="15:15" x14ac:dyDescent="0.4">
      <c r="O964" s="54"/>
    </row>
    <row r="965" spans="15:15" x14ac:dyDescent="0.4">
      <c r="O965" s="54"/>
    </row>
    <row r="966" spans="15:15" x14ac:dyDescent="0.4">
      <c r="O966" s="54"/>
    </row>
    <row r="967" spans="15:15" x14ac:dyDescent="0.4">
      <c r="O967" s="54"/>
    </row>
    <row r="968" spans="15:15" x14ac:dyDescent="0.4">
      <c r="O968" s="54"/>
    </row>
    <row r="969" spans="15:15" x14ac:dyDescent="0.4">
      <c r="O969" s="54"/>
    </row>
    <row r="970" spans="15:15" x14ac:dyDescent="0.4">
      <c r="O970" s="54"/>
    </row>
    <row r="971" spans="15:15" x14ac:dyDescent="0.4">
      <c r="O971" s="54"/>
    </row>
    <row r="972" spans="15:15" x14ac:dyDescent="0.4">
      <c r="O972" s="54"/>
    </row>
    <row r="973" spans="15:15" x14ac:dyDescent="0.4">
      <c r="O973" s="54"/>
    </row>
    <row r="974" spans="15:15" x14ac:dyDescent="0.4">
      <c r="O974" s="54"/>
    </row>
    <row r="975" spans="15:15" x14ac:dyDescent="0.4">
      <c r="O975" s="54"/>
    </row>
    <row r="976" spans="15:15" x14ac:dyDescent="0.4">
      <c r="O976" s="54"/>
    </row>
    <row r="977" spans="15:15" x14ac:dyDescent="0.4">
      <c r="O977" s="54"/>
    </row>
    <row r="978" spans="15:15" x14ac:dyDescent="0.4">
      <c r="O978" s="54"/>
    </row>
    <row r="979" spans="15:15" x14ac:dyDescent="0.4">
      <c r="O979" s="54"/>
    </row>
    <row r="980" spans="15:15" x14ac:dyDescent="0.4">
      <c r="O980" s="54"/>
    </row>
    <row r="981" spans="15:15" x14ac:dyDescent="0.4">
      <c r="O981" s="54"/>
    </row>
    <row r="982" spans="15:15" x14ac:dyDescent="0.4">
      <c r="O982" s="54"/>
    </row>
    <row r="983" spans="15:15" x14ac:dyDescent="0.4">
      <c r="O983" s="54"/>
    </row>
    <row r="984" spans="15:15" x14ac:dyDescent="0.4">
      <c r="O984" s="54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5"/>
  <sheetViews>
    <sheetView tabSelected="1" topLeftCell="A249" zoomScale="70" zoomScaleNormal="70" workbookViewId="0">
      <selection activeCell="L269" sqref="L269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18.33203125" style="14" customWidth="1"/>
    <col min="7" max="7" width="12.6640625" style="14" customWidth="1"/>
    <col min="8" max="8" width="6.83203125" style="16" customWidth="1"/>
    <col min="9" max="9" width="8.66406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18.1640625" style="9" customWidth="1"/>
    <col min="18" max="16384" width="9" style="9"/>
  </cols>
  <sheetData>
    <row r="1" spans="1:26" x14ac:dyDescent="0.4">
      <c r="A1" s="60" t="s">
        <v>3319</v>
      </c>
      <c r="B1" s="60"/>
      <c r="C1" s="64"/>
      <c r="D1" s="60"/>
      <c r="E1" s="60"/>
      <c r="F1" s="60"/>
      <c r="G1" s="60"/>
      <c r="H1" s="65"/>
      <c r="I1" s="60"/>
      <c r="J1" s="60"/>
      <c r="K1" s="60"/>
      <c r="L1" s="60"/>
      <c r="M1" s="60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 x14ac:dyDescent="0.4">
      <c r="A3" s="66" t="s">
        <v>0</v>
      </c>
      <c r="B3" s="66" t="s">
        <v>1</v>
      </c>
      <c r="C3" s="68"/>
      <c r="D3" s="66" t="s">
        <v>2</v>
      </c>
      <c r="E3" s="61" t="s">
        <v>3</v>
      </c>
      <c r="F3" s="45" t="s">
        <v>4</v>
      </c>
      <c r="G3" s="19" t="s">
        <v>5</v>
      </c>
      <c r="H3" s="19" t="s">
        <v>6</v>
      </c>
      <c r="I3" s="19" t="s">
        <v>7</v>
      </c>
      <c r="J3" s="61" t="s">
        <v>8</v>
      </c>
      <c r="K3" s="61" t="s">
        <v>9</v>
      </c>
      <c r="L3" s="55" t="s">
        <v>10</v>
      </c>
      <c r="M3" s="61" t="s">
        <v>11</v>
      </c>
      <c r="N3" s="63" t="s">
        <v>12</v>
      </c>
    </row>
    <row r="4" spans="1:26" x14ac:dyDescent="0.4">
      <c r="A4" s="67"/>
      <c r="B4" s="67"/>
      <c r="C4" s="69"/>
      <c r="D4" s="67"/>
      <c r="E4" s="61"/>
      <c r="F4" s="45" t="s">
        <v>13</v>
      </c>
      <c r="G4" s="19" t="s">
        <v>14</v>
      </c>
      <c r="H4" s="19" t="s">
        <v>15</v>
      </c>
      <c r="I4" s="19" t="s">
        <v>2327</v>
      </c>
      <c r="J4" s="61"/>
      <c r="K4" s="61"/>
      <c r="L4" s="55" t="s">
        <v>16</v>
      </c>
      <c r="M4" s="61"/>
      <c r="N4" s="63"/>
    </row>
    <row r="5" spans="1:26" x14ac:dyDescent="0.4">
      <c r="A5" s="47">
        <v>1</v>
      </c>
      <c r="B5" s="23">
        <v>6030002712</v>
      </c>
      <c r="C5" s="3" t="s">
        <v>2409</v>
      </c>
      <c r="D5" s="43" t="s">
        <v>2410</v>
      </c>
      <c r="E5" s="43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6">
        <v>252.52</v>
      </c>
    </row>
    <row r="6" spans="1:26" x14ac:dyDescent="0.4">
      <c r="A6" s="2">
        <v>2</v>
      </c>
      <c r="B6" s="23">
        <v>6030002713</v>
      </c>
      <c r="C6" s="3" t="s">
        <v>2328</v>
      </c>
      <c r="D6" s="43" t="s">
        <v>3179</v>
      </c>
      <c r="E6" s="43" t="s">
        <v>2329</v>
      </c>
      <c r="F6" s="3" t="s">
        <v>3253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 x14ac:dyDescent="0.4">
      <c r="A7" s="47">
        <v>3</v>
      </c>
      <c r="B7" s="23">
        <v>6030002714</v>
      </c>
      <c r="C7" s="3" t="s">
        <v>2330</v>
      </c>
      <c r="D7" s="43" t="s">
        <v>60</v>
      </c>
      <c r="E7" s="43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 x14ac:dyDescent="0.4">
      <c r="A8" s="2">
        <v>4</v>
      </c>
      <c r="B8" s="23">
        <v>6030002715</v>
      </c>
      <c r="C8" s="3" t="s">
        <v>2411</v>
      </c>
      <c r="D8" s="43" t="s">
        <v>3126</v>
      </c>
      <c r="E8" s="43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 x14ac:dyDescent="0.4">
      <c r="A9" s="47">
        <v>5</v>
      </c>
      <c r="B9" s="23">
        <v>6030002716</v>
      </c>
      <c r="C9" s="3" t="s">
        <v>2332</v>
      </c>
      <c r="D9" s="43" t="s">
        <v>3133</v>
      </c>
      <c r="E9" s="43" t="s">
        <v>2333</v>
      </c>
      <c r="F9" s="3" t="s">
        <v>3250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 x14ac:dyDescent="0.4">
      <c r="A10" s="2">
        <v>6</v>
      </c>
      <c r="B10" s="23">
        <v>6030002717</v>
      </c>
      <c r="C10" s="3" t="s">
        <v>2334</v>
      </c>
      <c r="D10" s="43" t="s">
        <v>3180</v>
      </c>
      <c r="E10" s="43" t="s">
        <v>2335</v>
      </c>
      <c r="F10" s="3" t="s">
        <v>3252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 x14ac:dyDescent="0.4">
      <c r="A11" s="47">
        <v>7</v>
      </c>
      <c r="B11" s="23">
        <v>6030002718</v>
      </c>
      <c r="C11" s="3" t="s">
        <v>2385</v>
      </c>
      <c r="D11" s="43" t="s">
        <v>2386</v>
      </c>
      <c r="E11" s="43" t="s">
        <v>3181</v>
      </c>
      <c r="F11" s="3" t="s">
        <v>3320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 x14ac:dyDescent="0.4">
      <c r="A12" s="2">
        <v>8</v>
      </c>
      <c r="B12" s="23">
        <v>6030002719</v>
      </c>
      <c r="C12" s="3" t="s">
        <v>3104</v>
      </c>
      <c r="D12" s="43" t="s">
        <v>3102</v>
      </c>
      <c r="E12" s="43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 x14ac:dyDescent="0.4">
      <c r="A13" s="47">
        <v>9</v>
      </c>
      <c r="B13" s="23">
        <v>6030002720</v>
      </c>
      <c r="C13" s="3" t="s">
        <v>2352</v>
      </c>
      <c r="D13" s="43" t="s">
        <v>3182</v>
      </c>
      <c r="E13" s="43" t="s">
        <v>3183</v>
      </c>
      <c r="F13" s="3" t="s">
        <v>3292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 x14ac:dyDescent="0.4">
      <c r="A14" s="2">
        <v>10</v>
      </c>
      <c r="B14" s="23">
        <v>6030002721</v>
      </c>
      <c r="C14" s="3" t="s">
        <v>2353</v>
      </c>
      <c r="D14" s="43" t="s">
        <v>3184</v>
      </c>
      <c r="E14" s="43" t="s">
        <v>3185</v>
      </c>
      <c r="F14" s="3" t="s">
        <v>3253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 x14ac:dyDescent="0.4">
      <c r="A15" s="47">
        <v>11</v>
      </c>
      <c r="B15" s="23">
        <v>6030002722</v>
      </c>
      <c r="C15" s="3" t="s">
        <v>2336</v>
      </c>
      <c r="D15" s="43" t="s">
        <v>2337</v>
      </c>
      <c r="E15" s="43" t="s">
        <v>2338</v>
      </c>
      <c r="F15" s="3" t="s">
        <v>3253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 x14ac:dyDescent="0.4">
      <c r="A16" s="2">
        <v>12</v>
      </c>
      <c r="B16" s="23">
        <v>6030002723</v>
      </c>
      <c r="C16" s="3" t="s">
        <v>2339</v>
      </c>
      <c r="D16" s="43" t="s">
        <v>2340</v>
      </c>
      <c r="E16" s="43" t="s">
        <v>2341</v>
      </c>
      <c r="F16" s="3" t="s">
        <v>3250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 x14ac:dyDescent="0.4">
      <c r="A17" s="47">
        <v>13</v>
      </c>
      <c r="B17" s="23">
        <v>6030002724</v>
      </c>
      <c r="C17" s="3" t="s">
        <v>2342</v>
      </c>
      <c r="D17" s="43" t="s">
        <v>3186</v>
      </c>
      <c r="E17" s="43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 x14ac:dyDescent="0.4">
      <c r="A18" s="2">
        <v>14</v>
      </c>
      <c r="B18" s="23">
        <v>6030002725</v>
      </c>
      <c r="C18" s="3" t="s">
        <v>2344</v>
      </c>
      <c r="D18" s="43" t="s">
        <v>2345</v>
      </c>
      <c r="E18" s="43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 x14ac:dyDescent="0.4">
      <c r="A19" s="47">
        <v>15</v>
      </c>
      <c r="B19" s="23">
        <v>6030002726</v>
      </c>
      <c r="C19" s="3" t="s">
        <v>2347</v>
      </c>
      <c r="D19" s="43" t="s">
        <v>3187</v>
      </c>
      <c r="E19" s="43" t="s">
        <v>2348</v>
      </c>
      <c r="F19" s="3" t="s">
        <v>3253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 x14ac:dyDescent="0.4">
      <c r="A20" s="2">
        <v>16</v>
      </c>
      <c r="B20" s="23">
        <v>6030002727</v>
      </c>
      <c r="C20" s="3" t="s">
        <v>2349</v>
      </c>
      <c r="D20" s="43" t="s">
        <v>2350</v>
      </c>
      <c r="E20" s="43" t="s">
        <v>2351</v>
      </c>
      <c r="F20" s="3" t="s">
        <v>3253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 x14ac:dyDescent="0.4">
      <c r="A21" s="47">
        <v>17</v>
      </c>
      <c r="B21" s="23">
        <v>6030002728</v>
      </c>
      <c r="C21" s="3" t="s">
        <v>2355</v>
      </c>
      <c r="D21" s="43" t="s">
        <v>2356</v>
      </c>
      <c r="E21" s="43" t="s">
        <v>2354</v>
      </c>
      <c r="F21" s="3" t="s">
        <v>3128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 x14ac:dyDescent="0.4">
      <c r="A22" s="2">
        <v>18</v>
      </c>
      <c r="B22" s="23">
        <v>6030002729</v>
      </c>
      <c r="C22" s="3" t="s">
        <v>2357</v>
      </c>
      <c r="D22" s="43" t="s">
        <v>2358</v>
      </c>
      <c r="E22" s="43" t="s">
        <v>2354</v>
      </c>
      <c r="F22" s="3" t="s">
        <v>3256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 x14ac:dyDescent="0.4">
      <c r="A23" s="47">
        <v>19</v>
      </c>
      <c r="B23" s="23">
        <v>6030002730</v>
      </c>
      <c r="C23" s="3" t="s">
        <v>2359</v>
      </c>
      <c r="D23" s="43" t="s">
        <v>108</v>
      </c>
      <c r="E23" s="43" t="s">
        <v>2360</v>
      </c>
      <c r="F23" s="3" t="s">
        <v>3256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 x14ac:dyDescent="0.4">
      <c r="A24" s="2">
        <v>20</v>
      </c>
      <c r="B24" s="23">
        <v>6030002731</v>
      </c>
      <c r="C24" s="3" t="s">
        <v>2361</v>
      </c>
      <c r="D24" s="43" t="s">
        <v>108</v>
      </c>
      <c r="E24" s="43" t="s">
        <v>2362</v>
      </c>
      <c r="F24" s="3" t="s">
        <v>3321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 x14ac:dyDescent="0.4">
      <c r="A25" s="47">
        <v>21</v>
      </c>
      <c r="B25" s="23">
        <v>6030002732</v>
      </c>
      <c r="C25" s="3" t="s">
        <v>2371</v>
      </c>
      <c r="D25" s="43" t="s">
        <v>2372</v>
      </c>
      <c r="E25" s="43" t="s">
        <v>2373</v>
      </c>
      <c r="F25" s="3" t="s">
        <v>3253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 x14ac:dyDescent="0.4">
      <c r="A26" s="2">
        <v>22</v>
      </c>
      <c r="B26" s="23">
        <v>6030002733</v>
      </c>
      <c r="C26" s="3" t="s">
        <v>2374</v>
      </c>
      <c r="D26" s="43" t="s">
        <v>2375</v>
      </c>
      <c r="E26" s="43" t="s">
        <v>2376</v>
      </c>
      <c r="F26" s="3" t="s">
        <v>3253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 x14ac:dyDescent="0.4">
      <c r="A27" s="47">
        <v>23</v>
      </c>
      <c r="B27" s="23">
        <v>6030002734</v>
      </c>
      <c r="C27" s="3" t="s">
        <v>2377</v>
      </c>
      <c r="D27" s="43" t="s">
        <v>2378</v>
      </c>
      <c r="E27" s="43" t="s">
        <v>2379</v>
      </c>
      <c r="F27" s="3" t="s">
        <v>3253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 x14ac:dyDescent="0.4">
      <c r="A28" s="2">
        <v>24</v>
      </c>
      <c r="B28" s="23">
        <v>6030002735</v>
      </c>
      <c r="C28" s="3" t="s">
        <v>2380</v>
      </c>
      <c r="D28" s="43" t="s">
        <v>2381</v>
      </c>
      <c r="E28" s="43" t="s">
        <v>154</v>
      </c>
      <c r="F28" s="3" t="s">
        <v>3253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 x14ac:dyDescent="0.4">
      <c r="A29" s="47">
        <v>25</v>
      </c>
      <c r="B29" s="23">
        <v>6030002736</v>
      </c>
      <c r="C29" s="3" t="s">
        <v>2387</v>
      </c>
      <c r="D29" s="43" t="s">
        <v>2388</v>
      </c>
      <c r="E29" s="43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 x14ac:dyDescent="0.4">
      <c r="A30" s="2">
        <v>26</v>
      </c>
      <c r="B30" s="23">
        <v>6030002737</v>
      </c>
      <c r="C30" s="3" t="s">
        <v>2393</v>
      </c>
      <c r="D30" s="43" t="s">
        <v>2394</v>
      </c>
      <c r="E30" s="43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 x14ac:dyDescent="0.4">
      <c r="A31" s="47">
        <v>27</v>
      </c>
      <c r="B31" s="23">
        <v>6030002738</v>
      </c>
      <c r="C31" s="3" t="s">
        <v>2402</v>
      </c>
      <c r="D31" s="43" t="s">
        <v>2403</v>
      </c>
      <c r="E31" s="43" t="s">
        <v>207</v>
      </c>
      <c r="F31" s="3" t="s">
        <v>3253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 x14ac:dyDescent="0.4">
      <c r="A32" s="2">
        <v>28</v>
      </c>
      <c r="B32" s="23">
        <v>6030002739</v>
      </c>
      <c r="C32" s="3" t="s">
        <v>2407</v>
      </c>
      <c r="D32" s="43" t="s">
        <v>2408</v>
      </c>
      <c r="E32" s="43" t="s">
        <v>209</v>
      </c>
      <c r="F32" s="3" t="s">
        <v>3253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 x14ac:dyDescent="0.4">
      <c r="A33" s="47">
        <v>29</v>
      </c>
      <c r="B33" s="23">
        <v>6030002740</v>
      </c>
      <c r="C33" s="3" t="s">
        <v>2413</v>
      </c>
      <c r="D33" s="43" t="s">
        <v>3072</v>
      </c>
      <c r="E33" s="43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 x14ac:dyDescent="0.4">
      <c r="A34" s="2">
        <v>30</v>
      </c>
      <c r="B34" s="23">
        <v>6030002741</v>
      </c>
      <c r="C34" s="3" t="s">
        <v>2423</v>
      </c>
      <c r="D34" s="43" t="s">
        <v>2424</v>
      </c>
      <c r="E34" s="43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 x14ac:dyDescent="0.4">
      <c r="A35" s="47">
        <v>31</v>
      </c>
      <c r="B35" s="23">
        <v>6030002742</v>
      </c>
      <c r="C35" s="3" t="s">
        <v>2428</v>
      </c>
      <c r="D35" s="43" t="s">
        <v>2429</v>
      </c>
      <c r="E35" s="43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 x14ac:dyDescent="0.4">
      <c r="A36" s="2">
        <v>32</v>
      </c>
      <c r="B36" s="23">
        <v>6030002743</v>
      </c>
      <c r="C36" s="3" t="s">
        <v>2432</v>
      </c>
      <c r="D36" s="43" t="s">
        <v>2433</v>
      </c>
      <c r="E36" s="43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 x14ac:dyDescent="0.4">
      <c r="A37" s="47">
        <v>33</v>
      </c>
      <c r="B37" s="23">
        <v>6030002744</v>
      </c>
      <c r="C37" s="3" t="s">
        <v>2487</v>
      </c>
      <c r="D37" s="43" t="s">
        <v>2488</v>
      </c>
      <c r="E37" s="43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 x14ac:dyDescent="0.4">
      <c r="A38" s="2">
        <v>34</v>
      </c>
      <c r="B38" s="23">
        <v>6030002745</v>
      </c>
      <c r="C38" s="3" t="s">
        <v>2498</v>
      </c>
      <c r="D38" s="43" t="s">
        <v>2499</v>
      </c>
      <c r="E38" s="43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 x14ac:dyDescent="0.4">
      <c r="A39" s="47">
        <v>35</v>
      </c>
      <c r="B39" s="23">
        <v>6030002746</v>
      </c>
      <c r="C39" s="3" t="s">
        <v>2504</v>
      </c>
      <c r="D39" s="43" t="s">
        <v>2505</v>
      </c>
      <c r="E39" s="43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 x14ac:dyDescent="0.4">
      <c r="A40" s="2">
        <v>36</v>
      </c>
      <c r="B40" s="23">
        <v>6030002747</v>
      </c>
      <c r="C40" s="3" t="s">
        <v>2510</v>
      </c>
      <c r="D40" s="43" t="s">
        <v>2511</v>
      </c>
      <c r="E40" s="43" t="s">
        <v>2512</v>
      </c>
      <c r="F40" s="3" t="s">
        <v>3262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 x14ac:dyDescent="0.4">
      <c r="A41" s="47">
        <v>37</v>
      </c>
      <c r="B41" s="23">
        <v>6030002748</v>
      </c>
      <c r="C41" s="3" t="s">
        <v>2513</v>
      </c>
      <c r="D41" s="43" t="s">
        <v>3188</v>
      </c>
      <c r="E41" s="43" t="s">
        <v>2514</v>
      </c>
      <c r="F41" s="3" t="s">
        <v>3253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 x14ac:dyDescent="0.4">
      <c r="A42" s="2">
        <v>38</v>
      </c>
      <c r="B42" s="23">
        <v>6030002749</v>
      </c>
      <c r="C42" s="3" t="s">
        <v>2521</v>
      </c>
      <c r="D42" s="43" t="s">
        <v>1945</v>
      </c>
      <c r="E42" s="43" t="s">
        <v>2522</v>
      </c>
      <c r="F42" s="3" t="s">
        <v>3253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 x14ac:dyDescent="0.4">
      <c r="A43" s="47">
        <v>39</v>
      </c>
      <c r="B43" s="23">
        <v>6030002750</v>
      </c>
      <c r="C43" s="3" t="s">
        <v>2523</v>
      </c>
      <c r="D43" s="43" t="s">
        <v>3189</v>
      </c>
      <c r="E43" s="43" t="s">
        <v>2524</v>
      </c>
      <c r="F43" s="3" t="s">
        <v>3251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 x14ac:dyDescent="0.4">
      <c r="A44" s="2">
        <v>40</v>
      </c>
      <c r="B44" s="23">
        <v>6030002751</v>
      </c>
      <c r="C44" s="3" t="s">
        <v>2525</v>
      </c>
      <c r="D44" s="43" t="s">
        <v>2526</v>
      </c>
      <c r="E44" s="43" t="s">
        <v>2527</v>
      </c>
      <c r="F44" s="3" t="s">
        <v>3252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 x14ac:dyDescent="0.4">
      <c r="A45" s="47">
        <v>41</v>
      </c>
      <c r="B45" s="23">
        <v>6030002752</v>
      </c>
      <c r="C45" s="3" t="s">
        <v>2528</v>
      </c>
      <c r="D45" s="43" t="s">
        <v>108</v>
      </c>
      <c r="E45" s="43" t="s">
        <v>2529</v>
      </c>
      <c r="F45" s="3" t="s">
        <v>3253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 x14ac:dyDescent="0.4">
      <c r="A46" s="2">
        <v>42</v>
      </c>
      <c r="B46" s="23">
        <v>6030002753</v>
      </c>
      <c r="C46" s="3" t="s">
        <v>2530</v>
      </c>
      <c r="D46" s="43" t="s">
        <v>2531</v>
      </c>
      <c r="E46" s="43" t="s">
        <v>612</v>
      </c>
      <c r="F46" s="3" t="s">
        <v>3256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 x14ac:dyDescent="0.4">
      <c r="A47" s="47">
        <v>43</v>
      </c>
      <c r="B47" s="23">
        <v>6030002754</v>
      </c>
      <c r="C47" s="3" t="s">
        <v>2532</v>
      </c>
      <c r="D47" s="43" t="s">
        <v>2533</v>
      </c>
      <c r="E47" s="43" t="s">
        <v>2534</v>
      </c>
      <c r="F47" s="3" t="s">
        <v>3256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 x14ac:dyDescent="0.4">
      <c r="A48" s="2">
        <v>44</v>
      </c>
      <c r="B48" s="23">
        <v>6030002755</v>
      </c>
      <c r="C48" s="3" t="s">
        <v>2535</v>
      </c>
      <c r="D48" s="43" t="s">
        <v>2536</v>
      </c>
      <c r="E48" s="43" t="s">
        <v>2537</v>
      </c>
      <c r="F48" s="3" t="s">
        <v>3253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 x14ac:dyDescent="0.4">
      <c r="A49" s="47">
        <v>45</v>
      </c>
      <c r="B49" s="23">
        <v>6030002756</v>
      </c>
      <c r="C49" s="3" t="s">
        <v>2538</v>
      </c>
      <c r="D49" s="43" t="s">
        <v>713</v>
      </c>
      <c r="E49" s="43" t="s">
        <v>2539</v>
      </c>
      <c r="F49" s="3" t="s">
        <v>3253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 x14ac:dyDescent="0.4">
      <c r="A50" s="2">
        <v>46</v>
      </c>
      <c r="B50" s="23">
        <v>6030002757</v>
      </c>
      <c r="C50" s="3" t="s">
        <v>2540</v>
      </c>
      <c r="D50" s="43" t="s">
        <v>2541</v>
      </c>
      <c r="E50" s="43" t="s">
        <v>2542</v>
      </c>
      <c r="F50" s="3" t="s">
        <v>3253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 x14ac:dyDescent="0.4">
      <c r="A51" s="47">
        <v>47</v>
      </c>
      <c r="B51" s="23">
        <v>6030002758</v>
      </c>
      <c r="C51" s="3" t="s">
        <v>2543</v>
      </c>
      <c r="D51" s="43" t="s">
        <v>2544</v>
      </c>
      <c r="E51" s="43" t="s">
        <v>2545</v>
      </c>
      <c r="F51" s="3" t="s">
        <v>3253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 x14ac:dyDescent="0.4">
      <c r="A52" s="2">
        <v>48</v>
      </c>
      <c r="B52" s="23">
        <v>6030002759</v>
      </c>
      <c r="C52" s="3" t="s">
        <v>2546</v>
      </c>
      <c r="D52" s="43" t="s">
        <v>2544</v>
      </c>
      <c r="E52" s="43" t="s">
        <v>2547</v>
      </c>
      <c r="F52" s="3" t="s">
        <v>3253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 x14ac:dyDescent="0.4">
      <c r="A53" s="47">
        <v>49</v>
      </c>
      <c r="B53" s="23">
        <v>6030002760</v>
      </c>
      <c r="C53" s="3" t="s">
        <v>2548</v>
      </c>
      <c r="D53" s="43" t="s">
        <v>2549</v>
      </c>
      <c r="E53" s="43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 x14ac:dyDescent="0.4">
      <c r="A54" s="2">
        <v>50</v>
      </c>
      <c r="B54" s="23">
        <v>6030002761</v>
      </c>
      <c r="C54" s="3" t="s">
        <v>2551</v>
      </c>
      <c r="D54" s="43" t="s">
        <v>2552</v>
      </c>
      <c r="E54" s="43" t="s">
        <v>2553</v>
      </c>
      <c r="F54" s="3" t="s">
        <v>3322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 x14ac:dyDescent="0.4">
      <c r="A55" s="47">
        <v>51</v>
      </c>
      <c r="B55" s="23">
        <v>6030002762</v>
      </c>
      <c r="C55" s="3" t="s">
        <v>2554</v>
      </c>
      <c r="D55" s="43" t="s">
        <v>2555</v>
      </c>
      <c r="E55" s="43" t="s">
        <v>2556</v>
      </c>
      <c r="F55" s="3" t="s">
        <v>3263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 x14ac:dyDescent="0.4">
      <c r="A56" s="2">
        <v>52</v>
      </c>
      <c r="B56" s="23">
        <v>6030002763</v>
      </c>
      <c r="C56" s="3" t="s">
        <v>2557</v>
      </c>
      <c r="D56" s="43" t="s">
        <v>713</v>
      </c>
      <c r="E56" s="43" t="s">
        <v>2558</v>
      </c>
      <c r="F56" s="3" t="s">
        <v>3129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 x14ac:dyDescent="0.4">
      <c r="A57" s="47">
        <v>53</v>
      </c>
      <c r="B57" s="23">
        <v>6030002764</v>
      </c>
      <c r="C57" s="3" t="s">
        <v>2559</v>
      </c>
      <c r="D57" s="43" t="s">
        <v>2560</v>
      </c>
      <c r="E57" s="43" t="s">
        <v>2561</v>
      </c>
      <c r="F57" s="3" t="s">
        <v>3323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 x14ac:dyDescent="0.4">
      <c r="A58" s="2">
        <v>54</v>
      </c>
      <c r="B58" s="23">
        <v>6030002765</v>
      </c>
      <c r="C58" s="3" t="s">
        <v>2363</v>
      </c>
      <c r="D58" s="43" t="s">
        <v>2364</v>
      </c>
      <c r="E58" s="43" t="s">
        <v>2365</v>
      </c>
      <c r="F58" s="3" t="s">
        <v>3324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 x14ac:dyDescent="0.4">
      <c r="A59" s="47">
        <v>55</v>
      </c>
      <c r="B59" s="23">
        <v>6030002766</v>
      </c>
      <c r="C59" s="3" t="s">
        <v>2366</v>
      </c>
      <c r="D59" s="43" t="s">
        <v>2367</v>
      </c>
      <c r="E59" s="43" t="s">
        <v>2368</v>
      </c>
      <c r="F59" s="3" t="s">
        <v>3266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 x14ac:dyDescent="0.4">
      <c r="A60" s="2">
        <v>56</v>
      </c>
      <c r="B60" s="23">
        <v>6030002767</v>
      </c>
      <c r="C60" s="3" t="s">
        <v>2382</v>
      </c>
      <c r="D60" s="43" t="s">
        <v>2383</v>
      </c>
      <c r="E60" s="43" t="s">
        <v>2384</v>
      </c>
      <c r="F60" s="3" t="s">
        <v>3249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 x14ac:dyDescent="0.4">
      <c r="A61" s="47">
        <v>57</v>
      </c>
      <c r="B61" s="23">
        <v>6030002768</v>
      </c>
      <c r="C61" s="3" t="s">
        <v>2397</v>
      </c>
      <c r="D61" s="43" t="s">
        <v>3339</v>
      </c>
      <c r="E61" s="43" t="s">
        <v>2398</v>
      </c>
      <c r="F61" s="3" t="s">
        <v>3250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 x14ac:dyDescent="0.4">
      <c r="A62" s="2">
        <v>58</v>
      </c>
      <c r="B62" s="23">
        <v>6030002769</v>
      </c>
      <c r="C62" s="3" t="s">
        <v>2399</v>
      </c>
      <c r="D62" s="43" t="s">
        <v>2400</v>
      </c>
      <c r="E62" s="43" t="s">
        <v>2401</v>
      </c>
      <c r="F62" s="3" t="s">
        <v>3249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 x14ac:dyDescent="0.4">
      <c r="A63" s="47">
        <v>59</v>
      </c>
      <c r="B63" s="23">
        <v>6030002770</v>
      </c>
      <c r="C63" s="3" t="s">
        <v>2404</v>
      </c>
      <c r="D63" s="43" t="s">
        <v>2405</v>
      </c>
      <c r="E63" s="43" t="s">
        <v>2406</v>
      </c>
      <c r="F63" s="3" t="s">
        <v>3292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 x14ac:dyDescent="0.4">
      <c r="A64" s="2">
        <v>60</v>
      </c>
      <c r="B64" s="23">
        <v>6030002771</v>
      </c>
      <c r="C64" s="3" t="s">
        <v>2417</v>
      </c>
      <c r="D64" s="43" t="s">
        <v>2418</v>
      </c>
      <c r="E64" s="43" t="s">
        <v>239</v>
      </c>
      <c r="F64" s="3" t="s">
        <v>3253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 x14ac:dyDescent="0.4">
      <c r="A65" s="47">
        <v>61</v>
      </c>
      <c r="B65" s="23">
        <v>6030002772</v>
      </c>
      <c r="C65" s="3" t="s">
        <v>2419</v>
      </c>
      <c r="D65" s="43" t="s">
        <v>2418</v>
      </c>
      <c r="E65" s="43" t="s">
        <v>244</v>
      </c>
      <c r="F65" s="3" t="s">
        <v>3112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 x14ac:dyDescent="0.4">
      <c r="A66" s="2">
        <v>62</v>
      </c>
      <c r="B66" s="23">
        <v>6030002773</v>
      </c>
      <c r="C66" s="3" t="s">
        <v>2420</v>
      </c>
      <c r="D66" s="43" t="s">
        <v>2421</v>
      </c>
      <c r="E66" s="43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 x14ac:dyDescent="0.4">
      <c r="A67" s="47">
        <v>63</v>
      </c>
      <c r="B67" s="23">
        <v>6030002774</v>
      </c>
      <c r="C67" s="3" t="s">
        <v>2426</v>
      </c>
      <c r="D67" s="43" t="s">
        <v>2427</v>
      </c>
      <c r="E67" s="43" t="s">
        <v>267</v>
      </c>
      <c r="F67" s="3" t="s">
        <v>3256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 x14ac:dyDescent="0.4">
      <c r="A68" s="2">
        <v>64</v>
      </c>
      <c r="B68" s="23">
        <v>6030002775</v>
      </c>
      <c r="C68" s="3" t="s">
        <v>2430</v>
      </c>
      <c r="D68" s="43" t="s">
        <v>2431</v>
      </c>
      <c r="E68" s="43" t="s">
        <v>275</v>
      </c>
      <c r="F68" s="3" t="s">
        <v>3249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 x14ac:dyDescent="0.4">
      <c r="A69" s="47">
        <v>65</v>
      </c>
      <c r="B69" s="23">
        <v>6030002776</v>
      </c>
      <c r="C69" s="3" t="s">
        <v>2435</v>
      </c>
      <c r="D69" s="43" t="s">
        <v>2436</v>
      </c>
      <c r="E69" s="43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 x14ac:dyDescent="0.4">
      <c r="A70" s="2">
        <v>66</v>
      </c>
      <c r="B70" s="23">
        <v>6030002777</v>
      </c>
      <c r="C70" s="3" t="s">
        <v>2438</v>
      </c>
      <c r="D70" s="43" t="s">
        <v>3127</v>
      </c>
      <c r="E70" s="43" t="s">
        <v>2439</v>
      </c>
      <c r="F70" s="3" t="s">
        <v>3249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 x14ac:dyDescent="0.4">
      <c r="A71" s="47">
        <v>67</v>
      </c>
      <c r="B71" s="23">
        <v>6030002778</v>
      </c>
      <c r="C71" s="3" t="s">
        <v>2440</v>
      </c>
      <c r="D71" s="43" t="s">
        <v>2441</v>
      </c>
      <c r="E71" s="43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 x14ac:dyDescent="0.4">
      <c r="A72" s="2">
        <v>68</v>
      </c>
      <c r="B72" s="23">
        <v>6030002779</v>
      </c>
      <c r="C72" s="3" t="s">
        <v>2443</v>
      </c>
      <c r="D72" s="43" t="s">
        <v>3075</v>
      </c>
      <c r="E72" s="43" t="s">
        <v>2444</v>
      </c>
      <c r="F72" s="3" t="s">
        <v>3271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 x14ac:dyDescent="0.4">
      <c r="A73" s="47">
        <v>69</v>
      </c>
      <c r="B73" s="23">
        <v>6030002780</v>
      </c>
      <c r="C73" s="3" t="s">
        <v>2445</v>
      </c>
      <c r="D73" s="43" t="s">
        <v>2446</v>
      </c>
      <c r="E73" s="43" t="s">
        <v>2447</v>
      </c>
      <c r="F73" s="3" t="s">
        <v>3253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 x14ac:dyDescent="0.4">
      <c r="A74" s="2">
        <v>70</v>
      </c>
      <c r="B74" s="23">
        <v>6030002781</v>
      </c>
      <c r="C74" s="3" t="s">
        <v>2448</v>
      </c>
      <c r="D74" s="43" t="s">
        <v>3076</v>
      </c>
      <c r="E74" s="43" t="s">
        <v>2449</v>
      </c>
      <c r="F74" s="3" t="s">
        <v>3271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 x14ac:dyDescent="0.4">
      <c r="A75" s="47">
        <v>71</v>
      </c>
      <c r="B75" s="23">
        <v>6030002782</v>
      </c>
      <c r="C75" s="3" t="s">
        <v>2450</v>
      </c>
      <c r="D75" s="43" t="s">
        <v>3077</v>
      </c>
      <c r="E75" s="43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 x14ac:dyDescent="0.4">
      <c r="A76" s="2">
        <v>72</v>
      </c>
      <c r="B76" s="23">
        <v>6030002783</v>
      </c>
      <c r="C76" s="3" t="s">
        <v>2452</v>
      </c>
      <c r="D76" s="43" t="s">
        <v>3078</v>
      </c>
      <c r="E76" s="43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 x14ac:dyDescent="0.4">
      <c r="A77" s="47">
        <v>73</v>
      </c>
      <c r="B77" s="23">
        <v>6030002784</v>
      </c>
      <c r="C77" s="3" t="s">
        <v>2454</v>
      </c>
      <c r="D77" s="43" t="s">
        <v>3079</v>
      </c>
      <c r="E77" s="43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 x14ac:dyDescent="0.4">
      <c r="A78" s="2">
        <v>74</v>
      </c>
      <c r="B78" s="23">
        <v>6030002785</v>
      </c>
      <c r="C78" s="3" t="s">
        <v>2456</v>
      </c>
      <c r="D78" s="43" t="s">
        <v>3080</v>
      </c>
      <c r="E78" s="43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 x14ac:dyDescent="0.4">
      <c r="A79" s="47">
        <v>75</v>
      </c>
      <c r="B79" s="23">
        <v>6030002786</v>
      </c>
      <c r="C79" s="3" t="s">
        <v>2458</v>
      </c>
      <c r="D79" s="43" t="s">
        <v>365</v>
      </c>
      <c r="E79" s="43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 x14ac:dyDescent="0.4">
      <c r="A80" s="2">
        <v>76</v>
      </c>
      <c r="B80" s="23">
        <v>6030002787</v>
      </c>
      <c r="C80" s="3" t="s">
        <v>2460</v>
      </c>
      <c r="D80" s="43" t="s">
        <v>2461</v>
      </c>
      <c r="E80" s="43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 x14ac:dyDescent="0.4">
      <c r="A81" s="47">
        <v>77</v>
      </c>
      <c r="B81" s="23">
        <v>6030002788</v>
      </c>
      <c r="C81" s="3" t="s">
        <v>2463</v>
      </c>
      <c r="D81" s="43" t="s">
        <v>331</v>
      </c>
      <c r="E81" s="43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 x14ac:dyDescent="0.4">
      <c r="A82" s="2">
        <v>78</v>
      </c>
      <c r="B82" s="23">
        <v>6030002789</v>
      </c>
      <c r="C82" s="3" t="s">
        <v>2465</v>
      </c>
      <c r="D82" s="43" t="s">
        <v>2466</v>
      </c>
      <c r="E82" s="43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 x14ac:dyDescent="0.4">
      <c r="A83" s="47">
        <v>79</v>
      </c>
      <c r="B83" s="23">
        <v>6030002790</v>
      </c>
      <c r="C83" s="3" t="s">
        <v>2468</v>
      </c>
      <c r="D83" s="43" t="s">
        <v>2469</v>
      </c>
      <c r="E83" s="43" t="s">
        <v>2470</v>
      </c>
      <c r="F83" s="3" t="s">
        <v>3253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 x14ac:dyDescent="0.4">
      <c r="A84" s="2">
        <v>80</v>
      </c>
      <c r="B84" s="23">
        <v>6030002791</v>
      </c>
      <c r="C84" s="3" t="s">
        <v>2471</v>
      </c>
      <c r="D84" s="43" t="s">
        <v>404</v>
      </c>
      <c r="E84" s="43" t="s">
        <v>2472</v>
      </c>
      <c r="F84" s="3" t="s">
        <v>3253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 x14ac:dyDescent="0.4">
      <c r="A85" s="47">
        <v>81</v>
      </c>
      <c r="B85" s="23">
        <v>6030002792</v>
      </c>
      <c r="C85" s="3" t="s">
        <v>2473</v>
      </c>
      <c r="D85" s="43" t="s">
        <v>2474</v>
      </c>
      <c r="E85" s="43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 x14ac:dyDescent="0.4">
      <c r="A86" s="2">
        <v>82</v>
      </c>
      <c r="B86" s="23">
        <v>6030002793</v>
      </c>
      <c r="C86" s="3" t="s">
        <v>2476</v>
      </c>
      <c r="D86" s="43" t="s">
        <v>2477</v>
      </c>
      <c r="E86" s="43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 x14ac:dyDescent="0.4">
      <c r="A87" s="47">
        <v>83</v>
      </c>
      <c r="B87" s="23">
        <v>6030002794</v>
      </c>
      <c r="C87" s="3" t="s">
        <v>2479</v>
      </c>
      <c r="D87" s="43" t="s">
        <v>2480</v>
      </c>
      <c r="E87" s="43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 x14ac:dyDescent="0.4">
      <c r="A88" s="2">
        <v>84</v>
      </c>
      <c r="B88" s="23">
        <v>6030002795</v>
      </c>
      <c r="C88" s="3" t="s">
        <v>2482</v>
      </c>
      <c r="D88" s="43" t="s">
        <v>2480</v>
      </c>
      <c r="E88" s="43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 x14ac:dyDescent="0.4">
      <c r="A89" s="47">
        <v>85</v>
      </c>
      <c r="B89" s="23">
        <v>6030002796</v>
      </c>
      <c r="C89" s="3" t="s">
        <v>2484</v>
      </c>
      <c r="D89" s="43" t="s">
        <v>2485</v>
      </c>
      <c r="E89" s="43" t="s">
        <v>2486</v>
      </c>
      <c r="F89" s="3" t="s">
        <v>3253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 x14ac:dyDescent="0.4">
      <c r="A90" s="2">
        <v>86</v>
      </c>
      <c r="B90" s="23">
        <v>6030002797</v>
      </c>
      <c r="C90" s="3" t="s">
        <v>2490</v>
      </c>
      <c r="D90" s="43" t="s">
        <v>450</v>
      </c>
      <c r="E90" s="43" t="s">
        <v>2491</v>
      </c>
      <c r="F90" s="3" t="s">
        <v>3252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 x14ac:dyDescent="0.4">
      <c r="A91" s="47">
        <v>87</v>
      </c>
      <c r="B91" s="23">
        <v>6030002798</v>
      </c>
      <c r="C91" s="3" t="s">
        <v>2492</v>
      </c>
      <c r="D91" s="43" t="s">
        <v>2493</v>
      </c>
      <c r="E91" s="43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 x14ac:dyDescent="0.4">
      <c r="A92" s="2">
        <v>88</v>
      </c>
      <c r="B92" s="23">
        <v>6030002799</v>
      </c>
      <c r="C92" s="3" t="s">
        <v>2495</v>
      </c>
      <c r="D92" s="43" t="s">
        <v>2496</v>
      </c>
      <c r="E92" s="43" t="s">
        <v>2497</v>
      </c>
      <c r="F92" s="3" t="s">
        <v>3271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 x14ac:dyDescent="0.4">
      <c r="A93" s="47">
        <v>89</v>
      </c>
      <c r="B93" s="23">
        <v>6030002800</v>
      </c>
      <c r="C93" s="3" t="s">
        <v>2501</v>
      </c>
      <c r="D93" s="43" t="s">
        <v>2502</v>
      </c>
      <c r="E93" s="43" t="s">
        <v>2503</v>
      </c>
      <c r="F93" s="3" t="s">
        <v>3253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 x14ac:dyDescent="0.4">
      <c r="A94" s="2">
        <v>90</v>
      </c>
      <c r="B94" s="23">
        <v>6030002801</v>
      </c>
      <c r="C94" s="3" t="s">
        <v>2507</v>
      </c>
      <c r="D94" s="43" t="s">
        <v>2508</v>
      </c>
      <c r="E94" s="43" t="s">
        <v>2509</v>
      </c>
      <c r="F94" s="3" t="s">
        <v>3253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 x14ac:dyDescent="0.4">
      <c r="A95" s="47">
        <v>91</v>
      </c>
      <c r="B95" s="23">
        <v>6030002802</v>
      </c>
      <c r="C95" s="3" t="s">
        <v>2515</v>
      </c>
      <c r="D95" s="43" t="s">
        <v>2516</v>
      </c>
      <c r="E95" s="43" t="s">
        <v>2517</v>
      </c>
      <c r="F95" s="3" t="s">
        <v>3255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 x14ac:dyDescent="0.4">
      <c r="A96" s="2">
        <v>92</v>
      </c>
      <c r="B96" s="23">
        <v>6030002803</v>
      </c>
      <c r="C96" s="3" t="s">
        <v>2518</v>
      </c>
      <c r="D96" s="43" t="s">
        <v>2519</v>
      </c>
      <c r="E96" s="43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 x14ac:dyDescent="0.4">
      <c r="A97" s="47">
        <v>93</v>
      </c>
      <c r="B97" s="23">
        <v>6030002804</v>
      </c>
      <c r="C97" s="3" t="s">
        <v>2562</v>
      </c>
      <c r="D97" s="43" t="s">
        <v>2563</v>
      </c>
      <c r="E97" s="43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 x14ac:dyDescent="0.4">
      <c r="A98" s="2">
        <v>94</v>
      </c>
      <c r="B98" s="23">
        <v>6030002805</v>
      </c>
      <c r="C98" s="3" t="s">
        <v>2565</v>
      </c>
      <c r="D98" s="43" t="s">
        <v>2566</v>
      </c>
      <c r="E98" s="43" t="s">
        <v>2567</v>
      </c>
      <c r="F98" s="3" t="s">
        <v>3262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 x14ac:dyDescent="0.4">
      <c r="A99" s="47">
        <v>95</v>
      </c>
      <c r="B99" s="23">
        <v>6030002806</v>
      </c>
      <c r="C99" s="3" t="s">
        <v>2568</v>
      </c>
      <c r="D99" s="43" t="s">
        <v>2569</v>
      </c>
      <c r="E99" s="43" t="s">
        <v>2570</v>
      </c>
      <c r="F99" s="3" t="s">
        <v>3259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 x14ac:dyDescent="0.4">
      <c r="A100" s="2">
        <v>96</v>
      </c>
      <c r="B100" s="23">
        <v>6030002807</v>
      </c>
      <c r="C100" s="3" t="s">
        <v>2571</v>
      </c>
      <c r="D100" s="43" t="s">
        <v>2572</v>
      </c>
      <c r="E100" s="43" t="s">
        <v>2573</v>
      </c>
      <c r="F100" s="3" t="s">
        <v>3262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 x14ac:dyDescent="0.4">
      <c r="A101" s="47">
        <v>97</v>
      </c>
      <c r="B101" s="23">
        <v>6030002808</v>
      </c>
      <c r="C101" s="3" t="s">
        <v>2574</v>
      </c>
      <c r="D101" s="43" t="s">
        <v>2575</v>
      </c>
      <c r="E101" s="43" t="s">
        <v>2576</v>
      </c>
      <c r="F101" s="3" t="s">
        <v>3256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 x14ac:dyDescent="0.4">
      <c r="A102" s="2">
        <v>98</v>
      </c>
      <c r="B102" s="23">
        <v>6030002809</v>
      </c>
      <c r="C102" s="3" t="s">
        <v>2577</v>
      </c>
      <c r="D102" s="43" t="s">
        <v>2578</v>
      </c>
      <c r="E102" s="43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 x14ac:dyDescent="0.4">
      <c r="A103" s="47">
        <v>99</v>
      </c>
      <c r="B103" s="23">
        <v>6030002810</v>
      </c>
      <c r="C103" s="3" t="s">
        <v>2580</v>
      </c>
      <c r="D103" s="43" t="s">
        <v>3066</v>
      </c>
      <c r="E103" s="43" t="s">
        <v>2581</v>
      </c>
      <c r="F103" s="3" t="s">
        <v>3253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 x14ac:dyDescent="0.4">
      <c r="A104" s="2">
        <v>100</v>
      </c>
      <c r="B104" s="23">
        <v>6030002811</v>
      </c>
      <c r="C104" s="3" t="s">
        <v>2582</v>
      </c>
      <c r="D104" s="43" t="s">
        <v>1772</v>
      </c>
      <c r="E104" s="43" t="s">
        <v>2583</v>
      </c>
      <c r="F104" s="3" t="s">
        <v>3253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 x14ac:dyDescent="0.4">
      <c r="A105" s="47">
        <v>101</v>
      </c>
      <c r="B105" s="23">
        <v>6030002812</v>
      </c>
      <c r="C105" s="3" t="s">
        <v>2584</v>
      </c>
      <c r="D105" s="43" t="s">
        <v>2585</v>
      </c>
      <c r="E105" s="43" t="s">
        <v>2586</v>
      </c>
      <c r="F105" s="3" t="s">
        <v>3253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 x14ac:dyDescent="0.4">
      <c r="A106" s="2">
        <v>102</v>
      </c>
      <c r="B106" s="23">
        <v>6030002813</v>
      </c>
      <c r="C106" s="3" t="s">
        <v>2587</v>
      </c>
      <c r="D106" s="43" t="s">
        <v>2588</v>
      </c>
      <c r="E106" s="43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 x14ac:dyDescent="0.4">
      <c r="A107" s="47">
        <v>103</v>
      </c>
      <c r="B107" s="23">
        <v>6030002814</v>
      </c>
      <c r="C107" s="3" t="s">
        <v>2590</v>
      </c>
      <c r="D107" s="43" t="s">
        <v>2591</v>
      </c>
      <c r="E107" s="43" t="s">
        <v>2592</v>
      </c>
      <c r="F107" s="3" t="s">
        <v>3321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 x14ac:dyDescent="0.4">
      <c r="A108" s="2">
        <v>104</v>
      </c>
      <c r="B108" s="23">
        <v>6030002815</v>
      </c>
      <c r="C108" s="3" t="s">
        <v>2593</v>
      </c>
      <c r="D108" s="43" t="s">
        <v>1054</v>
      </c>
      <c r="E108" s="43" t="s">
        <v>2594</v>
      </c>
      <c r="F108" s="3" t="s">
        <v>3253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 x14ac:dyDescent="0.4">
      <c r="A109" s="47">
        <v>105</v>
      </c>
      <c r="B109" s="23">
        <v>6030002816</v>
      </c>
      <c r="C109" s="3" t="s">
        <v>2595</v>
      </c>
      <c r="D109" s="43" t="s">
        <v>2596</v>
      </c>
      <c r="E109" s="43" t="s">
        <v>3247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 x14ac:dyDescent="0.4">
      <c r="A110" s="2">
        <v>106</v>
      </c>
      <c r="B110" s="23">
        <v>6030002817</v>
      </c>
      <c r="C110" s="3" t="s">
        <v>2597</v>
      </c>
      <c r="D110" s="43" t="s">
        <v>1603</v>
      </c>
      <c r="E110" s="43" t="s">
        <v>2598</v>
      </c>
      <c r="F110" s="3" t="s">
        <v>3253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 x14ac:dyDescent="0.4">
      <c r="A111" s="47">
        <v>107</v>
      </c>
      <c r="B111" s="23">
        <v>6030002818</v>
      </c>
      <c r="C111" s="3" t="s">
        <v>2599</v>
      </c>
      <c r="D111" s="43" t="s">
        <v>1614</v>
      </c>
      <c r="E111" s="43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 x14ac:dyDescent="0.4">
      <c r="A112" s="2">
        <v>108</v>
      </c>
      <c r="B112" s="23">
        <v>6030002819</v>
      </c>
      <c r="C112" s="3" t="s">
        <v>2601</v>
      </c>
      <c r="D112" s="43" t="s">
        <v>1614</v>
      </c>
      <c r="E112" s="43" t="s">
        <v>2602</v>
      </c>
      <c r="F112" s="3" t="s">
        <v>3253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 x14ac:dyDescent="0.4">
      <c r="A113" s="47">
        <v>109</v>
      </c>
      <c r="B113" s="23">
        <v>6030002820</v>
      </c>
      <c r="C113" s="3" t="s">
        <v>2603</v>
      </c>
      <c r="D113" s="43" t="s">
        <v>2604</v>
      </c>
      <c r="E113" s="43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 x14ac:dyDescent="0.4">
      <c r="A114" s="2">
        <v>110</v>
      </c>
      <c r="B114" s="23">
        <v>6030002821</v>
      </c>
      <c r="C114" s="3" t="s">
        <v>2606</v>
      </c>
      <c r="D114" s="43" t="s">
        <v>2607</v>
      </c>
      <c r="E114" s="43" t="s">
        <v>2608</v>
      </c>
      <c r="F114" s="3" t="s">
        <v>3253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 x14ac:dyDescent="0.4">
      <c r="A115" s="47">
        <v>111</v>
      </c>
      <c r="B115" s="23">
        <v>6030002822</v>
      </c>
      <c r="C115" s="3" t="s">
        <v>2609</v>
      </c>
      <c r="D115" s="43" t="s">
        <v>2610</v>
      </c>
      <c r="E115" s="43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 x14ac:dyDescent="0.4">
      <c r="A116" s="2">
        <v>112</v>
      </c>
      <c r="B116" s="23">
        <v>6030002823</v>
      </c>
      <c r="C116" s="3" t="s">
        <v>2612</v>
      </c>
      <c r="D116" s="43" t="s">
        <v>2613</v>
      </c>
      <c r="E116" s="43" t="s">
        <v>2614</v>
      </c>
      <c r="F116" s="3" t="s">
        <v>3253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 x14ac:dyDescent="0.4">
      <c r="A117" s="47">
        <v>113</v>
      </c>
      <c r="B117" s="23">
        <v>6030002824</v>
      </c>
      <c r="C117" s="3" t="s">
        <v>2615</v>
      </c>
      <c r="D117" s="43" t="s">
        <v>2616</v>
      </c>
      <c r="E117" s="43" t="s">
        <v>2617</v>
      </c>
      <c r="F117" s="3" t="s">
        <v>3250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 x14ac:dyDescent="0.4">
      <c r="A118" s="2">
        <v>114</v>
      </c>
      <c r="B118" s="23">
        <v>6030002825</v>
      </c>
      <c r="C118" s="3" t="s">
        <v>2618</v>
      </c>
      <c r="D118" s="43" t="s">
        <v>2619</v>
      </c>
      <c r="E118" s="43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 x14ac:dyDescent="0.4">
      <c r="A119" s="47">
        <v>115</v>
      </c>
      <c r="B119" s="23">
        <v>6030002826</v>
      </c>
      <c r="C119" s="3" t="s">
        <v>2621</v>
      </c>
      <c r="D119" s="43" t="s">
        <v>742</v>
      </c>
      <c r="E119" s="43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 x14ac:dyDescent="0.4">
      <c r="A120" s="2">
        <v>116</v>
      </c>
      <c r="B120" s="23">
        <v>6030002827</v>
      </c>
      <c r="C120" s="3" t="s">
        <v>2623</v>
      </c>
      <c r="D120" s="43" t="s">
        <v>2624</v>
      </c>
      <c r="E120" s="43" t="s">
        <v>2625</v>
      </c>
      <c r="F120" s="3" t="s">
        <v>3292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 x14ac:dyDescent="0.4">
      <c r="A121" s="47">
        <v>117</v>
      </c>
      <c r="B121" s="23">
        <v>6030002828</v>
      </c>
      <c r="C121" s="3" t="s">
        <v>2626</v>
      </c>
      <c r="D121" s="43" t="s">
        <v>1523</v>
      </c>
      <c r="E121" s="43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 x14ac:dyDescent="0.4">
      <c r="A122" s="2">
        <v>118</v>
      </c>
      <c r="B122" s="23">
        <v>6030002829</v>
      </c>
      <c r="C122" s="3" t="s">
        <v>2628</v>
      </c>
      <c r="D122" s="43" t="s">
        <v>2631</v>
      </c>
      <c r="E122" s="43" t="s">
        <v>2629</v>
      </c>
      <c r="F122" s="3" t="s">
        <v>3278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 x14ac:dyDescent="0.4">
      <c r="A123" s="47">
        <v>119</v>
      </c>
      <c r="B123" s="23">
        <v>6030002830</v>
      </c>
      <c r="C123" s="3" t="s">
        <v>2630</v>
      </c>
      <c r="D123" s="43" t="s">
        <v>2631</v>
      </c>
      <c r="E123" s="43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 x14ac:dyDescent="0.4">
      <c r="A124" s="2">
        <v>120</v>
      </c>
      <c r="B124" s="23">
        <v>6030002831</v>
      </c>
      <c r="C124" s="3" t="s">
        <v>2633</v>
      </c>
      <c r="D124" s="43" t="s">
        <v>2631</v>
      </c>
      <c r="E124" s="43" t="s">
        <v>2634</v>
      </c>
      <c r="F124" s="3" t="s">
        <v>3253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 x14ac:dyDescent="0.4">
      <c r="A125" s="47">
        <v>121</v>
      </c>
      <c r="B125" s="23">
        <v>6030002832</v>
      </c>
      <c r="C125" s="3" t="s">
        <v>2635</v>
      </c>
      <c r="D125" s="43" t="s">
        <v>2636</v>
      </c>
      <c r="E125" s="43" t="s">
        <v>2637</v>
      </c>
      <c r="F125" s="3" t="s">
        <v>3249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 x14ac:dyDescent="0.4">
      <c r="A126" s="2">
        <v>122</v>
      </c>
      <c r="B126" s="23">
        <v>6030002833</v>
      </c>
      <c r="C126" s="3" t="s">
        <v>2638</v>
      </c>
      <c r="D126" s="43" t="s">
        <v>2639</v>
      </c>
      <c r="E126" s="43" t="s">
        <v>2640</v>
      </c>
      <c r="F126" s="3" t="s">
        <v>3255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 x14ac:dyDescent="0.4">
      <c r="A127" s="47">
        <v>123</v>
      </c>
      <c r="B127" s="23">
        <v>6030002834</v>
      </c>
      <c r="C127" s="3" t="s">
        <v>2641</v>
      </c>
      <c r="D127" s="43" t="s">
        <v>2642</v>
      </c>
      <c r="E127" s="43" t="s">
        <v>2643</v>
      </c>
      <c r="F127" s="3" t="s">
        <v>3259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 x14ac:dyDescent="0.4">
      <c r="A128" s="2">
        <v>124</v>
      </c>
      <c r="B128" s="23">
        <v>6030002835</v>
      </c>
      <c r="C128" s="3" t="s">
        <v>2644</v>
      </c>
      <c r="D128" s="43" t="s">
        <v>3248</v>
      </c>
      <c r="E128" s="43" t="s">
        <v>2645</v>
      </c>
      <c r="F128" s="3" t="s">
        <v>3253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 x14ac:dyDescent="0.4">
      <c r="A129" s="47">
        <v>125</v>
      </c>
      <c r="B129" s="23">
        <v>6030002836</v>
      </c>
      <c r="C129" s="3" t="s">
        <v>2646</v>
      </c>
      <c r="D129" s="43" t="s">
        <v>2647</v>
      </c>
      <c r="E129" s="43" t="s">
        <v>2648</v>
      </c>
      <c r="F129" s="3" t="s">
        <v>3253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 x14ac:dyDescent="0.4">
      <c r="A130" s="2">
        <v>126</v>
      </c>
      <c r="B130" s="23">
        <v>6030002837</v>
      </c>
      <c r="C130" s="3" t="s">
        <v>2649</v>
      </c>
      <c r="D130" s="43" t="s">
        <v>2650</v>
      </c>
      <c r="E130" s="43" t="s">
        <v>2651</v>
      </c>
      <c r="F130" s="3" t="s">
        <v>3253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 x14ac:dyDescent="0.4">
      <c r="A131" s="47">
        <v>127</v>
      </c>
      <c r="B131" s="23">
        <v>6030002838</v>
      </c>
      <c r="C131" s="3" t="s">
        <v>2652</v>
      </c>
      <c r="D131" s="43" t="s">
        <v>2653</v>
      </c>
      <c r="E131" s="43" t="s">
        <v>2654</v>
      </c>
      <c r="F131" s="3" t="s">
        <v>3325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 x14ac:dyDescent="0.4">
      <c r="A132" s="2">
        <v>128</v>
      </c>
      <c r="B132" s="23">
        <v>6030002839</v>
      </c>
      <c r="C132" s="3" t="s">
        <v>2655</v>
      </c>
      <c r="D132" s="43" t="s">
        <v>2656</v>
      </c>
      <c r="E132" s="43" t="s">
        <v>2657</v>
      </c>
      <c r="F132" s="3" t="s">
        <v>3253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 x14ac:dyDescent="0.4">
      <c r="A133" s="47">
        <v>129</v>
      </c>
      <c r="B133" s="23">
        <v>6030002840</v>
      </c>
      <c r="C133" s="3" t="s">
        <v>2658</v>
      </c>
      <c r="D133" s="43" t="s">
        <v>2659</v>
      </c>
      <c r="E133" s="43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 x14ac:dyDescent="0.4">
      <c r="A134" s="2">
        <v>130</v>
      </c>
      <c r="B134" s="23">
        <v>6030002841</v>
      </c>
      <c r="C134" s="3" t="s">
        <v>2661</v>
      </c>
      <c r="D134" s="43" t="s">
        <v>2662</v>
      </c>
      <c r="E134" s="43" t="s">
        <v>2663</v>
      </c>
      <c r="F134" s="3" t="s">
        <v>3256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 x14ac:dyDescent="0.4">
      <c r="A135" s="47">
        <v>131</v>
      </c>
      <c r="B135" s="23">
        <v>6030002842</v>
      </c>
      <c r="C135" s="3" t="s">
        <v>2664</v>
      </c>
      <c r="D135" s="43" t="s">
        <v>2662</v>
      </c>
      <c r="E135" s="43" t="s">
        <v>2665</v>
      </c>
      <c r="F135" s="3" t="s">
        <v>3256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 x14ac:dyDescent="0.4">
      <c r="A136" s="2">
        <v>132</v>
      </c>
      <c r="B136" s="23">
        <v>6030002843</v>
      </c>
      <c r="C136" s="3" t="s">
        <v>2666</v>
      </c>
      <c r="D136" s="43" t="s">
        <v>2667</v>
      </c>
      <c r="E136" s="43" t="s">
        <v>2668</v>
      </c>
      <c r="F136" s="3" t="s">
        <v>3253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 x14ac:dyDescent="0.4">
      <c r="A137" s="47">
        <v>133</v>
      </c>
      <c r="B137" s="23">
        <v>6030002844</v>
      </c>
      <c r="C137" s="3" t="s">
        <v>2669</v>
      </c>
      <c r="D137" s="43" t="s">
        <v>2670</v>
      </c>
      <c r="E137" s="43" t="s">
        <v>2671</v>
      </c>
      <c r="F137" s="3" t="s">
        <v>3274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 x14ac:dyDescent="0.4">
      <c r="A138" s="2">
        <v>134</v>
      </c>
      <c r="B138" s="23">
        <v>6030002845</v>
      </c>
      <c r="C138" s="3" t="s">
        <v>2672</v>
      </c>
      <c r="D138" s="43" t="s">
        <v>2673</v>
      </c>
      <c r="E138" s="43" t="s">
        <v>2674</v>
      </c>
      <c r="F138" s="3" t="s">
        <v>3262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 x14ac:dyDescent="0.4">
      <c r="A139" s="47">
        <v>135</v>
      </c>
      <c r="B139" s="23">
        <v>6030002846</v>
      </c>
      <c r="C139" s="3" t="s">
        <v>2675</v>
      </c>
      <c r="D139" s="43" t="s">
        <v>2676</v>
      </c>
      <c r="E139" s="43" t="s">
        <v>2677</v>
      </c>
      <c r="F139" s="3" t="s">
        <v>3326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 x14ac:dyDescent="0.4">
      <c r="A140" s="2">
        <v>136</v>
      </c>
      <c r="B140" s="23">
        <v>6030002847</v>
      </c>
      <c r="C140" s="3" t="s">
        <v>2678</v>
      </c>
      <c r="D140" s="43" t="s">
        <v>2679</v>
      </c>
      <c r="E140" s="43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 x14ac:dyDescent="0.4">
      <c r="A141" s="47">
        <v>137</v>
      </c>
      <c r="B141" s="23">
        <v>6030002848</v>
      </c>
      <c r="C141" s="3" t="s">
        <v>2681</v>
      </c>
      <c r="D141" s="43" t="s">
        <v>2682</v>
      </c>
      <c r="E141" s="43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 x14ac:dyDescent="0.4">
      <c r="A142" s="2">
        <v>138</v>
      </c>
      <c r="B142" s="23">
        <v>6030002849</v>
      </c>
      <c r="C142" s="3" t="s">
        <v>2684</v>
      </c>
      <c r="D142" s="43" t="s">
        <v>2685</v>
      </c>
      <c r="E142" s="43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 x14ac:dyDescent="0.4">
      <c r="A143" s="47">
        <v>139</v>
      </c>
      <c r="B143" s="23">
        <v>6030002850</v>
      </c>
      <c r="C143" s="3" t="s">
        <v>2687</v>
      </c>
      <c r="D143" s="43" t="s">
        <v>2688</v>
      </c>
      <c r="E143" s="43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 x14ac:dyDescent="0.4">
      <c r="A144" s="2">
        <v>140</v>
      </c>
      <c r="B144" s="23">
        <v>6030002851</v>
      </c>
      <c r="C144" s="3" t="s">
        <v>2690</v>
      </c>
      <c r="D144" s="43" t="s">
        <v>1396</v>
      </c>
      <c r="E144" s="43" t="s">
        <v>2691</v>
      </c>
      <c r="F144" s="3" t="s">
        <v>3252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 x14ac:dyDescent="0.4">
      <c r="A145" s="47">
        <v>141</v>
      </c>
      <c r="B145" s="23">
        <v>6030002852</v>
      </c>
      <c r="C145" s="3" t="s">
        <v>2692</v>
      </c>
      <c r="D145" s="43" t="s">
        <v>2693</v>
      </c>
      <c r="E145" s="43" t="s">
        <v>2694</v>
      </c>
      <c r="F145" s="3" t="s">
        <v>3253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 x14ac:dyDescent="0.4">
      <c r="A146" s="2">
        <v>142</v>
      </c>
      <c r="B146" s="23">
        <v>6030002853</v>
      </c>
      <c r="C146" s="3" t="s">
        <v>2695</v>
      </c>
      <c r="D146" s="43" t="s">
        <v>3216</v>
      </c>
      <c r="E146" s="43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 x14ac:dyDescent="0.4">
      <c r="A147" s="47">
        <v>143</v>
      </c>
      <c r="B147" s="23">
        <v>6030002854</v>
      </c>
      <c r="C147" s="3" t="s">
        <v>2697</v>
      </c>
      <c r="D147" s="43" t="s">
        <v>1323</v>
      </c>
      <c r="E147" s="43" t="s">
        <v>2698</v>
      </c>
      <c r="F147" s="3" t="s">
        <v>3278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 x14ac:dyDescent="0.4">
      <c r="A148" s="2">
        <v>144</v>
      </c>
      <c r="B148" s="23">
        <v>6030002855</v>
      </c>
      <c r="C148" s="3" t="s">
        <v>2699</v>
      </c>
      <c r="D148" s="43" t="s">
        <v>2700</v>
      </c>
      <c r="E148" s="43" t="s">
        <v>2701</v>
      </c>
      <c r="F148" s="3" t="s">
        <v>3278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 x14ac:dyDescent="0.4">
      <c r="A149" s="47">
        <v>145</v>
      </c>
      <c r="B149" s="23">
        <v>6030002856</v>
      </c>
      <c r="C149" s="3" t="s">
        <v>2702</v>
      </c>
      <c r="D149" s="43" t="s">
        <v>2703</v>
      </c>
      <c r="E149" s="43" t="s">
        <v>2704</v>
      </c>
      <c r="F149" s="3" t="s">
        <v>3327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 x14ac:dyDescent="0.4">
      <c r="A150" s="2">
        <v>146</v>
      </c>
      <c r="B150" s="23">
        <v>6030002857</v>
      </c>
      <c r="C150" s="3" t="s">
        <v>2705</v>
      </c>
      <c r="D150" s="43" t="s">
        <v>2706</v>
      </c>
      <c r="E150" s="43" t="s">
        <v>2707</v>
      </c>
      <c r="F150" s="3" t="s">
        <v>3251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 x14ac:dyDescent="0.4">
      <c r="A151" s="47">
        <v>147</v>
      </c>
      <c r="B151" s="23">
        <v>6030002858</v>
      </c>
      <c r="C151" s="3" t="s">
        <v>3013</v>
      </c>
      <c r="D151" s="43" t="s">
        <v>2703</v>
      </c>
      <c r="E151" s="43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 x14ac:dyDescent="0.4">
      <c r="A152" s="2">
        <v>148</v>
      </c>
      <c r="B152" s="23">
        <v>6030002859</v>
      </c>
      <c r="C152" s="3" t="s">
        <v>2708</v>
      </c>
      <c r="D152" s="43" t="s">
        <v>2709</v>
      </c>
      <c r="E152" s="43" t="s">
        <v>2710</v>
      </c>
      <c r="F152" s="3" t="s">
        <v>3231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 x14ac:dyDescent="0.4">
      <c r="A153" s="47">
        <v>149</v>
      </c>
      <c r="B153" s="23">
        <v>6030002860</v>
      </c>
      <c r="C153" s="3" t="s">
        <v>2711</v>
      </c>
      <c r="D153" s="43" t="s">
        <v>2712</v>
      </c>
      <c r="E153" s="43" t="s">
        <v>2713</v>
      </c>
      <c r="F153" s="3" t="s">
        <v>3253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 x14ac:dyDescent="0.4">
      <c r="A154" s="2">
        <v>150</v>
      </c>
      <c r="B154" s="23">
        <v>6030002861</v>
      </c>
      <c r="C154" s="3" t="s">
        <v>2714</v>
      </c>
      <c r="D154" s="43" t="s">
        <v>3217</v>
      </c>
      <c r="E154" s="43" t="s">
        <v>2715</v>
      </c>
      <c r="F154" s="3" t="s">
        <v>3255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 x14ac:dyDescent="0.4">
      <c r="A155" s="47">
        <v>151</v>
      </c>
      <c r="B155" s="23">
        <v>6030002862</v>
      </c>
      <c r="C155" s="3" t="s">
        <v>2716</v>
      </c>
      <c r="D155" s="43" t="s">
        <v>2717</v>
      </c>
      <c r="E155" s="43" t="s">
        <v>2718</v>
      </c>
      <c r="F155" s="3" t="s">
        <v>3195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 x14ac:dyDescent="0.4">
      <c r="A156" s="2">
        <v>152</v>
      </c>
      <c r="B156" s="23">
        <v>6030002863</v>
      </c>
      <c r="C156" s="3" t="s">
        <v>2719</v>
      </c>
      <c r="D156" s="43" t="s">
        <v>2720</v>
      </c>
      <c r="E156" s="43" t="s">
        <v>2721</v>
      </c>
      <c r="F156" s="3" t="s">
        <v>3328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 x14ac:dyDescent="0.4">
      <c r="A157" s="47">
        <v>153</v>
      </c>
      <c r="B157" s="23">
        <v>6030002864</v>
      </c>
      <c r="C157" s="3" t="s">
        <v>2722</v>
      </c>
      <c r="D157" s="43" t="s">
        <v>843</v>
      </c>
      <c r="E157" s="43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 x14ac:dyDescent="0.4">
      <c r="A158" s="2">
        <v>154</v>
      </c>
      <c r="B158" s="23">
        <v>6030002865</v>
      </c>
      <c r="C158" s="3" t="s">
        <v>2724</v>
      </c>
      <c r="D158" s="43" t="s">
        <v>2725</v>
      </c>
      <c r="E158" s="43" t="s">
        <v>2726</v>
      </c>
      <c r="F158" s="3" t="s">
        <v>3278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 x14ac:dyDescent="0.4">
      <c r="A159" s="47">
        <v>155</v>
      </c>
      <c r="B159" s="23">
        <v>6030002866</v>
      </c>
      <c r="C159" s="3" t="s">
        <v>2727</v>
      </c>
      <c r="D159" s="43" t="s">
        <v>2728</v>
      </c>
      <c r="E159" s="43" t="s">
        <v>2729</v>
      </c>
      <c r="F159" s="3" t="s">
        <v>3253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 x14ac:dyDescent="0.4">
      <c r="A160" s="2">
        <v>156</v>
      </c>
      <c r="B160" s="23">
        <v>6030002867</v>
      </c>
      <c r="C160" s="3" t="s">
        <v>2730</v>
      </c>
      <c r="D160" s="43" t="s">
        <v>2731</v>
      </c>
      <c r="E160" s="43" t="s">
        <v>2732</v>
      </c>
      <c r="F160" s="3" t="s">
        <v>3253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 x14ac:dyDescent="0.4">
      <c r="A161" s="47">
        <v>157</v>
      </c>
      <c r="B161" s="23">
        <v>6030002868</v>
      </c>
      <c r="C161" s="3" t="s">
        <v>2733</v>
      </c>
      <c r="D161" s="43" t="s">
        <v>2734</v>
      </c>
      <c r="E161" s="43" t="s">
        <v>2735</v>
      </c>
      <c r="F161" s="3" t="s">
        <v>3253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 x14ac:dyDescent="0.4">
      <c r="A162" s="2">
        <v>158</v>
      </c>
      <c r="B162" s="23">
        <v>6030002869</v>
      </c>
      <c r="C162" s="3" t="s">
        <v>2736</v>
      </c>
      <c r="D162" s="43" t="s">
        <v>2737</v>
      </c>
      <c r="E162" s="43" t="s">
        <v>2738</v>
      </c>
      <c r="F162" s="3" t="s">
        <v>3253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 x14ac:dyDescent="0.4">
      <c r="A163" s="47">
        <v>159</v>
      </c>
      <c r="B163" s="23">
        <v>6030002870</v>
      </c>
      <c r="C163" s="3" t="s">
        <v>2739</v>
      </c>
      <c r="D163" s="43" t="s">
        <v>2740</v>
      </c>
      <c r="E163" s="43" t="s">
        <v>2741</v>
      </c>
      <c r="F163" s="3" t="s">
        <v>3278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 x14ac:dyDescent="0.4">
      <c r="A164" s="2">
        <v>160</v>
      </c>
      <c r="B164" s="23">
        <v>6030002871</v>
      </c>
      <c r="C164" s="3" t="s">
        <v>2742</v>
      </c>
      <c r="D164" s="43" t="s">
        <v>84</v>
      </c>
      <c r="E164" s="43" t="s">
        <v>2743</v>
      </c>
      <c r="F164" s="3" t="s">
        <v>3249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 x14ac:dyDescent="0.4">
      <c r="A165" s="47">
        <v>161</v>
      </c>
      <c r="B165" s="23">
        <v>6030002872</v>
      </c>
      <c r="C165" s="3" t="s">
        <v>2744</v>
      </c>
      <c r="D165" s="43" t="s">
        <v>2745</v>
      </c>
      <c r="E165" s="43" t="s">
        <v>2746</v>
      </c>
      <c r="F165" s="3" t="s">
        <v>3249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 x14ac:dyDescent="0.4">
      <c r="A166" s="2">
        <v>162</v>
      </c>
      <c r="B166" s="23">
        <v>6030002873</v>
      </c>
      <c r="C166" s="3" t="s">
        <v>2747</v>
      </c>
      <c r="D166" s="43" t="s">
        <v>2748</v>
      </c>
      <c r="E166" s="43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 x14ac:dyDescent="0.4">
      <c r="A167" s="47">
        <v>163</v>
      </c>
      <c r="B167" s="23">
        <v>6030002874</v>
      </c>
      <c r="C167" s="3" t="s">
        <v>2749</v>
      </c>
      <c r="D167" s="43" t="s">
        <v>2750</v>
      </c>
      <c r="E167" s="43" t="s">
        <v>2751</v>
      </c>
      <c r="F167" s="3" t="s">
        <v>3253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 x14ac:dyDescent="0.4">
      <c r="A168" s="2">
        <v>164</v>
      </c>
      <c r="B168" s="23">
        <v>6030002875</v>
      </c>
      <c r="C168" s="3" t="s">
        <v>2752</v>
      </c>
      <c r="D168" s="43" t="s">
        <v>2750</v>
      </c>
      <c r="E168" s="43" t="s">
        <v>2753</v>
      </c>
      <c r="F168" s="3" t="s">
        <v>3329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 x14ac:dyDescent="0.4">
      <c r="A169" s="47">
        <v>165</v>
      </c>
      <c r="B169" s="23">
        <v>6030002876</v>
      </c>
      <c r="C169" s="3" t="s">
        <v>2754</v>
      </c>
      <c r="D169" s="43" t="s">
        <v>2755</v>
      </c>
      <c r="E169" s="43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 x14ac:dyDescent="0.4">
      <c r="A170" s="2">
        <v>166</v>
      </c>
      <c r="B170" s="23">
        <v>6030002877</v>
      </c>
      <c r="C170" s="3" t="s">
        <v>2757</v>
      </c>
      <c r="D170" s="43" t="s">
        <v>3190</v>
      </c>
      <c r="E170" s="43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 x14ac:dyDescent="0.4">
      <c r="A171" s="47">
        <v>167</v>
      </c>
      <c r="B171" s="23">
        <v>6030002878</v>
      </c>
      <c r="C171" s="3" t="s">
        <v>2759</v>
      </c>
      <c r="D171" s="43" t="s">
        <v>2760</v>
      </c>
      <c r="E171" s="43" t="s">
        <v>2761</v>
      </c>
      <c r="F171" s="3" t="s">
        <v>3256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 x14ac:dyDescent="0.4">
      <c r="A172" s="2">
        <v>168</v>
      </c>
      <c r="B172" s="23">
        <v>6030002879</v>
      </c>
      <c r="C172" s="3" t="s">
        <v>2762</v>
      </c>
      <c r="D172" s="43" t="s">
        <v>2763</v>
      </c>
      <c r="E172" s="43" t="s">
        <v>2764</v>
      </c>
      <c r="F172" s="3" t="s">
        <v>3249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 x14ac:dyDescent="0.4">
      <c r="A173" s="47">
        <v>169</v>
      </c>
      <c r="B173" s="23">
        <v>6030002880</v>
      </c>
      <c r="C173" s="3" t="s">
        <v>2765</v>
      </c>
      <c r="D173" s="43" t="s">
        <v>2766</v>
      </c>
      <c r="E173" s="43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 x14ac:dyDescent="0.4">
      <c r="A174" s="2">
        <v>170</v>
      </c>
      <c r="B174" s="23">
        <v>6030002881</v>
      </c>
      <c r="C174" s="3" t="s">
        <v>3069</v>
      </c>
      <c r="D174" s="43" t="s">
        <v>3081</v>
      </c>
      <c r="E174" s="43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 x14ac:dyDescent="0.4">
      <c r="A175" s="47">
        <v>171</v>
      </c>
      <c r="B175" s="23">
        <v>6030002882</v>
      </c>
      <c r="C175" s="3" t="s">
        <v>2768</v>
      </c>
      <c r="D175" s="43" t="s">
        <v>2769</v>
      </c>
      <c r="E175" s="43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 x14ac:dyDescent="0.4">
      <c r="A176" s="2">
        <v>172</v>
      </c>
      <c r="B176" s="23">
        <v>6030002883</v>
      </c>
      <c r="C176" s="3" t="s">
        <v>2771</v>
      </c>
      <c r="D176" s="43" t="s">
        <v>2769</v>
      </c>
      <c r="E176" s="43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 x14ac:dyDescent="0.4">
      <c r="A177" s="47">
        <v>173</v>
      </c>
      <c r="B177" s="23">
        <v>6030002884</v>
      </c>
      <c r="C177" s="3" t="s">
        <v>2773</v>
      </c>
      <c r="D177" s="43" t="s">
        <v>2774</v>
      </c>
      <c r="E177" s="43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 x14ac:dyDescent="0.4">
      <c r="A178" s="2">
        <v>174</v>
      </c>
      <c r="B178" s="23">
        <v>6030002885</v>
      </c>
      <c r="C178" s="3" t="s">
        <v>2776</v>
      </c>
      <c r="D178" s="43" t="s">
        <v>2769</v>
      </c>
      <c r="E178" s="43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 x14ac:dyDescent="0.4">
      <c r="A179" s="47">
        <v>175</v>
      </c>
      <c r="B179" s="23">
        <v>6030002886</v>
      </c>
      <c r="C179" s="3" t="s">
        <v>2778</v>
      </c>
      <c r="D179" s="43" t="s">
        <v>2769</v>
      </c>
      <c r="E179" s="43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 x14ac:dyDescent="0.4">
      <c r="A180" s="2">
        <v>176</v>
      </c>
      <c r="B180" s="23">
        <v>6030002887</v>
      </c>
      <c r="C180" s="3" t="s">
        <v>2780</v>
      </c>
      <c r="D180" s="43" t="s">
        <v>2781</v>
      </c>
      <c r="E180" s="43" t="s">
        <v>2782</v>
      </c>
      <c r="F180" s="3" t="s">
        <v>3201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 x14ac:dyDescent="0.4">
      <c r="A181" s="47">
        <v>177</v>
      </c>
      <c r="B181" s="23">
        <v>6030002888</v>
      </c>
      <c r="C181" s="3" t="s">
        <v>2783</v>
      </c>
      <c r="D181" s="43" t="s">
        <v>2784</v>
      </c>
      <c r="E181" s="43" t="s">
        <v>2785</v>
      </c>
      <c r="F181" s="3" t="s">
        <v>3249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 x14ac:dyDescent="0.4">
      <c r="A182" s="2">
        <v>178</v>
      </c>
      <c r="B182" s="23">
        <v>6030002889</v>
      </c>
      <c r="C182" s="3" t="s">
        <v>2786</v>
      </c>
      <c r="D182" s="43" t="s">
        <v>2787</v>
      </c>
      <c r="E182" s="43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 x14ac:dyDescent="0.4">
      <c r="A183" s="47">
        <v>179</v>
      </c>
      <c r="B183" s="23">
        <v>6030002890</v>
      </c>
      <c r="C183" s="3" t="s">
        <v>2789</v>
      </c>
      <c r="D183" s="43" t="s">
        <v>2790</v>
      </c>
      <c r="E183" s="43" t="s">
        <v>2791</v>
      </c>
      <c r="F183" s="3" t="s">
        <v>3272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 x14ac:dyDescent="0.4">
      <c r="A184" s="2">
        <v>180</v>
      </c>
      <c r="B184" s="23">
        <v>6030002891</v>
      </c>
      <c r="C184" s="3" t="s">
        <v>2792</v>
      </c>
      <c r="D184" s="43" t="s">
        <v>2793</v>
      </c>
      <c r="E184" s="43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 x14ac:dyDescent="0.4">
      <c r="A185" s="47">
        <v>181</v>
      </c>
      <c r="B185" s="23">
        <v>6030002892</v>
      </c>
      <c r="C185" s="3" t="s">
        <v>2795</v>
      </c>
      <c r="D185" s="43" t="s">
        <v>2796</v>
      </c>
      <c r="E185" s="43" t="s">
        <v>2797</v>
      </c>
      <c r="F185" s="3" t="s">
        <v>3249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 x14ac:dyDescent="0.4">
      <c r="A186" s="2">
        <v>182</v>
      </c>
      <c r="B186" s="23">
        <v>6030002893</v>
      </c>
      <c r="C186" s="3" t="s">
        <v>2798</v>
      </c>
      <c r="D186" s="43" t="s">
        <v>2799</v>
      </c>
      <c r="E186" s="43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 x14ac:dyDescent="0.4">
      <c r="A187" s="47">
        <v>183</v>
      </c>
      <c r="B187" s="23">
        <v>6030002894</v>
      </c>
      <c r="C187" s="3" t="s">
        <v>2801</v>
      </c>
      <c r="D187" s="43" t="s">
        <v>2802</v>
      </c>
      <c r="E187" s="43" t="s">
        <v>2803</v>
      </c>
      <c r="F187" s="3" t="s">
        <v>3253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 x14ac:dyDescent="0.4">
      <c r="A188" s="2">
        <v>184</v>
      </c>
      <c r="B188" s="23">
        <v>6030002895</v>
      </c>
      <c r="C188" s="3" t="s">
        <v>2804</v>
      </c>
      <c r="D188" s="43" t="s">
        <v>2090</v>
      </c>
      <c r="E188" s="43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 x14ac:dyDescent="0.4">
      <c r="A189" s="47">
        <v>185</v>
      </c>
      <c r="B189" s="23">
        <v>6030002896</v>
      </c>
      <c r="C189" s="3" t="s">
        <v>3178</v>
      </c>
      <c r="D189" s="43" t="s">
        <v>3191</v>
      </c>
      <c r="E189" s="43" t="s">
        <v>3192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 x14ac:dyDescent="0.4">
      <c r="A190" s="2">
        <v>186</v>
      </c>
      <c r="B190" s="23">
        <v>6030002897</v>
      </c>
      <c r="C190" s="3" t="s">
        <v>2806</v>
      </c>
      <c r="D190" s="43" t="s">
        <v>3105</v>
      </c>
      <c r="E190" s="43" t="s">
        <v>2807</v>
      </c>
      <c r="F190" s="3" t="s">
        <v>3253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 x14ac:dyDescent="0.4">
      <c r="A191" s="47">
        <v>187</v>
      </c>
      <c r="B191" s="23">
        <v>6030002898</v>
      </c>
      <c r="C191" s="3" t="s">
        <v>2808</v>
      </c>
      <c r="D191" s="43" t="s">
        <v>2809</v>
      </c>
      <c r="E191" s="43" t="s">
        <v>2810</v>
      </c>
      <c r="F191" s="3" t="s">
        <v>3253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 x14ac:dyDescent="0.4">
      <c r="A192" s="2">
        <v>188</v>
      </c>
      <c r="B192" s="23">
        <v>6030002899</v>
      </c>
      <c r="C192" s="3" t="s">
        <v>2812</v>
      </c>
      <c r="D192" s="43" t="s">
        <v>2813</v>
      </c>
      <c r="E192" s="43" t="s">
        <v>2811</v>
      </c>
      <c r="F192" s="3" t="s">
        <v>3253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 x14ac:dyDescent="0.4">
      <c r="A193" s="47">
        <v>189</v>
      </c>
      <c r="B193" s="23">
        <v>6030002900</v>
      </c>
      <c r="C193" s="3" t="s">
        <v>2814</v>
      </c>
      <c r="D193" s="43" t="s">
        <v>2815</v>
      </c>
      <c r="E193" s="43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 x14ac:dyDescent="0.4">
      <c r="A194" s="2">
        <v>190</v>
      </c>
      <c r="B194" s="23">
        <v>6030002901</v>
      </c>
      <c r="C194" s="3" t="s">
        <v>2389</v>
      </c>
      <c r="D194" s="43" t="s">
        <v>2390</v>
      </c>
      <c r="E194" s="43" t="s">
        <v>3218</v>
      </c>
      <c r="F194" s="3" t="s">
        <v>3253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 x14ac:dyDescent="0.4">
      <c r="A195" s="47">
        <v>191</v>
      </c>
      <c r="B195" s="23">
        <v>6030002902</v>
      </c>
      <c r="C195" s="3" t="s">
        <v>2817</v>
      </c>
      <c r="D195" s="43" t="s">
        <v>2662</v>
      </c>
      <c r="E195" s="43" t="s">
        <v>2818</v>
      </c>
      <c r="F195" s="3" t="s">
        <v>3256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 x14ac:dyDescent="0.4">
      <c r="A196" s="2">
        <v>192</v>
      </c>
      <c r="B196" s="23">
        <v>6030002903</v>
      </c>
      <c r="C196" s="3" t="s">
        <v>2819</v>
      </c>
      <c r="D196" s="43" t="s">
        <v>2820</v>
      </c>
      <c r="E196" s="43" t="s">
        <v>2821</v>
      </c>
      <c r="F196" s="3" t="s">
        <v>3330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 x14ac:dyDescent="0.4">
      <c r="A197" s="47">
        <v>193</v>
      </c>
      <c r="B197" s="23">
        <v>6030002904</v>
      </c>
      <c r="C197" s="3" t="s">
        <v>2822</v>
      </c>
      <c r="D197" s="43" t="s">
        <v>2823</v>
      </c>
      <c r="E197" s="43" t="s">
        <v>2824</v>
      </c>
      <c r="F197" s="3" t="s">
        <v>3263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 x14ac:dyDescent="0.4">
      <c r="A198" s="2">
        <v>194</v>
      </c>
      <c r="B198" s="23">
        <v>6030002905</v>
      </c>
      <c r="C198" s="3" t="s">
        <v>2825</v>
      </c>
      <c r="D198" s="43" t="s">
        <v>404</v>
      </c>
      <c r="E198" s="43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 x14ac:dyDescent="0.4">
      <c r="A199" s="47">
        <v>195</v>
      </c>
      <c r="B199" s="23">
        <v>6030002906</v>
      </c>
      <c r="C199" s="3" t="s">
        <v>2826</v>
      </c>
      <c r="D199" s="43" t="s">
        <v>2827</v>
      </c>
      <c r="E199" s="43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 x14ac:dyDescent="0.4">
      <c r="A200" s="2">
        <v>196</v>
      </c>
      <c r="B200" s="23">
        <v>6030002907</v>
      </c>
      <c r="C200" s="3" t="s">
        <v>2829</v>
      </c>
      <c r="D200" s="43" t="s">
        <v>2830</v>
      </c>
      <c r="E200" s="43" t="s">
        <v>2831</v>
      </c>
      <c r="F200" s="3" t="s">
        <v>3251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 x14ac:dyDescent="0.4">
      <c r="A201" s="47">
        <v>197</v>
      </c>
      <c r="B201" s="23">
        <v>6030002908</v>
      </c>
      <c r="C201" s="3" t="s">
        <v>2832</v>
      </c>
      <c r="D201" s="43" t="s">
        <v>2833</v>
      </c>
      <c r="E201" s="43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 x14ac:dyDescent="0.4">
      <c r="A202" s="2">
        <v>198</v>
      </c>
      <c r="B202" s="23">
        <v>6030002909</v>
      </c>
      <c r="C202" s="3" t="s">
        <v>2835</v>
      </c>
      <c r="D202" s="43" t="s">
        <v>2836</v>
      </c>
      <c r="E202" s="43" t="s">
        <v>2837</v>
      </c>
      <c r="F202" s="3" t="s">
        <v>3252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 x14ac:dyDescent="0.4">
      <c r="A203" s="47">
        <v>199</v>
      </c>
      <c r="B203" s="23">
        <v>6030002910</v>
      </c>
      <c r="C203" s="3" t="s">
        <v>2412</v>
      </c>
      <c r="D203" s="43" t="s">
        <v>2367</v>
      </c>
      <c r="E203" s="43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 x14ac:dyDescent="0.4">
      <c r="A204" s="2">
        <v>200</v>
      </c>
      <c r="B204" s="23">
        <v>6030002911</v>
      </c>
      <c r="C204" s="3" t="s">
        <v>2415</v>
      </c>
      <c r="D204" s="43" t="s">
        <v>2416</v>
      </c>
      <c r="E204" s="43" t="s">
        <v>3074</v>
      </c>
      <c r="F204" s="3" t="s">
        <v>3250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 x14ac:dyDescent="0.4">
      <c r="A205" s="47">
        <v>201</v>
      </c>
      <c r="B205" s="23">
        <v>6030002912</v>
      </c>
      <c r="C205" s="3" t="s">
        <v>2838</v>
      </c>
      <c r="D205" s="43" t="s">
        <v>2839</v>
      </c>
      <c r="E205" s="43" t="s">
        <v>2840</v>
      </c>
      <c r="F205" s="3" t="s">
        <v>3253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 x14ac:dyDescent="0.4">
      <c r="A206" s="2">
        <v>202</v>
      </c>
      <c r="B206" s="23">
        <v>6030002913</v>
      </c>
      <c r="C206" s="3" t="s">
        <v>2841</v>
      </c>
      <c r="D206" s="43" t="s">
        <v>2842</v>
      </c>
      <c r="E206" s="43" t="s">
        <v>2843</v>
      </c>
      <c r="F206" s="3" t="s">
        <v>3253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 x14ac:dyDescent="0.4">
      <c r="A207" s="47">
        <v>203</v>
      </c>
      <c r="B207" s="23">
        <v>6030002914</v>
      </c>
      <c r="C207" s="3" t="s">
        <v>2844</v>
      </c>
      <c r="D207" s="43" t="s">
        <v>2845</v>
      </c>
      <c r="E207" s="43" t="s">
        <v>2846</v>
      </c>
      <c r="F207" s="3" t="s">
        <v>3253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 x14ac:dyDescent="0.4">
      <c r="A208" s="2">
        <v>204</v>
      </c>
      <c r="B208" s="23">
        <v>6030002915</v>
      </c>
      <c r="C208" s="3" t="s">
        <v>2847</v>
      </c>
      <c r="D208" s="43" t="s">
        <v>2848</v>
      </c>
      <c r="E208" s="43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 x14ac:dyDescent="0.4">
      <c r="A209" s="47">
        <v>205</v>
      </c>
      <c r="B209" s="23">
        <v>6030002916</v>
      </c>
      <c r="C209" s="3" t="s">
        <v>2850</v>
      </c>
      <c r="D209" s="43" t="s">
        <v>1861</v>
      </c>
      <c r="E209" s="43" t="s">
        <v>2851</v>
      </c>
      <c r="F209" s="3" t="s">
        <v>3256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 x14ac:dyDescent="0.4">
      <c r="A210" s="2">
        <v>206</v>
      </c>
      <c r="B210" s="23">
        <v>6030002917</v>
      </c>
      <c r="C210" s="3" t="s">
        <v>2369</v>
      </c>
      <c r="D210" s="43" t="s">
        <v>2370</v>
      </c>
      <c r="E210" s="43" t="s">
        <v>3193</v>
      </c>
      <c r="F210" s="3" t="s">
        <v>3253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 x14ac:dyDescent="0.4">
      <c r="A211" s="47">
        <v>207</v>
      </c>
      <c r="B211" s="23">
        <v>6030002918</v>
      </c>
      <c r="C211" s="3" t="s">
        <v>3018</v>
      </c>
      <c r="D211" s="43" t="s">
        <v>3019</v>
      </c>
      <c r="E211" s="43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 x14ac:dyDescent="0.4">
      <c r="A212" s="2">
        <v>208</v>
      </c>
      <c r="B212" s="23">
        <v>6030002919</v>
      </c>
      <c r="C212" s="3" t="s">
        <v>2852</v>
      </c>
      <c r="D212" s="43" t="s">
        <v>2853</v>
      </c>
      <c r="E212" s="43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 x14ac:dyDescent="0.4">
      <c r="A213" s="47">
        <v>209</v>
      </c>
      <c r="B213" s="23">
        <v>6030002920</v>
      </c>
      <c r="C213" s="3" t="s">
        <v>2855</v>
      </c>
      <c r="D213" s="43" t="s">
        <v>2856</v>
      </c>
      <c r="E213" s="43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 x14ac:dyDescent="0.4">
      <c r="A214" s="2">
        <v>210</v>
      </c>
      <c r="B214" s="23">
        <v>6030002921</v>
      </c>
      <c r="C214" s="3" t="s">
        <v>2858</v>
      </c>
      <c r="D214" s="43" t="s">
        <v>2859</v>
      </c>
      <c r="E214" s="43" t="s">
        <v>2860</v>
      </c>
      <c r="F214" s="3" t="s">
        <v>3250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 x14ac:dyDescent="0.4">
      <c r="A215" s="47">
        <v>211</v>
      </c>
      <c r="B215" s="23">
        <v>6030002922</v>
      </c>
      <c r="C215" s="3" t="s">
        <v>2861</v>
      </c>
      <c r="D215" s="43" t="s">
        <v>2862</v>
      </c>
      <c r="E215" s="43" t="s">
        <v>2863</v>
      </c>
      <c r="F215" s="3" t="s">
        <v>3251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 x14ac:dyDescent="0.4">
      <c r="A216" s="2">
        <v>212</v>
      </c>
      <c r="B216" s="23">
        <v>6030002923</v>
      </c>
      <c r="C216" s="3" t="s">
        <v>2864</v>
      </c>
      <c r="D216" s="43" t="s">
        <v>2865</v>
      </c>
      <c r="E216" s="43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 x14ac:dyDescent="0.4">
      <c r="A217" s="47">
        <v>213</v>
      </c>
      <c r="B217" s="23">
        <v>6030002924</v>
      </c>
      <c r="C217" s="3" t="s">
        <v>2867</v>
      </c>
      <c r="D217" s="43" t="s">
        <v>2868</v>
      </c>
      <c r="E217" s="43" t="s">
        <v>2869</v>
      </c>
      <c r="F217" s="3" t="s">
        <v>3252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 x14ac:dyDescent="0.4">
      <c r="A218" s="2">
        <v>214</v>
      </c>
      <c r="B218" s="23">
        <v>6030002925</v>
      </c>
      <c r="C218" s="3" t="s">
        <v>2870</v>
      </c>
      <c r="D218" s="43" t="s">
        <v>2871</v>
      </c>
      <c r="E218" s="43" t="s">
        <v>2872</v>
      </c>
      <c r="F218" s="3" t="s">
        <v>3252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 x14ac:dyDescent="0.4">
      <c r="A219" s="47">
        <v>215</v>
      </c>
      <c r="B219" s="23">
        <v>6030002926</v>
      </c>
      <c r="C219" s="3" t="s">
        <v>2873</v>
      </c>
      <c r="D219" s="43" t="s">
        <v>2874</v>
      </c>
      <c r="E219" s="43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 x14ac:dyDescent="0.4">
      <c r="A220" s="2">
        <v>216</v>
      </c>
      <c r="B220" s="23">
        <v>6030002927</v>
      </c>
      <c r="C220" s="3" t="s">
        <v>2876</v>
      </c>
      <c r="D220" s="43" t="s">
        <v>2877</v>
      </c>
      <c r="E220" s="43" t="s">
        <v>2878</v>
      </c>
      <c r="F220" s="3" t="s">
        <v>3256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 x14ac:dyDescent="0.4">
      <c r="A221" s="47">
        <v>217</v>
      </c>
      <c r="B221" s="23">
        <v>6030002928</v>
      </c>
      <c r="C221" s="3" t="s">
        <v>2879</v>
      </c>
      <c r="D221" s="43" t="s">
        <v>2880</v>
      </c>
      <c r="E221" s="43" t="s">
        <v>2105</v>
      </c>
      <c r="F221" s="3" t="s">
        <v>3253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 x14ac:dyDescent="0.4">
      <c r="A222" s="2">
        <v>218</v>
      </c>
      <c r="B222" s="23">
        <v>6030002929</v>
      </c>
      <c r="C222" s="3" t="s">
        <v>2881</v>
      </c>
      <c r="D222" s="43" t="s">
        <v>2882</v>
      </c>
      <c r="E222" s="43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 x14ac:dyDescent="0.4">
      <c r="A223" s="47">
        <v>219</v>
      </c>
      <c r="B223" s="23">
        <v>6030002930</v>
      </c>
      <c r="C223" s="3" t="s">
        <v>2884</v>
      </c>
      <c r="D223" s="43" t="s">
        <v>2885</v>
      </c>
      <c r="E223" s="43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 x14ac:dyDescent="0.4">
      <c r="A224" s="2">
        <v>220</v>
      </c>
      <c r="B224" s="23">
        <v>6030002931</v>
      </c>
      <c r="C224" s="3" t="s">
        <v>2887</v>
      </c>
      <c r="D224" s="43" t="s">
        <v>2888</v>
      </c>
      <c r="E224" s="43" t="s">
        <v>2889</v>
      </c>
      <c r="F224" s="3" t="s">
        <v>3251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 x14ac:dyDescent="0.4">
      <c r="A225" s="47">
        <v>221</v>
      </c>
      <c r="B225" s="23">
        <v>6030002932</v>
      </c>
      <c r="C225" s="3" t="s">
        <v>2890</v>
      </c>
      <c r="D225" s="43" t="s">
        <v>2891</v>
      </c>
      <c r="E225" s="43" t="s">
        <v>2892</v>
      </c>
      <c r="F225" s="3" t="s">
        <v>3292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 x14ac:dyDescent="0.4">
      <c r="A226" s="2">
        <v>222</v>
      </c>
      <c r="B226" s="23">
        <v>6030002933</v>
      </c>
      <c r="C226" s="3" t="s">
        <v>2893</v>
      </c>
      <c r="D226" s="43" t="s">
        <v>2894</v>
      </c>
      <c r="E226" s="43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 x14ac:dyDescent="0.4">
      <c r="A227" s="47">
        <v>223</v>
      </c>
      <c r="B227" s="23">
        <v>6030002934</v>
      </c>
      <c r="C227" s="3" t="s">
        <v>2896</v>
      </c>
      <c r="D227" s="43" t="s">
        <v>2897</v>
      </c>
      <c r="E227" s="43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 x14ac:dyDescent="0.4">
      <c r="A228" s="2">
        <v>224</v>
      </c>
      <c r="B228" s="23">
        <v>6030002935</v>
      </c>
      <c r="C228" s="3" t="s">
        <v>2899</v>
      </c>
      <c r="D228" s="43" t="s">
        <v>2900</v>
      </c>
      <c r="E228" s="43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 x14ac:dyDescent="0.4">
      <c r="A229" s="47">
        <v>225</v>
      </c>
      <c r="B229" s="23">
        <v>6030002936</v>
      </c>
      <c r="C229" s="3" t="s">
        <v>2902</v>
      </c>
      <c r="D229" s="43" t="s">
        <v>2903</v>
      </c>
      <c r="E229" s="43" t="s">
        <v>2904</v>
      </c>
      <c r="F229" s="3" t="s">
        <v>3256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 x14ac:dyDescent="0.4">
      <c r="A230" s="2">
        <v>226</v>
      </c>
      <c r="B230" s="23">
        <v>6030002937</v>
      </c>
      <c r="C230" s="3" t="s">
        <v>2905</v>
      </c>
      <c r="D230" s="43" t="s">
        <v>2906</v>
      </c>
      <c r="E230" s="43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 x14ac:dyDescent="0.4">
      <c r="A231" s="47">
        <v>227</v>
      </c>
      <c r="B231" s="23">
        <v>6030002938</v>
      </c>
      <c r="C231" s="3" t="s">
        <v>2908</v>
      </c>
      <c r="D231" s="43" t="s">
        <v>2909</v>
      </c>
      <c r="E231" s="43" t="s">
        <v>2910</v>
      </c>
      <c r="F231" s="3" t="s">
        <v>3302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 x14ac:dyDescent="0.4">
      <c r="A232" s="2">
        <v>228</v>
      </c>
      <c r="B232" s="23">
        <v>6030002939</v>
      </c>
      <c r="C232" s="3" t="s">
        <v>2911</v>
      </c>
      <c r="D232" s="43" t="s">
        <v>2912</v>
      </c>
      <c r="E232" s="43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 x14ac:dyDescent="0.4">
      <c r="A233" s="47">
        <v>229</v>
      </c>
      <c r="B233" s="23">
        <v>6030002940</v>
      </c>
      <c r="C233" s="3" t="s">
        <v>2914</v>
      </c>
      <c r="D233" s="43" t="s">
        <v>2915</v>
      </c>
      <c r="E233" s="43" t="s">
        <v>2916</v>
      </c>
      <c r="F233" s="3" t="s">
        <v>3302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 x14ac:dyDescent="0.4">
      <c r="A234" s="2">
        <v>230</v>
      </c>
      <c r="B234" s="23">
        <v>6030002941</v>
      </c>
      <c r="C234" s="3" t="s">
        <v>2917</v>
      </c>
      <c r="D234" s="43" t="s">
        <v>2918</v>
      </c>
      <c r="E234" s="43" t="s">
        <v>2919</v>
      </c>
      <c r="F234" s="3" t="s">
        <v>3256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 x14ac:dyDescent="0.4">
      <c r="A235" s="47">
        <v>231</v>
      </c>
      <c r="B235" s="23">
        <v>6030002942</v>
      </c>
      <c r="C235" s="3" t="s">
        <v>2920</v>
      </c>
      <c r="D235" s="43" t="s">
        <v>2921</v>
      </c>
      <c r="E235" s="43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 x14ac:dyDescent="0.4">
      <c r="A236" s="2">
        <v>232</v>
      </c>
      <c r="B236" s="23">
        <v>6030002943</v>
      </c>
      <c r="C236" s="3" t="s">
        <v>2923</v>
      </c>
      <c r="D236" s="43" t="s">
        <v>2924</v>
      </c>
      <c r="E236" s="43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 x14ac:dyDescent="0.4">
      <c r="A237" s="47">
        <v>233</v>
      </c>
      <c r="B237" s="23">
        <v>6030002944</v>
      </c>
      <c r="C237" s="3" t="s">
        <v>2929</v>
      </c>
      <c r="D237" s="43" t="s">
        <v>2930</v>
      </c>
      <c r="E237" s="43" t="s">
        <v>2931</v>
      </c>
      <c r="F237" s="3" t="s">
        <v>3270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 x14ac:dyDescent="0.4">
      <c r="A238" s="2">
        <v>234</v>
      </c>
      <c r="B238" s="23">
        <v>6030002945</v>
      </c>
      <c r="C238" s="3" t="s">
        <v>2932</v>
      </c>
      <c r="D238" s="43" t="s">
        <v>2933</v>
      </c>
      <c r="E238" s="43" t="s">
        <v>2934</v>
      </c>
      <c r="F238" s="3" t="s">
        <v>3256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 x14ac:dyDescent="0.4">
      <c r="A239" s="47">
        <v>235</v>
      </c>
      <c r="B239" s="23">
        <v>6030002946</v>
      </c>
      <c r="C239" s="3" t="s">
        <v>2935</v>
      </c>
      <c r="D239" s="43" t="s">
        <v>2936</v>
      </c>
      <c r="E239" s="43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 x14ac:dyDescent="0.4">
      <c r="A240" s="2">
        <v>236</v>
      </c>
      <c r="B240" s="23">
        <v>6030002947</v>
      </c>
      <c r="C240" s="3" t="s">
        <v>2938</v>
      </c>
      <c r="D240" s="43" t="s">
        <v>2939</v>
      </c>
      <c r="E240" s="43" t="s">
        <v>2940</v>
      </c>
      <c r="F240" s="3" t="s">
        <v>3331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 x14ac:dyDescent="0.4">
      <c r="A241" s="47">
        <v>237</v>
      </c>
      <c r="B241" s="23">
        <v>6030002948</v>
      </c>
      <c r="C241" s="3" t="s">
        <v>2941</v>
      </c>
      <c r="D241" s="43" t="s">
        <v>2942</v>
      </c>
      <c r="E241" s="43" t="s">
        <v>2943</v>
      </c>
      <c r="F241" s="3" t="s">
        <v>3332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 x14ac:dyDescent="0.4">
      <c r="A242" s="2">
        <v>238</v>
      </c>
      <c r="B242" s="23">
        <v>6030002949</v>
      </c>
      <c r="C242" s="3" t="s">
        <v>2944</v>
      </c>
      <c r="D242" s="43" t="s">
        <v>2945</v>
      </c>
      <c r="E242" s="43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 x14ac:dyDescent="0.4">
      <c r="A243" s="47">
        <v>239</v>
      </c>
      <c r="B243" s="23">
        <v>6030002950</v>
      </c>
      <c r="C243" s="3" t="s">
        <v>2947</v>
      </c>
      <c r="D243" s="43" t="s">
        <v>2948</v>
      </c>
      <c r="E243" s="43" t="s">
        <v>2949</v>
      </c>
      <c r="F243" s="3" t="s">
        <v>3262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 x14ac:dyDescent="0.4">
      <c r="A244" s="2">
        <v>240</v>
      </c>
      <c r="B244" s="23">
        <v>6030002951</v>
      </c>
      <c r="C244" s="3" t="s">
        <v>2950</v>
      </c>
      <c r="D244" s="43" t="s">
        <v>2951</v>
      </c>
      <c r="E244" s="43" t="s">
        <v>2952</v>
      </c>
      <c r="F244" s="3" t="s">
        <v>3253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 x14ac:dyDescent="0.4">
      <c r="A245" s="47">
        <v>241</v>
      </c>
      <c r="B245" s="23">
        <v>6030002952</v>
      </c>
      <c r="C245" s="3" t="s">
        <v>2953</v>
      </c>
      <c r="D245" s="43" t="s">
        <v>2954</v>
      </c>
      <c r="E245" s="43" t="s">
        <v>2955</v>
      </c>
      <c r="F245" s="3" t="s">
        <v>3253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 x14ac:dyDescent="0.4">
      <c r="A246" s="2">
        <v>242</v>
      </c>
      <c r="B246" s="23">
        <v>6030002953</v>
      </c>
      <c r="C246" s="3" t="s">
        <v>2956</v>
      </c>
      <c r="D246" s="43" t="s">
        <v>2957</v>
      </c>
      <c r="E246" s="43" t="s">
        <v>2958</v>
      </c>
      <c r="F246" s="3" t="s">
        <v>3253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 x14ac:dyDescent="0.4">
      <c r="A247" s="47">
        <v>243</v>
      </c>
      <c r="B247" s="23">
        <v>6030002954</v>
      </c>
      <c r="C247" s="3" t="s">
        <v>2959</v>
      </c>
      <c r="D247" s="43" t="s">
        <v>2960</v>
      </c>
      <c r="E247" s="43" t="s">
        <v>2961</v>
      </c>
      <c r="F247" s="3" t="s">
        <v>3270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 x14ac:dyDescent="0.4">
      <c r="A248" s="2">
        <v>244</v>
      </c>
      <c r="B248" s="23">
        <v>6030002955</v>
      </c>
      <c r="C248" s="3" t="s">
        <v>2962</v>
      </c>
      <c r="D248" s="43" t="s">
        <v>2963</v>
      </c>
      <c r="E248" s="43" t="s">
        <v>2964</v>
      </c>
      <c r="F248" s="3" t="s">
        <v>3292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 x14ac:dyDescent="0.4">
      <c r="A249" s="47">
        <v>245</v>
      </c>
      <c r="B249" s="23">
        <v>6030002956</v>
      </c>
      <c r="C249" s="3" t="s">
        <v>2965</v>
      </c>
      <c r="D249" s="43" t="s">
        <v>1879</v>
      </c>
      <c r="E249" s="43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 x14ac:dyDescent="0.4">
      <c r="A250" s="2">
        <v>246</v>
      </c>
      <c r="B250" s="23">
        <v>6030002957</v>
      </c>
      <c r="C250" s="3" t="s">
        <v>2967</v>
      </c>
      <c r="D250" s="43" t="s">
        <v>2968</v>
      </c>
      <c r="E250" s="43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 x14ac:dyDescent="0.4">
      <c r="A251" s="47">
        <v>247</v>
      </c>
      <c r="B251" s="23">
        <v>6030002958</v>
      </c>
      <c r="C251" s="3" t="s">
        <v>2971</v>
      </c>
      <c r="D251" s="43" t="s">
        <v>2972</v>
      </c>
      <c r="E251" s="43" t="s">
        <v>2973</v>
      </c>
      <c r="F251" s="3" t="s">
        <v>3271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 x14ac:dyDescent="0.4">
      <c r="A252" s="2">
        <v>248</v>
      </c>
      <c r="B252" s="23">
        <v>6030002959</v>
      </c>
      <c r="C252" s="3" t="s">
        <v>2974</v>
      </c>
      <c r="D252" s="43" t="s">
        <v>2975</v>
      </c>
      <c r="E252" s="43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 x14ac:dyDescent="0.4">
      <c r="A253" s="47">
        <v>249</v>
      </c>
      <c r="B253" s="23">
        <v>6030002960</v>
      </c>
      <c r="C253" s="3" t="s">
        <v>2977</v>
      </c>
      <c r="D253" s="43" t="s">
        <v>1177</v>
      </c>
      <c r="E253" s="43" t="s">
        <v>2978</v>
      </c>
      <c r="F253" s="3" t="s">
        <v>3253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 x14ac:dyDescent="0.4">
      <c r="A254" s="2">
        <v>250</v>
      </c>
      <c r="B254" s="23">
        <v>6030002961</v>
      </c>
      <c r="C254" s="3" t="s">
        <v>2979</v>
      </c>
      <c r="D254" s="43" t="s">
        <v>2980</v>
      </c>
      <c r="E254" s="43" t="s">
        <v>2981</v>
      </c>
      <c r="F254" s="3" t="s">
        <v>3270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 x14ac:dyDescent="0.4">
      <c r="A255" s="47">
        <v>251</v>
      </c>
      <c r="B255" s="23">
        <v>6030002962</v>
      </c>
      <c r="C255" s="3" t="s">
        <v>2982</v>
      </c>
      <c r="D255" s="43" t="s">
        <v>2023</v>
      </c>
      <c r="E255" s="43" t="s">
        <v>2983</v>
      </c>
      <c r="F255" s="3" t="s">
        <v>3272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 x14ac:dyDescent="0.4">
      <c r="A256" s="2">
        <v>252</v>
      </c>
      <c r="B256" s="23">
        <v>6030002963</v>
      </c>
      <c r="C256" s="3" t="s">
        <v>2984</v>
      </c>
      <c r="D256" s="43" t="s">
        <v>46</v>
      </c>
      <c r="E256" s="43" t="s">
        <v>2985</v>
      </c>
      <c r="F256" s="3" t="s">
        <v>3272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 x14ac:dyDescent="0.4">
      <c r="A257" s="47">
        <v>253</v>
      </c>
      <c r="B257" s="23">
        <v>6030002964</v>
      </c>
      <c r="C257" s="3" t="s">
        <v>2391</v>
      </c>
      <c r="D257" s="43" t="s">
        <v>2392</v>
      </c>
      <c r="E257" s="43" t="s">
        <v>3083</v>
      </c>
      <c r="F257" s="3" t="s">
        <v>3274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 x14ac:dyDescent="0.4">
      <c r="A258" s="2">
        <v>254</v>
      </c>
      <c r="B258" s="23">
        <v>6030002965</v>
      </c>
      <c r="C258" s="3" t="s">
        <v>2986</v>
      </c>
      <c r="D258" s="43" t="s">
        <v>2987</v>
      </c>
      <c r="E258" s="43" t="s">
        <v>2988</v>
      </c>
      <c r="F258" s="3" t="s">
        <v>3253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 x14ac:dyDescent="0.4">
      <c r="A259" s="47">
        <v>255</v>
      </c>
      <c r="B259" s="23">
        <v>6030002966</v>
      </c>
      <c r="C259" s="3" t="s">
        <v>2989</v>
      </c>
      <c r="D259" s="43" t="s">
        <v>502</v>
      </c>
      <c r="E259" s="43" t="s">
        <v>2990</v>
      </c>
      <c r="F259" s="3" t="s">
        <v>3251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 x14ac:dyDescent="0.4">
      <c r="A260" s="2">
        <v>256</v>
      </c>
      <c r="B260" s="23">
        <v>6030002967</v>
      </c>
      <c r="C260" s="3" t="s">
        <v>2991</v>
      </c>
      <c r="D260" s="43" t="s">
        <v>2992</v>
      </c>
      <c r="E260" s="43" t="s">
        <v>2993</v>
      </c>
      <c r="F260" s="3" t="s">
        <v>3283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 x14ac:dyDescent="0.4">
      <c r="A261" s="47">
        <v>257</v>
      </c>
      <c r="B261" s="23">
        <v>6030002968</v>
      </c>
      <c r="C261" s="3" t="s">
        <v>2994</v>
      </c>
      <c r="D261" s="43" t="s">
        <v>2995</v>
      </c>
      <c r="E261" s="43" t="s">
        <v>1107</v>
      </c>
      <c r="F261" s="3" t="s">
        <v>3253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 x14ac:dyDescent="0.4">
      <c r="A262" s="2">
        <v>258</v>
      </c>
      <c r="B262" s="23">
        <v>6030002969</v>
      </c>
      <c r="C262" s="3" t="s">
        <v>2996</v>
      </c>
      <c r="D262" s="43" t="s">
        <v>2997</v>
      </c>
      <c r="E262" s="43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 x14ac:dyDescent="0.4">
      <c r="A263" s="47">
        <v>259</v>
      </c>
      <c r="B263" s="23">
        <v>6030002970</v>
      </c>
      <c r="C263" s="4" t="s">
        <v>2999</v>
      </c>
      <c r="D263" s="43" t="s">
        <v>3000</v>
      </c>
      <c r="E263" s="43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 x14ac:dyDescent="0.4">
      <c r="A264" s="2">
        <v>260</v>
      </c>
      <c r="B264" s="23">
        <v>6030002971</v>
      </c>
      <c r="C264" s="4" t="s">
        <v>3002</v>
      </c>
      <c r="D264" s="43" t="s">
        <v>3003</v>
      </c>
      <c r="E264" s="43" t="s">
        <v>3004</v>
      </c>
      <c r="F264" s="2" t="s">
        <v>3253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 x14ac:dyDescent="0.4">
      <c r="A265" s="47">
        <v>261</v>
      </c>
      <c r="B265" s="23">
        <v>6030002972</v>
      </c>
      <c r="C265" s="4" t="s">
        <v>3005</v>
      </c>
      <c r="D265" s="43" t="s">
        <v>644</v>
      </c>
      <c r="E265" s="43" t="s">
        <v>3006</v>
      </c>
      <c r="F265" s="2" t="s">
        <v>3253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 x14ac:dyDescent="0.4">
      <c r="A266" s="2">
        <v>262</v>
      </c>
      <c r="B266" s="23">
        <v>6030002973</v>
      </c>
      <c r="C266" s="4" t="s">
        <v>3007</v>
      </c>
      <c r="D266" s="43" t="s">
        <v>3008</v>
      </c>
      <c r="E266" s="43" t="s">
        <v>3009</v>
      </c>
      <c r="F266" s="2" t="s">
        <v>3253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 x14ac:dyDescent="0.4">
      <c r="A267" s="47">
        <v>263</v>
      </c>
      <c r="B267" s="23">
        <v>6030002974</v>
      </c>
      <c r="C267" s="4" t="s">
        <v>3010</v>
      </c>
      <c r="D267" s="43" t="s">
        <v>3011</v>
      </c>
      <c r="E267" s="43" t="s">
        <v>3012</v>
      </c>
      <c r="F267" s="2" t="s">
        <v>3253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 x14ac:dyDescent="0.4">
      <c r="A268" s="27"/>
      <c r="B268" s="28"/>
      <c r="C268" s="9"/>
      <c r="E268" s="14"/>
      <c r="F268" s="42"/>
      <c r="G268" s="42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5" thickBot="1" x14ac:dyDescent="0.45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56">
        <f>SUM(M5:M267)</f>
        <v>665869.55999999994</v>
      </c>
      <c r="N269" s="37">
        <f>SUM(N5:N267)</f>
        <v>665869.55999999994</v>
      </c>
      <c r="O269" s="9"/>
      <c r="Y269" s="1"/>
    </row>
    <row r="270" spans="1:26" x14ac:dyDescent="0.4">
      <c r="C270" s="9"/>
      <c r="F270" s="9"/>
      <c r="G270" s="12"/>
      <c r="H270" s="9"/>
      <c r="I270" s="9"/>
      <c r="J270" s="12"/>
      <c r="K270" s="12"/>
      <c r="M270" s="57">
        <f>SUM(G268+K269)</f>
        <v>665189.04000000015</v>
      </c>
      <c r="N270" s="58">
        <f>N269-O268</f>
        <v>665869.55999999994</v>
      </c>
      <c r="O270" s="9"/>
    </row>
    <row r="271" spans="1:26" x14ac:dyDescent="0.4">
      <c r="C271" s="9"/>
      <c r="F271" s="9"/>
      <c r="G271" s="9"/>
      <c r="H271" s="9"/>
      <c r="I271" s="9"/>
      <c r="O271" s="9"/>
    </row>
    <row r="272" spans="1:26" x14ac:dyDescent="0.4">
      <c r="C272" s="9"/>
      <c r="E272" s="14"/>
      <c r="G272" s="16"/>
      <c r="H272" s="8"/>
      <c r="I272" s="9"/>
      <c r="M272" s="8"/>
      <c r="O272" s="9"/>
    </row>
    <row r="273" spans="3:15" x14ac:dyDescent="0.4">
      <c r="C273" s="9"/>
      <c r="E273" s="14"/>
      <c r="G273" s="16"/>
      <c r="H273" s="8"/>
      <c r="I273" s="9"/>
      <c r="M273" s="8"/>
      <c r="O273" s="9"/>
    </row>
    <row r="274" spans="3:15" x14ac:dyDescent="0.4">
      <c r="C274" s="9"/>
    </row>
    <row r="275" spans="3:15" x14ac:dyDescent="0.4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2018-03-15T07:37:23Z</cp:lastPrinted>
  <dcterms:created xsi:type="dcterms:W3CDTF">2017-03-29T02:52:56Z</dcterms:created>
  <dcterms:modified xsi:type="dcterms:W3CDTF">2021-07-20T09:49:39Z</dcterms:modified>
</cp:coreProperties>
</file>