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VV\PvvReportAPI\"/>
    </mc:Choice>
  </mc:AlternateContent>
  <xr:revisionPtr revIDLastSave="0" documentId="13_ncr:1_{40FDA6F5-EBA7-4D70-B290-44F5D4034C2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Print_Area" localSheetId="0">Sheet1!$A$1:$I$31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G17" i="1"/>
  <c r="G18" i="1"/>
  <c r="G15" i="1"/>
  <c r="G14" i="1"/>
  <c r="G19" i="1" l="1"/>
  <c r="E21" i="1" s="1"/>
  <c r="H5" i="1" l="1"/>
  <c r="H11" i="1" s="1"/>
  <c r="E22" i="1" l="1"/>
</calcChain>
</file>

<file path=xl/sharedStrings.xml><?xml version="1.0" encoding="utf-8"?>
<sst xmlns="http://schemas.openxmlformats.org/spreadsheetml/2006/main" count="35" uniqueCount="35">
  <si>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</si>
  <si>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</si>
  <si>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</si>
  <si>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</si>
  <si>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</si>
  <si>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</si>
  <si>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</si>
  <si>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</si>
  <si>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</si>
  <si>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</si>
  <si>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</si>
  <si>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</si>
  <si>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115kV</t>
  </si>
  <si>
    <t>จำนวนเงิน (บาท)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</si>
  <si>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</si>
  <si>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</si>
  <si>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ขอแสดงความนับถือ</t>
  </si>
  <si>
    <t>(..................................................................)</t>
  </si>
  <si>
    <t>ตำแหน่ง......................................................</t>
  </si>
  <si>
    <t>หนังสือแจ้งค่าไฟฟ้า ระบบโซล่าเซลล์</t>
  </si>
  <si>
    <t>กองบริหารงานทั่วไป</t>
  </si>
  <si>
    <t>M207</t>
  </si>
  <si>
    <t>อาคาร</t>
  </si>
  <si>
    <t>9073 020003584201</t>
  </si>
  <si>
    <t>หน่วย (kWh.)</t>
  </si>
  <si>
    <t>ส่วนลด 35% (บาท/หน่วย)</t>
  </si>
  <si>
    <t>อัตราเฉลี่ย 115kV (บาท/หน่วย)</t>
  </si>
  <si>
    <t xml:space="preserve">รวมเงินที่ต้องชำระ </t>
  </si>
  <si>
    <t xml:space="preserve">โปรดชำระภายในวันที่ </t>
  </si>
  <si>
    <t>ได้รับหนังสือแจ้งค่าไฟฟ้าเมื่อวันที่...........................................................................</t>
  </si>
  <si>
    <t>(ลงชื่อ)...................................................................................ผู้ใช้ไฟฟ้าหรือตัวแทน</t>
  </si>
  <si>
    <t>(.....................................................................................)</t>
  </si>
  <si>
    <t>ลงชื่อ............................................................</t>
  </si>
  <si>
    <t>รวมเงินที่ต้องชำระ</t>
  </si>
  <si>
    <t>หน่วยรวม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</si>
</sst>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1E]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Border="1"/>
    <xf numFmtId="4" fontId="0" fillId="0" borderId="4" xfId="0" applyNumberFormat="1" applyBorder="1"/>
    <xf numFmtId="4" fontId="0" fillId="0" borderId="6" xfId="0" applyNumberFormat="1" applyBorder="1"/>
    <xf numFmtId="4" fontId="0" fillId="0" borderId="9" xfId="0" applyNumberFormat="1" applyBorder="1"/>
    <xf numFmtId="0" fontId="0" fillId="0" borderId="10" xfId="0" applyBorder="1"/>
    <xf numFmtId="0" fontId="1" fillId="0" borderId="7" xfId="0" applyFont="1" applyBorder="1" applyAlignment="1">
      <alignment horizontal="center"/>
    </xf>
    <xf numFmtId="4" fontId="0" fillId="0" borderId="7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10" xfId="0" applyBorder="1"/>
    <xf numFmtId="0" fontId="0" fillId="0" borderId="4" xfId="0" applyBorder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1" fillId="0" borderId="3" xfId="0" applyNumberFormat="1" applyFont="1" applyBorder="1"/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364435</xdr:colOff>
      <xdr:row>1</xdr:row>
      <xdr:rowOff>132523</xdr:rowOff>
    </xdr:from>
    <xdr:to>
      <xdr:col>2</xdr:col>
      <xdr:colOff>993860</xdr:colOff>
      <xdr:row>4</xdr:row>
      <xdr:rowOff>141762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5" y="311817"/>
          <a:ext cx="1805024" cy="5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31"/>
  <sheetViews>
    <sheetView tabSelected="1" view="pageBreakPreview" zoomScale="85" zoomScaleNormal="55" zoomScaleSheetLayoutView="85" workbookViewId="0">
      <selection activeCell="C24" sqref="C24:I24"/>
    </sheetView>
  </sheetViews>
  <sheetFormatPr defaultColWidth="8.85546875" defaultRowHeight="15" x14ac:dyDescent="0.25"/>
  <cols>
    <col min="1" max="1" width="6.7109375" customWidth="1"/>
    <col min="2" max="2" width="9.85546875" customWidth="1"/>
    <col min="3" max="3" width="20.140625" customWidth="1"/>
    <col min="4" max="4" width="19.28515625" customWidth="1"/>
    <col min="5" max="5" width="16.28515625" customWidth="1"/>
    <col min="6" max="6" width="27.42578125" customWidth="1"/>
    <col min="7" max="7" width="15.5703125" bestFit="1" customWidth="1"/>
    <col min="8" max="8" width="17.7109375" customWidth="1"/>
    <col min="9" max="9" width="7.42578125" customWidth="1"/>
    <col min="10" max="16384" width="8.85546875" style="2"/>
  </cols>
  <sheetData>
    <row r="3" spans="2:9" ht="15.75" x14ac:dyDescent="0.25">
      <c r="C3" s="21" t="s">
        <v>19</v>
      </c>
      <c r="D3" s="21"/>
      <c r="E3" s="21"/>
      <c r="F3" s="21"/>
      <c r="G3" s="21"/>
      <c r="H3" s="21"/>
    </row>
    <row r="4" spans="2:9" x14ac:dyDescent="0.25">
      <c r="C4" s="9"/>
      <c r="D4" s="9"/>
      <c r="E4" s="9"/>
      <c r="F4" s="9"/>
      <c r="G4" s="9"/>
      <c r="H4" s="9"/>
    </row>
    <row r="5" spans="2:9" x14ac:dyDescent="0.25">
      <c r="G5" t="s">
        <v>3</v>
      </c>
      <c r="H5" s="13">
        <f ca="1">NOW()</f>
        <v>45175.452300115743</v>
      </c>
    </row>
    <row r="6" spans="2:9" x14ac:dyDescent="0.25">
      <c r="G6" s="1"/>
      <c r="H6" s="1"/>
      <c r="I6" s="1"/>
    </row>
    <row r="7" spans="2:9" x14ac:dyDescent="0.25">
      <c r="B7" s="4" t="s">
        <v>0</v>
      </c>
      <c r="C7" s="4" t="s">
        <v>1</v>
      </c>
      <c r="D7" s="4"/>
    </row>
    <row r="8" spans="2:9" x14ac:dyDescent="0.25">
      <c r="B8" s="4" t="s">
        <v>2</v>
      </c>
      <c r="C8" s="34" t="s">
        <v>20</v>
      </c>
      <c r="D8" s="24"/>
      <c r="E8" s="24"/>
      <c r="F8" s="24"/>
      <c r="G8" s="23" t="s">
        <v>4</v>
      </c>
      <c r="H8" s="23"/>
    </row>
    <row r="10" spans="2:9" x14ac:dyDescent="0.25">
      <c r="B10" s="5" t="s">
        <v>5</v>
      </c>
      <c r="C10" s="8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</row>
    <row r="11" spans="2:9" x14ac:dyDescent="0.25">
      <c r="B11" s="11" t="s">
        <v>21</v>
      </c>
      <c r="C11" s="10" t="s">
        <v>23</v>
      </c>
      <c r="D11" s="11">
        <v>250613885</v>
      </c>
      <c r="E11" s="11">
        <v>2112</v>
      </c>
      <c r="F11" s="11" t="s">
        <v>12</v>
      </c>
      <c r="G11" s="11">
        <v>1200</v>
      </c>
      <c r="H11" s="12">
        <f ca="1">DATE(YEAR($H$5),MONTH($H$5),1)</f>
        <v>45170</v>
      </c>
    </row>
    <row r="13" spans="2:9" x14ac:dyDescent="0.25">
      <c r="C13" s="30" t="s">
        <v>22</v>
      </c>
      <c r="D13" s="30"/>
      <c r="E13" s="5" t="s">
        <v>24</v>
      </c>
      <c r="F13" s="5" t="s">
        <v>26</v>
      </c>
      <c r="G13" s="19" t="s">
        <v>13</v>
      </c>
    </row>
    <row r="14" spans="2:9" x14ac:dyDescent="0.25">
      <c r="C14" s="31"/>
      <c r="D14" s="32"/>
      <c r="E14" s="15"/>
      <c r="F14" s="18"/>
      <c r="G14" s="20" t="str">
        <f>IF($E14=0,"",$E14*$F$14)</f>
        <v/>
      </c>
    </row>
    <row r="15" spans="2:9" x14ac:dyDescent="0.25">
      <c r="C15" s="28"/>
      <c r="D15" s="29"/>
      <c r="E15" s="16"/>
      <c r="F15" s="14"/>
      <c r="G15" s="17" t="str">
        <f>IF($E15=0,"",$E15*$F$14)</f>
        <v/>
      </c>
    </row>
    <row r="16" spans="2:9" x14ac:dyDescent="0.25">
      <c r="C16" s="28"/>
      <c r="D16" s="29"/>
      <c r="E16" s="16"/>
      <c r="F16" s="5" t="s">
        <v>25</v>
      </c>
      <c r="G16" s="17"/>
    </row>
    <row r="17" spans="2:9" x14ac:dyDescent="0.25">
      <c r="C17" s="28"/>
      <c r="D17" s="29"/>
      <c r="E17" s="16"/>
      <c r="F17" s="3"/>
      <c r="G17" s="17" t="str">
        <f>IF(SUM(E14:E15)=0,"",SUM(E14:E15)*$F$17)</f>
        <v/>
      </c>
    </row>
    <row r="18" spans="2:9" x14ac:dyDescent="0.25">
      <c r="C18" s="28"/>
      <c r="D18" s="29"/>
      <c r="E18" s="16"/>
      <c r="F18" s="14"/>
      <c r="G18" s="17" t="str">
        <f>IF($E18=0,"",$E18*$F$17)</f>
        <v/>
      </c>
    </row>
    <row r="19" spans="2:9" x14ac:dyDescent="0.25">
      <c r="C19" s="35" t="s">
        <v>34</v>
      </c>
      <c r="D19" s="36"/>
      <c r="E19" s="38" t="str">
        <f>IF(SUM(E14:E15)=0,"",SUM(E14:E15))</f>
        <v/>
      </c>
      <c r="F19" s="37" t="s">
        <v>33</v>
      </c>
      <c r="G19" s="39" t="str">
        <f>IF( SUM(G14:G18)=0,"",SUM(G14:G18))</f>
        <v/>
      </c>
    </row>
    <row r="21" spans="2:9" x14ac:dyDescent="0.25">
      <c r="B21" s="33" t="s">
        <v>27</v>
      </c>
      <c r="C21" s="33"/>
      <c r="D21" s="33"/>
      <c r="E21" s="25" t="str">
        <f>IF($G$19="","", BAHTTEXT($G$19))</f>
        <v/>
      </c>
      <c r="F21" s="26"/>
      <c r="G21" s="26"/>
      <c r="H21" s="9"/>
      <c r="I21" s="9"/>
    </row>
    <row r="22" spans="2:9" x14ac:dyDescent="0.25">
      <c r="B22" s="27" t="s">
        <v>28</v>
      </c>
      <c r="C22" s="27"/>
      <c r="D22" s="27"/>
      <c r="E22" s="6">
        <f ca="1">DATE(YEAR($H$5),MONTH($H$5),20)</f>
        <v>45189</v>
      </c>
    </row>
    <row r="23" spans="2:9" x14ac:dyDescent="0.25">
      <c r="F23" s="7"/>
    </row>
    <row r="24" spans="2:9" x14ac:dyDescent="0.25">
      <c r="B24" t="s">
        <v>14</v>
      </c>
      <c r="C24" s="24" t="s">
        <v>15</v>
      </c>
      <c r="D24" s="24"/>
      <c r="E24" s="24"/>
      <c r="F24" s="24"/>
      <c r="G24" s="24"/>
      <c r="H24" s="24"/>
      <c r="I24" s="24"/>
    </row>
    <row r="26" spans="2:9" x14ac:dyDescent="0.25">
      <c r="F26" s="22" t="s">
        <v>16</v>
      </c>
      <c r="G26" s="22"/>
      <c r="H26" s="22"/>
    </row>
    <row r="27" spans="2:9" ht="20.25" customHeight="1" x14ac:dyDescent="0.25">
      <c r="B27" s="24" t="s">
        <v>29</v>
      </c>
      <c r="C27" s="24"/>
      <c r="D27" s="24"/>
      <c r="E27" s="24"/>
      <c r="F27" s="22" t="s">
        <v>32</v>
      </c>
      <c r="G27" s="22"/>
      <c r="H27" s="22"/>
    </row>
    <row r="28" spans="2:9" ht="28.15" customHeight="1" x14ac:dyDescent="0.25">
      <c r="B28" s="24" t="s">
        <v>30</v>
      </c>
      <c r="C28" s="24"/>
      <c r="D28" s="24"/>
      <c r="E28" s="24"/>
      <c r="F28" s="22" t="s">
        <v>17</v>
      </c>
      <c r="G28" s="22"/>
      <c r="H28" s="22"/>
    </row>
    <row r="29" spans="2:9" ht="24.6" customHeight="1" x14ac:dyDescent="0.25">
      <c r="B29" s="22" t="s">
        <v>31</v>
      </c>
      <c r="C29" s="22"/>
      <c r="D29" s="22"/>
      <c r="E29" s="22"/>
      <c r="F29" s="22" t="s">
        <v>18</v>
      </c>
      <c r="G29" s="22"/>
      <c r="H29" s="22"/>
    </row>
    <row r="30" spans="2:9" ht="24" customHeight="1" x14ac:dyDescent="0.25"/>
    <row r="31" spans="2:9" ht="23.45" customHeight="1" x14ac:dyDescent="0.25"/>
  </sheetData>
  <mergeCells count="21">
    <mergeCell ref="B27:E27"/>
    <mergeCell ref="B28:E28"/>
    <mergeCell ref="B29:E29"/>
    <mergeCell ref="F27:H27"/>
    <mergeCell ref="F28:H28"/>
    <mergeCell ref="F29:H29"/>
    <mergeCell ref="C3:H3"/>
    <mergeCell ref="F26:H26"/>
    <mergeCell ref="G8:H8"/>
    <mergeCell ref="C24:I24"/>
    <mergeCell ref="E21:G21"/>
    <mergeCell ref="B22:D22"/>
    <mergeCell ref="C18:D18"/>
    <mergeCell ref="C16:D16"/>
    <mergeCell ref="C17:D17"/>
    <mergeCell ref="C13:D13"/>
    <mergeCell ref="C14:D14"/>
    <mergeCell ref="C15:D15"/>
    <mergeCell ref="B21:D21"/>
    <mergeCell ref="C19:D19"/>
    <mergeCell ref="C8:F8"/>
  </mergeCells>
  <pageMargins left="0.25" right="0.25" top="0.75" bottom="0.75" header="0.3" footer="0.3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sysadmin</cp:lastModifiedBy>
  <cp:lastPrinted>2022-12-26T14:13:24Z</cp:lastPrinted>
  <dcterms:created xsi:type="dcterms:W3CDTF">2022-10-31T07:38:52Z</dcterms:created>
  <dcterms:modified xsi:type="dcterms:W3CDTF">2023-09-06T03:52:06Z</dcterms:modified>
</cp:coreProperties>
</file>