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ownloads\"/>
    </mc:Choice>
  </mc:AlternateContent>
  <xr:revisionPtr revIDLastSave="0" documentId="13_ncr:1_{8EBCC20B-09E7-4B08-BA29-DA001F6CEAC3}" xr6:coauthVersionLast="47" xr6:coauthVersionMax="47" xr10:uidLastSave="{00000000-0000-0000-0000-000000000000}"/>
  <bookViews>
    <workbookView xWindow="-108" yWindow="-108" windowWidth="23256" windowHeight="12456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Owners'!$B$3:$B$64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Owners'!$A$1:$R$64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6" i="1"/>
  <c r="H27" i="1"/>
  <c r="H28" i="1"/>
  <c r="H29" i="1"/>
  <c r="H30" i="1"/>
  <c r="H33" i="1"/>
  <c r="H34" i="1"/>
  <c r="H35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8" i="1"/>
  <c r="H59" i="1"/>
  <c r="H60" i="1"/>
  <c r="H61" i="1"/>
  <c r="H23" i="1"/>
  <c r="H24" i="1"/>
  <c r="H22" i="1"/>
  <c r="H19" i="1"/>
  <c r="H18" i="1"/>
  <c r="H17" i="1"/>
  <c r="H16" i="1"/>
  <c r="H15" i="1"/>
  <c r="H9" i="1"/>
  <c r="H10" i="1"/>
  <c r="H8" i="1"/>
  <c r="H5" i="1"/>
  <c r="H4" i="1"/>
  <c r="M20" i="1"/>
  <c r="R35" i="1"/>
  <c r="M35" i="1"/>
  <c r="R17" i="1"/>
  <c r="M17" i="1"/>
  <c r="K17" i="1"/>
  <c r="M58" i="1"/>
  <c r="R58" i="1"/>
  <c r="K58" i="1"/>
  <c r="R22" i="1"/>
  <c r="M22" i="1"/>
  <c r="K22" i="1"/>
  <c r="R5" i="1"/>
  <c r="R8" i="1"/>
  <c r="R9" i="1"/>
  <c r="R10" i="1"/>
  <c r="R15" i="1"/>
  <c r="R18" i="1"/>
  <c r="R19" i="1"/>
  <c r="R23" i="1"/>
  <c r="R24" i="1"/>
  <c r="R26" i="1"/>
  <c r="R27" i="1"/>
  <c r="R28" i="1"/>
  <c r="R30" i="1"/>
  <c r="R33" i="1"/>
  <c r="R36" i="1"/>
  <c r="R37" i="1"/>
  <c r="R38" i="1"/>
  <c r="R40" i="1"/>
  <c r="R42" i="1"/>
  <c r="R44" i="1"/>
  <c r="R46" i="1"/>
  <c r="R48" i="1"/>
  <c r="R50" i="1"/>
  <c r="R51" i="1"/>
  <c r="R52" i="1"/>
  <c r="R57" i="1"/>
  <c r="R59" i="1"/>
  <c r="R61" i="1"/>
  <c r="R62" i="1"/>
  <c r="R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M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2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<sst xmlns="http://schemas.openxmlformats.org/spreadsheetml/2006/main" count="772" uniqueCount="267">
  <si>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</si>
  <si>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</si>
  <si>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</si>
  <si>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</si>
  <si>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</si>
  <si>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</si>
  <si>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</si>
  <si>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</si>
  <si>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</si>
  <si>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</si>
  <si>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</si>
  <si>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</si>
  <si>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</si>
  <si>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</si>
  <si>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</si>
  <si>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</si>
  <si>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</si>
  <si>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</si>
  <si>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</si>
  <si>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</si>
  <si>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</si>
  <si>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</si>
  <si>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</si>
  <si>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</si>
  <si>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</si>
  <si>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</si>
  <si>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</si>
  <si>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</si>
  <si>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</si>
  <si>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</si>
  <si>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</si>
  <si>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</si>
  <si>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</si>
  <si>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</si>
  <si>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</si>
  <si>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</si>
  <si>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</si>
  <si>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</si>
  <si>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</si>
  <si>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</si>
  <si>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</si>
  <si>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</si>
  <si>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</si>
  <si>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</si>
  <si>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</si>
  <si>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</si>
  <si>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</si>
  <si>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</si>
  <si>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</si>
  <si>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</si>
  <si>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</si>
  <si>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</si>
  <si>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</si>
  <si>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</si>
  <si>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</si>
  <si>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</si>
  <si>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</si>
  <si>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</si>
  <si>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</si>
  <si>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</si>
  <si>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</si>
  <si>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</si>
  <si>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</si>
  <si>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</si>
  <si>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</si>
  <si>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</si>
  <si>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</si>
  <si>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</si>
  <si>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</si>
  <si>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</si>
  <si>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</si>
  <si>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</si>
  <si>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</si>
  <si>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</si>
  <si>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</si>
  <si>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</si>
  <si>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</si>
  <si>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</si>
  <si>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</si>
  <si>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</si>
  <si>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</si>
  <si>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</si>
  <si>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</si>
  <si>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</si>
  <si>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</si>
  <si>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</si>
  <si>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</si>
  <si>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</si>
  <si>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</si>
  <si>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</si>
  <si>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</si>
  <si>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</si>
  <si>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</si>
  <si>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</si>
  <si>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</si>
  <si>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</si>
  <si>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</si>
  <si>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</si>
  <si>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</si>
  <si>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</si>
  <si>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</si>
  <si>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</si>
  <si>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</si>
  <si>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</si>
  <si>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</si>
  <si>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</si>
  <si>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</si>
  <si>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</si>
  <si>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</si>
  <si>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</si>
  <si>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</si>
  <si>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</si>
  <si>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</si>
  <si>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</si>
  <si>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</si>
  <si>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</si>
  <si>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</si>
  <si>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</si>
  <si>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</si>
  <si>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</si>
  <si>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</si>
  <si>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</si>
  <si>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</si>
  <si>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</si>
  <si>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</si>
  <si>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</si>
  <si>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</si>
  <si>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</si>
  <si>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</si>
  <si>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</si>
  <si>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</si>
  <si>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</si>
  <si>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</si>
  <si>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</si>
  <si>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</si>
  <si>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</si>
  <si>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</si>
  <si>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</si>
  <si>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</si>
  <si>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</si>
  <si>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</si>
  <si>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</si>
  <si>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</si>
  <si>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</si>
  <si>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</si>
  <si>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</si>
  <si>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</si>
  <si>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</si>
  <si>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</si>
  <si>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</si>
  <si>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</si>
  <si>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</si>
  <si>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</si>
  <si>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</si>
  <si>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</si>
  <si>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</si>
  <si>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</si>
  <si>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</si>
  <si>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</si>
  <si>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</si>
  <si>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</si>
  <si>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</si>
  <si>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</si>
  <si>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</si>
  <si>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</si>
  <si>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</si>
  <si>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</si>
  <si>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</si>
  <si>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</si>
  <si>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</si>
  <si>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</si>
  <si>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</si>
  <si>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</si>
  <si>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</si>
  <si>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</si>
  <si>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</si>
  <si>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</si>
  <si>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</si>
  <si>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</si>
  <si>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</si>
  <si>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</si>
  <si>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</si>
  <si>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</si>
  <si>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</si>
  <si>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</si>
  <si>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</si>
  <si>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</si>
  <si>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</si>
  <si>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</si>
  <si>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</si>
  <si>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</si>
  <si>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</si>
  <si>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</si>
  <si>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</si>
  <si>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</si>
  <si>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</si>
  <si>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</si>
  <si>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</si>
  <si>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</si>
  <si>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</si>
  <si>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</si>
  <si>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</si>
  <si>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</si>
  <si>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</si>
  <si>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</si>
  <si>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</si>
  <si>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</si>
  <si>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</si>
  <si>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</si>
  <si>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</si>
  <si>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</si>
  <si>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</si>
  <si>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</si>
  <si>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</si>
  <si>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</si>
  <si>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</si>
  <si>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</si>
  <si>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</si>
  <si>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</si>
  <si>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</si>
  <si>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</si>
  <si>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</si>
  <si>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</si>
  <si>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</si>
  <si>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</si>
  <si>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</si>
  <si>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</si>
  <si>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</si>
  <si>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</si>
  <si>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</si>
  <si>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</si>
  <si>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</si>
  <si>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</si>
  <si>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</si>
  <si>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</si>
  <si>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</si>
  <si>
    <t>E.KANTHAIAH</t>
  </si>
  <si>
    <t>1-33/3/6/B/102</t>
  </si>
  <si>
    <t>1-33/3/6/B/105</t>
  </si>
  <si>
    <t>1-33/3/6/B/106</t>
  </si>
  <si>
    <t>5445-0554-0135</t>
  </si>
  <si>
    <t>9441762193</t>
  </si>
  <si>
    <t>DHARMA REDDY</t>
  </si>
  <si>
    <t>1-33/3/6/B/208</t>
  </si>
  <si>
    <t>1-33/3/6/B/212</t>
  </si>
  <si>
    <t>1-33/3/6/B/302</t>
  </si>
  <si>
    <t>0000=0000-0000</t>
  </si>
  <si>
    <t>9949355674</t>
  </si>
  <si>
    <t>KOMMU RAJESH</t>
  </si>
  <si>
    <t>9000827569</t>
  </si>
  <si>
    <t>XXXX-XXXX-XXXX</t>
  </si>
  <si>
    <t>XXXXXXXXX</t>
  </si>
  <si>
    <t>1-33/3/6/B/G3</t>
  </si>
  <si>
    <t>1-33/3/6/B/G4</t>
  </si>
  <si>
    <t>1-33/3/6/B/G8</t>
  </si>
  <si>
    <t>1-33/3/6/B/G9</t>
  </si>
  <si>
    <t>1-33/3/6/B/G10</t>
  </si>
  <si>
    <t>1-33/3/6/B/G11</t>
  </si>
  <si>
    <t>1-33/3/6/B/110</t>
  </si>
  <si>
    <t>1-33/3/6/B/205</t>
  </si>
  <si>
    <t>1-33/3/6/B/306</t>
  </si>
  <si>
    <t>1-33/3/6/B/310</t>
  </si>
  <si>
    <t>1-33/3/6/B/403</t>
  </si>
  <si>
    <t>1-33/3/6/B/412</t>
  </si>
  <si>
    <t>1-33/3/6/B/501</t>
  </si>
  <si>
    <t>1-33/3/6/B/404</t>
  </si>
  <si>
    <t>1-33/3/6/B/405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</si>
</sst>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8" fillId="0" borderId="4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8" fillId="0" borderId="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29" fillId="3" borderId="15" xfId="0" applyFont="1" applyFill="1" applyBorder="1" applyAlignment="1">
      <alignment horizontal="center"/>
    </xf>
    <xf numFmtId="0" fontId="28" fillId="0" borderId="15" xfId="0" applyFont="1" applyBorder="1"/>
    <xf numFmtId="0" fontId="0" fillId="0" borderId="16" xfId="0" applyBorder="1"/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2" fillId="9" borderId="17" xfId="0" applyFont="1" applyFill="1" applyBorder="1" applyAlignment="1">
      <alignment horizontal="center"/>
    </xf>
    <xf numFmtId="0" fontId="33" fillId="9" borderId="4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33" fillId="9" borderId="1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7" borderId="2" xfId="0" applyFont="1" applyFill="1" applyBorder="1" applyAlignment="1">
      <alignment vertical="center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/>
    </xf>
    <xf numFmtId="0" fontId="15" fillId="7" borderId="17" xfId="0" applyFont="1" applyFill="1" applyBorder="1" applyAlignment="1">
      <alignment vertical="center" wrapText="1"/>
    </xf>
    <xf numFmtId="0" fontId="34" fillId="7" borderId="2" xfId="0" applyFont="1" applyFill="1" applyBorder="1" applyAlignment="1">
      <alignment horizontal="center"/>
    </xf>
    <xf numFmtId="0" fontId="34" fillId="7" borderId="3" xfId="0" applyFont="1" applyFill="1" applyBorder="1" applyAlignment="1">
      <alignment horizontal="center"/>
    </xf>
    <xf numFmtId="0" fontId="34" fillId="7" borderId="17" xfId="0" applyFont="1" applyFill="1" applyBorder="1" applyAlignment="1">
      <alignment horizontal="center"/>
    </xf>
    <xf numFmtId="0" fontId="34" fillId="7" borderId="8" xfId="0" applyFont="1" applyFill="1" applyBorder="1" applyAlignment="1">
      <alignment horizontal="center"/>
    </xf>
    <xf numFmtId="0" fontId="34" fillId="7" borderId="19" xfId="0" applyFont="1" applyFill="1" applyBorder="1" applyAlignment="1">
      <alignment horizontal="center"/>
    </xf>
    <xf numFmtId="0" fontId="34" fillId="7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D64"/>
  <sheetViews>
    <sheetView tabSelected="1" topLeftCell="A40" zoomScaleNormal="100" workbookViewId="0">
      <pane xSplit="1" topLeftCell="B1" activePane="topRight" state="frozen"/>
      <selection pane="topRight" sqref="A1:R64"/>
    </sheetView>
  </sheetViews>
  <sheetFormatPr defaultColWidth="14.33203125" defaultRowHeight="14.4" x14ac:dyDescent="0.3"/>
  <cols>
    <col min="1" max="1" width="9.5546875" bestFit="1" customWidth="1"/>
    <col min="2" max="2" width="19.5546875" customWidth="1"/>
    <col min="3" max="3" width="12.44140625" bestFit="1" customWidth="1"/>
    <col min="4" max="4" width="9.44140625" customWidth="1"/>
    <col min="5" max="5" width="8.88671875" customWidth="1"/>
    <col min="6" max="6" width="8" customWidth="1"/>
    <col min="7" max="7" width="9.77734375" hidden="1" customWidth="1"/>
    <col min="8" max="8" width="7.109375" customWidth="1"/>
    <col min="9" max="9" width="9.21875" bestFit="1" customWidth="1"/>
    <col min="10" max="10" width="18.33203125" hidden="1" customWidth="1"/>
    <col min="11" max="11" width="14.21875" customWidth="1"/>
    <col min="12" max="12" width="17.109375" hidden="1" customWidth="1"/>
    <col min="13" max="13" width="12" customWidth="1"/>
    <col min="14" max="14" width="11" customWidth="1"/>
    <col min="15" max="15" width="12.77734375" customWidth="1"/>
    <col min="16" max="16" width="13.6640625" customWidth="1"/>
    <col min="17" max="17" width="12.88671875" hidden="1" customWidth="1"/>
  </cols>
  <sheetData>
    <row r="1" spans="1:30" s="6" customFormat="1" ht="24" thickBot="1" x14ac:dyDescent="0.5">
      <c r="A1" s="148" t="s">
        <v>69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50"/>
      <c r="S1"/>
      <c r="T1"/>
      <c r="U1"/>
      <c r="V1"/>
      <c r="W1"/>
      <c r="X1"/>
      <c r="Y1"/>
      <c r="Z1"/>
      <c r="AA1"/>
      <c r="AB1"/>
      <c r="AC1"/>
      <c r="AD1"/>
    </row>
    <row r="2" spans="1:30" s="27" customFormat="1" ht="21" customHeight="1" thickBot="1" x14ac:dyDescent="0.5">
      <c r="A2" s="151" t="s">
        <v>71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  <c r="S2"/>
      <c r="T2"/>
      <c r="U2"/>
      <c r="V2"/>
      <c r="W2"/>
      <c r="X2"/>
      <c r="Y2"/>
      <c r="Z2"/>
      <c r="AA2"/>
      <c r="AB2"/>
      <c r="AC2"/>
      <c r="AD2"/>
    </row>
    <row r="3" spans="1:30" ht="57" customHeight="1" x14ac:dyDescent="0.3">
      <c r="A3" s="144" t="s">
        <v>0</v>
      </c>
      <c r="B3" s="145" t="s">
        <v>1</v>
      </c>
      <c r="C3" s="146" t="s">
        <v>39</v>
      </c>
      <c r="D3" s="146" t="s">
        <v>25</v>
      </c>
      <c r="E3" s="145" t="s">
        <v>37</v>
      </c>
      <c r="F3" s="145" t="s">
        <v>38</v>
      </c>
      <c r="G3" s="145" t="s">
        <v>134</v>
      </c>
      <c r="H3" s="145" t="s">
        <v>134</v>
      </c>
      <c r="I3" s="145" t="s">
        <v>193</v>
      </c>
      <c r="J3" s="146" t="s">
        <v>19</v>
      </c>
      <c r="K3" s="146" t="s">
        <v>19</v>
      </c>
      <c r="L3" s="146" t="s">
        <v>20</v>
      </c>
      <c r="M3" s="146" t="s">
        <v>20</v>
      </c>
      <c r="N3" s="145" t="s">
        <v>64</v>
      </c>
      <c r="O3" s="145" t="s">
        <v>66</v>
      </c>
      <c r="P3" s="145" t="s">
        <v>36</v>
      </c>
      <c r="Q3" s="145" t="s">
        <v>80</v>
      </c>
      <c r="R3" s="147" t="s">
        <v>80</v>
      </c>
    </row>
    <row r="4" spans="1:30" ht="26.4" x14ac:dyDescent="0.3">
      <c r="A4" s="79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CONCATENATE("XXX",RIGHT(G4,1))</f>
        <v>XXX0</v>
      </c>
      <c r="I4" s="80" t="s">
        <v>5</v>
      </c>
      <c r="J4" s="1" t="s">
        <v>131</v>
      </c>
      <c r="K4" s="1" t="str">
        <f>CONCATENATE("XXXX-XXXX-",RIGHT(J4,4))</f>
        <v>XXXX-XXXX-6939</v>
      </c>
      <c r="L4" s="97">
        <v>9440064842</v>
      </c>
      <c r="M4" s="29" t="str">
        <f>CONCATENATE("XXXXXXXX",RIGHT(L4,2))</f>
        <v>XXXXXXXX42</v>
      </c>
      <c r="N4" s="29" t="s">
        <v>65</v>
      </c>
      <c r="O4" s="80" t="s">
        <v>5</v>
      </c>
      <c r="P4" s="29">
        <v>102087920</v>
      </c>
      <c r="Q4" s="83">
        <v>1129922641</v>
      </c>
      <c r="R4" s="93" t="str">
        <f>CONCATENATE("XXXXXXXX",RIGHT(Q4,1))</f>
        <v>XXXXXXXX1</v>
      </c>
    </row>
    <row r="5" spans="1:30" ht="18" customHeight="1" x14ac:dyDescent="0.3">
      <c r="A5" s="79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>CONCATENATE("XXX",RIGHT(G5,1))</f>
        <v>XXX2</v>
      </c>
      <c r="I5" s="81" t="s">
        <v>18</v>
      </c>
      <c r="J5" s="1" t="s">
        <v>128</v>
      </c>
      <c r="K5" s="1" t="str">
        <f t="shared" ref="K5:K62" si="0">CONCATENATE("XXXX-XXXX-",RIGHT(J5,4))</f>
        <v>XXXX-XXXX-2864</v>
      </c>
      <c r="L5" s="98" t="s">
        <v>129</v>
      </c>
      <c r="M5" s="29" t="str">
        <f t="shared" ref="M5:M62" si="1">CONCATENATE("XXXXXXXX",RIGHT(L5,2))</f>
        <v>XXXXXXXX03</v>
      </c>
      <c r="N5" s="29" t="s">
        <v>56</v>
      </c>
      <c r="O5" s="80" t="s">
        <v>5</v>
      </c>
      <c r="P5" s="29" t="s">
        <v>251</v>
      </c>
      <c r="Q5" s="83">
        <v>1129922643</v>
      </c>
      <c r="R5" s="93" t="str">
        <f t="shared" ref="R5:R62" si="2">CONCATENATE("XXXXXXXX",RIGHT(Q5,1))</f>
        <v>XXXXXXXX3</v>
      </c>
    </row>
    <row r="6" spans="1:30" ht="18" customHeight="1" x14ac:dyDescent="0.3">
      <c r="A6" s="100" t="s">
        <v>7</v>
      </c>
      <c r="B6" s="3"/>
      <c r="C6" s="1" t="s">
        <v>252</v>
      </c>
      <c r="D6" s="1"/>
      <c r="E6" s="3"/>
      <c r="F6" s="3"/>
      <c r="G6" s="3"/>
      <c r="H6" s="3"/>
      <c r="I6" s="81" t="s">
        <v>18</v>
      </c>
      <c r="J6" s="1"/>
      <c r="K6" s="1"/>
      <c r="L6" s="97"/>
      <c r="M6" s="29"/>
      <c r="N6" s="29"/>
      <c r="O6" s="82"/>
      <c r="P6" s="29"/>
      <c r="Q6" s="83"/>
      <c r="R6" s="93"/>
    </row>
    <row r="7" spans="1:30" ht="18" customHeight="1" x14ac:dyDescent="0.3">
      <c r="A7" s="100" t="s">
        <v>8</v>
      </c>
      <c r="B7" s="3"/>
      <c r="C7" s="1" t="s">
        <v>253</v>
      </c>
      <c r="D7" s="1"/>
      <c r="E7" s="3"/>
      <c r="F7" s="3"/>
      <c r="G7" s="3"/>
      <c r="H7" s="3"/>
      <c r="I7" s="81" t="s">
        <v>18</v>
      </c>
      <c r="J7" s="1"/>
      <c r="K7" s="1"/>
      <c r="L7" s="97"/>
      <c r="M7" s="29"/>
      <c r="N7" s="29"/>
      <c r="O7" s="82"/>
      <c r="P7" s="29"/>
      <c r="Q7" s="83"/>
      <c r="R7" s="93"/>
    </row>
    <row r="8" spans="1:30" ht="18" customHeight="1" x14ac:dyDescent="0.3">
      <c r="A8" s="79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>CONCATENATE("XXX",RIGHT(G8,1))</f>
        <v>XXX3</v>
      </c>
      <c r="I8" s="81" t="s">
        <v>18</v>
      </c>
      <c r="J8" s="83"/>
      <c r="K8" s="1" t="s">
        <v>250</v>
      </c>
      <c r="L8" s="97">
        <v>9966316416</v>
      </c>
      <c r="M8" s="29" t="str">
        <f t="shared" si="1"/>
        <v>XXXXXXXX16</v>
      </c>
      <c r="N8" s="29" t="s">
        <v>86</v>
      </c>
      <c r="O8" s="80" t="s">
        <v>5</v>
      </c>
      <c r="P8" s="29" t="s">
        <v>251</v>
      </c>
      <c r="Q8" s="83">
        <v>1129922651</v>
      </c>
      <c r="R8" s="93" t="str">
        <f t="shared" si="2"/>
        <v>XXXXXXXX1</v>
      </c>
    </row>
    <row r="9" spans="1:30" ht="18" customHeight="1" x14ac:dyDescent="0.3">
      <c r="A9" s="79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216</v>
      </c>
      <c r="G9" s="3">
        <v>1028</v>
      </c>
      <c r="H9" s="3" t="str">
        <f t="shared" ref="H9:H10" si="3">CONCATENATE("XXX",RIGHT(G9,1))</f>
        <v>XXX8</v>
      </c>
      <c r="I9" s="80" t="s">
        <v>5</v>
      </c>
      <c r="J9" s="1" t="s">
        <v>90</v>
      </c>
      <c r="K9" s="1" t="str">
        <f t="shared" si="0"/>
        <v>XXXX-XXXX-2119</v>
      </c>
      <c r="L9" s="97">
        <v>8143243948</v>
      </c>
      <c r="M9" s="29" t="str">
        <f t="shared" si="1"/>
        <v>XXXXXXXX48</v>
      </c>
      <c r="N9" s="29" t="s">
        <v>86</v>
      </c>
      <c r="O9" s="80" t="s">
        <v>5</v>
      </c>
      <c r="P9" s="29" t="s">
        <v>251</v>
      </c>
      <c r="Q9" s="83">
        <v>1129964747</v>
      </c>
      <c r="R9" s="93" t="str">
        <f t="shared" si="2"/>
        <v>XXXXXXXX7</v>
      </c>
    </row>
    <row r="10" spans="1:30" ht="26.4" x14ac:dyDescent="0.3">
      <c r="A10" s="79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3"/>
        <v>XXX6</v>
      </c>
      <c r="I10" s="80" t="s">
        <v>5</v>
      </c>
      <c r="J10" s="3" t="s">
        <v>81</v>
      </c>
      <c r="K10" s="1" t="str">
        <f t="shared" si="0"/>
        <v>XXXX-XXXX-1781</v>
      </c>
      <c r="L10" s="97">
        <v>9553665553</v>
      </c>
      <c r="M10" s="29" t="str">
        <f t="shared" si="1"/>
        <v>XXXXXXXX53</v>
      </c>
      <c r="N10" s="29" t="s">
        <v>65</v>
      </c>
      <c r="O10" s="80" t="s">
        <v>5</v>
      </c>
      <c r="P10" s="29">
        <v>102087926</v>
      </c>
      <c r="Q10" s="83">
        <v>1129922658</v>
      </c>
      <c r="R10" s="93" t="str">
        <f t="shared" si="2"/>
        <v>XXXXXXXX8</v>
      </c>
    </row>
    <row r="11" spans="1:30" ht="18" customHeight="1" x14ac:dyDescent="0.3">
      <c r="A11" s="100" t="s">
        <v>12</v>
      </c>
      <c r="B11" s="3"/>
      <c r="C11" s="1" t="s">
        <v>254</v>
      </c>
      <c r="D11" s="1"/>
      <c r="E11" s="3"/>
      <c r="F11" s="3"/>
      <c r="G11" s="3"/>
      <c r="H11" s="3"/>
      <c r="I11" s="80" t="s">
        <v>5</v>
      </c>
      <c r="J11" s="1"/>
      <c r="K11" s="1"/>
      <c r="L11" s="97"/>
      <c r="M11" s="29"/>
      <c r="N11" s="29"/>
      <c r="O11" s="82"/>
      <c r="P11" s="29"/>
      <c r="Q11" s="83"/>
      <c r="R11" s="93"/>
    </row>
    <row r="12" spans="1:30" ht="18" customHeight="1" x14ac:dyDescent="0.3">
      <c r="A12" s="100" t="s">
        <v>13</v>
      </c>
      <c r="B12" s="3"/>
      <c r="C12" s="1" t="s">
        <v>255</v>
      </c>
      <c r="D12" s="1"/>
      <c r="E12" s="3"/>
      <c r="F12" s="3"/>
      <c r="G12" s="3"/>
      <c r="H12" s="3"/>
      <c r="I12" s="1"/>
      <c r="J12" s="1"/>
      <c r="K12" s="1"/>
      <c r="L12" s="97"/>
      <c r="M12" s="29"/>
      <c r="N12" s="29"/>
      <c r="O12" s="82"/>
      <c r="P12" s="29"/>
      <c r="Q12" s="83"/>
      <c r="R12" s="93"/>
    </row>
    <row r="13" spans="1:30" ht="18" customHeight="1" x14ac:dyDescent="0.3">
      <c r="A13" s="100" t="s">
        <v>14</v>
      </c>
      <c r="B13" s="3"/>
      <c r="C13" s="1" t="s">
        <v>256</v>
      </c>
      <c r="D13" s="1"/>
      <c r="E13" s="3"/>
      <c r="F13" s="3"/>
      <c r="G13" s="3"/>
      <c r="H13" s="3"/>
      <c r="I13" s="81" t="s">
        <v>18</v>
      </c>
      <c r="J13" s="1"/>
      <c r="K13" s="1"/>
      <c r="L13" s="97"/>
      <c r="M13" s="29"/>
      <c r="N13" s="29"/>
      <c r="O13" s="82"/>
      <c r="P13" s="29"/>
      <c r="Q13" s="83"/>
      <c r="R13" s="93"/>
    </row>
    <row r="14" spans="1:30" ht="18" customHeight="1" x14ac:dyDescent="0.3">
      <c r="A14" s="100" t="s">
        <v>15</v>
      </c>
      <c r="B14" s="3"/>
      <c r="C14" s="1" t="s">
        <v>257</v>
      </c>
      <c r="D14" s="1"/>
      <c r="E14" s="3"/>
      <c r="F14" s="3"/>
      <c r="G14" s="84"/>
      <c r="H14" s="3"/>
      <c r="I14" s="81" t="s">
        <v>18</v>
      </c>
      <c r="J14" s="1"/>
      <c r="K14" s="1"/>
      <c r="L14" s="97"/>
      <c r="M14" s="29"/>
      <c r="N14" s="29"/>
      <c r="O14" s="82"/>
      <c r="P14" s="29"/>
      <c r="Q14" s="83"/>
      <c r="R14" s="93"/>
    </row>
    <row r="15" spans="1:30" ht="26.4" x14ac:dyDescent="0.3">
      <c r="A15" s="79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212</v>
      </c>
      <c r="G15" s="84">
        <v>6950</v>
      </c>
      <c r="H15" s="3" t="str">
        <f>CONCATENATE("XXX",RIGHT(G15,1))</f>
        <v>XXX0</v>
      </c>
      <c r="I15" s="80" t="s">
        <v>5</v>
      </c>
      <c r="J15" s="1" t="s">
        <v>135</v>
      </c>
      <c r="K15" s="1" t="str">
        <f t="shared" si="0"/>
        <v>XXXX-XXXX-9045</v>
      </c>
      <c r="L15" s="97">
        <v>9652328140</v>
      </c>
      <c r="M15" s="29" t="str">
        <f t="shared" si="1"/>
        <v>XXXXXXXX40</v>
      </c>
      <c r="N15" s="29" t="s">
        <v>65</v>
      </c>
      <c r="O15" s="80" t="s">
        <v>5</v>
      </c>
      <c r="P15" s="29">
        <v>102087931</v>
      </c>
      <c r="Q15" s="83">
        <v>1129922674</v>
      </c>
      <c r="R15" s="93" t="str">
        <f t="shared" si="2"/>
        <v>XXXXXXXX4</v>
      </c>
    </row>
    <row r="16" spans="1:30" ht="26.4" x14ac:dyDescent="0.3">
      <c r="A16" s="79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4">
        <v>638</v>
      </c>
      <c r="H16" s="3" t="str">
        <f>CONCATENATE("XXX",RIGHT(G16,1))</f>
        <v>XXX8</v>
      </c>
      <c r="I16" s="81" t="s">
        <v>18</v>
      </c>
      <c r="J16" s="1"/>
      <c r="K16" s="1" t="s">
        <v>250</v>
      </c>
      <c r="L16" s="97">
        <v>9849559954</v>
      </c>
      <c r="M16" s="29" t="str">
        <f t="shared" si="1"/>
        <v>XXXXXXXX54</v>
      </c>
      <c r="N16" s="29" t="s">
        <v>65</v>
      </c>
      <c r="O16" s="80" t="s">
        <v>5</v>
      </c>
      <c r="P16" s="29"/>
      <c r="Q16" s="83"/>
      <c r="R16" s="93"/>
    </row>
    <row r="17" spans="1:18" ht="18" customHeight="1" x14ac:dyDescent="0.3">
      <c r="A17" s="85">
        <v>102</v>
      </c>
      <c r="B17" s="3" t="s">
        <v>236</v>
      </c>
      <c r="C17" s="1" t="s">
        <v>237</v>
      </c>
      <c r="D17" s="2">
        <v>38075</v>
      </c>
      <c r="E17" s="3" t="s">
        <v>4</v>
      </c>
      <c r="F17" s="3" t="s">
        <v>29</v>
      </c>
      <c r="G17" s="84">
        <v>3718</v>
      </c>
      <c r="H17" s="3" t="str">
        <f>CONCATENATE("XXX",RIGHT(G17,1))</f>
        <v>XXX8</v>
      </c>
      <c r="I17" s="81" t="s">
        <v>18</v>
      </c>
      <c r="J17" s="1" t="s">
        <v>240</v>
      </c>
      <c r="K17" s="1" t="str">
        <f t="shared" si="0"/>
        <v>XXXX-XXXX-0135</v>
      </c>
      <c r="L17" s="97" t="s">
        <v>241</v>
      </c>
      <c r="M17" s="29" t="str">
        <f t="shared" si="1"/>
        <v>XXXXXXXX93</v>
      </c>
      <c r="N17" s="29" t="s">
        <v>86</v>
      </c>
      <c r="O17" s="80" t="s">
        <v>5</v>
      </c>
      <c r="P17" s="29">
        <v>102087933</v>
      </c>
      <c r="Q17" s="83">
        <v>1129922678</v>
      </c>
      <c r="R17" s="93" t="str">
        <f>CONCATENATE("XXXXXXXX",RIGHT(Q17,1))</f>
        <v>XXXXXXXX8</v>
      </c>
    </row>
    <row r="18" spans="1:18" ht="39.6" x14ac:dyDescent="0.3">
      <c r="A18" s="85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4">
        <v>2896</v>
      </c>
      <c r="H18" s="3" t="str">
        <f>CONCATENATE("XXX",RIGHT(G18,1))</f>
        <v>XXX6</v>
      </c>
      <c r="I18" s="86" t="s">
        <v>18</v>
      </c>
      <c r="J18" s="1" t="s">
        <v>95</v>
      </c>
      <c r="K18" s="1" t="str">
        <f t="shared" si="0"/>
        <v>XXXX-XXXX-7204</v>
      </c>
      <c r="L18" s="97">
        <v>9976220740</v>
      </c>
      <c r="M18" s="29" t="str">
        <f t="shared" si="1"/>
        <v>XXXXXXXX40</v>
      </c>
      <c r="N18" s="29" t="s">
        <v>86</v>
      </c>
      <c r="O18" s="87" t="s">
        <v>5</v>
      </c>
      <c r="P18" s="29" t="s">
        <v>251</v>
      </c>
      <c r="Q18" s="83">
        <v>1129922680</v>
      </c>
      <c r="R18" s="93" t="str">
        <f t="shared" si="2"/>
        <v>XXXXXXXX0</v>
      </c>
    </row>
    <row r="19" spans="1:18" ht="18" customHeight="1" x14ac:dyDescent="0.3">
      <c r="A19" s="79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4" t="s">
        <v>94</v>
      </c>
      <c r="H19" s="3" t="str">
        <f>CONCATENATE("XXX",RIGHT(G19,1))</f>
        <v>XXX2</v>
      </c>
      <c r="I19" s="81" t="s">
        <v>18</v>
      </c>
      <c r="J19" s="1"/>
      <c r="K19" s="1" t="s">
        <v>250</v>
      </c>
      <c r="L19" s="97">
        <v>9676719775</v>
      </c>
      <c r="M19" s="29" t="str">
        <f t="shared" si="1"/>
        <v>XXXXXXXX75</v>
      </c>
      <c r="N19" s="29" t="s">
        <v>86</v>
      </c>
      <c r="O19" s="80" t="s">
        <v>5</v>
      </c>
      <c r="P19" s="29" t="s">
        <v>251</v>
      </c>
      <c r="Q19" s="83">
        <v>1129922682</v>
      </c>
      <c r="R19" s="93" t="str">
        <f t="shared" si="2"/>
        <v>XXXXXXXX2</v>
      </c>
    </row>
    <row r="20" spans="1:18" ht="18" customHeight="1" x14ac:dyDescent="0.3">
      <c r="A20" s="79">
        <v>105</v>
      </c>
      <c r="B20" s="3" t="s">
        <v>248</v>
      </c>
      <c r="C20" s="1" t="s">
        <v>238</v>
      </c>
      <c r="D20" s="1"/>
      <c r="E20" s="3" t="s">
        <v>58</v>
      </c>
      <c r="F20" s="3" t="s">
        <v>59</v>
      </c>
      <c r="G20" s="84"/>
      <c r="H20" s="3"/>
      <c r="I20" s="81" t="s">
        <v>18</v>
      </c>
      <c r="J20" s="1"/>
      <c r="K20" s="1" t="s">
        <v>250</v>
      </c>
      <c r="L20" s="97" t="s">
        <v>249</v>
      </c>
      <c r="M20" s="29" t="str">
        <f t="shared" si="1"/>
        <v>XXXXXXXX69</v>
      </c>
      <c r="N20" s="29" t="s">
        <v>86</v>
      </c>
      <c r="O20" s="80" t="s">
        <v>5</v>
      </c>
      <c r="P20" s="29" t="s">
        <v>251</v>
      </c>
      <c r="Q20" s="29" t="s">
        <v>251</v>
      </c>
      <c r="R20" s="32" t="s">
        <v>251</v>
      </c>
    </row>
    <row r="21" spans="1:18" ht="18" customHeight="1" x14ac:dyDescent="0.3">
      <c r="A21" s="100">
        <v>106</v>
      </c>
      <c r="B21" s="3"/>
      <c r="C21" s="1" t="s">
        <v>239</v>
      </c>
      <c r="D21" s="1"/>
      <c r="E21" s="3"/>
      <c r="F21" s="3"/>
      <c r="G21" s="84"/>
      <c r="H21" s="3"/>
      <c r="I21" s="81" t="s">
        <v>18</v>
      </c>
      <c r="J21" s="1"/>
      <c r="K21" s="1"/>
      <c r="L21" s="97"/>
      <c r="M21" s="29"/>
      <c r="N21" s="29"/>
      <c r="O21" s="82"/>
      <c r="P21" s="29"/>
      <c r="Q21" s="83"/>
      <c r="R21" s="93"/>
    </row>
    <row r="22" spans="1:18" ht="18" customHeight="1" x14ac:dyDescent="0.3">
      <c r="A22" s="79">
        <v>107</v>
      </c>
      <c r="B22" s="3" t="s">
        <v>222</v>
      </c>
      <c r="C22" s="1" t="s">
        <v>226</v>
      </c>
      <c r="D22" s="2">
        <v>38591</v>
      </c>
      <c r="E22" s="3" t="s">
        <v>27</v>
      </c>
      <c r="F22" s="3" t="s">
        <v>30</v>
      </c>
      <c r="G22" s="84">
        <v>12693</v>
      </c>
      <c r="H22" s="3" t="str">
        <f>CONCATENATE("XXX",RIGHT(G22,1))</f>
        <v>XXX3</v>
      </c>
      <c r="I22" s="80" t="s">
        <v>5</v>
      </c>
      <c r="J22" s="1" t="s">
        <v>224</v>
      </c>
      <c r="K22" s="1" t="str">
        <f>CONCATENATE("XXXX-XXXX-",RIGHT(J22,4))</f>
        <v>XXXX-XXXX-0068</v>
      </c>
      <c r="L22" s="97" t="s">
        <v>225</v>
      </c>
      <c r="M22" s="29" t="str">
        <f>CONCATENATE("XXXXXXXX",RIGHT(L22,2))</f>
        <v>XXXXXXXX87</v>
      </c>
      <c r="N22" s="29" t="s">
        <v>56</v>
      </c>
      <c r="O22" s="80" t="s">
        <v>5</v>
      </c>
      <c r="P22" s="29" t="s">
        <v>251</v>
      </c>
      <c r="Q22" s="83">
        <v>1129922698</v>
      </c>
      <c r="R22" s="93" t="str">
        <f>CONCATENATE("XXXXXXXX",RIGHT(Q22,1))</f>
        <v>XXXXXXXX8</v>
      </c>
    </row>
    <row r="23" spans="1:18" ht="26.4" x14ac:dyDescent="0.3">
      <c r="A23" s="79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4">
        <v>2559</v>
      </c>
      <c r="H23" s="3" t="str">
        <f t="shared" ref="H23:H61" si="4">CONCATENATE("XXX",RIGHT(G23,1))</f>
        <v>XXX9</v>
      </c>
      <c r="I23" s="80" t="s">
        <v>5</v>
      </c>
      <c r="J23" s="1" t="s">
        <v>138</v>
      </c>
      <c r="K23" s="1" t="str">
        <f t="shared" si="0"/>
        <v>XXXX-XXXX-0354</v>
      </c>
      <c r="L23" s="97">
        <v>9642279724</v>
      </c>
      <c r="M23" s="29" t="str">
        <f t="shared" si="1"/>
        <v>XXXXXXXX24</v>
      </c>
      <c r="N23" s="29" t="s">
        <v>65</v>
      </c>
      <c r="O23" s="80" t="s">
        <v>5</v>
      </c>
      <c r="P23" s="29">
        <v>102087939</v>
      </c>
      <c r="Q23" s="83">
        <v>1129922701</v>
      </c>
      <c r="R23" s="93" t="str">
        <f t="shared" si="2"/>
        <v>XXXXXXXX1</v>
      </c>
    </row>
    <row r="24" spans="1:18" ht="18" customHeight="1" x14ac:dyDescent="0.3">
      <c r="A24" s="79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212</v>
      </c>
      <c r="G24" s="84">
        <v>8740</v>
      </c>
      <c r="H24" s="3" t="str">
        <f t="shared" si="4"/>
        <v>XXX0</v>
      </c>
      <c r="I24" s="81" t="s">
        <v>18</v>
      </c>
      <c r="J24" s="1"/>
      <c r="K24" s="1" t="s">
        <v>250</v>
      </c>
      <c r="L24" s="97">
        <v>9845204445</v>
      </c>
      <c r="M24" s="29" t="str">
        <f t="shared" si="1"/>
        <v>XXXXXXXX45</v>
      </c>
      <c r="N24" s="29" t="s">
        <v>65</v>
      </c>
      <c r="O24" s="80" t="s">
        <v>5</v>
      </c>
      <c r="P24" s="29" t="s">
        <v>251</v>
      </c>
      <c r="Q24" s="83">
        <v>1129922706</v>
      </c>
      <c r="R24" s="93" t="str">
        <f t="shared" si="2"/>
        <v>XXXXXXXX6</v>
      </c>
    </row>
    <row r="25" spans="1:18" ht="18" customHeight="1" x14ac:dyDescent="0.3">
      <c r="A25" s="100">
        <v>110</v>
      </c>
      <c r="B25" s="3"/>
      <c r="C25" s="1" t="s">
        <v>258</v>
      </c>
      <c r="D25" s="1"/>
      <c r="E25" s="3"/>
      <c r="F25" s="3"/>
      <c r="G25" s="84"/>
      <c r="H25" s="3"/>
      <c r="I25" s="80" t="s">
        <v>5</v>
      </c>
      <c r="J25" s="1"/>
      <c r="K25" s="1"/>
      <c r="L25" s="97"/>
      <c r="M25" s="29"/>
      <c r="N25" s="29"/>
      <c r="O25" s="82"/>
      <c r="P25" s="29"/>
      <c r="Q25" s="83"/>
      <c r="R25" s="93"/>
    </row>
    <row r="26" spans="1:18" ht="26.4" x14ac:dyDescent="0.3">
      <c r="A26" s="79">
        <v>111</v>
      </c>
      <c r="B26" s="3" t="s">
        <v>214</v>
      </c>
      <c r="C26" s="1" t="s">
        <v>209</v>
      </c>
      <c r="D26" s="2">
        <v>38180</v>
      </c>
      <c r="E26" s="3" t="s">
        <v>211</v>
      </c>
      <c r="F26" s="3" t="s">
        <v>212</v>
      </c>
      <c r="G26" s="84">
        <v>7518</v>
      </c>
      <c r="H26" s="3" t="str">
        <f t="shared" si="4"/>
        <v>XXX8</v>
      </c>
      <c r="I26" s="81" t="s">
        <v>18</v>
      </c>
      <c r="J26" s="1" t="s">
        <v>213</v>
      </c>
      <c r="K26" s="1" t="str">
        <f t="shared" si="0"/>
        <v>XXXX-XXXX-3928</v>
      </c>
      <c r="L26" s="97">
        <v>8977774851</v>
      </c>
      <c r="M26" s="29" t="str">
        <f t="shared" si="1"/>
        <v>XXXXXXXX51</v>
      </c>
      <c r="N26" s="29" t="s">
        <v>56</v>
      </c>
      <c r="O26" s="80" t="s">
        <v>5</v>
      </c>
      <c r="P26" s="29">
        <v>102087942</v>
      </c>
      <c r="Q26" s="83">
        <v>1129922732</v>
      </c>
      <c r="R26" s="93" t="str">
        <f t="shared" si="2"/>
        <v>XXXXXXXX2</v>
      </c>
    </row>
    <row r="27" spans="1:18" ht="18" customHeight="1" x14ac:dyDescent="0.3">
      <c r="A27" s="79">
        <v>112</v>
      </c>
      <c r="B27" s="3" t="s">
        <v>221</v>
      </c>
      <c r="C27" s="1" t="s">
        <v>210</v>
      </c>
      <c r="D27" s="1"/>
      <c r="E27" s="3" t="s">
        <v>211</v>
      </c>
      <c r="F27" s="3" t="s">
        <v>212</v>
      </c>
      <c r="G27" s="84"/>
      <c r="H27" s="3" t="str">
        <f t="shared" si="4"/>
        <v>XXX</v>
      </c>
      <c r="I27" s="80" t="s">
        <v>5</v>
      </c>
      <c r="J27" s="1"/>
      <c r="K27" s="1"/>
      <c r="L27" s="97">
        <v>9391331089</v>
      </c>
      <c r="M27" s="29" t="str">
        <f t="shared" si="1"/>
        <v>XXXXXXXX89</v>
      </c>
      <c r="N27" s="29" t="s">
        <v>86</v>
      </c>
      <c r="O27" s="80" t="s">
        <v>5</v>
      </c>
      <c r="P27" s="29">
        <v>102087943</v>
      </c>
      <c r="Q27" s="83">
        <v>1129922738</v>
      </c>
      <c r="R27" s="93" t="str">
        <f t="shared" si="2"/>
        <v>XXXXXXXX8</v>
      </c>
    </row>
    <row r="28" spans="1:18" ht="18" customHeight="1" x14ac:dyDescent="0.3">
      <c r="A28" s="79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4">
        <v>470</v>
      </c>
      <c r="H28" s="3" t="str">
        <f t="shared" si="4"/>
        <v>XXX0</v>
      </c>
      <c r="I28" s="81" t="s">
        <v>18</v>
      </c>
      <c r="J28" s="1"/>
      <c r="K28" s="1"/>
      <c r="L28" s="97">
        <v>7337564523</v>
      </c>
      <c r="M28" s="29" t="str">
        <f t="shared" si="1"/>
        <v>XXXXXXXX23</v>
      </c>
      <c r="N28" s="29" t="s">
        <v>86</v>
      </c>
      <c r="O28" s="80" t="s">
        <v>5</v>
      </c>
      <c r="P28" s="29" t="s">
        <v>251</v>
      </c>
      <c r="Q28" s="83">
        <v>1129922795</v>
      </c>
      <c r="R28" s="93" t="str">
        <f t="shared" si="2"/>
        <v>XXXXXXXX5</v>
      </c>
    </row>
    <row r="29" spans="1:18" ht="26.4" x14ac:dyDescent="0.3">
      <c r="A29" s="79">
        <v>202</v>
      </c>
      <c r="B29" s="3" t="s">
        <v>220</v>
      </c>
      <c r="C29" s="1" t="s">
        <v>229</v>
      </c>
      <c r="D29" s="2">
        <v>43606</v>
      </c>
      <c r="E29" s="3" t="s">
        <v>4</v>
      </c>
      <c r="F29" s="3" t="s">
        <v>29</v>
      </c>
      <c r="G29" s="84">
        <v>3531</v>
      </c>
      <c r="H29" s="3" t="str">
        <f t="shared" si="4"/>
        <v>XXX1</v>
      </c>
      <c r="I29" s="81" t="s">
        <v>18</v>
      </c>
      <c r="J29" s="1"/>
      <c r="K29" s="1" t="s">
        <v>250</v>
      </c>
      <c r="L29" s="97">
        <v>9866630674</v>
      </c>
      <c r="M29" s="29" t="str">
        <f t="shared" si="1"/>
        <v>XXXXXXXX74</v>
      </c>
      <c r="N29" s="29" t="s">
        <v>86</v>
      </c>
      <c r="O29" s="80" t="s">
        <v>5</v>
      </c>
      <c r="P29" s="29"/>
      <c r="Q29" s="83"/>
      <c r="R29" s="93"/>
    </row>
    <row r="30" spans="1:18" ht="18" customHeight="1" x14ac:dyDescent="0.3">
      <c r="A30" s="79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4">
        <v>668</v>
      </c>
      <c r="H30" s="3" t="str">
        <f t="shared" si="4"/>
        <v>XXX8</v>
      </c>
      <c r="I30" s="81" t="s">
        <v>18</v>
      </c>
      <c r="J30" s="1" t="s">
        <v>121</v>
      </c>
      <c r="K30" s="1" t="str">
        <f t="shared" si="0"/>
        <v>XXXX-XXXX-4668</v>
      </c>
      <c r="L30" s="97">
        <v>9866859505</v>
      </c>
      <c r="M30" s="29" t="str">
        <f t="shared" si="1"/>
        <v>XXXXXXXX05</v>
      </c>
      <c r="N30" s="29" t="s">
        <v>56</v>
      </c>
      <c r="O30" s="80" t="s">
        <v>5</v>
      </c>
      <c r="P30" s="29">
        <v>102087946</v>
      </c>
      <c r="Q30" s="83">
        <v>1129922755</v>
      </c>
      <c r="R30" s="93" t="str">
        <f t="shared" si="2"/>
        <v>XXXXXXXX5</v>
      </c>
    </row>
    <row r="31" spans="1:18" ht="18" customHeight="1" x14ac:dyDescent="0.3">
      <c r="A31" s="79">
        <v>204</v>
      </c>
      <c r="B31" s="3" t="s">
        <v>185</v>
      </c>
      <c r="C31" s="1" t="s">
        <v>186</v>
      </c>
      <c r="D31" s="2"/>
      <c r="E31" s="3" t="s">
        <v>4</v>
      </c>
      <c r="F31" s="3" t="s">
        <v>29</v>
      </c>
      <c r="G31" s="84"/>
      <c r="H31" s="3" t="str">
        <f t="shared" si="4"/>
        <v>XXX</v>
      </c>
      <c r="I31" s="81" t="s">
        <v>18</v>
      </c>
      <c r="J31" s="1"/>
      <c r="K31" s="1"/>
      <c r="L31" s="97"/>
      <c r="M31" s="29"/>
      <c r="N31" s="29" t="s">
        <v>56</v>
      </c>
      <c r="O31" s="81" t="s">
        <v>18</v>
      </c>
      <c r="P31" s="29"/>
      <c r="Q31" s="83"/>
      <c r="R31" s="93"/>
    </row>
    <row r="32" spans="1:18" ht="18" customHeight="1" x14ac:dyDescent="0.3">
      <c r="A32" s="100">
        <v>205</v>
      </c>
      <c r="B32" s="3"/>
      <c r="C32" s="1" t="s">
        <v>259</v>
      </c>
      <c r="D32" s="1"/>
      <c r="E32" s="3"/>
      <c r="F32" s="3"/>
      <c r="G32" s="84"/>
      <c r="H32" s="3"/>
      <c r="I32" s="81" t="s">
        <v>18</v>
      </c>
      <c r="J32" s="1"/>
      <c r="K32" s="1"/>
      <c r="L32" s="97"/>
      <c r="M32" s="29"/>
      <c r="N32" s="29"/>
      <c r="O32" s="82"/>
      <c r="P32" s="29"/>
      <c r="Q32" s="83"/>
      <c r="R32" s="93"/>
    </row>
    <row r="33" spans="1:18" ht="26.4" x14ac:dyDescent="0.3">
      <c r="A33" s="79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216</v>
      </c>
      <c r="G33" s="84">
        <v>3916</v>
      </c>
      <c r="H33" s="3" t="str">
        <f t="shared" si="4"/>
        <v>XXX6</v>
      </c>
      <c r="I33" s="80" t="s">
        <v>5</v>
      </c>
      <c r="J33" s="1" t="s">
        <v>124</v>
      </c>
      <c r="K33" s="1" t="str">
        <f t="shared" si="0"/>
        <v>XXXX-XXXX-0692</v>
      </c>
      <c r="L33" s="97">
        <v>9100501198</v>
      </c>
      <c r="M33" s="29" t="str">
        <f t="shared" si="1"/>
        <v>XXXXXXXX98</v>
      </c>
      <c r="N33" s="29" t="s">
        <v>56</v>
      </c>
      <c r="O33" s="80" t="s">
        <v>5</v>
      </c>
      <c r="P33" s="29">
        <v>102087949</v>
      </c>
      <c r="Q33" s="83">
        <v>1129922768</v>
      </c>
      <c r="R33" s="93" t="str">
        <f t="shared" si="2"/>
        <v>XXXXXXXX8</v>
      </c>
    </row>
    <row r="34" spans="1:18" ht="26.4" x14ac:dyDescent="0.3">
      <c r="A34" s="79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4">
        <v>6828</v>
      </c>
      <c r="H34" s="3" t="str">
        <f t="shared" si="4"/>
        <v>XXX8</v>
      </c>
      <c r="I34" s="80" t="s">
        <v>5</v>
      </c>
      <c r="J34" s="1"/>
      <c r="K34" s="1" t="s">
        <v>250</v>
      </c>
      <c r="L34" s="97">
        <v>9866332034</v>
      </c>
      <c r="M34" s="29" t="str">
        <f t="shared" si="1"/>
        <v>XXXXXXXX34</v>
      </c>
      <c r="N34" s="29" t="s">
        <v>65</v>
      </c>
      <c r="O34" s="80" t="s">
        <v>5</v>
      </c>
      <c r="P34" s="29"/>
      <c r="Q34" s="83"/>
      <c r="R34" s="93"/>
    </row>
    <row r="35" spans="1:18" ht="18" customHeight="1" x14ac:dyDescent="0.3">
      <c r="A35" s="79">
        <v>208</v>
      </c>
      <c r="B35" s="3" t="s">
        <v>242</v>
      </c>
      <c r="C35" s="1" t="s">
        <v>243</v>
      </c>
      <c r="D35" s="1">
        <v>2005</v>
      </c>
      <c r="E35" s="3" t="s">
        <v>27</v>
      </c>
      <c r="F35" s="3" t="s">
        <v>30</v>
      </c>
      <c r="G35" s="84">
        <v>208</v>
      </c>
      <c r="H35" s="3" t="str">
        <f t="shared" si="4"/>
        <v>XXX8</v>
      </c>
      <c r="I35" s="80" t="s">
        <v>5</v>
      </c>
      <c r="J35" s="1" t="s">
        <v>246</v>
      </c>
      <c r="K35" s="1" t="s">
        <v>250</v>
      </c>
      <c r="L35" s="97" t="s">
        <v>247</v>
      </c>
      <c r="M35" s="29" t="str">
        <f t="shared" si="1"/>
        <v>XXXXXXXX74</v>
      </c>
      <c r="N35" s="29" t="s">
        <v>56</v>
      </c>
      <c r="O35" s="80" t="s">
        <v>5</v>
      </c>
      <c r="P35" s="29"/>
      <c r="Q35" s="83">
        <v>1129922784</v>
      </c>
      <c r="R35" s="93" t="str">
        <f t="shared" si="2"/>
        <v>XXXXXXXX4</v>
      </c>
    </row>
    <row r="36" spans="1:18" ht="18" customHeight="1" x14ac:dyDescent="0.3">
      <c r="A36" s="79">
        <v>209</v>
      </c>
      <c r="B36" s="3" t="s">
        <v>203</v>
      </c>
      <c r="C36" s="1" t="s">
        <v>204</v>
      </c>
      <c r="D36" s="2">
        <v>42439</v>
      </c>
      <c r="E36" s="3" t="s">
        <v>28</v>
      </c>
      <c r="F36" s="3" t="s">
        <v>212</v>
      </c>
      <c r="G36" s="84">
        <v>1459</v>
      </c>
      <c r="H36" s="3" t="str">
        <f t="shared" si="4"/>
        <v>XXX9</v>
      </c>
      <c r="I36" s="80" t="s">
        <v>5</v>
      </c>
      <c r="J36" s="1" t="s">
        <v>205</v>
      </c>
      <c r="K36" s="1" t="str">
        <f t="shared" si="0"/>
        <v>XXXX-XXXX-6732</v>
      </c>
      <c r="L36" s="97">
        <v>9885809995</v>
      </c>
      <c r="M36" s="29" t="str">
        <f t="shared" si="1"/>
        <v>XXXXXXXX95</v>
      </c>
      <c r="N36" s="29" t="s">
        <v>86</v>
      </c>
      <c r="O36" s="80" t="s">
        <v>5</v>
      </c>
      <c r="P36" s="29">
        <v>102087952</v>
      </c>
      <c r="Q36" s="83">
        <v>1129922793</v>
      </c>
      <c r="R36" s="93" t="str">
        <f t="shared" si="2"/>
        <v>XXXXXXXX3</v>
      </c>
    </row>
    <row r="37" spans="1:18" ht="18" customHeight="1" x14ac:dyDescent="0.3">
      <c r="A37" s="79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212</v>
      </c>
      <c r="G37" s="84">
        <v>6953</v>
      </c>
      <c r="H37" s="3" t="str">
        <f t="shared" si="4"/>
        <v>XXX3</v>
      </c>
      <c r="I37" s="80" t="s">
        <v>5</v>
      </c>
      <c r="J37" s="1" t="s">
        <v>108</v>
      </c>
      <c r="K37" s="1" t="str">
        <f t="shared" si="0"/>
        <v>XXXX-XXXX-3399</v>
      </c>
      <c r="L37" s="97">
        <v>9642115656</v>
      </c>
      <c r="M37" s="29" t="str">
        <f t="shared" si="1"/>
        <v>XXXXXXXX56</v>
      </c>
      <c r="N37" s="29" t="s">
        <v>65</v>
      </c>
      <c r="O37" s="80" t="s">
        <v>5</v>
      </c>
      <c r="P37" s="29">
        <v>102087953</v>
      </c>
      <c r="Q37" s="83">
        <v>1129922801</v>
      </c>
      <c r="R37" s="93" t="str">
        <f t="shared" si="2"/>
        <v>XXXXXXXX1</v>
      </c>
    </row>
    <row r="38" spans="1:18" ht="18" customHeight="1" x14ac:dyDescent="0.3">
      <c r="A38" s="79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212</v>
      </c>
      <c r="G38" s="84">
        <v>3551</v>
      </c>
      <c r="H38" s="3" t="str">
        <f t="shared" si="4"/>
        <v>XXX1</v>
      </c>
      <c r="I38" s="80" t="s">
        <v>5</v>
      </c>
      <c r="J38" s="1" t="s">
        <v>189</v>
      </c>
      <c r="K38" s="1" t="str">
        <f t="shared" si="0"/>
        <v>XXXX-XXXX-7485</v>
      </c>
      <c r="L38" s="97">
        <v>8341436085</v>
      </c>
      <c r="M38" s="29" t="str">
        <f t="shared" si="1"/>
        <v>XXXXXXXX85</v>
      </c>
      <c r="N38" s="29" t="s">
        <v>65</v>
      </c>
      <c r="O38" s="80" t="s">
        <v>5</v>
      </c>
      <c r="P38" s="29">
        <v>102087954</v>
      </c>
      <c r="Q38" s="83">
        <v>1129922807</v>
      </c>
      <c r="R38" s="93" t="str">
        <f t="shared" si="2"/>
        <v>XXXXXXXX7</v>
      </c>
    </row>
    <row r="39" spans="1:18" ht="18" customHeight="1" x14ac:dyDescent="0.3">
      <c r="A39" s="100">
        <v>212</v>
      </c>
      <c r="B39" s="3"/>
      <c r="C39" s="1" t="s">
        <v>244</v>
      </c>
      <c r="D39" s="1"/>
      <c r="E39" s="3"/>
      <c r="F39" s="3"/>
      <c r="G39" s="84"/>
      <c r="H39" s="3"/>
      <c r="I39" s="81" t="s">
        <v>18</v>
      </c>
      <c r="J39" s="1"/>
      <c r="K39" s="1"/>
      <c r="L39" s="97"/>
      <c r="M39" s="29"/>
      <c r="N39" s="29"/>
      <c r="O39" s="82"/>
      <c r="P39" s="29"/>
      <c r="Q39" s="83"/>
      <c r="R39" s="93"/>
    </row>
    <row r="40" spans="1:18" ht="18" customHeight="1" x14ac:dyDescent="0.3">
      <c r="A40" s="79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4">
        <v>4094</v>
      </c>
      <c r="H40" s="3" t="str">
        <f t="shared" si="4"/>
        <v>XXX4</v>
      </c>
      <c r="I40" s="81" t="s">
        <v>18</v>
      </c>
      <c r="J40" s="1" t="s">
        <v>83</v>
      </c>
      <c r="K40" s="1" t="str">
        <f t="shared" si="0"/>
        <v>XXXX-XXXX-3982</v>
      </c>
      <c r="L40" s="97">
        <v>9666600846</v>
      </c>
      <c r="M40" s="29" t="str">
        <f t="shared" si="1"/>
        <v>XXXXXXXX46</v>
      </c>
      <c r="N40" s="29" t="s">
        <v>65</v>
      </c>
      <c r="O40" s="80" t="s">
        <v>5</v>
      </c>
      <c r="P40" s="29">
        <v>102087956</v>
      </c>
      <c r="Q40" s="83">
        <v>1129922820</v>
      </c>
      <c r="R40" s="93" t="str">
        <f t="shared" si="2"/>
        <v>XXXXXXXX0</v>
      </c>
    </row>
    <row r="41" spans="1:18" ht="18" customHeight="1" x14ac:dyDescent="0.3">
      <c r="A41" s="100">
        <v>302</v>
      </c>
      <c r="B41" s="3"/>
      <c r="C41" s="1" t="s">
        <v>245</v>
      </c>
      <c r="D41" s="1"/>
      <c r="E41" s="3"/>
      <c r="F41" s="3"/>
      <c r="G41" s="84"/>
      <c r="H41" s="3"/>
      <c r="I41" s="81" t="s">
        <v>18</v>
      </c>
      <c r="J41" s="1"/>
      <c r="K41" s="1"/>
      <c r="L41" s="97"/>
      <c r="M41" s="29"/>
      <c r="N41" s="1"/>
      <c r="O41" s="82"/>
      <c r="P41" s="29"/>
      <c r="Q41" s="83"/>
      <c r="R41" s="93"/>
    </row>
    <row r="42" spans="1:18" ht="26.4" x14ac:dyDescent="0.3">
      <c r="A42" s="79">
        <v>303</v>
      </c>
      <c r="B42" s="3" t="s">
        <v>192</v>
      </c>
      <c r="C42" s="1" t="s">
        <v>104</v>
      </c>
      <c r="D42" s="2">
        <v>44480</v>
      </c>
      <c r="E42" s="3" t="s">
        <v>4</v>
      </c>
      <c r="F42" s="3" t="s">
        <v>109</v>
      </c>
      <c r="G42" s="84">
        <v>9823</v>
      </c>
      <c r="H42" s="3" t="str">
        <f t="shared" si="4"/>
        <v>XXX3</v>
      </c>
      <c r="I42" s="81" t="s">
        <v>18</v>
      </c>
      <c r="J42" s="1" t="s">
        <v>110</v>
      </c>
      <c r="K42" s="1" t="str">
        <f t="shared" si="0"/>
        <v>XXXX-XXXX-4993</v>
      </c>
      <c r="L42" s="97">
        <v>7569623188</v>
      </c>
      <c r="M42" s="29" t="str">
        <f t="shared" si="1"/>
        <v>XXXXXXXX88</v>
      </c>
      <c r="N42" s="29" t="s">
        <v>65</v>
      </c>
      <c r="O42" s="80" t="s">
        <v>5</v>
      </c>
      <c r="P42" s="29">
        <v>102087958</v>
      </c>
      <c r="Q42" s="83">
        <v>1129922837</v>
      </c>
      <c r="R42" s="93" t="str">
        <f t="shared" si="2"/>
        <v>XXXXXXXX7</v>
      </c>
    </row>
    <row r="43" spans="1:18" ht="18" customHeight="1" x14ac:dyDescent="0.3">
      <c r="A43" s="79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4">
        <v>9374</v>
      </c>
      <c r="H43" s="3" t="str">
        <f t="shared" si="4"/>
        <v>XXX4</v>
      </c>
      <c r="I43" s="81" t="s">
        <v>18</v>
      </c>
      <c r="J43" s="1"/>
      <c r="K43" s="1" t="s">
        <v>250</v>
      </c>
      <c r="L43" s="97">
        <v>8106490701</v>
      </c>
      <c r="M43" s="29" t="str">
        <f t="shared" si="1"/>
        <v>XXXXXXXX01</v>
      </c>
      <c r="N43" s="29" t="s">
        <v>65</v>
      </c>
      <c r="O43" s="80" t="s">
        <v>5</v>
      </c>
      <c r="P43" s="29"/>
      <c r="Q43" s="83"/>
      <c r="R43" s="93"/>
    </row>
    <row r="44" spans="1:18" ht="18" customHeight="1" x14ac:dyDescent="0.3">
      <c r="A44" s="79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4">
        <v>6031</v>
      </c>
      <c r="H44" s="3" t="str">
        <f t="shared" si="4"/>
        <v>XXX1</v>
      </c>
      <c r="I44" s="81" t="s">
        <v>18</v>
      </c>
      <c r="J44" s="1"/>
      <c r="K44" s="1" t="s">
        <v>250</v>
      </c>
      <c r="L44" s="97">
        <v>8886394444</v>
      </c>
      <c r="M44" s="29" t="str">
        <f t="shared" si="1"/>
        <v>XXXXXXXX44</v>
      </c>
      <c r="N44" s="29" t="s">
        <v>65</v>
      </c>
      <c r="O44" s="80" t="s">
        <v>5</v>
      </c>
      <c r="P44" s="29" t="s">
        <v>251</v>
      </c>
      <c r="Q44" s="83">
        <v>1129922859</v>
      </c>
      <c r="R44" s="93" t="str">
        <f t="shared" si="2"/>
        <v>XXXXXXXX9</v>
      </c>
    </row>
    <row r="45" spans="1:18" ht="18" customHeight="1" x14ac:dyDescent="0.3">
      <c r="A45" s="100">
        <v>306</v>
      </c>
      <c r="B45" s="3"/>
      <c r="C45" s="1" t="s">
        <v>260</v>
      </c>
      <c r="D45" s="1"/>
      <c r="E45" s="3"/>
      <c r="F45" s="3"/>
      <c r="G45" s="84"/>
      <c r="H45" s="3"/>
      <c r="I45" s="80" t="s">
        <v>5</v>
      </c>
      <c r="J45" s="1"/>
      <c r="K45" s="1"/>
      <c r="L45" s="97"/>
      <c r="M45" s="29"/>
      <c r="N45" s="1"/>
      <c r="O45" s="82"/>
      <c r="P45" s="29"/>
      <c r="Q45" s="83"/>
      <c r="R45" s="93"/>
    </row>
    <row r="46" spans="1:18" ht="26.4" x14ac:dyDescent="0.3">
      <c r="A46" s="79">
        <v>307</v>
      </c>
      <c r="B46" s="3" t="s">
        <v>215</v>
      </c>
      <c r="C46" s="1" t="s">
        <v>106</v>
      </c>
      <c r="D46" s="2">
        <v>38674</v>
      </c>
      <c r="E46" s="3" t="s">
        <v>27</v>
      </c>
      <c r="F46" s="3" t="s">
        <v>30</v>
      </c>
      <c r="G46" s="84">
        <v>17916</v>
      </c>
      <c r="H46" s="3" t="str">
        <f t="shared" si="4"/>
        <v>XXX6</v>
      </c>
      <c r="I46" s="80" t="s">
        <v>5</v>
      </c>
      <c r="J46" s="1" t="s">
        <v>125</v>
      </c>
      <c r="K46" s="1" t="str">
        <f t="shared" si="0"/>
        <v>XXXX-XXXX-6549</v>
      </c>
      <c r="L46" s="97">
        <v>9642174652</v>
      </c>
      <c r="M46" s="29" t="str">
        <f t="shared" si="1"/>
        <v>XXXXXXXX52</v>
      </c>
      <c r="N46" s="29" t="s">
        <v>56</v>
      </c>
      <c r="O46" s="80" t="s">
        <v>5</v>
      </c>
      <c r="P46" s="29">
        <v>102087962</v>
      </c>
      <c r="Q46" s="83">
        <v>1129922884</v>
      </c>
      <c r="R46" s="93" t="str">
        <f t="shared" si="2"/>
        <v>XXXXXXXX4</v>
      </c>
    </row>
    <row r="47" spans="1:18" ht="18" customHeight="1" x14ac:dyDescent="0.3">
      <c r="A47" s="79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4">
        <v>11840</v>
      </c>
      <c r="H47" s="3" t="str">
        <f t="shared" si="4"/>
        <v>XXX0</v>
      </c>
      <c r="I47" s="80" t="s">
        <v>5</v>
      </c>
      <c r="J47" s="1" t="s">
        <v>82</v>
      </c>
      <c r="K47" s="1" t="str">
        <f t="shared" si="0"/>
        <v>XXXX-XXXX-0278</v>
      </c>
      <c r="L47" s="97">
        <v>8099994599</v>
      </c>
      <c r="M47" s="29" t="str">
        <f t="shared" si="1"/>
        <v>XXXXXXXX99</v>
      </c>
      <c r="N47" s="29" t="s">
        <v>65</v>
      </c>
      <c r="O47" s="80" t="s">
        <v>5</v>
      </c>
      <c r="P47" s="29"/>
      <c r="Q47" s="83"/>
      <c r="R47" s="93"/>
    </row>
    <row r="48" spans="1:18" ht="26.4" x14ac:dyDescent="0.3">
      <c r="A48" s="79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212</v>
      </c>
      <c r="G48" s="84">
        <v>10738</v>
      </c>
      <c r="H48" s="3" t="str">
        <f t="shared" si="4"/>
        <v>XXX8</v>
      </c>
      <c r="I48" s="80" t="s">
        <v>5</v>
      </c>
      <c r="J48" s="1" t="s">
        <v>187</v>
      </c>
      <c r="K48" s="1" t="str">
        <f t="shared" si="0"/>
        <v>XXXX-XXXX-5854</v>
      </c>
      <c r="L48" s="97">
        <v>8886922445</v>
      </c>
      <c r="M48" s="29" t="str">
        <f t="shared" si="1"/>
        <v>XXXXXXXX45</v>
      </c>
      <c r="N48" s="29" t="s">
        <v>65</v>
      </c>
      <c r="O48" s="80" t="s">
        <v>5</v>
      </c>
      <c r="P48" s="29"/>
      <c r="Q48" s="83">
        <v>1129922900</v>
      </c>
      <c r="R48" s="93" t="str">
        <f t="shared" si="2"/>
        <v>XXXXXXXX0</v>
      </c>
    </row>
    <row r="49" spans="1:18" ht="18" customHeight="1" x14ac:dyDescent="0.3">
      <c r="A49" s="100">
        <v>310</v>
      </c>
      <c r="B49" s="3"/>
      <c r="C49" s="1" t="s">
        <v>261</v>
      </c>
      <c r="D49" s="1"/>
      <c r="E49" s="3"/>
      <c r="F49" s="3"/>
      <c r="G49" s="84"/>
      <c r="H49" s="3"/>
      <c r="I49" s="81" t="s">
        <v>18</v>
      </c>
      <c r="J49" s="1"/>
      <c r="K49" s="1"/>
      <c r="L49" s="97"/>
      <c r="M49" s="29"/>
      <c r="N49" s="1"/>
      <c r="O49" s="82"/>
      <c r="P49" s="29"/>
      <c r="Q49" s="83"/>
      <c r="R49" s="93"/>
    </row>
    <row r="50" spans="1:18" ht="26.4" x14ac:dyDescent="0.3">
      <c r="A50" s="79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212</v>
      </c>
      <c r="G50" s="84">
        <v>4475</v>
      </c>
      <c r="H50" s="3" t="str">
        <f t="shared" si="4"/>
        <v>XXX5</v>
      </c>
      <c r="I50" s="80" t="s">
        <v>5</v>
      </c>
      <c r="J50" s="1" t="s">
        <v>133</v>
      </c>
      <c r="K50" s="1" t="str">
        <f t="shared" si="0"/>
        <v>XXXX-XXXX-1424</v>
      </c>
      <c r="L50" s="97">
        <v>9491825383</v>
      </c>
      <c r="M50" s="29" t="str">
        <f t="shared" si="1"/>
        <v>XXXXXXXX83</v>
      </c>
      <c r="N50" s="29" t="s">
        <v>65</v>
      </c>
      <c r="O50" s="80" t="s">
        <v>5</v>
      </c>
      <c r="P50" s="29">
        <v>102087966</v>
      </c>
      <c r="Q50" s="83">
        <v>1129922923</v>
      </c>
      <c r="R50" s="93" t="str">
        <f t="shared" si="2"/>
        <v>XXXXXXXX3</v>
      </c>
    </row>
    <row r="51" spans="1:18" ht="18" customHeight="1" x14ac:dyDescent="0.3">
      <c r="A51" s="79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4">
        <v>45</v>
      </c>
      <c r="H51" s="3" t="str">
        <f t="shared" si="4"/>
        <v>XXX5</v>
      </c>
      <c r="I51" s="88" t="s">
        <v>18</v>
      </c>
      <c r="J51" s="1" t="s">
        <v>191</v>
      </c>
      <c r="K51" s="1" t="str">
        <f t="shared" si="0"/>
        <v>XXXX-XXXX-9859</v>
      </c>
      <c r="L51" s="97">
        <v>9441284167</v>
      </c>
      <c r="M51" s="29" t="str">
        <f t="shared" si="1"/>
        <v>XXXXXXXX67</v>
      </c>
      <c r="N51" s="29" t="s">
        <v>56</v>
      </c>
      <c r="O51" s="80" t="s">
        <v>5</v>
      </c>
      <c r="P51" s="29" t="s">
        <v>251</v>
      </c>
      <c r="Q51" s="83">
        <v>1129922925</v>
      </c>
      <c r="R51" s="93" t="str">
        <f t="shared" si="2"/>
        <v>XXXXXXXX5</v>
      </c>
    </row>
    <row r="52" spans="1:18" ht="18" customHeight="1" x14ac:dyDescent="0.3">
      <c r="A52" s="79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4">
        <v>9235</v>
      </c>
      <c r="H52" s="3" t="str">
        <f t="shared" si="4"/>
        <v>XXX5</v>
      </c>
      <c r="I52" s="88" t="s">
        <v>18</v>
      </c>
      <c r="J52" s="1" t="s">
        <v>188</v>
      </c>
      <c r="K52" s="1" t="str">
        <f t="shared" si="0"/>
        <v>XXXX-XXXX-3091</v>
      </c>
      <c r="L52" s="97">
        <v>9052338929</v>
      </c>
      <c r="M52" s="29" t="str">
        <f t="shared" si="1"/>
        <v>XXXXXXXX29</v>
      </c>
      <c r="N52" s="29" t="s">
        <v>65</v>
      </c>
      <c r="O52" s="89" t="s">
        <v>5</v>
      </c>
      <c r="P52" s="29">
        <v>102087968</v>
      </c>
      <c r="Q52" s="83">
        <v>1129922927</v>
      </c>
      <c r="R52" s="93" t="str">
        <f t="shared" si="2"/>
        <v>XXXXXXXX7</v>
      </c>
    </row>
    <row r="53" spans="1:18" ht="18" customHeight="1" x14ac:dyDescent="0.3">
      <c r="A53" s="79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4">
        <v>4310</v>
      </c>
      <c r="H53" s="3" t="str">
        <f t="shared" si="4"/>
        <v>XXX0</v>
      </c>
      <c r="I53" s="81" t="s">
        <v>18</v>
      </c>
      <c r="J53" s="1"/>
      <c r="K53" s="1" t="s">
        <v>250</v>
      </c>
      <c r="L53" s="97">
        <v>9172125515</v>
      </c>
      <c r="M53" s="29" t="str">
        <f t="shared" si="1"/>
        <v>XXXXXXXX15</v>
      </c>
      <c r="N53" s="29" t="s">
        <v>65</v>
      </c>
      <c r="O53" s="80" t="s">
        <v>5</v>
      </c>
      <c r="P53" s="29"/>
      <c r="Q53" s="83"/>
      <c r="R53" s="93"/>
    </row>
    <row r="54" spans="1:18" ht="18" customHeight="1" x14ac:dyDescent="0.3">
      <c r="A54" s="100">
        <v>403</v>
      </c>
      <c r="B54" s="3"/>
      <c r="C54" s="1" t="s">
        <v>262</v>
      </c>
      <c r="D54" s="1"/>
      <c r="E54" s="3"/>
      <c r="F54" s="3"/>
      <c r="G54" s="84"/>
      <c r="H54" s="3"/>
      <c r="I54" s="81" t="s">
        <v>18</v>
      </c>
      <c r="J54" s="1"/>
      <c r="K54" s="1"/>
      <c r="L54" s="97"/>
      <c r="M54" s="29"/>
      <c r="N54" s="1"/>
      <c r="O54" s="82"/>
      <c r="P54" s="29"/>
      <c r="Q54" s="83"/>
      <c r="R54" s="93"/>
    </row>
    <row r="55" spans="1:18" ht="18" customHeight="1" x14ac:dyDescent="0.3">
      <c r="A55" s="100">
        <v>404</v>
      </c>
      <c r="B55" s="3"/>
      <c r="C55" s="1" t="s">
        <v>265</v>
      </c>
      <c r="D55" s="1"/>
      <c r="E55" s="3"/>
      <c r="F55" s="3"/>
      <c r="G55" s="84"/>
      <c r="H55" s="3"/>
      <c r="I55" s="80" t="s">
        <v>5</v>
      </c>
      <c r="J55" s="1"/>
      <c r="K55" s="1"/>
      <c r="L55" s="97"/>
      <c r="M55" s="29"/>
      <c r="N55" s="1"/>
      <c r="O55" s="82"/>
      <c r="P55" s="29"/>
      <c r="Q55" s="83"/>
      <c r="R55" s="93"/>
    </row>
    <row r="56" spans="1:18" ht="18" customHeight="1" x14ac:dyDescent="0.3">
      <c r="A56" s="100">
        <v>405</v>
      </c>
      <c r="B56" s="3"/>
      <c r="C56" s="1" t="s">
        <v>266</v>
      </c>
      <c r="D56" s="1"/>
      <c r="E56" s="3"/>
      <c r="F56" s="3"/>
      <c r="G56" s="84"/>
      <c r="H56" s="3"/>
      <c r="I56" s="81" t="s">
        <v>18</v>
      </c>
      <c r="J56" s="1"/>
      <c r="K56" s="1"/>
      <c r="L56" s="97"/>
      <c r="M56" s="29"/>
      <c r="N56" s="1"/>
      <c r="O56" s="82"/>
      <c r="P56" s="29"/>
      <c r="Q56" s="83"/>
      <c r="R56" s="93"/>
    </row>
    <row r="57" spans="1:18" ht="26.4" x14ac:dyDescent="0.3">
      <c r="A57" s="79">
        <v>406</v>
      </c>
      <c r="B57" s="3" t="s">
        <v>217</v>
      </c>
      <c r="C57" s="1" t="s">
        <v>218</v>
      </c>
      <c r="D57" s="2">
        <v>39273</v>
      </c>
      <c r="E57" s="3" t="s">
        <v>89</v>
      </c>
      <c r="F57" s="3" t="s">
        <v>30</v>
      </c>
      <c r="G57" s="84">
        <v>9383</v>
      </c>
      <c r="H57" s="3" t="str">
        <f t="shared" si="4"/>
        <v>XXX3</v>
      </c>
      <c r="I57" s="80" t="s">
        <v>5</v>
      </c>
      <c r="J57" s="1" t="s">
        <v>219</v>
      </c>
      <c r="K57" s="1" t="str">
        <f t="shared" si="0"/>
        <v>XXXX-XXXX-6746</v>
      </c>
      <c r="L57" s="97">
        <v>8978833554</v>
      </c>
      <c r="M57" s="29" t="str">
        <f t="shared" si="1"/>
        <v>XXXXXXXX54</v>
      </c>
      <c r="N57" s="29" t="s">
        <v>56</v>
      </c>
      <c r="O57" s="80" t="s">
        <v>5</v>
      </c>
      <c r="P57" s="29">
        <v>1103711139</v>
      </c>
      <c r="Q57" s="83">
        <v>1129922942</v>
      </c>
      <c r="R57" s="93" t="str">
        <f t="shared" si="2"/>
        <v>XXXXXXXX2</v>
      </c>
    </row>
    <row r="58" spans="1:18" ht="18" customHeight="1" x14ac:dyDescent="0.3">
      <c r="A58" s="79">
        <v>407</v>
      </c>
      <c r="B58" s="3" t="s">
        <v>227</v>
      </c>
      <c r="C58" s="1" t="s">
        <v>223</v>
      </c>
      <c r="D58" s="2">
        <v>38591</v>
      </c>
      <c r="E58" s="3" t="s">
        <v>27</v>
      </c>
      <c r="F58" s="3" t="s">
        <v>30</v>
      </c>
      <c r="G58" s="84">
        <v>12695</v>
      </c>
      <c r="H58" s="3" t="str">
        <f t="shared" si="4"/>
        <v>XXX5</v>
      </c>
      <c r="I58" s="80"/>
      <c r="J58" s="1" t="s">
        <v>228</v>
      </c>
      <c r="K58" s="1" t="str">
        <f t="shared" si="0"/>
        <v>XXXX-XXXX-4782</v>
      </c>
      <c r="L58" s="97" t="s">
        <v>230</v>
      </c>
      <c r="M58" s="29" t="str">
        <f t="shared" si="1"/>
        <v>XXXXXXXX29</v>
      </c>
      <c r="N58" s="29" t="s">
        <v>56</v>
      </c>
      <c r="O58" s="80" t="s">
        <v>5</v>
      </c>
      <c r="P58" s="29" t="s">
        <v>251</v>
      </c>
      <c r="Q58" s="83">
        <v>1129922953</v>
      </c>
      <c r="R58" s="93" t="str">
        <f t="shared" si="2"/>
        <v>XXXXXXXX3</v>
      </c>
    </row>
    <row r="59" spans="1:18" ht="21" customHeight="1" x14ac:dyDescent="0.3">
      <c r="A59" s="79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4">
        <v>1061</v>
      </c>
      <c r="H59" s="3" t="str">
        <f t="shared" si="4"/>
        <v>XXX1</v>
      </c>
      <c r="I59" s="80" t="s">
        <v>5</v>
      </c>
      <c r="J59" s="1"/>
      <c r="K59" s="1" t="s">
        <v>250</v>
      </c>
      <c r="L59" s="97">
        <v>9731149966</v>
      </c>
      <c r="M59" s="29" t="str">
        <f t="shared" si="1"/>
        <v>XXXXXXXX66</v>
      </c>
      <c r="N59" s="29" t="s">
        <v>65</v>
      </c>
      <c r="O59" s="80" t="s">
        <v>5</v>
      </c>
      <c r="P59" s="29">
        <v>102087975</v>
      </c>
      <c r="Q59" s="83">
        <v>1129922960</v>
      </c>
      <c r="R59" s="93" t="str">
        <f t="shared" si="2"/>
        <v>XXXXXXXX0</v>
      </c>
    </row>
    <row r="60" spans="1:18" ht="18" customHeight="1" x14ac:dyDescent="0.3">
      <c r="A60" s="79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212</v>
      </c>
      <c r="G60" s="84">
        <v>9524</v>
      </c>
      <c r="H60" s="3" t="str">
        <f t="shared" si="4"/>
        <v>XXX4</v>
      </c>
      <c r="I60" s="81" t="s">
        <v>18</v>
      </c>
      <c r="J60" s="1"/>
      <c r="K60" s="1" t="s">
        <v>250</v>
      </c>
      <c r="L60" s="97">
        <v>9490213534</v>
      </c>
      <c r="M60" s="29" t="str">
        <f t="shared" si="1"/>
        <v>XXXXXXXX34</v>
      </c>
      <c r="N60" s="29" t="s">
        <v>65</v>
      </c>
      <c r="O60" s="80" t="s">
        <v>5</v>
      </c>
      <c r="P60" s="29"/>
      <c r="Q60" s="1"/>
      <c r="R60" s="93"/>
    </row>
    <row r="61" spans="1:18" ht="26.4" x14ac:dyDescent="0.3">
      <c r="A61" s="79">
        <v>410</v>
      </c>
      <c r="B61" s="3" t="s">
        <v>112</v>
      </c>
      <c r="C61" s="1" t="s">
        <v>113</v>
      </c>
      <c r="D61" s="90" t="s">
        <v>114</v>
      </c>
      <c r="E61" s="3" t="s">
        <v>28</v>
      </c>
      <c r="F61" s="3" t="s">
        <v>212</v>
      </c>
      <c r="G61" s="84">
        <v>2270</v>
      </c>
      <c r="H61" s="3" t="str">
        <f t="shared" si="4"/>
        <v>XXX0</v>
      </c>
      <c r="I61" s="80" t="s">
        <v>5</v>
      </c>
      <c r="J61" s="1"/>
      <c r="K61" s="1"/>
      <c r="L61" s="97">
        <v>9440376126</v>
      </c>
      <c r="M61" s="29" t="str">
        <f t="shared" si="1"/>
        <v>XXXXXXXX26</v>
      </c>
      <c r="N61" s="29" t="s">
        <v>65</v>
      </c>
      <c r="O61" s="80" t="s">
        <v>5</v>
      </c>
      <c r="P61" s="29" t="s">
        <v>251</v>
      </c>
      <c r="Q61" s="1">
        <v>1129922979</v>
      </c>
      <c r="R61" s="93" t="str">
        <f t="shared" si="2"/>
        <v>XXXXXXXX9</v>
      </c>
    </row>
    <row r="62" spans="1:18" ht="18" customHeight="1" x14ac:dyDescent="0.3">
      <c r="A62" s="79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212</v>
      </c>
      <c r="G62" s="84"/>
      <c r="H62" s="3"/>
      <c r="I62" s="80" t="s">
        <v>5</v>
      </c>
      <c r="J62" s="1" t="s">
        <v>118</v>
      </c>
      <c r="K62" s="1" t="str">
        <f t="shared" si="0"/>
        <v>XXXX-XXXX-0844</v>
      </c>
      <c r="L62" s="97">
        <v>8019746225</v>
      </c>
      <c r="M62" s="29" t="str">
        <f t="shared" si="1"/>
        <v>XXXXXXXX25</v>
      </c>
      <c r="N62" s="29" t="s">
        <v>65</v>
      </c>
      <c r="O62" s="81" t="s">
        <v>18</v>
      </c>
      <c r="P62" s="29" t="s">
        <v>251</v>
      </c>
      <c r="Q62" s="83">
        <v>1129922983</v>
      </c>
      <c r="R62" s="93" t="str">
        <f t="shared" si="2"/>
        <v>XXXXXXXX3</v>
      </c>
    </row>
    <row r="63" spans="1:18" ht="18" customHeight="1" x14ac:dyDescent="0.3">
      <c r="A63" s="100">
        <v>412</v>
      </c>
      <c r="B63" s="3"/>
      <c r="C63" s="1" t="s">
        <v>263</v>
      </c>
      <c r="D63" s="1"/>
      <c r="E63" s="3"/>
      <c r="F63" s="3"/>
      <c r="G63" s="84"/>
      <c r="H63" s="3"/>
      <c r="I63" s="80" t="s">
        <v>5</v>
      </c>
      <c r="J63" s="1"/>
      <c r="K63" s="1"/>
      <c r="L63" s="97"/>
      <c r="M63" s="29"/>
      <c r="N63" s="1"/>
      <c r="O63" s="29"/>
      <c r="P63" s="29"/>
      <c r="Q63" s="83"/>
      <c r="R63" s="93"/>
    </row>
    <row r="64" spans="1:18" ht="18" customHeight="1" thickBot="1" x14ac:dyDescent="0.35">
      <c r="A64" s="101">
        <v>501</v>
      </c>
      <c r="B64" s="7"/>
      <c r="C64" s="8" t="s">
        <v>264</v>
      </c>
      <c r="D64" s="8"/>
      <c r="E64" s="7"/>
      <c r="F64" s="7"/>
      <c r="G64" s="91"/>
      <c r="H64" s="7"/>
      <c r="I64" s="94" t="s">
        <v>18</v>
      </c>
      <c r="J64" s="8"/>
      <c r="K64" s="8"/>
      <c r="L64" s="99"/>
      <c r="M64" s="92"/>
      <c r="N64" s="8"/>
      <c r="O64" s="92"/>
      <c r="P64" s="92"/>
      <c r="Q64" s="95"/>
      <c r="R64" s="96"/>
    </row>
  </sheetData>
  <mergeCells count="2">
    <mergeCell ref="A2:R2"/>
    <mergeCell ref="A1:R1"/>
  </mergeCells>
  <phoneticPr fontId="2" type="noConversion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4" x14ac:dyDescent="0.45"/>
  <cols>
    <col min="1" max="1" width="6.77734375" bestFit="1" customWidth="1"/>
    <col min="2" max="2" width="21.33203125" customWidth="1"/>
    <col min="3" max="3" width="9.88671875" bestFit="1" customWidth="1"/>
    <col min="4" max="4" width="14.33203125" bestFit="1" customWidth="1"/>
    <col min="5" max="5" width="13.109375" style="28" bestFit="1" customWidth="1"/>
    <col min="6" max="6" width="12.33203125" style="28" customWidth="1"/>
    <col min="7" max="7" width="10.44140625" style="28" bestFit="1" customWidth="1"/>
    <col min="8" max="8" width="11" style="28" customWidth="1"/>
    <col min="9" max="16377" width="8.77734375" style="28"/>
    <col min="16378" max="16384" width="8.77734375" style="4"/>
  </cols>
  <sheetData>
    <row r="1" spans="1:8" ht="36" customHeight="1" x14ac:dyDescent="0.6">
      <c r="A1" s="114"/>
      <c r="B1" s="116" t="s">
        <v>69</v>
      </c>
      <c r="C1" s="117"/>
      <c r="D1" s="117"/>
      <c r="E1" s="117"/>
      <c r="F1" s="117"/>
      <c r="G1" s="117"/>
      <c r="H1" s="118"/>
    </row>
    <row r="2" spans="1:8" ht="22.05" customHeight="1" x14ac:dyDescent="0.45">
      <c r="A2" s="115"/>
      <c r="B2" s="119" t="s">
        <v>70</v>
      </c>
      <c r="C2" s="120"/>
      <c r="D2" s="120"/>
      <c r="E2" s="120"/>
      <c r="F2" s="120"/>
      <c r="G2" s="120"/>
      <c r="H2" s="121"/>
    </row>
    <row r="3" spans="1:8" ht="49.2" thickBot="1" x14ac:dyDescent="0.5">
      <c r="A3" s="40" t="s">
        <v>0</v>
      </c>
      <c r="B3" s="41" t="s">
        <v>68</v>
      </c>
      <c r="C3" s="42" t="s">
        <v>62</v>
      </c>
      <c r="D3" s="41" t="s">
        <v>179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45">
      <c r="A4" s="44" t="s">
        <v>6</v>
      </c>
      <c r="B4" s="45" t="s">
        <v>139</v>
      </c>
      <c r="C4" s="45">
        <v>9949005130</v>
      </c>
      <c r="D4" s="46" t="s">
        <v>140</v>
      </c>
      <c r="E4" s="45" t="s">
        <v>141</v>
      </c>
      <c r="F4" s="46" t="s">
        <v>142</v>
      </c>
      <c r="G4" s="46" t="s">
        <v>143</v>
      </c>
      <c r="H4" s="47" t="s">
        <v>143</v>
      </c>
    </row>
    <row r="5" spans="1:8" ht="15" customHeight="1" x14ac:dyDescent="0.45">
      <c r="A5" s="30" t="s">
        <v>7</v>
      </c>
      <c r="B5" s="1" t="s">
        <v>144</v>
      </c>
      <c r="C5" s="1">
        <v>8501089631</v>
      </c>
      <c r="D5" s="29">
        <v>9849268948</v>
      </c>
      <c r="E5" s="1" t="s">
        <v>145</v>
      </c>
      <c r="F5" s="35">
        <v>9270</v>
      </c>
      <c r="G5" s="29" t="s">
        <v>143</v>
      </c>
      <c r="H5" s="32" t="s">
        <v>143</v>
      </c>
    </row>
    <row r="6" spans="1:8" ht="15" customHeight="1" x14ac:dyDescent="0.45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45">
      <c r="A7" s="30">
        <v>103</v>
      </c>
      <c r="B7" s="1" t="s">
        <v>180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45">
      <c r="A8" s="30">
        <v>106</v>
      </c>
      <c r="B8" s="1" t="s">
        <v>146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45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45">
      <c r="A10" s="30">
        <v>110</v>
      </c>
      <c r="B10" s="1" t="s">
        <v>147</v>
      </c>
      <c r="C10" s="1">
        <v>8919879180</v>
      </c>
      <c r="D10" s="29">
        <v>9395154320</v>
      </c>
      <c r="E10" s="1" t="s">
        <v>148</v>
      </c>
      <c r="F10" s="35">
        <v>9054</v>
      </c>
      <c r="G10" s="29" t="s">
        <v>143</v>
      </c>
      <c r="H10" s="32" t="s">
        <v>143</v>
      </c>
    </row>
    <row r="11" spans="1:8" ht="15" customHeight="1" x14ac:dyDescent="0.45">
      <c r="A11" s="30">
        <v>111</v>
      </c>
      <c r="B11" s="1" t="s">
        <v>149</v>
      </c>
      <c r="C11" s="1">
        <v>8074809184</v>
      </c>
      <c r="D11" s="29">
        <v>8977774751</v>
      </c>
      <c r="E11" s="1" t="s">
        <v>150</v>
      </c>
      <c r="F11" s="35">
        <v>9114</v>
      </c>
      <c r="G11" s="29" t="s">
        <v>143</v>
      </c>
      <c r="H11" s="32" t="s">
        <v>143</v>
      </c>
    </row>
    <row r="12" spans="1:8" ht="15" customHeight="1" x14ac:dyDescent="0.45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45">
      <c r="A13" s="30">
        <v>203</v>
      </c>
      <c r="B13" s="1" t="s">
        <v>151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45">
      <c r="A14" s="30">
        <v>204</v>
      </c>
      <c r="B14" s="1" t="s">
        <v>152</v>
      </c>
      <c r="C14" s="1">
        <v>7995642029</v>
      </c>
      <c r="D14" s="29">
        <v>9908088809</v>
      </c>
      <c r="E14" s="1" t="s">
        <v>153</v>
      </c>
      <c r="F14" s="39"/>
      <c r="G14" s="29" t="s">
        <v>143</v>
      </c>
      <c r="H14" s="32" t="s">
        <v>143</v>
      </c>
    </row>
    <row r="15" spans="1:8" ht="15" customHeight="1" x14ac:dyDescent="0.45">
      <c r="A15" s="30">
        <v>206</v>
      </c>
      <c r="B15" s="36"/>
      <c r="C15" s="36"/>
      <c r="D15" s="35"/>
      <c r="E15" s="1" t="s">
        <v>178</v>
      </c>
      <c r="F15" s="35"/>
      <c r="G15" s="35"/>
      <c r="H15" s="37"/>
    </row>
    <row r="16" spans="1:8" ht="15" customHeight="1" x14ac:dyDescent="0.45">
      <c r="A16" s="30">
        <v>208</v>
      </c>
      <c r="B16" s="1" t="s">
        <v>155</v>
      </c>
      <c r="C16" s="1">
        <v>9676592931</v>
      </c>
      <c r="D16" s="29">
        <v>9949355674</v>
      </c>
      <c r="E16" s="1" t="s">
        <v>156</v>
      </c>
      <c r="F16" s="29" t="s">
        <v>143</v>
      </c>
      <c r="G16" s="29" t="s">
        <v>154</v>
      </c>
      <c r="H16" s="32">
        <v>208</v>
      </c>
    </row>
    <row r="17" spans="1:8" ht="15" customHeight="1" x14ac:dyDescent="0.45">
      <c r="A17" s="30">
        <v>306</v>
      </c>
      <c r="B17" s="1" t="s">
        <v>181</v>
      </c>
      <c r="C17" s="1">
        <v>9428449484</v>
      </c>
      <c r="D17" s="1">
        <v>8790737267</v>
      </c>
      <c r="E17" s="1" t="s">
        <v>182</v>
      </c>
      <c r="F17" s="1" t="s">
        <v>183</v>
      </c>
      <c r="G17" s="29" t="s">
        <v>143</v>
      </c>
      <c r="H17" s="32" t="s">
        <v>143</v>
      </c>
    </row>
    <row r="18" spans="1:8" ht="15" customHeight="1" x14ac:dyDescent="0.45">
      <c r="A18" s="30">
        <v>307</v>
      </c>
      <c r="B18" s="1" t="s">
        <v>157</v>
      </c>
      <c r="C18" s="1">
        <v>9885246127</v>
      </c>
      <c r="D18" s="29">
        <v>9642174652</v>
      </c>
      <c r="E18" s="1" t="s">
        <v>158</v>
      </c>
      <c r="F18" s="29" t="s">
        <v>159</v>
      </c>
      <c r="G18" s="29" t="s">
        <v>143</v>
      </c>
      <c r="H18" s="32" t="s">
        <v>143</v>
      </c>
    </row>
    <row r="19" spans="1:8" ht="15" customHeight="1" x14ac:dyDescent="0.45">
      <c r="A19" s="30">
        <v>312</v>
      </c>
      <c r="B19" s="1" t="s">
        <v>160</v>
      </c>
      <c r="C19" s="1">
        <v>9959969980</v>
      </c>
      <c r="D19" s="29">
        <v>9441284167</v>
      </c>
      <c r="E19" s="1" t="s">
        <v>161</v>
      </c>
      <c r="F19" s="35"/>
      <c r="G19" s="29" t="s">
        <v>143</v>
      </c>
      <c r="H19" s="32" t="s">
        <v>143</v>
      </c>
    </row>
    <row r="20" spans="1:8" ht="15" customHeight="1" x14ac:dyDescent="0.45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45">
      <c r="A21" s="30">
        <v>404</v>
      </c>
      <c r="B21" s="1" t="s">
        <v>172</v>
      </c>
      <c r="C21" s="1">
        <v>9398518785</v>
      </c>
      <c r="D21" s="29">
        <v>9849666424</v>
      </c>
      <c r="E21" s="29" t="s">
        <v>173</v>
      </c>
      <c r="F21" s="29" t="s">
        <v>174</v>
      </c>
      <c r="G21" s="29" t="s">
        <v>143</v>
      </c>
      <c r="H21" s="32" t="s">
        <v>143</v>
      </c>
    </row>
    <row r="22" spans="1:8" ht="15" customHeight="1" x14ac:dyDescent="0.45">
      <c r="A22" s="30">
        <v>405</v>
      </c>
      <c r="B22" s="1" t="s">
        <v>175</v>
      </c>
      <c r="C22" s="1">
        <v>7846880618</v>
      </c>
      <c r="D22" s="29">
        <v>9000512505</v>
      </c>
      <c r="E22" s="29" t="s">
        <v>176</v>
      </c>
      <c r="F22" s="29" t="s">
        <v>177</v>
      </c>
      <c r="G22" s="29" t="s">
        <v>190</v>
      </c>
      <c r="H22" s="32">
        <v>108</v>
      </c>
    </row>
    <row r="23" spans="1:8" ht="15" customHeight="1" x14ac:dyDescent="0.45">
      <c r="A23" s="30">
        <v>406</v>
      </c>
      <c r="B23" s="1" t="s">
        <v>166</v>
      </c>
      <c r="C23" s="1">
        <v>7674987374</v>
      </c>
      <c r="D23" s="29">
        <v>8978833554</v>
      </c>
      <c r="E23" s="1" t="s">
        <v>167</v>
      </c>
      <c r="F23" s="36" t="s">
        <v>170</v>
      </c>
      <c r="G23" s="29" t="s">
        <v>143</v>
      </c>
      <c r="H23" s="32" t="s">
        <v>143</v>
      </c>
    </row>
    <row r="24" spans="1:8" ht="15" customHeight="1" x14ac:dyDescent="0.45">
      <c r="A24" s="30">
        <v>407</v>
      </c>
      <c r="B24" s="1" t="s">
        <v>169</v>
      </c>
      <c r="C24" s="1">
        <v>8143130975</v>
      </c>
      <c r="D24" s="29">
        <v>9014961279</v>
      </c>
      <c r="E24" s="1" t="s">
        <v>167</v>
      </c>
      <c r="F24" s="1" t="s">
        <v>168</v>
      </c>
      <c r="G24" s="1" t="s">
        <v>171</v>
      </c>
      <c r="H24" s="32" t="s">
        <v>143</v>
      </c>
    </row>
    <row r="25" spans="1:8" ht="35.549999999999997" customHeight="1" thickBot="1" x14ac:dyDescent="0.5">
      <c r="A25" s="31">
        <v>412</v>
      </c>
      <c r="B25" s="8" t="s">
        <v>162</v>
      </c>
      <c r="C25" s="8">
        <v>9494244058</v>
      </c>
      <c r="D25" s="34" t="s">
        <v>163</v>
      </c>
      <c r="E25" s="8" t="s">
        <v>164</v>
      </c>
      <c r="F25" s="7" t="s">
        <v>184</v>
      </c>
      <c r="G25" s="8" t="s">
        <v>165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workbookViewId="0">
      <selection sqref="A1:K64"/>
    </sheetView>
  </sheetViews>
  <sheetFormatPr defaultRowHeight="14.4" x14ac:dyDescent="0.3"/>
  <cols>
    <col min="1" max="1" width="9.21875" bestFit="1" customWidth="1"/>
    <col min="2" max="2" width="21.21875" customWidth="1"/>
    <col min="3" max="3" width="14.88671875" customWidth="1"/>
    <col min="4" max="4" width="12.77734375" customWidth="1"/>
    <col min="5" max="5" width="18.44140625" bestFit="1" customWidth="1"/>
    <col min="6" max="6" width="13.109375" bestFit="1" customWidth="1"/>
    <col min="7" max="7" width="10.44140625" bestFit="1" customWidth="1"/>
    <col min="8" max="8" width="22.109375" customWidth="1"/>
    <col min="9" max="9" width="20.21875" customWidth="1"/>
    <col min="10" max="10" width="9.33203125" bestFit="1" customWidth="1"/>
    <col min="11" max="11" width="13.21875" customWidth="1"/>
  </cols>
  <sheetData>
    <row r="1" spans="1:11" ht="21" x14ac:dyDescent="0.4">
      <c r="A1" s="122" t="s">
        <v>69</v>
      </c>
      <c r="B1" s="123"/>
      <c r="C1" s="123"/>
      <c r="D1" s="123"/>
      <c r="E1" s="123"/>
      <c r="F1" s="123"/>
      <c r="G1" s="123"/>
      <c r="H1" s="123"/>
      <c r="I1" s="123"/>
      <c r="J1" s="123"/>
      <c r="K1" s="124"/>
    </row>
    <row r="2" spans="1:11" ht="19.95" customHeight="1" x14ac:dyDescent="0.35">
      <c r="A2" s="125" t="s">
        <v>235</v>
      </c>
      <c r="B2" s="126"/>
      <c r="C2" s="126"/>
      <c r="D2" s="126"/>
      <c r="E2" s="126"/>
      <c r="F2" s="126"/>
      <c r="G2" s="126"/>
      <c r="H2" s="126"/>
      <c r="I2" s="126"/>
      <c r="J2" s="126"/>
      <c r="K2" s="127"/>
    </row>
    <row r="3" spans="1:11" ht="26.55" customHeight="1" x14ac:dyDescent="0.3">
      <c r="A3" s="102" t="s">
        <v>0</v>
      </c>
      <c r="B3" s="103" t="s">
        <v>1</v>
      </c>
      <c r="C3" s="104" t="s">
        <v>193</v>
      </c>
      <c r="D3" s="104" t="s">
        <v>194</v>
      </c>
      <c r="E3" s="104" t="s">
        <v>232</v>
      </c>
      <c r="F3" s="104" t="s">
        <v>233</v>
      </c>
      <c r="G3" s="105" t="s">
        <v>195</v>
      </c>
      <c r="H3" s="105" t="s">
        <v>208</v>
      </c>
      <c r="I3" s="103" t="s">
        <v>231</v>
      </c>
      <c r="J3" s="103" t="s">
        <v>234</v>
      </c>
      <c r="K3" s="110" t="s">
        <v>198</v>
      </c>
    </row>
    <row r="4" spans="1:11" ht="15" customHeight="1" x14ac:dyDescent="0.3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">
      <c r="A5" s="49" t="s">
        <v>6</v>
      </c>
      <c r="B5" s="50" t="s">
        <v>126</v>
      </c>
      <c r="C5" s="52" t="s">
        <v>18</v>
      </c>
      <c r="D5" s="50" t="s">
        <v>143</v>
      </c>
      <c r="E5" s="107"/>
      <c r="F5" s="53"/>
      <c r="G5" s="54"/>
      <c r="H5" s="108"/>
      <c r="I5" s="50" t="s">
        <v>201</v>
      </c>
      <c r="J5" s="50"/>
      <c r="K5" s="62" t="s">
        <v>142</v>
      </c>
    </row>
    <row r="6" spans="1:11" ht="15" customHeight="1" x14ac:dyDescent="0.3">
      <c r="A6" s="49" t="s">
        <v>7</v>
      </c>
      <c r="B6" s="50"/>
      <c r="C6" s="52" t="s">
        <v>18</v>
      </c>
      <c r="D6" s="50" t="s">
        <v>143</v>
      </c>
      <c r="E6" s="53"/>
      <c r="F6" s="53"/>
      <c r="G6" s="54"/>
      <c r="H6" s="54"/>
      <c r="I6" s="48" t="s">
        <v>144</v>
      </c>
      <c r="J6" s="48"/>
      <c r="K6" s="63">
        <v>9270</v>
      </c>
    </row>
    <row r="7" spans="1:11" ht="15" customHeight="1" x14ac:dyDescent="0.3">
      <c r="A7" s="49" t="s">
        <v>8</v>
      </c>
      <c r="B7" s="50"/>
      <c r="C7" s="52" t="s">
        <v>18</v>
      </c>
      <c r="D7" s="50" t="s">
        <v>143</v>
      </c>
      <c r="E7" s="53"/>
      <c r="F7" s="53"/>
      <c r="G7" s="54"/>
      <c r="H7" s="54"/>
      <c r="I7" s="48"/>
      <c r="J7" s="48"/>
      <c r="K7" s="62"/>
    </row>
    <row r="8" spans="1:11" ht="15" customHeight="1" x14ac:dyDescent="0.3">
      <c r="A8" s="49" t="s">
        <v>9</v>
      </c>
      <c r="B8" s="50" t="s">
        <v>85</v>
      </c>
      <c r="C8" s="52" t="s">
        <v>18</v>
      </c>
      <c r="D8" s="50" t="s">
        <v>143</v>
      </c>
      <c r="E8" s="53"/>
      <c r="F8" s="53"/>
      <c r="G8" s="107"/>
      <c r="H8" s="54"/>
      <c r="I8" s="48"/>
      <c r="J8" s="48"/>
      <c r="K8" s="62"/>
    </row>
    <row r="9" spans="1:11" ht="15" customHeight="1" x14ac:dyDescent="0.3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">
      <c r="A13" s="49" t="s">
        <v>14</v>
      </c>
      <c r="B13" s="50"/>
      <c r="C13" s="52" t="s">
        <v>18</v>
      </c>
      <c r="D13" s="50" t="s">
        <v>143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">
      <c r="A14" s="49" t="s">
        <v>15</v>
      </c>
      <c r="B14" s="50"/>
      <c r="C14" s="52" t="s">
        <v>18</v>
      </c>
      <c r="D14" s="50" t="s">
        <v>143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09"/>
      <c r="G15" s="48"/>
      <c r="H15" s="48"/>
      <c r="I15" s="48"/>
      <c r="J15" s="48"/>
      <c r="K15" s="62"/>
    </row>
    <row r="16" spans="1:11" ht="15" customHeight="1" x14ac:dyDescent="0.3">
      <c r="A16" s="49">
        <v>101</v>
      </c>
      <c r="B16" s="50" t="s">
        <v>23</v>
      </c>
      <c r="C16" s="52" t="s">
        <v>18</v>
      </c>
      <c r="D16" s="50" t="s">
        <v>143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">
      <c r="A17" s="49">
        <v>102</v>
      </c>
      <c r="B17" s="50"/>
      <c r="C17" s="52" t="s">
        <v>18</v>
      </c>
      <c r="D17" s="50" t="s">
        <v>143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">
      <c r="A18" s="56">
        <v>103</v>
      </c>
      <c r="B18" s="50" t="s">
        <v>115</v>
      </c>
      <c r="C18" s="57" t="s">
        <v>18</v>
      </c>
      <c r="D18" s="50" t="s">
        <v>143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">
      <c r="A19" s="49">
        <v>104</v>
      </c>
      <c r="B19" s="50" t="s">
        <v>96</v>
      </c>
      <c r="C19" s="52" t="s">
        <v>18</v>
      </c>
      <c r="D19" s="50" t="s">
        <v>143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">
      <c r="A20" s="49">
        <v>105</v>
      </c>
      <c r="B20" s="50"/>
      <c r="C20" s="52" t="s">
        <v>18</v>
      </c>
      <c r="D20" s="50" t="s">
        <v>143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">
      <c r="A21" s="49">
        <v>106</v>
      </c>
      <c r="B21" s="50"/>
      <c r="C21" s="52" t="s">
        <v>18</v>
      </c>
      <c r="D21" s="50" t="s">
        <v>143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">
      <c r="A22" s="49">
        <v>107</v>
      </c>
      <c r="B22" s="50" t="s">
        <v>222</v>
      </c>
      <c r="C22" s="51" t="s">
        <v>5</v>
      </c>
      <c r="D22" s="50" t="s">
        <v>56</v>
      </c>
      <c r="E22" s="50"/>
      <c r="F22" s="109"/>
      <c r="G22" s="48"/>
      <c r="H22" s="48"/>
      <c r="I22" s="48"/>
      <c r="J22" s="48"/>
      <c r="K22" s="62"/>
    </row>
    <row r="23" spans="1:11" ht="23.4" x14ac:dyDescent="0.3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175</v>
      </c>
      <c r="F23" s="48">
        <v>7846880618</v>
      </c>
      <c r="G23" s="106" t="s">
        <v>190</v>
      </c>
      <c r="H23" s="48" t="s">
        <v>197</v>
      </c>
      <c r="I23" s="106"/>
      <c r="J23" s="106"/>
      <c r="K23" s="62"/>
    </row>
    <row r="24" spans="1:11" ht="15" customHeight="1" x14ac:dyDescent="0.3">
      <c r="A24" s="49">
        <v>109</v>
      </c>
      <c r="B24" s="50" t="s">
        <v>98</v>
      </c>
      <c r="C24" s="52" t="s">
        <v>18</v>
      </c>
      <c r="D24" s="50" t="s">
        <v>143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">
      <c r="A25" s="49">
        <v>110</v>
      </c>
      <c r="B25" s="50"/>
      <c r="C25" s="51" t="s">
        <v>5</v>
      </c>
      <c r="D25" s="50" t="s">
        <v>56</v>
      </c>
      <c r="E25" s="50"/>
      <c r="F25" s="109"/>
      <c r="G25" s="48"/>
      <c r="H25" s="48"/>
      <c r="I25" s="48" t="s">
        <v>147</v>
      </c>
      <c r="J25" s="48"/>
      <c r="K25" s="63">
        <v>9054</v>
      </c>
    </row>
    <row r="26" spans="1:11" ht="15" customHeight="1" x14ac:dyDescent="0.3">
      <c r="A26" s="49">
        <v>111</v>
      </c>
      <c r="B26" s="50"/>
      <c r="C26" s="52" t="s">
        <v>18</v>
      </c>
      <c r="D26" s="50" t="s">
        <v>143</v>
      </c>
      <c r="E26" s="53"/>
      <c r="F26" s="55"/>
      <c r="G26" s="54"/>
      <c r="H26" s="54"/>
      <c r="I26" s="48" t="s">
        <v>149</v>
      </c>
      <c r="J26" s="48"/>
      <c r="K26" s="63">
        <v>9114</v>
      </c>
    </row>
    <row r="27" spans="1:11" ht="15" customHeight="1" x14ac:dyDescent="0.3">
      <c r="A27" s="49">
        <v>112</v>
      </c>
      <c r="B27" s="50"/>
      <c r="C27" s="51" t="s">
        <v>5</v>
      </c>
      <c r="D27" s="50" t="s">
        <v>86</v>
      </c>
      <c r="E27" s="50"/>
      <c r="F27" s="109"/>
      <c r="G27" s="48"/>
      <c r="H27" s="48"/>
      <c r="I27" s="48"/>
      <c r="J27" s="48"/>
      <c r="K27" s="62"/>
    </row>
    <row r="28" spans="1:11" ht="15" customHeight="1" x14ac:dyDescent="0.3">
      <c r="A28" s="49">
        <v>201</v>
      </c>
      <c r="B28" s="50" t="s">
        <v>99</v>
      </c>
      <c r="C28" s="52" t="s">
        <v>18</v>
      </c>
      <c r="D28" s="50" t="s">
        <v>143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">
      <c r="A29" s="49">
        <v>202</v>
      </c>
      <c r="B29" s="50" t="s">
        <v>136</v>
      </c>
      <c r="C29" s="52" t="s">
        <v>18</v>
      </c>
      <c r="D29" s="50" t="s">
        <v>143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">
      <c r="A30" s="49">
        <v>203</v>
      </c>
      <c r="B30" s="50" t="s">
        <v>120</v>
      </c>
      <c r="C30" s="52" t="s">
        <v>18</v>
      </c>
      <c r="D30" s="50" t="s">
        <v>143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">
      <c r="A31" s="49">
        <v>204</v>
      </c>
      <c r="B31" s="50" t="s">
        <v>185</v>
      </c>
      <c r="C31" s="52" t="s">
        <v>18</v>
      </c>
      <c r="D31" s="50" t="s">
        <v>143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">
      <c r="A32" s="49">
        <v>205</v>
      </c>
      <c r="B32" s="50"/>
      <c r="C32" s="52" t="s">
        <v>18</v>
      </c>
      <c r="D32" s="50" t="s">
        <v>143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09"/>
      <c r="G33" s="48"/>
      <c r="H33" s="48"/>
      <c r="I33" s="48"/>
      <c r="J33" s="48"/>
      <c r="K33" s="62"/>
    </row>
    <row r="34" spans="1:11" ht="15" customHeight="1" x14ac:dyDescent="0.3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09"/>
      <c r="G34" s="48"/>
      <c r="H34" s="48"/>
      <c r="I34" s="48"/>
      <c r="J34" s="48"/>
      <c r="K34" s="62"/>
    </row>
    <row r="35" spans="1:11" ht="15" customHeight="1" x14ac:dyDescent="0.3">
      <c r="A35" s="49">
        <v>208</v>
      </c>
      <c r="B35" s="50"/>
      <c r="C35" s="51" t="s">
        <v>5</v>
      </c>
      <c r="D35" s="50" t="s">
        <v>86</v>
      </c>
      <c r="E35" s="48" t="s">
        <v>155</v>
      </c>
      <c r="F35" s="48">
        <v>9676592931</v>
      </c>
      <c r="G35" s="106" t="s">
        <v>154</v>
      </c>
      <c r="H35" s="48" t="s">
        <v>196</v>
      </c>
      <c r="I35" s="106"/>
      <c r="J35" s="106"/>
      <c r="K35" s="62"/>
    </row>
    <row r="36" spans="1:11" ht="15" customHeight="1" x14ac:dyDescent="0.3">
      <c r="A36" s="49">
        <v>209</v>
      </c>
      <c r="B36" s="50"/>
      <c r="C36" s="51" t="s">
        <v>5</v>
      </c>
      <c r="D36" s="50" t="s">
        <v>86</v>
      </c>
      <c r="E36" s="48" t="s">
        <v>206</v>
      </c>
      <c r="F36" s="48">
        <v>9063447284</v>
      </c>
      <c r="G36" s="48"/>
      <c r="H36" s="48" t="s">
        <v>207</v>
      </c>
      <c r="I36" s="48"/>
      <c r="J36" s="48"/>
      <c r="K36" s="62"/>
    </row>
    <row r="37" spans="1:11" ht="15" customHeight="1" x14ac:dyDescent="0.3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09"/>
      <c r="G37" s="48"/>
      <c r="H37" s="48"/>
      <c r="I37" s="48"/>
      <c r="J37" s="48"/>
      <c r="K37" s="62"/>
    </row>
    <row r="38" spans="1:11" ht="15" customHeight="1" x14ac:dyDescent="0.3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09"/>
      <c r="G38" s="48"/>
      <c r="H38" s="48"/>
      <c r="I38" s="48"/>
      <c r="J38" s="48"/>
      <c r="K38" s="62"/>
    </row>
    <row r="39" spans="1:11" ht="15" customHeight="1" x14ac:dyDescent="0.3">
      <c r="A39" s="49">
        <v>212</v>
      </c>
      <c r="B39" s="50"/>
      <c r="C39" s="52" t="s">
        <v>18</v>
      </c>
      <c r="D39" s="50" t="s">
        <v>143</v>
      </c>
      <c r="E39" s="53"/>
      <c r="F39" s="55"/>
      <c r="G39" s="54"/>
      <c r="H39" s="54"/>
      <c r="I39" s="48"/>
      <c r="J39" s="48"/>
      <c r="K39" s="62"/>
    </row>
    <row r="40" spans="1:11" ht="23.4" x14ac:dyDescent="0.3">
      <c r="A40" s="49">
        <v>301</v>
      </c>
      <c r="B40" s="50" t="s">
        <v>17</v>
      </c>
      <c r="C40" s="52" t="s">
        <v>18</v>
      </c>
      <c r="D40" s="50" t="s">
        <v>143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202</v>
      </c>
    </row>
    <row r="41" spans="1:11" ht="15" customHeight="1" x14ac:dyDescent="0.3">
      <c r="A41" s="49">
        <v>302</v>
      </c>
      <c r="B41" s="50"/>
      <c r="C41" s="52" t="s">
        <v>18</v>
      </c>
      <c r="D41" s="50" t="s">
        <v>143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">
      <c r="A42" s="49">
        <v>303</v>
      </c>
      <c r="B42" s="50" t="s">
        <v>192</v>
      </c>
      <c r="C42" s="52" t="s">
        <v>18</v>
      </c>
      <c r="D42" s="50" t="s">
        <v>143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">
      <c r="A43" s="49">
        <v>304</v>
      </c>
      <c r="B43" s="50" t="s">
        <v>57</v>
      </c>
      <c r="C43" s="52" t="s">
        <v>18</v>
      </c>
      <c r="D43" s="50" t="s">
        <v>143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">
      <c r="A44" s="49">
        <v>305</v>
      </c>
      <c r="B44" s="50" t="s">
        <v>111</v>
      </c>
      <c r="C44" s="52" t="s">
        <v>18</v>
      </c>
      <c r="D44" s="50" t="s">
        <v>143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">
      <c r="A45" s="49">
        <v>306</v>
      </c>
      <c r="B45" s="50"/>
      <c r="C45" s="51" t="s">
        <v>5</v>
      </c>
      <c r="D45" s="50" t="s">
        <v>56</v>
      </c>
      <c r="E45" s="50"/>
      <c r="F45" s="109"/>
      <c r="G45" s="48"/>
      <c r="H45" s="48"/>
      <c r="I45" s="48" t="s">
        <v>181</v>
      </c>
      <c r="J45" s="48"/>
      <c r="K45" s="65" t="s">
        <v>183</v>
      </c>
    </row>
    <row r="46" spans="1:11" ht="23.4" x14ac:dyDescent="0.3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09"/>
      <c r="G46" s="48"/>
      <c r="H46" s="48"/>
      <c r="I46" s="48" t="s">
        <v>157</v>
      </c>
      <c r="J46" s="48"/>
      <c r="K46" s="65" t="s">
        <v>159</v>
      </c>
    </row>
    <row r="47" spans="1:11" ht="15" customHeight="1" x14ac:dyDescent="0.3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09"/>
      <c r="G47" s="48"/>
      <c r="H47" s="48"/>
      <c r="I47" s="48"/>
      <c r="J47" s="48"/>
      <c r="K47" s="62"/>
    </row>
    <row r="48" spans="1:11" ht="15" customHeight="1" x14ac:dyDescent="0.3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09"/>
      <c r="G48" s="48"/>
      <c r="H48" s="48"/>
      <c r="I48" s="48"/>
      <c r="J48" s="48"/>
      <c r="K48" s="62"/>
    </row>
    <row r="49" spans="1:11" ht="15" customHeight="1" x14ac:dyDescent="0.3">
      <c r="A49" s="49">
        <v>310</v>
      </c>
      <c r="B49" s="50"/>
      <c r="C49" s="52" t="s">
        <v>18</v>
      </c>
      <c r="D49" s="50" t="s">
        <v>143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09"/>
      <c r="G50" s="48"/>
      <c r="H50" s="48"/>
      <c r="I50" s="48"/>
      <c r="J50" s="48"/>
      <c r="K50" s="62"/>
    </row>
    <row r="51" spans="1:11" ht="15" customHeight="1" x14ac:dyDescent="0.3">
      <c r="A51" s="49">
        <v>312</v>
      </c>
      <c r="B51" s="50" t="s">
        <v>130</v>
      </c>
      <c r="C51" s="58" t="s">
        <v>18</v>
      </c>
      <c r="D51" s="50" t="s">
        <v>143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">
      <c r="A52" s="49">
        <v>401</v>
      </c>
      <c r="B52" s="50" t="s">
        <v>26</v>
      </c>
      <c r="C52" s="58" t="s">
        <v>18</v>
      </c>
      <c r="D52" s="50" t="s">
        <v>143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">
      <c r="A53" s="49">
        <v>402</v>
      </c>
      <c r="B53" s="50" t="s">
        <v>32</v>
      </c>
      <c r="C53" s="52" t="s">
        <v>18</v>
      </c>
      <c r="D53" s="50" t="s">
        <v>143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">
      <c r="A54" s="49">
        <v>403</v>
      </c>
      <c r="B54" s="50"/>
      <c r="C54" s="52" t="s">
        <v>18</v>
      </c>
      <c r="D54" s="50" t="s">
        <v>143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">
      <c r="A55" s="49">
        <v>404</v>
      </c>
      <c r="B55" s="50"/>
      <c r="C55" s="51" t="s">
        <v>5</v>
      </c>
      <c r="D55" s="50" t="s">
        <v>56</v>
      </c>
      <c r="E55" s="50"/>
      <c r="F55" s="109"/>
      <c r="G55" s="48"/>
      <c r="H55" s="48"/>
      <c r="I55" s="48" t="s">
        <v>172</v>
      </c>
      <c r="J55" s="48"/>
      <c r="K55" s="62" t="s">
        <v>174</v>
      </c>
    </row>
    <row r="56" spans="1:11" ht="15" customHeight="1" x14ac:dyDescent="0.3">
      <c r="A56" s="49">
        <v>405</v>
      </c>
      <c r="B56" s="50"/>
      <c r="C56" s="52" t="s">
        <v>18</v>
      </c>
      <c r="D56" s="50" t="s">
        <v>143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">
      <c r="A57" s="49">
        <v>406</v>
      </c>
      <c r="B57" s="50"/>
      <c r="C57" s="51" t="s">
        <v>5</v>
      </c>
      <c r="D57" s="50" t="s">
        <v>56</v>
      </c>
      <c r="E57" s="50"/>
      <c r="F57" s="109"/>
      <c r="G57" s="48"/>
      <c r="H57" s="48"/>
      <c r="I57" s="48" t="s">
        <v>166</v>
      </c>
      <c r="J57" s="48"/>
      <c r="K57" s="66" t="s">
        <v>170</v>
      </c>
    </row>
    <row r="58" spans="1:11" ht="15" customHeight="1" x14ac:dyDescent="0.3">
      <c r="A58" s="49">
        <v>407</v>
      </c>
      <c r="B58" s="50" t="s">
        <v>227</v>
      </c>
      <c r="C58" s="51" t="s">
        <v>5</v>
      </c>
      <c r="D58" s="50" t="s">
        <v>86</v>
      </c>
      <c r="E58" s="48" t="s">
        <v>169</v>
      </c>
      <c r="F58" s="48">
        <v>8143130975</v>
      </c>
      <c r="G58" s="48" t="s">
        <v>171</v>
      </c>
      <c r="H58" s="48" t="s">
        <v>199</v>
      </c>
      <c r="I58" s="48" t="s">
        <v>169</v>
      </c>
      <c r="J58" s="48"/>
      <c r="K58" s="65" t="s">
        <v>168</v>
      </c>
    </row>
    <row r="59" spans="1:11" ht="15" customHeight="1" x14ac:dyDescent="0.3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09"/>
      <c r="G59" s="48"/>
      <c r="H59" s="48"/>
      <c r="I59" s="48"/>
      <c r="J59" s="48"/>
      <c r="K59" s="62"/>
    </row>
    <row r="60" spans="1:11" ht="15" customHeight="1" x14ac:dyDescent="0.3">
      <c r="A60" s="49">
        <v>409</v>
      </c>
      <c r="B60" s="50" t="s">
        <v>33</v>
      </c>
      <c r="C60" s="52" t="s">
        <v>18</v>
      </c>
      <c r="D60" s="50" t="s">
        <v>143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09"/>
      <c r="G61" s="48"/>
      <c r="H61" s="48"/>
      <c r="I61" s="48"/>
      <c r="J61" s="48"/>
      <c r="K61" s="62"/>
    </row>
    <row r="62" spans="1:11" ht="15" customHeight="1" x14ac:dyDescent="0.3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09"/>
      <c r="G62" s="48"/>
      <c r="H62" s="48"/>
      <c r="I62" s="48"/>
      <c r="J62" s="48"/>
      <c r="K62" s="62"/>
    </row>
    <row r="63" spans="1:11" ht="23.4" x14ac:dyDescent="0.3">
      <c r="A63" s="49">
        <v>412</v>
      </c>
      <c r="B63" s="50"/>
      <c r="C63" s="51" t="s">
        <v>5</v>
      </c>
      <c r="D63" s="50" t="s">
        <v>86</v>
      </c>
      <c r="E63" s="48" t="s">
        <v>162</v>
      </c>
      <c r="F63" s="48">
        <v>9494244058</v>
      </c>
      <c r="G63" s="48" t="s">
        <v>165</v>
      </c>
      <c r="H63" s="48" t="s">
        <v>200</v>
      </c>
      <c r="I63" s="48" t="s">
        <v>162</v>
      </c>
      <c r="J63" s="48"/>
      <c r="K63" s="64" t="s">
        <v>184</v>
      </c>
    </row>
    <row r="64" spans="1:11" ht="15" customHeight="1" thickBot="1" x14ac:dyDescent="0.35">
      <c r="A64" s="61">
        <v>501</v>
      </c>
      <c r="B64" s="60"/>
      <c r="C64" s="67" t="s">
        <v>18</v>
      </c>
      <c r="D64" s="60" t="s">
        <v>143</v>
      </c>
      <c r="E64" s="111"/>
      <c r="F64" s="112"/>
      <c r="G64" s="113"/>
      <c r="H64" s="113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4" x14ac:dyDescent="0.3"/>
  <cols>
    <col min="1" max="1" width="9.21875" bestFit="1" customWidth="1"/>
    <col min="2" max="2" width="18.77734375" customWidth="1"/>
    <col min="3" max="3" width="14.21875" customWidth="1"/>
    <col min="4" max="4" width="26.44140625" customWidth="1"/>
    <col min="5" max="5" width="7.77734375" customWidth="1"/>
    <col min="6" max="6" width="21.88671875" customWidth="1"/>
    <col min="7" max="7" width="13.21875" customWidth="1"/>
    <col min="8" max="8" width="29.44140625" customWidth="1"/>
    <col min="9" max="9" width="10.6640625" bestFit="1" customWidth="1"/>
    <col min="10" max="10" width="10.33203125" bestFit="1" customWidth="1"/>
    <col min="11" max="11" width="8.109375" bestFit="1" customWidth="1"/>
    <col min="12" max="12" width="8.33203125" bestFit="1" customWidth="1"/>
  </cols>
  <sheetData>
    <row r="1" spans="1:13" ht="36.6" x14ac:dyDescent="0.7">
      <c r="A1" s="130" t="s">
        <v>75</v>
      </c>
      <c r="B1" s="131"/>
      <c r="C1" s="128" t="s">
        <v>69</v>
      </c>
      <c r="D1" s="128"/>
      <c r="E1" s="128"/>
      <c r="F1" s="128"/>
      <c r="G1" s="128"/>
      <c r="H1" s="134"/>
      <c r="I1" s="11"/>
      <c r="J1" s="11"/>
      <c r="K1" s="11"/>
      <c r="L1" s="11"/>
      <c r="M1" s="11"/>
    </row>
    <row r="2" spans="1:13" ht="31.2" x14ac:dyDescent="0.6">
      <c r="A2" s="132"/>
      <c r="B2" s="133"/>
      <c r="C2" s="129" t="s">
        <v>72</v>
      </c>
      <c r="D2" s="129"/>
      <c r="E2" s="129"/>
      <c r="F2" s="129"/>
      <c r="G2" s="129"/>
      <c r="H2" s="135"/>
      <c r="I2" s="12"/>
      <c r="J2" s="12"/>
      <c r="K2" s="12"/>
      <c r="L2" s="12"/>
      <c r="M2" s="12"/>
    </row>
    <row r="3" spans="1:13" x14ac:dyDescent="0.3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4.950000000000003" customHeight="1" x14ac:dyDescent="0.3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4.950000000000003" customHeight="1" x14ac:dyDescent="0.3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4.950000000000003" customHeight="1" x14ac:dyDescent="0.3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4.950000000000003" customHeight="1" x14ac:dyDescent="0.3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4.950000000000003" customHeight="1" x14ac:dyDescent="0.3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4.950000000000003" customHeight="1" x14ac:dyDescent="0.3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4.950000000000003" customHeight="1" x14ac:dyDescent="0.3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4.950000000000003" customHeight="1" x14ac:dyDescent="0.3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4.950000000000003" customHeight="1" x14ac:dyDescent="0.3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4.950000000000003" customHeight="1" x14ac:dyDescent="0.3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4.950000000000003" customHeight="1" x14ac:dyDescent="0.3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4.950000000000003" customHeight="1" x14ac:dyDescent="0.3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4.950000000000003" customHeight="1" x14ac:dyDescent="0.3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4.950000000000003" customHeight="1" x14ac:dyDescent="0.3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4.950000000000003" customHeight="1" x14ac:dyDescent="0.3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4.950000000000003" customHeight="1" x14ac:dyDescent="0.3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4.950000000000003" customHeight="1" x14ac:dyDescent="0.3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4.950000000000003" customHeight="1" x14ac:dyDescent="0.3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4.950000000000003" customHeight="1" x14ac:dyDescent="0.3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4.950000000000003" customHeight="1" x14ac:dyDescent="0.3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4.950000000000003" customHeight="1" x14ac:dyDescent="0.3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4.950000000000003" customHeight="1" x14ac:dyDescent="0.3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4.950000000000003" customHeight="1" x14ac:dyDescent="0.3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4.950000000000003" customHeight="1" x14ac:dyDescent="0.3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4.950000000000003" customHeight="1" x14ac:dyDescent="0.3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4.950000000000003" customHeight="1" x14ac:dyDescent="0.3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4.950000000000003" customHeight="1" x14ac:dyDescent="0.3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4.950000000000003" customHeight="1" x14ac:dyDescent="0.3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4.950000000000003" customHeight="1" x14ac:dyDescent="0.3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4.950000000000003" customHeight="1" x14ac:dyDescent="0.3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4.950000000000003" customHeight="1" thickBot="1" x14ac:dyDescent="0.3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4.950000000000003" customHeight="1" x14ac:dyDescent="0.3">
      <c r="H35" s="13"/>
      <c r="I35" s="13"/>
      <c r="J35" s="13"/>
      <c r="K35" s="13"/>
      <c r="L35" s="13"/>
      <c r="M35" s="14"/>
    </row>
    <row r="36" spans="1:13" ht="34.950000000000003" customHeight="1" x14ac:dyDescent="0.3">
      <c r="H36" s="13"/>
      <c r="I36" s="13"/>
      <c r="J36" s="13"/>
      <c r="K36" s="13"/>
      <c r="L36" s="13"/>
      <c r="M36" s="14"/>
    </row>
    <row r="37" spans="1:13" ht="34.950000000000003" customHeight="1" x14ac:dyDescent="0.3">
      <c r="H37" s="13"/>
      <c r="I37" s="13"/>
      <c r="J37" s="13"/>
      <c r="K37" s="13"/>
      <c r="L37" s="13"/>
      <c r="M37" s="14"/>
    </row>
    <row r="38" spans="1:13" ht="34.950000000000003" customHeight="1" x14ac:dyDescent="0.3">
      <c r="H38" s="13"/>
      <c r="I38" s="13"/>
      <c r="J38" s="13"/>
      <c r="K38" s="13"/>
      <c r="L38" s="13"/>
      <c r="M38" s="14"/>
    </row>
    <row r="39" spans="1:13" ht="34.950000000000003" customHeight="1" x14ac:dyDescent="0.3">
      <c r="H39" s="13"/>
      <c r="I39" s="13"/>
      <c r="J39" s="13"/>
      <c r="K39" s="13"/>
      <c r="L39" s="13"/>
      <c r="M39" s="14"/>
    </row>
    <row r="40" spans="1:13" ht="34.950000000000003" customHeight="1" x14ac:dyDescent="0.3">
      <c r="H40" s="13"/>
      <c r="I40" s="13"/>
      <c r="J40" s="13"/>
      <c r="K40" s="13"/>
      <c r="L40" s="13"/>
      <c r="M40" s="14"/>
    </row>
    <row r="41" spans="1:13" ht="34.950000000000003" customHeight="1" x14ac:dyDescent="0.3">
      <c r="H41" s="13"/>
      <c r="I41" s="13"/>
      <c r="J41" s="13"/>
      <c r="K41" s="13"/>
      <c r="L41" s="13"/>
      <c r="M41" s="14"/>
    </row>
    <row r="42" spans="1:13" ht="34.950000000000003" customHeight="1" x14ac:dyDescent="0.3">
      <c r="H42" s="13"/>
      <c r="I42" s="13"/>
      <c r="J42" s="13"/>
      <c r="K42" s="13"/>
      <c r="L42" s="13"/>
      <c r="M42" s="14"/>
    </row>
    <row r="43" spans="1:13" ht="34.950000000000003" customHeight="1" x14ac:dyDescent="0.3">
      <c r="H43" s="13"/>
      <c r="I43" s="13"/>
      <c r="J43" s="13"/>
      <c r="K43" s="13"/>
      <c r="L43" s="13"/>
      <c r="M43" s="14"/>
    </row>
    <row r="44" spans="1:13" ht="34.950000000000003" customHeight="1" x14ac:dyDescent="0.3">
      <c r="H44" s="13"/>
      <c r="I44" s="13"/>
      <c r="J44" s="13"/>
      <c r="K44" s="13"/>
      <c r="L44" s="13"/>
      <c r="M44" s="14"/>
    </row>
    <row r="45" spans="1:13" ht="34.950000000000003" customHeight="1" x14ac:dyDescent="0.3">
      <c r="H45" s="13"/>
      <c r="I45" s="13"/>
      <c r="J45" s="13"/>
      <c r="K45" s="13"/>
      <c r="L45" s="13"/>
      <c r="M45" s="14"/>
    </row>
    <row r="46" spans="1:13" ht="34.950000000000003" customHeight="1" x14ac:dyDescent="0.3">
      <c r="H46" s="13"/>
      <c r="I46" s="13"/>
      <c r="J46" s="13"/>
      <c r="K46" s="13"/>
      <c r="L46" s="13"/>
      <c r="M46" s="14"/>
    </row>
    <row r="47" spans="1:13" ht="34.950000000000003" customHeight="1" x14ac:dyDescent="0.3">
      <c r="H47" s="13"/>
      <c r="I47" s="13"/>
      <c r="J47" s="13"/>
      <c r="K47" s="13"/>
      <c r="L47" s="13"/>
      <c r="M47" s="14"/>
    </row>
    <row r="48" spans="1:13" ht="34.950000000000003" customHeight="1" x14ac:dyDescent="0.3">
      <c r="H48" s="13"/>
      <c r="I48" s="13"/>
      <c r="J48" s="13"/>
      <c r="K48" s="13"/>
      <c r="L48" s="13"/>
      <c r="M48" s="14"/>
    </row>
    <row r="49" spans="8:13" ht="34.950000000000003" customHeight="1" x14ac:dyDescent="0.3">
      <c r="H49" s="13"/>
      <c r="I49" s="13"/>
      <c r="J49" s="13"/>
      <c r="K49" s="13"/>
      <c r="L49" s="13"/>
      <c r="M49" s="14"/>
    </row>
    <row r="50" spans="8:13" ht="34.950000000000003" customHeight="1" x14ac:dyDescent="0.3">
      <c r="H50" s="13"/>
      <c r="I50" s="13"/>
      <c r="J50" s="13"/>
      <c r="K50" s="13"/>
      <c r="L50" s="13"/>
      <c r="M50" s="14"/>
    </row>
    <row r="51" spans="8:13" ht="34.950000000000003" customHeight="1" x14ac:dyDescent="0.3">
      <c r="H51" s="13"/>
      <c r="I51" s="13"/>
      <c r="J51" s="13"/>
      <c r="K51" s="13"/>
      <c r="L51" s="13"/>
      <c r="M51" s="14"/>
    </row>
    <row r="52" spans="8:13" ht="34.950000000000003" customHeight="1" x14ac:dyDescent="0.3">
      <c r="H52" s="13"/>
      <c r="I52" s="13"/>
      <c r="J52" s="13"/>
      <c r="K52" s="13"/>
      <c r="L52" s="13"/>
      <c r="M52" s="14"/>
    </row>
    <row r="53" spans="8:13" ht="34.950000000000003" customHeight="1" x14ac:dyDescent="0.3">
      <c r="H53" s="13"/>
      <c r="I53" s="13"/>
      <c r="J53" s="13"/>
      <c r="K53" s="13"/>
      <c r="L53" s="13"/>
      <c r="M53" s="14"/>
    </row>
    <row r="54" spans="8:13" ht="34.950000000000003" customHeight="1" x14ac:dyDescent="0.3">
      <c r="H54" s="13"/>
      <c r="I54" s="13"/>
      <c r="J54" s="13"/>
      <c r="K54" s="13"/>
      <c r="L54" s="13"/>
      <c r="M54" s="14"/>
    </row>
    <row r="55" spans="8:13" ht="34.950000000000003" customHeight="1" x14ac:dyDescent="0.3">
      <c r="H55" s="13"/>
      <c r="I55" s="13"/>
      <c r="J55" s="13"/>
      <c r="K55" s="13"/>
      <c r="L55" s="13"/>
      <c r="M55" s="14"/>
    </row>
    <row r="56" spans="8:13" ht="34.950000000000003" customHeight="1" x14ac:dyDescent="0.3">
      <c r="H56" s="13"/>
      <c r="I56" s="13"/>
      <c r="J56" s="13"/>
      <c r="K56" s="13"/>
      <c r="L56" s="13"/>
      <c r="M56" s="14"/>
    </row>
    <row r="57" spans="8:13" ht="34.950000000000003" customHeight="1" x14ac:dyDescent="0.3">
      <c r="H57" s="13"/>
      <c r="I57" s="13"/>
      <c r="J57" s="13"/>
      <c r="K57" s="13"/>
      <c r="L57" s="13"/>
      <c r="M57" s="14"/>
    </row>
    <row r="58" spans="8:13" ht="34.950000000000003" customHeight="1" x14ac:dyDescent="0.3">
      <c r="H58" s="13"/>
      <c r="I58" s="13"/>
      <c r="J58" s="13"/>
      <c r="K58" s="13"/>
      <c r="L58" s="13"/>
      <c r="M58" s="14"/>
    </row>
    <row r="59" spans="8:13" ht="34.950000000000003" customHeight="1" x14ac:dyDescent="0.3">
      <c r="H59" s="13"/>
      <c r="I59" s="13"/>
      <c r="J59" s="13"/>
      <c r="K59" s="13"/>
      <c r="L59" s="13"/>
      <c r="M59" s="14"/>
    </row>
    <row r="60" spans="8:13" ht="34.950000000000003" customHeight="1" x14ac:dyDescent="0.3">
      <c r="H60" s="13"/>
      <c r="I60" s="13"/>
      <c r="J60" s="13"/>
      <c r="K60" s="13"/>
      <c r="L60" s="13"/>
      <c r="M60" s="14"/>
    </row>
    <row r="61" spans="8:13" ht="34.950000000000003" customHeight="1" x14ac:dyDescent="0.3">
      <c r="H61" s="13"/>
      <c r="I61" s="13"/>
      <c r="J61" s="13"/>
      <c r="K61" s="13"/>
      <c r="L61" s="13"/>
      <c r="M61" s="14"/>
    </row>
    <row r="62" spans="8:13" ht="34.950000000000003" customHeight="1" x14ac:dyDescent="0.3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4" x14ac:dyDescent="0.3"/>
  <cols>
    <col min="1" max="1" width="10.77734375" bestFit="1" customWidth="1"/>
    <col min="2" max="2" width="8.6640625" customWidth="1"/>
    <col min="3" max="3" width="15.5546875" customWidth="1"/>
    <col min="4" max="4" width="41.21875" customWidth="1"/>
    <col min="5" max="5" width="14" customWidth="1"/>
    <col min="6" max="6" width="9.21875" bestFit="1" customWidth="1"/>
    <col min="7" max="7" width="11.44140625" customWidth="1"/>
    <col min="8" max="8" width="14.77734375" customWidth="1"/>
    <col min="9" max="9" width="41.33203125" customWidth="1"/>
    <col min="10" max="10" width="13.77734375" customWidth="1"/>
  </cols>
  <sheetData>
    <row r="1" spans="1:10" ht="30" customHeight="1" x14ac:dyDescent="0.7">
      <c r="A1" s="24"/>
      <c r="B1" s="138" t="s">
        <v>69</v>
      </c>
      <c r="C1" s="139"/>
      <c r="D1" s="139"/>
      <c r="E1" s="139"/>
      <c r="F1" s="139"/>
      <c r="G1" s="139"/>
      <c r="H1" s="139"/>
      <c r="I1" s="140"/>
      <c r="J1" s="136"/>
    </row>
    <row r="2" spans="1:10" ht="30" customHeight="1" x14ac:dyDescent="0.6">
      <c r="A2" s="5"/>
      <c r="B2" s="141" t="s">
        <v>78</v>
      </c>
      <c r="C2" s="142"/>
      <c r="D2" s="142"/>
      <c r="E2" s="142"/>
      <c r="F2" s="142"/>
      <c r="G2" s="142"/>
      <c r="H2" s="142"/>
      <c r="I2" s="143"/>
      <c r="J2" s="137"/>
    </row>
    <row r="3" spans="1:10" ht="30" customHeight="1" x14ac:dyDescent="0.3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.049999999999997" customHeight="1" x14ac:dyDescent="0.3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.049999999999997" customHeight="1" x14ac:dyDescent="0.3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.049999999999997" customHeight="1" x14ac:dyDescent="0.3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.049999999999997" customHeight="1" x14ac:dyDescent="0.3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.049999999999997" customHeight="1" x14ac:dyDescent="0.3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.049999999999997" customHeight="1" x14ac:dyDescent="0.3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.049999999999997" customHeight="1" x14ac:dyDescent="0.3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.049999999999997" customHeight="1" x14ac:dyDescent="0.3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.049999999999997" customHeight="1" x14ac:dyDescent="0.3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.049999999999997" customHeight="1" x14ac:dyDescent="0.3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.049999999999997" customHeight="1" x14ac:dyDescent="0.3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.049999999999997" customHeight="1" x14ac:dyDescent="0.3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.049999999999997" customHeight="1" x14ac:dyDescent="0.3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.049999999999997" customHeight="1" x14ac:dyDescent="0.3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.049999999999997" customHeight="1" x14ac:dyDescent="0.3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.049999999999997" customHeight="1" x14ac:dyDescent="0.3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.049999999999997" customHeight="1" x14ac:dyDescent="0.3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.049999999999997" customHeight="1" x14ac:dyDescent="0.3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.049999999999997" customHeight="1" x14ac:dyDescent="0.3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.049999999999997" customHeight="1" x14ac:dyDescent="0.3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.049999999999997" customHeight="1" x14ac:dyDescent="0.3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.049999999999997" customHeight="1" x14ac:dyDescent="0.3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.049999999999997" customHeight="1" x14ac:dyDescent="0.3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.049999999999997" customHeight="1" x14ac:dyDescent="0.3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.049999999999997" customHeight="1" x14ac:dyDescent="0.3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.049999999999997" customHeight="1" x14ac:dyDescent="0.3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.049999999999997" customHeight="1" x14ac:dyDescent="0.3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.049999999999997" customHeight="1" x14ac:dyDescent="0.3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.049999999999997" customHeight="1" x14ac:dyDescent="0.3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.049999999999997" customHeight="1" thickBot="1" x14ac:dyDescent="0.5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srikanth chinta</cp:lastModifiedBy>
  <cp:lastPrinted>2024-03-24T00:32:52Z</cp:lastPrinted>
  <dcterms:created xsi:type="dcterms:W3CDTF">2024-02-27T05:57:31Z</dcterms:created>
  <dcterms:modified xsi:type="dcterms:W3CDTF">2024-03-24T00:58:32Z</dcterms:modified>
</cp:coreProperties>
</file>